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Campaign Calendar" sheetId="2" r:id="rId5"/>
    <sheet state="visible" name="1 | Email Campaigns" sheetId="3" r:id="rId6"/>
    <sheet state="visible" name="2 | SMS" sheetId="4" r:id="rId7"/>
    <sheet state="visible" name="3 | Automations Performance" sheetId="5" r:id="rId8"/>
    <sheet state="visible" name="6 | All Products" sheetId="6" r:id="rId9"/>
    <sheet state="visible" name="7 | Allowed Discounts" sheetId="7" r:id="rId10"/>
    <sheet state="visible" name="4 | Sales" sheetId="8" r:id="rId11"/>
    <sheet state="visible" name="8 | Competitors" sheetId="9" r:id="rId12"/>
    <sheet state="visible" name="To Do List" sheetId="10" r:id="rId13"/>
    <sheet state="hidden" name="3 | Holidays" sheetId="11" r:id="rId14"/>
    <sheet state="visible" name="Dropdown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Put in the first Monday of the week  &amp; Month that you're working on.</t>
      </text>
    </comment>
    <comment authorId="0" ref="G1">
      <text>
        <t xml:space="preserve">Campaign - </t>
      </text>
    </comment>
    <comment authorId="0" ref="I1">
      <text>
        <t xml:space="preserve">Holiday -
</t>
      </text>
    </comment>
    <comment authorId="0" ref="K1">
      <text>
        <t xml:space="preserve">Sale - 
</t>
      </text>
    </comment>
    <comment authorId="0" ref="G2">
      <text>
        <t xml:space="preserve">SMS -
</t>
      </text>
    </comment>
    <comment authorId="0" ref="I2">
      <text>
        <t xml:space="preserve">Plaunch -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Y1">
      <text>
        <t xml:space="preserve">Measures the Effectiveness of the Content as a whole. 
Reflects effectiveness of your email list quality, timing, subject line, and deliverability.</t>
      </text>
    </comment>
    <comment authorId="0" ref="Z1">
      <text>
        <t xml:space="preserve">Click to Open Rate measures the effectiveness of the content within the Email. 
Helps you clearly identify if issues lie within the email copy, layout, or CTA itself.</t>
      </text>
    </comment>
    <comment authorId="0" ref="C24">
      <text>
        <t xml:space="preserve">Client Sent out their own version of these sales. No ETP Involvement
	-Frankee Murphy</t>
      </text>
    </comment>
    <comment authorId="0" ref="C23">
      <text>
        <t xml:space="preserve">Client Sent out their own version of these sales. No ETP Involvement
	-Frankee Murphy</t>
      </text>
    </comment>
    <comment authorId="0" ref="C22">
      <text>
        <t xml:space="preserve">Client Sent out their own version of these sales. No ETP Involvement
	-Frankee Murphy
Client Sent out their own version of these sales. No ETP Involvement
	-Frankee Murphy</t>
      </text>
    </comment>
    <comment authorId="0" ref="C26">
      <text>
        <t xml:space="preserve">Client took it themselves to launch these campaigns early. No ETP Involvement.
	-Frankee Murphy</t>
      </text>
    </comment>
  </commentList>
</comments>
</file>

<file path=xl/sharedStrings.xml><?xml version="1.0" encoding="utf-8"?>
<sst xmlns="http://schemas.openxmlformats.org/spreadsheetml/2006/main" count="1244" uniqueCount="295">
  <si>
    <t xml:space="preserve">This Page is a dashboard calculating Rev and key stats at a quick glance to understand performance of Campaigns. </t>
  </si>
  <si>
    <t>Key Stats to Include: 
- Email + SMS Campaign w/ Highest CTA Rate
- Email +SMS Campaign w/ Highest Open Rate 
- Email + SMS Campaign w/ Highest Rev
- Top Email Campaign of All Time
- Most Reused Campaign Email + SMS
- Top Segments Used Email + SMS
- Total Emails Sent This Month 
- Total Emails Clicks
- ROI Viewer with Our Cost Compared to the Revenue we Generated for them 
- ROI Viewer with Our Cost Compared to the Revenue we Generated for them + Their Software Expenses
- Average Open Rate This Month 
- Average Open Rate All Time 
- SMS Campaingn Revenue This Month 
- SMS Revenue All Time 
- SMS Revenue before us (annualized/Monthlyized  if Needed)
- Email Campaingn Revenue This Month 
- Email Revenue All Time 
- Email Revenue before us (annualized/Monthlyized  if Needed)
- Most Revenue Generating Type of Campaign (Relational Educational ETC With) 
- Most Revenue Generating Campaign Total Amount Column (Sum)
- Avg Amount of Emails to Break Even on Email Agency 
- Growth Month over Month</t>
  </si>
  <si>
    <t>https://puretropix.com/</t>
  </si>
  <si>
    <t>Start</t>
  </si>
  <si>
    <t>LEGEND</t>
  </si>
  <si>
    <t>Campaign</t>
  </si>
  <si>
    <t>Holiday</t>
  </si>
  <si>
    <t>Sale</t>
  </si>
  <si>
    <t>SMS</t>
  </si>
  <si>
    <t>Product Launch</t>
  </si>
  <si>
    <t>Month/Year</t>
  </si>
  <si>
    <t>Monday</t>
  </si>
  <si>
    <t>Tuesday</t>
  </si>
  <si>
    <t>Wednesday</t>
  </si>
  <si>
    <t>Thursday</t>
  </si>
  <si>
    <t>Friday</t>
  </si>
  <si>
    <t>Saturday</t>
  </si>
  <si>
    <t>Sunday</t>
  </si>
  <si>
    <t>Schedule Date</t>
  </si>
  <si>
    <t>Email Name (Concepting)</t>
  </si>
  <si>
    <t>Type of Campaign</t>
  </si>
  <si>
    <t>Concept
Approved</t>
  </si>
  <si>
    <t>Copy Link</t>
  </si>
  <si>
    <t>Copy Approved</t>
  </si>
  <si>
    <t>Design Link</t>
  </si>
  <si>
    <t>Design Approved</t>
  </si>
  <si>
    <t>Quality Check Approved</t>
  </si>
  <si>
    <t>Scheduled?</t>
  </si>
  <si>
    <t>Sent?</t>
  </si>
  <si>
    <t>Report Date</t>
  </si>
  <si>
    <t># bounces</t>
  </si>
  <si>
    <t>Bounce Rate (Average between A/B Test)</t>
  </si>
  <si>
    <t>Unsubscribe Rate ((Average between A/B Test))</t>
  </si>
  <si>
    <t># Contacts Delivered</t>
  </si>
  <si>
    <t>Total Opens</t>
  </si>
  <si>
    <t>Unique Opens</t>
  </si>
  <si>
    <t>Total Open Rate</t>
  </si>
  <si>
    <t>Unique Open Rate</t>
  </si>
  <si>
    <t>Total Clicks</t>
  </si>
  <si>
    <t>Unique Clicks</t>
  </si>
  <si>
    <t>Total CTR Rate</t>
  </si>
  <si>
    <t>Total CTOR Rate</t>
  </si>
  <si>
    <t>Unique CTOR Rate</t>
  </si>
  <si>
    <t># of Placed Orders</t>
  </si>
  <si>
    <t>Revenue (Placed Order)</t>
  </si>
  <si>
    <t>Revenue Per Click (total)</t>
  </si>
  <si>
    <t>Revenue Per Unique Click</t>
  </si>
  <si>
    <t>Check Out Started</t>
  </si>
  <si>
    <t>Segement</t>
  </si>
  <si>
    <t>A/B Test Metric</t>
  </si>
  <si>
    <t>Winner</t>
  </si>
  <si>
    <t>Win Probability</t>
  </si>
  <si>
    <t>Top Links Clicked 1</t>
  </si>
  <si>
    <t>Top Links Clicked 2</t>
  </si>
  <si>
    <t>Top Links Clicked 3</t>
  </si>
  <si>
    <t>Notes</t>
  </si>
  <si>
    <t>Link to Winning Split Designs/Copy</t>
  </si>
  <si>
    <t>START - buy 2, get 1 &amp; buy 3 get 2</t>
  </si>
  <si>
    <t>Promotional</t>
  </si>
  <si>
    <t>Copy for Emails March</t>
  </si>
  <si>
    <t>https://www.figma.com/design/h4u1XKNCUu8qCRxiYFIeBA/SistaTeas-Finished-Designs?node-id=16-76&amp;t=lFuVrdEW21RJFJb1-1</t>
  </si>
  <si>
    <t>Engaged Last 120 Days</t>
  </si>
  <si>
    <t>Email Design</t>
  </si>
  <si>
    <t>B</t>
  </si>
  <si>
    <t>https://sistateas.com/collections/all</t>
  </si>
  <si>
    <t>https://sistateas.com/</t>
  </si>
  <si>
    <t>https://www.instagram.com/sistateas</t>
  </si>
  <si>
    <t xml:space="preserve">What we Tested: 
Goal: 
Winning Variation:
What we Learned: </t>
  </si>
  <si>
    <t>END - buy 2, get 1 &amp; buy 3 get 2</t>
  </si>
  <si>
    <t>https://www.figma.com/design/h4u1XKNCUu8qCRxiYFIeBA/SistaTeas-Finished-Designs?node-id=26-51&amp;t=lFuVrdEW21RJFJb1-1</t>
  </si>
  <si>
    <t>Subject Line</t>
  </si>
  <si>
    <t>https://sistateas.com/collections/all/products/blue-moon-tea</t>
  </si>
  <si>
    <t>https://sistateas.com/products/tropical-day?_pos=1&amp;_sid=23e4a585a&amp;_ss=r</t>
  </si>
  <si>
    <t xml:space="preserve">Ingredient Spotlight: Ginger + Lemon Grass </t>
  </si>
  <si>
    <t xml:space="preserve">Educational </t>
  </si>
  <si>
    <t>Copy for Emails April</t>
  </si>
  <si>
    <t>https://www.figma.com/design/h4u1XKNCUu8qCRxiYFIeBA/SistaTeas-Finished-Designs?node-id=32-52&amp;t=lFuVrdEW21RJFJb1-1</t>
  </si>
  <si>
    <t>Engaged Last 90 Days</t>
  </si>
  <si>
    <t>CTA Copy</t>
  </si>
  <si>
    <t>A</t>
  </si>
  <si>
    <t>https://www.facebook.com/sistateas</t>
  </si>
  <si>
    <t>Spring Detox Bundle - 15% Off</t>
  </si>
  <si>
    <t>https://www.figma.com/design/h4u1XKNCUu8qCRxiYFIeBA/SistaTeas-Finished-Designs?node-id=49-54&amp;t=qqppRZUfsHs0fVlN-1</t>
  </si>
  <si>
    <t>Header Copy</t>
  </si>
  <si>
    <t>https://sistateas.com/collections/detox-digestion</t>
  </si>
  <si>
    <t>https://sistateas.myshopify.com/products/honeybush-chai</t>
  </si>
  <si>
    <t>https://sistateas.myshopify.com/products/citrus-hibiscus</t>
  </si>
  <si>
    <t>Customer Success Story - Inflammation Relief</t>
  </si>
  <si>
    <t>Relational</t>
  </si>
  <si>
    <t>https://www.figma.com/design/h4u1XKNCUu8qCRxiYFIeBA/SistaTeas-Finished-Designs?node-id=72-60&amp;t=PoY7cNbetxWDXRUD-1</t>
  </si>
  <si>
    <t>Engaged Last 30 Days</t>
  </si>
  <si>
    <t>https://sistateas.com/collections/anti-inflammatory/products/fruity-breeze</t>
  </si>
  <si>
    <t>Early Easter Wellness - The Detox Bundle</t>
  </si>
  <si>
    <t>https://www.figma.com/file/h4u1XKNCUu8qCRxiYFIeBA?type=design&amp;node-id=0%3A1&amp;mode=design</t>
  </si>
  <si>
    <t>https://sistateas.myshopify.com/products/teatox-bundle</t>
  </si>
  <si>
    <t>https://sistateas.com/collections/tea-bundle-kits/products/teatox-bundle</t>
  </si>
  <si>
    <t>https://sistateas.com/products/teatox-bundle?_pos=2&amp;_sid=0acb047f3&amp;_ss=r</t>
  </si>
  <si>
    <t>How to Steep the Perfect Cup</t>
  </si>
  <si>
    <t>Super Engaged Last 30 Days , non-purchasers, Placed Order in Last 30 Days</t>
  </si>
  <si>
    <t>Timing of Send</t>
  </si>
  <si>
    <t>Energy &amp; Mood Boost Bundle - VIP + Multiple Purchases Only</t>
  </si>
  <si>
    <t>VIP Campaign</t>
  </si>
  <si>
    <t>Placed Order in Last 90 Days, VIP, VIP Plus</t>
  </si>
  <si>
    <t>Other</t>
  </si>
  <si>
    <r>
      <rPr>
        <color rgb="FF1155CC"/>
        <u/>
      </rPr>
      <t>https://sistateas.com/collections/energy/products/tropical-day</t>
    </r>
  </si>
  <si>
    <t xml:space="preserve">What we Tested: The type of Discount on the Creative
Goal: 
Winning Variation:
What we Learned: </t>
  </si>
  <si>
    <t>Product Spotlight - Blue Moon Tea</t>
  </si>
  <si>
    <t>non-purchasers</t>
  </si>
  <si>
    <t>https://sistateas.com/products/blue-moon-tea?_pos=1&amp;_sid=0acb047f3&amp;_ss=r</t>
  </si>
  <si>
    <t xml:space="preserve">What we Tested: We Tested the Pictures Showcasing ingredients vs the pains/symptoms the audience may face. 
Goal: 
Winning Variation:
What we Learned: </t>
  </si>
  <si>
    <t>Win-Back 60+ Days, Super Engaged Last 30 Days , Engaged Last 60 Days</t>
  </si>
  <si>
    <t>https://sistateas.com/products/blue-moon-tea?_pos=1&amp;_sid=a6940fdfc&amp;_ss=r</t>
  </si>
  <si>
    <t xml:space="preserve">What we Tested: CTA Copy "Shop Now" vs "Subscribe Now"
Goal: 
Winning Variation:
What we Learned: </t>
  </si>
  <si>
    <t>Product Launch - Sista Tea Steeper Mug</t>
  </si>
  <si>
    <t>Engaged Last 120 Days, New Customers, non-purchasers</t>
  </si>
  <si>
    <t>https://sistateas.com/collections/all/products/tea-steeper-mug-20oz</t>
  </si>
  <si>
    <t xml:space="preserve">What we Tested: "Shop Now" Button vs "Claim Yours" button
Goal: 
Winning Variation:
What we Learned: </t>
  </si>
  <si>
    <t>Engaged Last 30 Days , non-purchasers</t>
  </si>
  <si>
    <t>Body Copy</t>
  </si>
  <si>
    <t xml:space="preserve">What we Tested: Body Copy and the Sense of Urgency to get the profiles to take action
Goal: 
Winning Variation:
What we Learned: </t>
  </si>
  <si>
    <t>"Behind the Blend": Crafting GingerBerry</t>
  </si>
  <si>
    <t>Engaged Last 60 Days</t>
  </si>
  <si>
    <t>Stress Relief Pack - Chamomile Lavender</t>
  </si>
  <si>
    <t>Natural Sleep Remedies</t>
  </si>
  <si>
    <t>https://sistateas.com/collections/sleep-relax</t>
  </si>
  <si>
    <t>Earth Day - Our Sustainable Practices</t>
  </si>
  <si>
    <t>Multi-Engaged Last 60 Days</t>
  </si>
  <si>
    <t>VIP Flash Sale - 24 Hours Only</t>
  </si>
  <si>
    <t>Mega Engaged Last 30 Days, VIP, VIP Plus</t>
  </si>
  <si>
    <t>Tea for Diabetes Management</t>
  </si>
  <si>
    <t>Social Proof - Shoutout to our Sista's</t>
  </si>
  <si>
    <t>New Customers, Engaged Last 30 Days , Non-Purchasers but Engaged with Emails</t>
  </si>
  <si>
    <t>"Mother's Day" The Start of their Mother Day Sale</t>
  </si>
  <si>
    <t>Holiday Sale</t>
  </si>
  <si>
    <t>Mothers Day Final Reminder</t>
  </si>
  <si>
    <t>Mother's Day Tea Gift Ideas</t>
  </si>
  <si>
    <t>Spotlight on Community Impact</t>
  </si>
  <si>
    <t>Copy for Emails May</t>
  </si>
  <si>
    <t>Mother's Day Free Countdown + (Possible Mothers' Day Tea Bundles Exclusive)</t>
  </si>
  <si>
    <t xml:space="preserve">
Mother's Day Gift Sets </t>
  </si>
  <si>
    <t xml:space="preserve">
Mother's Day Gift Sets - Final Reminder</t>
  </si>
  <si>
    <t xml:space="preserve">
Thank you for your Support this Mother's Day</t>
  </si>
  <si>
    <t>Copy for Emails May - Perla Edition</t>
  </si>
  <si>
    <t>New Customers, Engaged Last 30 Days</t>
  </si>
  <si>
    <t>Happy Mother's Day</t>
  </si>
  <si>
    <t>Multi-Engaged Last 30 Days</t>
  </si>
  <si>
    <t xml:space="preserve">Meet the Founder </t>
  </si>
  <si>
    <t>Lowering Blood Pressure Naturally</t>
  </si>
  <si>
    <t>International Tea Day</t>
  </si>
  <si>
    <t>VIP, Mega Engaged Last 30 Days, VIP Plus</t>
  </si>
  <si>
    <t>Memorial Day Weekend Promo</t>
  </si>
  <si>
    <t>Happy Memorial Day!</t>
  </si>
  <si>
    <t xml:space="preserve">Thank You Customer Who haven't purchase in awhile </t>
  </si>
  <si>
    <t>Customers who haven't purchased in 3+ Months</t>
  </si>
  <si>
    <t>Summer Sampler Pack Launch (Create New Product Bundle or Promote Citrus style Teas for Summer)</t>
  </si>
  <si>
    <t>Energize Naturally with Yerba Mate</t>
  </si>
  <si>
    <t>Engaged Last 30 Days, Placed Order in Last 30 Days</t>
  </si>
  <si>
    <t>Enhance Focus with Golden Sun &amp; Pink Oolong</t>
  </si>
  <si>
    <t>Customer Appreciation Day</t>
  </si>
  <si>
    <t>Non-Purchasers but Engaged with Emails, Customers who haven't purchased in 3+ Months</t>
  </si>
  <si>
    <t>Tariff Campaign Last Call</t>
  </si>
  <si>
    <t>VIP Sale Run Back</t>
  </si>
  <si>
    <t>SMS Name (Concepting)</t>
  </si>
  <si>
    <t># Failed</t>
  </si>
  <si>
    <t># Unsubscribed</t>
  </si>
  <si>
    <t xml:space="preserve">Failed Rate </t>
  </si>
  <si>
    <t>Unsubscribe Rate</t>
  </si>
  <si>
    <t># Sent</t>
  </si>
  <si>
    <t>Open Rate</t>
  </si>
  <si>
    <t>Opens</t>
  </si>
  <si>
    <t>Total CTA Rate</t>
  </si>
  <si>
    <t>Unique CTA Rate</t>
  </si>
  <si>
    <t>Entire List</t>
  </si>
  <si>
    <t>Type of Automation</t>
  </si>
  <si>
    <t>Signups</t>
  </si>
  <si>
    <t>Impressions</t>
  </si>
  <si>
    <t>Email</t>
  </si>
  <si>
    <t>Launch Date</t>
  </si>
  <si>
    <t>Name of Product (First 5 Are top Selling)</t>
  </si>
  <si>
    <t>Their Product Description</t>
  </si>
  <si>
    <t>Our Research Benifits into the Ingredients</t>
  </si>
  <si>
    <t>Static Prices</t>
  </si>
  <si>
    <t>Promo</t>
  </si>
  <si>
    <t>Max Discount %</t>
  </si>
  <si>
    <t>Subscription Prices</t>
  </si>
  <si>
    <t>Photos Link(s)</t>
  </si>
  <si>
    <t>Still Available?</t>
  </si>
  <si>
    <t>Date</t>
  </si>
  <si>
    <t>Product</t>
  </si>
  <si>
    <t>Flows/Campaigns</t>
  </si>
  <si>
    <t>Max Discount</t>
  </si>
  <si>
    <t>Pillows</t>
  </si>
  <si>
    <t xml:space="preserve">Beanies </t>
  </si>
  <si>
    <t xml:space="preserve">Hoodies </t>
  </si>
  <si>
    <t xml:space="preserve">Sweatpants </t>
  </si>
  <si>
    <t>Sale Date</t>
  </si>
  <si>
    <t>Name of Sale</t>
  </si>
  <si>
    <t>Original Price</t>
  </si>
  <si>
    <t>Discount(s)</t>
  </si>
  <si>
    <t>Date Research Updated</t>
  </si>
  <si>
    <t>Competitor Name</t>
  </si>
  <si>
    <t>Estimated Online Rev / Month</t>
  </si>
  <si>
    <t>Website</t>
  </si>
  <si>
    <t>Estimated Website Views / Month</t>
  </si>
  <si>
    <t>Link to Panoramota</t>
  </si>
  <si>
    <t>Panoramata updates</t>
  </si>
  <si>
    <t>Notes + Research</t>
  </si>
  <si>
    <t>Ads Research</t>
  </si>
  <si>
    <t>Date Created</t>
  </si>
  <si>
    <t>Date Due</t>
  </si>
  <si>
    <t>Task Description</t>
  </si>
  <si>
    <t>Done</t>
  </si>
  <si>
    <t>Holiday Date</t>
  </si>
  <si>
    <t>Name of Holiday</t>
  </si>
  <si>
    <t>Indigenous Peoples' Day</t>
  </si>
  <si>
    <t>Halloween</t>
  </si>
  <si>
    <t>Election Day</t>
  </si>
  <si>
    <t>Veteran's Day</t>
  </si>
  <si>
    <t>Thanksgiving</t>
  </si>
  <si>
    <t>Black Friday</t>
  </si>
  <si>
    <t>Cyber Monday</t>
  </si>
  <si>
    <t>Christmas Eve</t>
  </si>
  <si>
    <t xml:space="preserve">Christmas </t>
  </si>
  <si>
    <t>New Years Eve</t>
  </si>
  <si>
    <t>New Years Day</t>
  </si>
  <si>
    <t>Martin Luther King Jr. Day</t>
  </si>
  <si>
    <t>Inaguration Day</t>
  </si>
  <si>
    <t>Groundhog Day</t>
  </si>
  <si>
    <t>Valentines Day</t>
  </si>
  <si>
    <t>Presidents Day</t>
  </si>
  <si>
    <t>International Women's Day</t>
  </si>
  <si>
    <t>St. Patricks Day</t>
  </si>
  <si>
    <t>Easter Sunday</t>
  </si>
  <si>
    <t>Easter Monday</t>
  </si>
  <si>
    <t>Earth Day</t>
  </si>
  <si>
    <t>Cinco De Mayo</t>
  </si>
  <si>
    <t>Mother's Day</t>
  </si>
  <si>
    <t>Memorial Day</t>
  </si>
  <si>
    <t>Father's Day</t>
  </si>
  <si>
    <t>Juneteenth</t>
  </si>
  <si>
    <t>Independence Day</t>
  </si>
  <si>
    <t>Labor Day</t>
  </si>
  <si>
    <t>A/B Test Metrics</t>
  </si>
  <si>
    <t>Segments</t>
  </si>
  <si>
    <t>List</t>
  </si>
  <si>
    <t>Source</t>
  </si>
  <si>
    <t>Websites</t>
  </si>
  <si>
    <t>New Customers</t>
  </si>
  <si>
    <t>All Emails</t>
  </si>
  <si>
    <t>Shopify</t>
  </si>
  <si>
    <t>https://puretropix.com</t>
  </si>
  <si>
    <t>Pop-Up</t>
  </si>
  <si>
    <t>CTA Style</t>
  </si>
  <si>
    <t>Email Subscribers</t>
  </si>
  <si>
    <t>Yotpo</t>
  </si>
  <si>
    <t>Abandoned Cart Email</t>
  </si>
  <si>
    <t>4+ Purchases in Last 6 Months</t>
  </si>
  <si>
    <t>SMS Subscribers</t>
  </si>
  <si>
    <t>Klaviyo</t>
  </si>
  <si>
    <t xml:space="preserve">Welcome Series </t>
  </si>
  <si>
    <t>4+ Purchases in Last 3 Months</t>
  </si>
  <si>
    <t>Tiktok</t>
  </si>
  <si>
    <t xml:space="preserve">Search Abandonedment </t>
  </si>
  <si>
    <t>VIP</t>
  </si>
  <si>
    <t>Instagram</t>
  </si>
  <si>
    <t xml:space="preserve">SMS Checkout </t>
  </si>
  <si>
    <t>Amount of CTAs</t>
  </si>
  <si>
    <t>VIP Plus</t>
  </si>
  <si>
    <t>Organic</t>
  </si>
  <si>
    <t>SMS Abandoned Cart</t>
  </si>
  <si>
    <t>Placed Order in Last 90 Days</t>
  </si>
  <si>
    <t>New Customer Thank You</t>
  </si>
  <si>
    <t xml:space="preserve">Email Design </t>
  </si>
  <si>
    <t>Placed Order in Last 60 Days</t>
  </si>
  <si>
    <t>Survey/Data Collection</t>
  </si>
  <si>
    <t>Winback Email</t>
  </si>
  <si>
    <t>Product Images</t>
  </si>
  <si>
    <t>Placed Order in Last 30 Days</t>
  </si>
  <si>
    <t>Placed at Least 2 Orders in Last 30 Days</t>
  </si>
  <si>
    <t>Placed 1 Order in the last 120 Days</t>
  </si>
  <si>
    <t>Placed at Least 2 Orders in Last 60 Days</t>
  </si>
  <si>
    <t>Placed 0 Orders</t>
  </si>
  <si>
    <t xml:space="preserve">Engaged Last 30 Days </t>
  </si>
  <si>
    <t xml:space="preserve">Super Engaged Last 30 Days </t>
  </si>
  <si>
    <t>Mega Engaged Last 30 Days</t>
  </si>
  <si>
    <t>Super Engaged Last 60 Days</t>
  </si>
  <si>
    <t>Super Engaged Last 90 Days</t>
  </si>
  <si>
    <t>Multi-Engaged Last 90 Days</t>
  </si>
  <si>
    <t>Mega Engaged Last 90 Days</t>
  </si>
  <si>
    <t>Super Engaged Last 6 Months</t>
  </si>
  <si>
    <t xml:space="preserve">Cold In-Between 60 and 90 </t>
  </si>
  <si>
    <t>Customer Winback 120 Days</t>
  </si>
  <si>
    <t>Sunset Audience</t>
  </si>
  <si>
    <t>Entire SMS List</t>
  </si>
  <si>
    <t>Win-Back 60+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</si>
</sst>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yyyy"/>
    <numFmt numFmtId="166" formatCode="mmmm&quot; &quot;yyyy"/>
    <numFmt numFmtId="167" formatCode="mmm&quot; &quot;d&quot; &quot;yyyy"/>
    <numFmt numFmtId="168" formatCode="ddd&quot; &quot;m&quot;/&quot;d&quot;/&quot;yy"/>
    <numFmt numFmtId="169" formatCode="&quot;$&quot;#,##0.00"/>
    <numFmt numFmtId="170" formatCode="0.0%"/>
  </numFmts>
  <fonts count="73">
    <font>
      <sz val="10.0"/>
      <color rgb="FF000000"/>
      <name val="Roboto"/>
      <scheme val="minor"/>
    </font>
    <font>
      <b/>
      <sz val="11.0"/>
      <color theme="1"/>
      <name val="Roboto"/>
      <scheme val="minor"/>
    </font>
    <font>
      <color theme="1"/>
      <name val="Roboto"/>
      <scheme val="minor"/>
    </font>
    <font>
      <b/>
      <u/>
      <sz val="11.0"/>
      <color rgb="FF0000FF"/>
    </font>
    <font>
      <b/>
      <sz val="12.0"/>
      <color theme="1"/>
      <name val="Roboto"/>
      <scheme val="minor"/>
    </font>
    <font>
      <b/>
      <sz val="18.0"/>
      <color rgb="FFFFFFFF"/>
      <name val="Roboto"/>
      <scheme val="minor"/>
    </font>
    <font>
      <b/>
      <sz val="18.0"/>
      <color theme="0"/>
      <name val="Roboto"/>
      <scheme val="minor"/>
    </font>
    <font>
      <b/>
      <sz val="10.0"/>
      <color rgb="FFFFFFFF"/>
      <name val="Roboto"/>
      <scheme val="minor"/>
    </font>
    <font/>
    <font>
      <b/>
      <sz val="12.0"/>
      <color rgb="FFFFFFFF"/>
      <name val="Arial"/>
    </font>
    <font>
      <b/>
      <sz val="14.0"/>
      <color theme="0"/>
      <name val="Roboto"/>
      <scheme val="minor"/>
    </font>
    <font>
      <b/>
      <sz val="12.0"/>
      <color rgb="FF000000"/>
      <name val="Arial"/>
    </font>
    <font>
      <b/>
      <color rgb="FFFFFFFF"/>
      <name val="Arial"/>
    </font>
    <font>
      <b/>
      <sz val="10.0"/>
      <color rgb="FFFFFFFF"/>
      <name val="Arial"/>
    </font>
    <font>
      <color theme="1"/>
      <name val="Arial"/>
    </font>
    <font>
      <b/>
      <color rgb="FF0000FF"/>
      <name val="Arial"/>
    </font>
    <font>
      <b/>
      <sz val="13.0"/>
      <color rgb="FF0B8043"/>
      <name val="Arial"/>
    </font>
    <font>
      <b/>
      <sz val="13.0"/>
      <color rgb="FFFF9900"/>
      <name val="Arial"/>
    </font>
    <font>
      <sz val="13.0"/>
      <color theme="1"/>
      <name val="Arial"/>
    </font>
    <font>
      <color rgb="FFFFFFFF"/>
      <name val="Arial"/>
    </font>
    <font>
      <b/>
      <sz val="12.0"/>
      <color theme="1"/>
      <name val="Arial"/>
    </font>
    <font>
      <b/>
      <color theme="1"/>
      <name val="Arial"/>
    </font>
    <font>
      <u/>
      <sz val="12.0"/>
      <color theme="1"/>
      <name val="Times"/>
    </font>
    <font>
      <sz val="11.0"/>
      <color rgb="FF000000"/>
      <name val="Arial"/>
    </font>
    <font>
      <b/>
      <sz val="11.0"/>
      <color rgb="FF0000FF"/>
      <name val="Arial"/>
    </font>
    <font>
      <color rgb="FF0000FF"/>
      <name val="Arial"/>
    </font>
    <font>
      <b/>
      <color theme="1"/>
      <name val="Roboto"/>
      <scheme val="minor"/>
    </font>
    <font>
      <sz val="11.0"/>
      <color theme="1"/>
      <name val="Arial"/>
    </font>
    <font>
      <b/>
      <color rgb="FF0000FF"/>
      <name val="Roboto"/>
      <scheme val="minor"/>
    </font>
    <font>
      <u/>
      <sz val="11.0"/>
      <color rgb="FF303030"/>
      <name val="Roboto"/>
    </font>
    <font>
      <u/>
      <color rgb="FF0000FF"/>
      <name val="Arial"/>
    </font>
    <font>
      <u/>
      <sz val="12.0"/>
      <color theme="1"/>
      <name val="Times"/>
    </font>
    <font>
      <u/>
      <sz val="11.0"/>
      <color rgb="FF0000FF"/>
      <name val="Arial"/>
    </font>
    <font>
      <u/>
      <sz val="12.0"/>
      <color theme="1"/>
      <name val="Times"/>
    </font>
    <font>
      <u/>
      <sz val="11.0"/>
      <color rgb="FF0000FF"/>
      <name val="Arial"/>
    </font>
    <font>
      <color rgb="FF0000FF"/>
      <name val="Roboto"/>
      <scheme val="minor"/>
    </font>
    <font>
      <u/>
      <sz val="11.0"/>
      <color rgb="FF303030"/>
      <name val="Roboto"/>
    </font>
    <font>
      <sz val="11.0"/>
      <color rgb="FF0000FF"/>
      <name val="Arial"/>
    </font>
    <font>
      <b/>
      <sz val="14.0"/>
      <color rgb="FF0B8043"/>
      <name val="Arial"/>
    </font>
    <font>
      <u/>
      <sz val="11.0"/>
      <color rgb="FF303030"/>
      <name val="Roboto"/>
    </font>
    <font>
      <sz val="11.0"/>
      <color rgb="FF000000"/>
      <name val="Roboto"/>
    </font>
    <font>
      <u/>
      <sz val="10.0"/>
      <color rgb="FF0000FF"/>
      <name val="Arial"/>
    </font>
    <font>
      <u/>
      <color rgb="FF0000FF"/>
      <name val="Arial"/>
    </font>
    <font>
      <sz val="12.0"/>
      <color rgb="FF000000"/>
      <name val="Times"/>
    </font>
    <font>
      <b/>
      <sz val="11.0"/>
      <color theme="1"/>
      <name val="Arial"/>
    </font>
    <font>
      <u/>
      <color rgb="FF0000FF"/>
    </font>
    <font>
      <u/>
      <color rgb="FF0000FF"/>
      <name val="Arial"/>
    </font>
    <font>
      <sz val="12.0"/>
      <color theme="1"/>
      <name val="Times"/>
    </font>
    <font>
      <b/>
      <sz val="13.0"/>
      <color rgb="FF000000"/>
      <name val="Arial"/>
    </font>
    <font>
      <u/>
      <sz val="12.0"/>
      <color theme="1"/>
      <name val="Times"/>
    </font>
    <font>
      <sz val="15.0"/>
      <color theme="1"/>
      <name val="Arial"/>
    </font>
    <font>
      <u/>
      <sz val="12.0"/>
      <color rgb="FF000000"/>
      <name val="Times"/>
    </font>
    <font>
      <u/>
      <sz val="12.0"/>
      <color rgb="FF000000"/>
      <name val="Times"/>
    </font>
    <font>
      <u/>
      <sz val="11.0"/>
      <color rgb="FF0000FF"/>
      <name val="Arial"/>
    </font>
    <font>
      <u/>
      <sz val="12.0"/>
      <color rgb="FF000000"/>
      <name val="Times"/>
    </font>
    <font>
      <u/>
      <color rgb="FF1155CC"/>
      <name val="Arial"/>
    </font>
    <font>
      <u/>
      <color rgb="FF1155CC"/>
      <name val="Arial"/>
    </font>
    <font>
      <b/>
      <sz val="10.0"/>
      <color theme="1"/>
      <name val="Arial"/>
    </font>
    <font>
      <b/>
      <sz val="12.0"/>
      <color theme="6"/>
      <name val="Arial"/>
    </font>
    <font>
      <b/>
      <sz val="11.0"/>
      <color rgb="FFFFFFFF"/>
      <name val="Arial"/>
    </font>
    <font>
      <color theme="0"/>
      <name val="Arial"/>
    </font>
    <font>
      <sz val="12.0"/>
      <color theme="6"/>
      <name val="Arial"/>
    </font>
    <font>
      <b/>
      <color rgb="FF000000"/>
      <name val="Arial"/>
    </font>
    <font>
      <u/>
      <color rgb="FF1155CC"/>
      <name val="Arial"/>
    </font>
    <font>
      <color rgb="FF000000"/>
      <name val="Arial"/>
    </font>
    <font>
      <b/>
      <sz val="12.0"/>
      <color rgb="FF0000FF"/>
      <name val="Arial"/>
    </font>
    <font>
      <sz val="12.0"/>
      <color theme="1"/>
      <name val="Arial"/>
    </font>
    <font>
      <b/>
      <sz val="13.0"/>
      <color rgb="FFFFFFFF"/>
      <name val="Arial"/>
    </font>
    <font>
      <b/>
      <sz val="13.0"/>
      <color rgb="FF6ADC99"/>
      <name val="Arial"/>
    </font>
    <font>
      <sz val="16.0"/>
      <color theme="1"/>
      <name val="Arial"/>
    </font>
    <font>
      <sz val="16.0"/>
      <color rgb="FF000000"/>
      <name val="Arial"/>
    </font>
    <font>
      <sz val="16.0"/>
      <color rgb="FF6ADC99"/>
      <name val="Arial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6ADC99"/>
        <bgColor rgb="FF6ADC99"/>
      </patternFill>
    </fill>
    <fill>
      <patternFill patternType="solid">
        <fgColor rgb="FF051040"/>
        <bgColor rgb="FF05104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B8043"/>
        <bgColor rgb="FF0B8043"/>
      </patternFill>
    </fill>
    <fill>
      <patternFill patternType="solid">
        <fgColor rgb="FF062A78"/>
        <bgColor rgb="FF062A7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</fills>
  <borders count="25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FFFFFF"/>
      </bottom>
    </border>
    <border>
      <top style="thin">
        <color rgb="FFFFFFFF"/>
      </top>
    </border>
    <border>
      <right style="thin">
        <color rgb="FF000000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FFFFFF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1" fillId="3" fontId="3" numFmtId="0" xfId="0" applyAlignment="1" applyBorder="1" applyFill="1" applyFont="1">
      <alignment readingOrder="0" shrinkToFit="0" textRotation="90" wrapText="1"/>
    </xf>
    <xf borderId="2" fillId="4" fontId="4" numFmtId="0" xfId="0" applyAlignment="1" applyBorder="1" applyFill="1" applyFont="1">
      <alignment horizontal="center" readingOrder="0" vertical="center"/>
    </xf>
    <xf borderId="2" fillId="4" fontId="1" numFmtId="164" xfId="0" applyAlignment="1" applyBorder="1" applyFont="1" applyNumberForma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3" fillId="3" fontId="6" numFmtId="165" xfId="0" applyAlignment="1" applyBorder="1" applyFont="1" applyNumberFormat="1">
      <alignment horizontal="center" vertical="center"/>
    </xf>
    <xf borderId="0" fillId="5" fontId="7" numFmtId="0" xfId="0" applyAlignment="1" applyFont="1">
      <alignment horizontal="left" readingOrder="0" vertical="center"/>
    </xf>
    <xf borderId="0" fillId="6" fontId="6" numFmtId="165" xfId="0" applyAlignment="1" applyFill="1" applyFont="1" applyNumberFormat="1">
      <alignment horizontal="left" vertical="center"/>
    </xf>
    <xf borderId="4" fillId="7" fontId="6" numFmtId="165" xfId="0" applyAlignment="1" applyBorder="1" applyFill="1" applyFont="1" applyNumberFormat="1">
      <alignment horizontal="left" vertical="center"/>
    </xf>
    <xf borderId="4" fillId="5" fontId="7" numFmtId="0" xfId="0" applyAlignment="1" applyBorder="1" applyFont="1">
      <alignment horizontal="left" readingOrder="0" vertical="center"/>
    </xf>
    <xf borderId="3" fillId="5" fontId="6" numFmtId="165" xfId="0" applyAlignment="1" applyBorder="1" applyFont="1" applyNumberFormat="1">
      <alignment horizontal="center" vertical="center"/>
    </xf>
    <xf borderId="4" fillId="5" fontId="7" numFmtId="0" xfId="0" applyAlignment="1" applyBorder="1" applyFont="1">
      <alignment horizontal="center" readingOrder="0" vertical="center"/>
    </xf>
    <xf borderId="5" fillId="5" fontId="7" numFmtId="0" xfId="0" applyAlignment="1" applyBorder="1" applyFont="1">
      <alignment horizontal="center" readingOrder="0" vertical="center"/>
    </xf>
    <xf borderId="3" fillId="0" fontId="2" numFmtId="0" xfId="0" applyBorder="1" applyFont="1"/>
    <xf borderId="6" fillId="0" fontId="8" numFmtId="0" xfId="0" applyBorder="1" applyFont="1"/>
    <xf borderId="7" fillId="0" fontId="8" numFmtId="0" xfId="0" applyBorder="1" applyFont="1"/>
    <xf borderId="4" fillId="8" fontId="6" numFmtId="165" xfId="0" applyAlignment="1" applyBorder="1" applyFill="1" applyFont="1" applyNumberFormat="1">
      <alignment horizontal="center" vertical="center"/>
    </xf>
    <xf borderId="4" fillId="9" fontId="6" numFmtId="165" xfId="0" applyAlignment="1" applyBorder="1" applyFill="1" applyFont="1" applyNumberFormat="1">
      <alignment horizontal="left" vertical="center"/>
    </xf>
    <xf borderId="4" fillId="5" fontId="6" numFmtId="165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8" numFmtId="0" xfId="0" applyBorder="1" applyFont="1"/>
    <xf borderId="10" fillId="10" fontId="9" numFmtId="0" xfId="0" applyAlignment="1" applyBorder="1" applyFill="1" applyFont="1">
      <alignment horizontal="center" readingOrder="0" shrinkToFit="0" wrapText="0"/>
    </xf>
    <xf borderId="11" fillId="0" fontId="8" numFmtId="0" xfId="0" applyBorder="1" applyFont="1"/>
    <xf borderId="10" fillId="10" fontId="9" numFmtId="0" xfId="0" applyAlignment="1" applyBorder="1" applyFont="1">
      <alignment horizontal="center" shrinkToFit="0" wrapText="0"/>
    </xf>
    <xf borderId="12" fillId="10" fontId="9" numFmtId="0" xfId="0" applyAlignment="1" applyBorder="1" applyFont="1">
      <alignment horizontal="center" shrinkToFit="0" wrapText="0"/>
    </xf>
    <xf borderId="13" fillId="0" fontId="8" numFmtId="0" xfId="0" applyBorder="1" applyFont="1"/>
    <xf borderId="14" fillId="0" fontId="8" numFmtId="0" xfId="0" applyBorder="1" applyFont="1"/>
    <xf borderId="15" fillId="5" fontId="10" numFmtId="166" xfId="0" applyAlignment="1" applyBorder="1" applyFont="1" applyNumberFormat="1">
      <alignment horizontal="center" vertical="center"/>
    </xf>
    <xf borderId="10" fillId="11" fontId="11" numFmtId="167" xfId="0" applyAlignment="1" applyBorder="1" applyFill="1" applyFont="1" applyNumberFormat="1">
      <alignment horizontal="center" shrinkToFit="0" wrapText="1"/>
    </xf>
    <xf borderId="16" fillId="0" fontId="8" numFmtId="0" xfId="0" applyBorder="1" applyFont="1"/>
    <xf borderId="15" fillId="0" fontId="8" numFmtId="0" xfId="0" applyBorder="1" applyFont="1"/>
    <xf borderId="15" fillId="0" fontId="2" numFmtId="0" xfId="0" applyAlignment="1" applyBorder="1" applyFont="1">
      <alignment shrinkToFit="0" vertical="top" wrapText="1"/>
    </xf>
    <xf borderId="17" fillId="0" fontId="8" numFmtId="0" xfId="0" applyBorder="1" applyFont="1"/>
    <xf borderId="3" fillId="0" fontId="8" numFmtId="0" xfId="0" applyBorder="1" applyFont="1"/>
    <xf borderId="18" fillId="0" fontId="2" numFmtId="0" xfId="0" applyAlignment="1" applyBorder="1" applyFont="1">
      <alignment shrinkToFit="0" vertical="top" wrapText="1"/>
    </xf>
    <xf borderId="19" fillId="0" fontId="8" numFmtId="0" xfId="0" applyBorder="1" applyFont="1"/>
    <xf borderId="20" fillId="5" fontId="10" numFmtId="166" xfId="0" applyAlignment="1" applyBorder="1" applyFont="1" applyNumberFormat="1">
      <alignment horizontal="center" vertical="center"/>
    </xf>
    <xf borderId="4" fillId="0" fontId="8" numFmtId="0" xfId="0" applyBorder="1" applyFont="1"/>
    <xf borderId="4" fillId="0" fontId="2" numFmtId="0" xfId="0" applyBorder="1" applyFont="1"/>
    <xf borderId="0" fillId="5" fontId="12" numFmtId="168" xfId="0" applyAlignment="1" applyFont="1" applyNumberFormat="1">
      <alignment horizontal="center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0"/>
    </xf>
    <xf borderId="0" fillId="5" fontId="14" numFmtId="0" xfId="0" applyAlignment="1" applyFont="1">
      <alignment horizontal="center" shrinkToFit="0" vertical="center" wrapText="1"/>
    </xf>
    <xf borderId="0" fillId="5" fontId="15" numFmtId="168" xfId="0" applyAlignment="1" applyFont="1" applyNumberFormat="1">
      <alignment horizontal="center" shrinkToFit="0" vertical="center" wrapText="1"/>
    </xf>
    <xf borderId="0" fillId="5" fontId="15" numFmtId="3" xfId="0" applyAlignment="1" applyFont="1" applyNumberForma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0" fillId="5" fontId="16" numFmtId="3" xfId="0" applyAlignment="1" applyFont="1" applyNumberFormat="1">
      <alignment horizontal="center" readingOrder="0" shrinkToFit="0" vertical="center" wrapText="1"/>
    </xf>
    <xf borderId="0" fillId="5" fontId="16" numFmtId="169" xfId="0" applyAlignment="1" applyFont="1" applyNumberFormat="1">
      <alignment horizontal="center" readingOrder="0" shrinkToFit="0" vertical="center" wrapText="1"/>
    </xf>
    <xf borderId="0" fillId="5" fontId="17" numFmtId="169" xfId="0" applyAlignment="1" applyFont="1" applyNumberFormat="1">
      <alignment horizontal="center" readingOrder="0" shrinkToFit="0" vertical="center" wrapText="1"/>
    </xf>
    <xf borderId="0" fillId="5" fontId="12" numFmtId="169" xfId="0" applyAlignment="1" applyFont="1" applyNumberFormat="1">
      <alignment horizontal="center" readingOrder="0" shrinkToFit="0" vertical="center" wrapText="1"/>
    </xf>
    <xf borderId="0" fillId="5" fontId="15" numFmtId="10" xfId="0" applyAlignment="1" applyFont="1" applyNumberFormat="1">
      <alignment horizontal="center" readingOrder="0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12" fontId="18" numFmtId="168" xfId="0" applyAlignment="1" applyFill="1" applyFont="1" applyNumberFormat="1">
      <alignment horizontal="center" vertical="bottom"/>
    </xf>
    <xf borderId="0" fillId="12" fontId="19" numFmtId="0" xfId="0" applyAlignment="1" applyFont="1">
      <alignment readingOrder="0" shrinkToFit="0" vertical="center" wrapText="0"/>
    </xf>
    <xf borderId="0" fillId="12" fontId="20" numFmtId="0" xfId="0" applyAlignment="1" applyFont="1">
      <alignment horizontal="center" shrinkToFit="0" vertical="bottom" wrapText="1"/>
    </xf>
    <xf borderId="0" fillId="12" fontId="21" numFmtId="0" xfId="0" applyAlignment="1" applyFont="1">
      <alignment horizontal="center" vertical="center"/>
    </xf>
    <xf borderId="0" fillId="13" fontId="14" numFmtId="0" xfId="0" applyAlignment="1" applyFill="1" applyFont="1">
      <alignment horizontal="center"/>
    </xf>
    <xf borderId="0" fillId="12" fontId="22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0" fillId="0" fontId="23" numFmtId="0" xfId="0" applyAlignment="1" applyFont="1">
      <alignment readingOrder="0" shrinkToFit="0" vertical="center" wrapText="0"/>
    </xf>
    <xf borderId="0" fillId="5" fontId="14" numFmtId="0" xfId="0" applyAlignment="1" applyFont="1">
      <alignment vertical="center"/>
    </xf>
    <xf borderId="0" fillId="0" fontId="24" numFmtId="168" xfId="0" applyAlignment="1" applyFont="1" applyNumberFormat="1">
      <alignment horizontal="center" readingOrder="0" vertical="center"/>
    </xf>
    <xf borderId="0" fillId="0" fontId="25" numFmtId="3" xfId="0" applyAlignment="1" applyFont="1" applyNumberFormat="1">
      <alignment readingOrder="0" vertical="center"/>
    </xf>
    <xf borderId="0" fillId="0" fontId="15" numFmtId="10" xfId="0" applyAlignment="1" applyFont="1" applyNumberFormat="1">
      <alignment readingOrder="0" vertical="center"/>
    </xf>
    <xf borderId="0" fillId="0" fontId="26" numFmtId="10" xfId="0" applyAlignment="1" applyFont="1" applyNumberFormat="1">
      <alignment vertical="center"/>
    </xf>
    <xf borderId="0" fillId="0" fontId="21" numFmtId="10" xfId="0" applyAlignment="1" applyFont="1" applyNumberFormat="1">
      <alignment readingOrder="0" vertical="center"/>
    </xf>
    <xf borderId="0" fillId="0" fontId="25" numFmtId="0" xfId="0" applyAlignment="1" applyFont="1">
      <alignment readingOrder="0" vertical="center"/>
    </xf>
    <xf borderId="0" fillId="0" fontId="16" numFmtId="3" xfId="0" applyAlignment="1" applyFont="1" applyNumberFormat="1">
      <alignment horizontal="center" readingOrder="0" vertical="center"/>
    </xf>
    <xf borderId="0" fillId="0" fontId="16" numFmtId="169" xfId="0" applyAlignment="1" applyFont="1" applyNumberFormat="1">
      <alignment horizontal="center" readingOrder="0" vertical="center"/>
    </xf>
    <xf borderId="0" fillId="0" fontId="17" numFmtId="169" xfId="0" applyAlignment="1" applyFont="1" applyNumberFormat="1">
      <alignment horizontal="center" readingOrder="0" shrinkToFit="0" vertical="center" wrapText="1"/>
    </xf>
    <xf borderId="0" fillId="12" fontId="27" numFmtId="0" xfId="0" applyAlignment="1" applyFont="1">
      <alignment horizontal="center" shrinkToFit="0" wrapText="1"/>
    </xf>
    <xf borderId="0" fillId="0" fontId="27" numFmtId="0" xfId="0" applyAlignment="1" applyFont="1">
      <alignment readingOrder="0" shrinkToFit="0" vertical="center" wrapText="1"/>
    </xf>
    <xf borderId="0" fillId="0" fontId="28" numFmtId="0" xfId="0" applyAlignment="1" applyFont="1">
      <alignment horizontal="center" readingOrder="0" vertical="center"/>
    </xf>
    <xf borderId="0" fillId="0" fontId="15" numFmtId="10" xfId="0" applyAlignment="1" applyFont="1" applyNumberFormat="1">
      <alignment horizontal="center" readingOrder="0" shrinkToFit="0" vertical="center" wrapText="1"/>
    </xf>
    <xf borderId="0" fillId="12" fontId="29" numFmtId="0" xfId="0" applyAlignment="1" applyFont="1">
      <alignment readingOrder="0"/>
    </xf>
    <xf borderId="0" fillId="0" fontId="30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vertical="center"/>
    </xf>
    <xf borderId="0" fillId="14" fontId="14" numFmtId="168" xfId="0" applyAlignment="1" applyFill="1" applyFont="1" applyNumberFormat="1">
      <alignment horizontal="center" vertical="bottom"/>
    </xf>
    <xf borderId="0" fillId="14" fontId="20" numFmtId="0" xfId="0" applyAlignment="1" applyFont="1">
      <alignment horizontal="center" shrinkToFit="0" vertical="bottom" wrapText="1"/>
    </xf>
    <xf borderId="0" fillId="14" fontId="21" numFmtId="0" xfId="0" applyAlignment="1" applyFont="1">
      <alignment horizontal="center" vertical="center"/>
    </xf>
    <xf borderId="0" fillId="14" fontId="31" numFmtId="0" xfId="0" applyAlignment="1" applyFont="1">
      <alignment vertical="center"/>
    </xf>
    <xf borderId="0" fillId="0" fontId="32" numFmtId="0" xfId="0" applyAlignment="1" applyFont="1">
      <alignment readingOrder="0" shrinkToFit="0" vertical="center" wrapText="0"/>
    </xf>
    <xf borderId="0" fillId="14" fontId="27" numFmtId="0" xfId="0" applyAlignment="1" applyFont="1">
      <alignment horizontal="center" shrinkToFit="0" wrapText="1"/>
    </xf>
    <xf borderId="0" fillId="0" fontId="15" numFmtId="169" xfId="0" applyAlignment="1" applyFont="1" applyNumberFormat="1">
      <alignment horizontal="center" readingOrder="0" shrinkToFit="0" vertical="center" wrapText="1"/>
    </xf>
    <xf borderId="0" fillId="3" fontId="18" numFmtId="168" xfId="0" applyAlignment="1" applyFont="1" applyNumberFormat="1">
      <alignment horizontal="center" vertical="bottom"/>
    </xf>
    <xf borderId="0" fillId="3" fontId="19" numFmtId="0" xfId="0" applyAlignment="1" applyFont="1">
      <alignment readingOrder="0" shrinkToFit="0" vertical="center" wrapText="0"/>
    </xf>
    <xf borderId="0" fillId="3" fontId="20" numFmtId="0" xfId="0" applyAlignment="1" applyFont="1">
      <alignment horizontal="center" readingOrder="0" shrinkToFit="0" vertical="bottom" wrapText="1"/>
    </xf>
    <xf borderId="0" fillId="3" fontId="21" numFmtId="0" xfId="0" applyAlignment="1" applyFont="1">
      <alignment horizontal="center" vertical="center"/>
    </xf>
    <xf borderId="0" fillId="3" fontId="14" numFmtId="0" xfId="0" applyAlignment="1" applyFont="1">
      <alignment horizontal="center"/>
    </xf>
    <xf borderId="0" fillId="3" fontId="33" numFmtId="0" xfId="0" applyAlignment="1" applyFont="1">
      <alignment vertical="center"/>
    </xf>
    <xf borderId="0" fillId="3" fontId="14" numFmtId="0" xfId="0" applyAlignment="1" applyFont="1">
      <alignment readingOrder="0" vertical="center"/>
    </xf>
    <xf borderId="0" fillId="3" fontId="34" numFmtId="0" xfId="0" applyAlignment="1" applyFont="1">
      <alignment readingOrder="0" shrinkToFit="0" vertical="center" wrapText="0"/>
    </xf>
    <xf borderId="0" fillId="3" fontId="14" numFmtId="0" xfId="0" applyAlignment="1" applyFont="1">
      <alignment vertical="center"/>
    </xf>
    <xf borderId="0" fillId="3" fontId="24" numFmtId="168" xfId="0" applyAlignment="1" applyFont="1" applyNumberFormat="1">
      <alignment horizontal="center" readingOrder="0" vertical="center"/>
    </xf>
    <xf borderId="0" fillId="3" fontId="25" numFmtId="3" xfId="0" applyAlignment="1" applyFont="1" applyNumberFormat="1">
      <alignment readingOrder="0" vertical="center"/>
    </xf>
    <xf borderId="0" fillId="3" fontId="15" numFmtId="10" xfId="0" applyAlignment="1" applyFont="1" applyNumberFormat="1">
      <alignment readingOrder="0" vertical="center"/>
    </xf>
    <xf borderId="0" fillId="3" fontId="35" numFmtId="3" xfId="0" applyAlignment="1" applyFont="1" applyNumberFormat="1">
      <alignment readingOrder="0" vertical="center"/>
    </xf>
    <xf borderId="0" fillId="3" fontId="26" numFmtId="10" xfId="0" applyAlignment="1" applyFont="1" applyNumberFormat="1">
      <alignment vertical="center"/>
    </xf>
    <xf borderId="0" fillId="3" fontId="21" numFmtId="10" xfId="0" applyAlignment="1" applyFont="1" applyNumberFormat="1">
      <alignment readingOrder="0" vertical="center"/>
    </xf>
    <xf borderId="0" fillId="3" fontId="25" numFmtId="0" xfId="0" applyAlignment="1" applyFont="1">
      <alignment readingOrder="0" vertical="center"/>
    </xf>
    <xf borderId="0" fillId="3" fontId="16" numFmtId="3" xfId="0" applyAlignment="1" applyFont="1" applyNumberFormat="1">
      <alignment horizontal="center" readingOrder="0" vertical="center"/>
    </xf>
    <xf borderId="0" fillId="3" fontId="16" numFmtId="169" xfId="0" applyAlignment="1" applyFont="1" applyNumberFormat="1">
      <alignment horizontal="center" readingOrder="0" vertical="center"/>
    </xf>
    <xf borderId="0" fillId="3" fontId="17" numFmtId="169" xfId="0" applyAlignment="1" applyFont="1" applyNumberFormat="1">
      <alignment horizontal="center" readingOrder="0" shrinkToFit="0" vertical="center" wrapText="1"/>
    </xf>
    <xf borderId="0" fillId="3" fontId="27" numFmtId="0" xfId="0" applyAlignment="1" applyFont="1">
      <alignment horizontal="center" shrinkToFit="0" wrapText="1"/>
    </xf>
    <xf borderId="0" fillId="3" fontId="27" numFmtId="0" xfId="0" applyAlignment="1" applyFont="1">
      <alignment readingOrder="0" shrinkToFit="0" vertical="center" wrapText="1"/>
    </xf>
    <xf borderId="0" fillId="3" fontId="15" numFmtId="169" xfId="0" applyAlignment="1" applyFont="1" applyNumberFormat="1">
      <alignment horizontal="center" readingOrder="0" shrinkToFit="0" vertical="center" wrapText="1"/>
    </xf>
    <xf borderId="0" fillId="3" fontId="15" numFmtId="10" xfId="0" applyAlignment="1" applyFont="1" applyNumberFormat="1">
      <alignment horizontal="center" readingOrder="0" shrinkToFit="0" vertical="center" wrapText="1"/>
    </xf>
    <xf borderId="0" fillId="3" fontId="36" numFmtId="0" xfId="0" applyAlignment="1" applyFont="1">
      <alignment readingOrder="0"/>
    </xf>
    <xf borderId="0" fillId="3" fontId="14" numFmtId="0" xfId="0" applyAlignment="1" applyFont="1">
      <alignment readingOrder="0" shrinkToFit="0" vertical="center" wrapText="1"/>
    </xf>
    <xf borderId="0" fillId="3" fontId="14" numFmtId="0" xfId="0" applyAlignment="1" applyFont="1">
      <alignment readingOrder="0" vertical="center"/>
    </xf>
    <xf borderId="0" fillId="0" fontId="37" numFmtId="3" xfId="0" applyAlignment="1" applyFont="1" applyNumberFormat="1">
      <alignment readingOrder="0" vertical="center"/>
    </xf>
    <xf borderId="0" fillId="0" fontId="24" numFmtId="10" xfId="0" applyAlignment="1" applyFont="1" applyNumberFormat="1">
      <alignment readingOrder="0" vertical="center"/>
    </xf>
    <xf borderId="0" fillId="0" fontId="38" numFmtId="169" xfId="0" applyAlignment="1" applyFont="1" applyNumberFormat="1">
      <alignment horizontal="center" readingOrder="0" vertical="center"/>
    </xf>
    <xf borderId="0" fillId="15" fontId="39" numFmtId="0" xfId="0" applyAlignment="1" applyFill="1" applyFont="1">
      <alignment horizontal="left" readingOrder="0"/>
    </xf>
    <xf borderId="0" fillId="15" fontId="40" numFmtId="0" xfId="0" applyAlignment="1" applyFont="1">
      <alignment horizontal="left" readingOrder="0"/>
    </xf>
    <xf borderId="0" fillId="0" fontId="41" numFmtId="0" xfId="0" applyAlignment="1" applyFont="1">
      <alignment readingOrder="0" shrinkToFit="0" vertical="center" wrapText="1"/>
    </xf>
    <xf borderId="0" fillId="12" fontId="14" numFmtId="168" xfId="0" applyAlignment="1" applyFont="1" applyNumberFormat="1">
      <alignment horizontal="center" vertical="bottom"/>
    </xf>
    <xf borderId="0" fillId="0" fontId="42" numFmtId="0" xfId="0" applyAlignment="1" applyFont="1">
      <alignment readingOrder="0" shrinkToFit="0" vertical="center" wrapText="0"/>
    </xf>
    <xf borderId="0" fillId="12" fontId="27" numFmtId="0" xfId="0" applyAlignment="1" applyFont="1">
      <alignment horizontal="center" readingOrder="0" shrinkToFit="0" wrapText="1"/>
    </xf>
    <xf borderId="0" fillId="0" fontId="14" numFmtId="0" xfId="0" applyAlignment="1" applyFont="1">
      <alignment readingOrder="0" shrinkToFit="0" vertical="center" wrapText="1"/>
    </xf>
    <xf borderId="0" fillId="0" fontId="43" numFmtId="0" xfId="0" applyAlignment="1" applyFont="1">
      <alignment readingOrder="0" vertical="center"/>
    </xf>
    <xf borderId="0" fillId="0" fontId="25" numFmtId="3" xfId="0" applyAlignment="1" applyFont="1" applyNumberFormat="1">
      <alignment vertical="center"/>
    </xf>
    <xf borderId="0" fillId="14" fontId="27" numFmtId="0" xfId="0" applyAlignment="1" applyFont="1">
      <alignment horizontal="center" readingOrder="0" shrinkToFit="0" wrapText="1"/>
    </xf>
    <xf borderId="0" fillId="12" fontId="27" numFmtId="168" xfId="0" applyAlignment="1" applyFont="1" applyNumberFormat="1">
      <alignment horizontal="center" vertical="bottom"/>
    </xf>
    <xf borderId="0" fillId="12" fontId="44" numFmtId="0" xfId="0" applyAlignment="1" applyFont="1">
      <alignment horizontal="center" vertical="center"/>
    </xf>
    <xf borderId="0" fillId="0" fontId="15" numFmtId="9" xfId="0" applyAlignment="1" applyFont="1" applyNumberFormat="1">
      <alignment horizontal="center" readingOrder="0" shrinkToFit="0" vertical="center" wrapText="1"/>
    </xf>
    <xf borderId="0" fillId="0" fontId="15" numFmtId="168" xfId="0" applyAlignment="1" applyFont="1" applyNumberFormat="1">
      <alignment horizontal="center" readingOrder="0" vertical="center"/>
    </xf>
    <xf borderId="0" fillId="14" fontId="27" numFmtId="0" xfId="0" applyAlignment="1" applyFont="1">
      <alignment horizontal="center" shrinkToFit="0" wrapText="1"/>
    </xf>
    <xf borderId="0" fillId="0" fontId="45" numFmtId="0" xfId="0" applyAlignment="1" applyFont="1">
      <alignment readingOrder="0"/>
    </xf>
    <xf borderId="0" fillId="12" fontId="21" numFmtId="0" xfId="0" applyAlignment="1" applyFont="1">
      <alignment horizontal="center" readingOrder="0" vertical="center"/>
    </xf>
    <xf borderId="0" fillId="0" fontId="46" numFmtId="0" xfId="0" applyAlignment="1" applyFont="1">
      <alignment readingOrder="0" shrinkToFit="0" vertical="center" wrapText="1"/>
    </xf>
    <xf borderId="0" fillId="14" fontId="21" numFmtId="0" xfId="0" applyAlignment="1" applyFont="1">
      <alignment horizontal="center" readingOrder="0" vertical="center"/>
    </xf>
    <xf borderId="0" fillId="12" fontId="14" numFmtId="168" xfId="0" applyAlignment="1" applyFont="1" applyNumberFormat="1">
      <alignment horizontal="center" readingOrder="0" vertical="bottom"/>
    </xf>
    <xf borderId="0" fillId="12" fontId="20" numFmtId="0" xfId="0" applyAlignment="1" applyFont="1">
      <alignment horizontal="center" readingOrder="0" shrinkToFit="0" vertical="bottom" wrapText="1"/>
    </xf>
    <xf borderId="0" fillId="13" fontId="14" numFmtId="0" xfId="0" applyAlignment="1" applyFont="1">
      <alignment horizontal="center" readingOrder="0"/>
    </xf>
    <xf borderId="0" fillId="0" fontId="15" numFmtId="10" xfId="0" applyAlignment="1" applyFont="1" applyNumberFormat="1">
      <alignment vertical="center"/>
    </xf>
    <xf borderId="0" fillId="0" fontId="25" numFmtId="0" xfId="0" applyAlignment="1" applyFont="1">
      <alignment vertical="center"/>
    </xf>
    <xf borderId="0" fillId="0" fontId="16" numFmtId="3" xfId="0" applyAlignment="1" applyFont="1" applyNumberFormat="1">
      <alignment horizontal="center" vertical="center"/>
    </xf>
    <xf borderId="0" fillId="0" fontId="16" numFmtId="169" xfId="0" applyAlignment="1" applyFont="1" applyNumberFormat="1">
      <alignment horizontal="center" vertical="center"/>
    </xf>
    <xf borderId="0" fillId="12" fontId="27" numFmtId="0" xfId="0" applyAlignment="1" applyFont="1">
      <alignment horizontal="center" shrinkToFit="0" wrapText="1"/>
    </xf>
    <xf borderId="0" fillId="0" fontId="14" numFmtId="0" xfId="0" applyAlignment="1" applyFont="1">
      <alignment shrinkToFit="0" vertical="center" wrapText="1"/>
    </xf>
    <xf borderId="0" fillId="14" fontId="14" numFmtId="168" xfId="0" applyAlignment="1" applyFont="1" applyNumberFormat="1">
      <alignment horizontal="center" readingOrder="0" vertical="bottom"/>
    </xf>
    <xf borderId="0" fillId="14" fontId="44" numFmtId="0" xfId="0" applyAlignment="1" applyFont="1">
      <alignment horizontal="center" vertical="center"/>
    </xf>
    <xf borderId="0" fillId="16" fontId="14" numFmtId="168" xfId="0" applyAlignment="1" applyFill="1" applyFont="1" applyNumberFormat="1">
      <alignment horizontal="center" readingOrder="0" vertical="bottom"/>
    </xf>
    <xf borderId="0" fillId="16" fontId="19" numFmtId="0" xfId="0" applyAlignment="1" applyFont="1">
      <alignment readingOrder="0" shrinkToFit="0" vertical="center" wrapText="0"/>
    </xf>
    <xf borderId="0" fillId="16" fontId="20" numFmtId="0" xfId="0" applyAlignment="1" applyFont="1">
      <alignment horizontal="center" readingOrder="0" shrinkToFit="0" vertical="bottom" wrapText="1"/>
    </xf>
    <xf borderId="0" fillId="16" fontId="21" numFmtId="0" xfId="0" applyAlignment="1" applyFont="1">
      <alignment horizontal="center" readingOrder="0" vertical="center"/>
    </xf>
    <xf borderId="0" fillId="16" fontId="14" numFmtId="0" xfId="0" applyAlignment="1" applyFont="1">
      <alignment horizontal="center"/>
    </xf>
    <xf borderId="0" fillId="16" fontId="47" numFmtId="0" xfId="0" applyAlignment="1" applyFont="1">
      <alignment vertical="center"/>
    </xf>
    <xf borderId="0" fillId="16" fontId="14" numFmtId="0" xfId="0" applyAlignment="1" applyFont="1">
      <alignment readingOrder="0" vertical="center"/>
    </xf>
    <xf borderId="0" fillId="16" fontId="27" numFmtId="0" xfId="0" applyAlignment="1" applyFont="1">
      <alignment readingOrder="0" shrinkToFit="0" vertical="center" wrapText="0"/>
    </xf>
    <xf borderId="0" fillId="16" fontId="14" numFmtId="0" xfId="0" applyAlignment="1" applyFont="1">
      <alignment vertical="center"/>
    </xf>
    <xf borderId="0" fillId="16" fontId="15" numFmtId="168" xfId="0" applyAlignment="1" applyFont="1" applyNumberFormat="1">
      <alignment horizontal="center" readingOrder="0" vertical="center"/>
    </xf>
    <xf borderId="0" fillId="16" fontId="25" numFmtId="3" xfId="0" applyAlignment="1" applyFont="1" applyNumberFormat="1">
      <alignment vertical="center"/>
    </xf>
    <xf borderId="0" fillId="16" fontId="15" numFmtId="10" xfId="0" applyAlignment="1" applyFont="1" applyNumberFormat="1">
      <alignment readingOrder="0" vertical="center"/>
    </xf>
    <xf borderId="0" fillId="16" fontId="25" numFmtId="3" xfId="0" applyAlignment="1" applyFont="1" applyNumberFormat="1">
      <alignment readingOrder="0" vertical="center"/>
    </xf>
    <xf borderId="0" fillId="16" fontId="26" numFmtId="10" xfId="0" applyAlignment="1" applyFont="1" applyNumberFormat="1">
      <alignment vertical="center"/>
    </xf>
    <xf borderId="0" fillId="16" fontId="21" numFmtId="10" xfId="0" applyAlignment="1" applyFont="1" applyNumberFormat="1">
      <alignment readingOrder="0" vertical="center"/>
    </xf>
    <xf borderId="0" fillId="16" fontId="25" numFmtId="0" xfId="0" applyAlignment="1" applyFont="1">
      <alignment readingOrder="0" vertical="center"/>
    </xf>
    <xf borderId="0" fillId="16" fontId="16" numFmtId="3" xfId="0" applyAlignment="1" applyFont="1" applyNumberFormat="1">
      <alignment horizontal="center" readingOrder="0" vertical="center"/>
    </xf>
    <xf borderId="0" fillId="16" fontId="16" numFmtId="169" xfId="0" applyAlignment="1" applyFont="1" applyNumberFormat="1">
      <alignment horizontal="center" readingOrder="0" vertical="center"/>
    </xf>
    <xf borderId="0" fillId="16" fontId="48" numFmtId="169" xfId="0" applyAlignment="1" applyFont="1" applyNumberFormat="1">
      <alignment horizontal="center" readingOrder="0" shrinkToFit="0" vertical="center" wrapText="1"/>
    </xf>
    <xf borderId="0" fillId="16" fontId="27" numFmtId="0" xfId="0" applyAlignment="1" applyFont="1">
      <alignment horizontal="center" readingOrder="0" shrinkToFit="0" wrapText="1"/>
    </xf>
    <xf borderId="0" fillId="16" fontId="14" numFmtId="0" xfId="0" applyAlignment="1" applyFont="1">
      <alignment shrinkToFit="0" vertical="center" wrapText="1"/>
    </xf>
    <xf borderId="0" fillId="16" fontId="15" numFmtId="169" xfId="0" applyAlignment="1" applyFont="1" applyNumberFormat="1">
      <alignment horizontal="center" readingOrder="0" shrinkToFit="0" vertical="center" wrapText="1"/>
    </xf>
    <xf borderId="0" fillId="16" fontId="15" numFmtId="10" xfId="0" applyAlignment="1" applyFont="1" applyNumberFormat="1">
      <alignment horizontal="center" readingOrder="0" shrinkToFit="0" vertical="center" wrapText="1"/>
    </xf>
    <xf borderId="0" fillId="16" fontId="14" numFmtId="0" xfId="0" applyAlignment="1" applyFont="1">
      <alignment readingOrder="0" shrinkToFit="0" vertical="center" wrapText="1"/>
    </xf>
    <xf borderId="0" fillId="16" fontId="14" numFmtId="168" xfId="0" applyAlignment="1" applyFont="1" applyNumberFormat="1">
      <alignment horizontal="center" vertical="bottom"/>
    </xf>
    <xf borderId="0" fillId="16" fontId="49" numFmtId="0" xfId="0" applyAlignment="1" applyFont="1">
      <alignment vertical="center"/>
    </xf>
    <xf borderId="0" fillId="16" fontId="15" numFmtId="10" xfId="0" applyAlignment="1" applyFont="1" applyNumberFormat="1">
      <alignment vertical="center"/>
    </xf>
    <xf borderId="0" fillId="16" fontId="25" numFmtId="0" xfId="0" applyAlignment="1" applyFont="1">
      <alignment vertical="center"/>
    </xf>
    <xf borderId="0" fillId="16" fontId="16" numFmtId="3" xfId="0" applyAlignment="1" applyFont="1" applyNumberFormat="1">
      <alignment horizontal="center" vertical="center"/>
    </xf>
    <xf borderId="0" fillId="16" fontId="27" numFmtId="0" xfId="0" applyAlignment="1" applyFont="1">
      <alignment horizontal="center" shrinkToFit="0" wrapText="1"/>
    </xf>
    <xf borderId="0" fillId="3" fontId="50" numFmtId="168" xfId="0" applyAlignment="1" applyFont="1" applyNumberFormat="1">
      <alignment horizontal="center" vertical="bottom"/>
    </xf>
    <xf borderId="0" fillId="3" fontId="20" numFmtId="0" xfId="0" applyAlignment="1" applyFont="1">
      <alignment horizontal="center" shrinkToFit="0" vertical="bottom" wrapText="1"/>
    </xf>
    <xf borderId="0" fillId="3" fontId="44" numFmtId="0" xfId="0" applyAlignment="1" applyFont="1">
      <alignment horizontal="center" vertical="center"/>
    </xf>
    <xf borderId="0" fillId="3" fontId="51" numFmtId="0" xfId="0" applyAlignment="1" applyFont="1">
      <alignment readingOrder="0" vertical="center"/>
    </xf>
    <xf borderId="0" fillId="3" fontId="15" numFmtId="168" xfId="0" applyAlignment="1" applyFont="1" applyNumberFormat="1">
      <alignment horizontal="center" readingOrder="0" vertical="center"/>
    </xf>
    <xf borderId="0" fillId="3" fontId="25" numFmtId="3" xfId="0" applyAlignment="1" applyFont="1" applyNumberFormat="1">
      <alignment vertical="center"/>
    </xf>
    <xf borderId="0" fillId="3" fontId="15" numFmtId="10" xfId="0" applyAlignment="1" applyFont="1" applyNumberFormat="1">
      <alignment vertical="center"/>
    </xf>
    <xf borderId="0" fillId="3" fontId="25" numFmtId="0" xfId="0" applyAlignment="1" applyFont="1">
      <alignment vertical="center"/>
    </xf>
    <xf borderId="0" fillId="3" fontId="16" numFmtId="3" xfId="0" applyAlignment="1" applyFont="1" applyNumberFormat="1">
      <alignment horizontal="center" vertical="center"/>
    </xf>
    <xf borderId="0" fillId="3" fontId="16" numFmtId="169" xfId="0" applyAlignment="1" applyFont="1" applyNumberFormat="1">
      <alignment horizontal="center" vertical="center"/>
    </xf>
    <xf borderId="0" fillId="3" fontId="17" numFmtId="169" xfId="0" applyAlignment="1" applyFont="1" applyNumberFormat="1">
      <alignment horizontal="center" shrinkToFit="0" vertical="center" wrapText="1"/>
    </xf>
    <xf borderId="0" fillId="3" fontId="27" numFmtId="0" xfId="0" applyAlignment="1" applyFont="1">
      <alignment horizontal="center" shrinkToFit="0" wrapText="1"/>
    </xf>
    <xf borderId="0" fillId="3" fontId="14" numFmtId="0" xfId="0" applyAlignment="1" applyFont="1">
      <alignment shrinkToFit="0" vertical="center" wrapText="1"/>
    </xf>
    <xf borderId="0" fillId="17" fontId="14" numFmtId="168" xfId="0" applyAlignment="1" applyFill="1" applyFont="1" applyNumberFormat="1">
      <alignment horizontal="center" vertical="bottom"/>
    </xf>
    <xf borderId="0" fillId="17" fontId="19" numFmtId="0" xfId="0" applyAlignment="1" applyFont="1">
      <alignment readingOrder="0" shrinkToFit="0" vertical="center" wrapText="0"/>
    </xf>
    <xf borderId="0" fillId="17" fontId="20" numFmtId="0" xfId="0" applyAlignment="1" applyFont="1">
      <alignment horizontal="center" shrinkToFit="0" vertical="bottom" wrapText="1"/>
    </xf>
    <xf borderId="0" fillId="17" fontId="44" numFmtId="0" xfId="0" applyAlignment="1" applyFont="1">
      <alignment horizontal="center" vertical="center"/>
    </xf>
    <xf borderId="0" fillId="17" fontId="14" numFmtId="0" xfId="0" applyAlignment="1" applyFont="1">
      <alignment horizontal="center"/>
    </xf>
    <xf borderId="0" fillId="17" fontId="52" numFmtId="0" xfId="0" applyAlignment="1" applyFont="1">
      <alignment readingOrder="0" vertical="center"/>
    </xf>
    <xf borderId="0" fillId="17" fontId="14" numFmtId="0" xfId="0" applyAlignment="1" applyFont="1">
      <alignment vertical="center"/>
    </xf>
    <xf borderId="0" fillId="17" fontId="53" numFmtId="0" xfId="0" applyAlignment="1" applyFont="1">
      <alignment readingOrder="0" shrinkToFit="0" vertical="center" wrapText="0"/>
    </xf>
    <xf borderId="0" fillId="17" fontId="15" numFmtId="168" xfId="0" applyAlignment="1" applyFont="1" applyNumberFormat="1">
      <alignment horizontal="center" readingOrder="0" vertical="center"/>
    </xf>
    <xf borderId="0" fillId="17" fontId="25" numFmtId="3" xfId="0" applyAlignment="1" applyFont="1" applyNumberFormat="1">
      <alignment vertical="center"/>
    </xf>
    <xf borderId="0" fillId="17" fontId="15" numFmtId="10" xfId="0" applyAlignment="1" applyFont="1" applyNumberFormat="1">
      <alignment vertical="center"/>
    </xf>
    <xf borderId="0" fillId="17" fontId="26" numFmtId="10" xfId="0" applyAlignment="1" applyFont="1" applyNumberFormat="1">
      <alignment vertical="center"/>
    </xf>
    <xf borderId="0" fillId="17" fontId="21" numFmtId="10" xfId="0" applyAlignment="1" applyFont="1" applyNumberFormat="1">
      <alignment readingOrder="0" vertical="center"/>
    </xf>
    <xf borderId="0" fillId="17" fontId="25" numFmtId="0" xfId="0" applyAlignment="1" applyFont="1">
      <alignment vertical="center"/>
    </xf>
    <xf borderId="0" fillId="17" fontId="16" numFmtId="3" xfId="0" applyAlignment="1" applyFont="1" applyNumberFormat="1">
      <alignment horizontal="center" vertical="center"/>
    </xf>
    <xf borderId="0" fillId="17" fontId="16" numFmtId="169" xfId="0" applyAlignment="1" applyFont="1" applyNumberFormat="1">
      <alignment horizontal="center" vertical="center"/>
    </xf>
    <xf borderId="0" fillId="17" fontId="16" numFmtId="169" xfId="0" applyAlignment="1" applyFont="1" applyNumberFormat="1">
      <alignment horizontal="center" readingOrder="0" vertical="center"/>
    </xf>
    <xf borderId="0" fillId="17" fontId="17" numFmtId="169" xfId="0" applyAlignment="1" applyFont="1" applyNumberFormat="1">
      <alignment horizontal="center" shrinkToFit="0" vertical="center" wrapText="1"/>
    </xf>
    <xf borderId="0" fillId="17" fontId="27" numFmtId="0" xfId="0" applyAlignment="1" applyFont="1">
      <alignment horizontal="center" shrinkToFit="0" wrapText="1"/>
    </xf>
    <xf borderId="0" fillId="17" fontId="14" numFmtId="0" xfId="0" applyAlignment="1" applyFont="1">
      <alignment shrinkToFit="0" vertical="center" wrapText="1"/>
    </xf>
    <xf borderId="0" fillId="17" fontId="15" numFmtId="169" xfId="0" applyAlignment="1" applyFont="1" applyNumberFormat="1">
      <alignment horizontal="center" readingOrder="0" shrinkToFit="0" vertical="center" wrapText="1"/>
    </xf>
    <xf borderId="0" fillId="17" fontId="15" numFmtId="10" xfId="0" applyAlignment="1" applyFont="1" applyNumberFormat="1">
      <alignment horizontal="center" readingOrder="0" shrinkToFit="0" vertical="center" wrapText="1"/>
    </xf>
    <xf borderId="0" fillId="17" fontId="14" numFmtId="0" xfId="0" applyAlignment="1" applyFont="1">
      <alignment readingOrder="0" shrinkToFit="0" vertical="center" wrapText="1"/>
    </xf>
    <xf borderId="0" fillId="17" fontId="27" numFmtId="168" xfId="0" applyAlignment="1" applyFont="1" applyNumberFormat="1">
      <alignment horizontal="center" vertical="bottom"/>
    </xf>
    <xf borderId="0" fillId="17" fontId="14" numFmtId="0" xfId="0" applyAlignment="1" applyFont="1">
      <alignment horizontal="center" readingOrder="0"/>
    </xf>
    <xf borderId="0" fillId="17" fontId="21" numFmtId="0" xfId="0" applyAlignment="1" applyFont="1">
      <alignment horizontal="center" vertical="center"/>
    </xf>
    <xf borderId="0" fillId="0" fontId="54" numFmtId="0" xfId="0" applyAlignment="1" applyFont="1">
      <alignment readingOrder="0" vertical="center"/>
    </xf>
    <xf borderId="0" fillId="0" fontId="17" numFmtId="169" xfId="0" applyAlignment="1" applyFont="1" applyNumberFormat="1">
      <alignment horizontal="center" shrinkToFit="0" vertical="center" wrapText="1"/>
    </xf>
    <xf borderId="0" fillId="12" fontId="20" numFmtId="0" xfId="0" applyAlignment="1" applyFont="1">
      <alignment horizontal="center" shrinkToFit="0" vertical="bottom" wrapText="1"/>
    </xf>
    <xf borderId="0" fillId="12" fontId="14" numFmtId="0" xfId="0" applyAlignment="1" applyFont="1">
      <alignment horizontal="center" shrinkToFit="0" wrapText="1"/>
    </xf>
    <xf borderId="0" fillId="14" fontId="20" numFmtId="0" xfId="0" applyAlignment="1" applyFont="1">
      <alignment horizontal="center" shrinkToFit="0" vertical="bottom" wrapText="1"/>
    </xf>
    <xf borderId="0" fillId="14" fontId="14" numFmtId="0" xfId="0" applyAlignment="1" applyFont="1">
      <alignment horizontal="center" shrinkToFit="0" wrapText="1"/>
    </xf>
    <xf borderId="0" fillId="14" fontId="20" numFmtId="0" xfId="0" applyAlignment="1" applyFont="1">
      <alignment horizontal="center" readingOrder="0" shrinkToFit="0" vertical="bottom" wrapText="1"/>
    </xf>
    <xf borderId="0" fillId="14" fontId="21" numFmtId="0" xfId="0" applyAlignment="1" applyFont="1">
      <alignment horizontal="center" vertical="center"/>
    </xf>
    <xf borderId="0" fillId="12" fontId="21" numFmtId="0" xfId="0" applyAlignment="1" applyFont="1">
      <alignment horizontal="center" vertical="center"/>
    </xf>
    <xf borderId="0" fillId="0" fontId="15" numFmtId="168" xfId="0" applyAlignment="1" applyFont="1" applyNumberFormat="1">
      <alignment horizontal="center" vertical="center"/>
    </xf>
    <xf borderId="0" fillId="14" fontId="21" numFmtId="0" xfId="0" applyAlignment="1" applyFont="1">
      <alignment horizontal="center" readingOrder="0"/>
    </xf>
    <xf borderId="0" fillId="0" fontId="55" numFmtId="0" xfId="0" applyAlignment="1" applyFont="1">
      <alignment readingOrder="0" shrinkToFit="0" vertical="center" wrapText="0"/>
    </xf>
    <xf borderId="0" fillId="0" fontId="14" numFmtId="0" xfId="0" applyAlignment="1" applyFont="1">
      <alignment horizontal="center" shrinkToFit="0" vertical="center" wrapText="1"/>
    </xf>
    <xf borderId="0" fillId="12" fontId="21" numFmtId="0" xfId="0" applyAlignment="1" applyFont="1">
      <alignment horizontal="center" readingOrder="0"/>
    </xf>
    <xf borderId="0" fillId="14" fontId="21" numFmtId="0" xfId="0" applyAlignment="1" applyFont="1">
      <alignment horizontal="center"/>
    </xf>
    <xf borderId="0" fillId="0" fontId="56" numFmtId="0" xfId="0" applyAlignment="1" applyFont="1">
      <alignment shrinkToFit="0" vertical="center" wrapText="0"/>
    </xf>
    <xf borderId="0" fillId="12" fontId="21" numFmtId="0" xfId="0" applyAlignment="1" applyFont="1">
      <alignment horizontal="center"/>
    </xf>
    <xf borderId="0" fillId="0" fontId="14" numFmtId="168" xfId="0" applyAlignment="1" applyFont="1" applyNumberFormat="1">
      <alignment horizontal="center" vertical="center"/>
    </xf>
    <xf borderId="0" fillId="0" fontId="20" numFmtId="0" xfId="0" applyAlignment="1" applyFont="1">
      <alignment horizontal="center" shrinkToFit="0" vertical="center" wrapText="1"/>
    </xf>
    <xf borderId="0" fillId="0" fontId="57" numFmtId="0" xfId="0" applyAlignment="1" applyFont="1">
      <alignment horizontal="center" vertical="center"/>
    </xf>
    <xf borderId="0" fillId="0" fontId="14" numFmtId="0" xfId="0" applyAlignment="1" applyFont="1">
      <alignment shrinkToFit="0" vertical="center" wrapText="0"/>
    </xf>
    <xf borderId="0" fillId="0" fontId="21" numFmtId="10" xfId="0" applyAlignment="1" applyFont="1" applyNumberFormat="1">
      <alignment vertical="center"/>
    </xf>
    <xf borderId="0" fillId="0" fontId="15" numFmtId="10" xfId="0" applyAlignment="1" applyFont="1" applyNumberFormat="1">
      <alignment horizontal="center" shrinkToFit="0" vertical="center" wrapText="1"/>
    </xf>
    <xf borderId="0" fillId="12" fontId="20" numFmtId="0" xfId="0" applyAlignment="1" applyFont="1">
      <alignment horizontal="center" shrinkToFit="0" vertical="center" wrapText="1"/>
    </xf>
    <xf borderId="0" fillId="12" fontId="57" numFmtId="0" xfId="0" applyAlignment="1" applyFont="1">
      <alignment horizontal="center" vertical="center"/>
    </xf>
    <xf borderId="0" fillId="5" fontId="12" numFmtId="170" xfId="0" applyAlignment="1" applyFont="1" applyNumberFormat="1">
      <alignment horizontal="center" shrinkToFit="0" vertical="center" wrapText="1"/>
    </xf>
    <xf borderId="0" fillId="5" fontId="12" numFmtId="3" xfId="0" applyAlignment="1" applyFont="1" applyNumberFormat="1">
      <alignment horizontal="center" shrinkToFit="0" vertical="center" wrapText="1"/>
    </xf>
    <xf borderId="0" fillId="5" fontId="38" numFmtId="169" xfId="0" applyAlignment="1" applyFont="1" applyNumberFormat="1">
      <alignment horizontal="center" readingOrder="0" shrinkToFit="0" vertical="center" wrapText="1"/>
    </xf>
    <xf borderId="0" fillId="5" fontId="58" numFmtId="169" xfId="0" applyAlignment="1" applyFont="1" applyNumberFormat="1">
      <alignment horizontal="center" readingOrder="0" shrinkToFit="0" vertical="center" wrapText="1"/>
    </xf>
    <xf borderId="0" fillId="10" fontId="59" numFmtId="169" xfId="0" applyAlignment="1" applyFont="1" applyNumberFormat="1">
      <alignment horizontal="center" readingOrder="0" shrinkToFit="0" vertical="center" wrapText="1"/>
    </xf>
    <xf borderId="0" fillId="5" fontId="59" numFmtId="169" xfId="0" applyAlignment="1" applyFont="1" applyNumberFormat="1">
      <alignment horizontal="center" readingOrder="0" shrinkToFit="0" vertical="center" wrapText="1"/>
    </xf>
    <xf borderId="0" fillId="0" fontId="14" numFmtId="168" xfId="0" applyAlignment="1" applyFont="1" applyNumberFormat="1">
      <alignment readingOrder="0" vertical="center"/>
    </xf>
    <xf borderId="0" fillId="12" fontId="60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57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0" fontId="15" numFmtId="168" xfId="0" applyAlignment="1" applyFont="1" applyNumberFormat="1">
      <alignment vertical="center"/>
    </xf>
    <xf borderId="0" fillId="0" fontId="25" numFmtId="10" xfId="0" applyAlignment="1" applyFont="1" applyNumberFormat="1">
      <alignment readingOrder="0" vertical="center"/>
    </xf>
    <xf borderId="0" fillId="0" fontId="38" numFmtId="169" xfId="0" applyAlignment="1" applyFont="1" applyNumberFormat="1">
      <alignment horizontal="center" vertical="center"/>
    </xf>
    <xf borderId="0" fillId="0" fontId="61" numFmtId="0" xfId="0" applyAlignment="1" applyFont="1">
      <alignment vertical="bottom"/>
    </xf>
    <xf borderId="0" fillId="0" fontId="27" numFmtId="0" xfId="0" applyAlignment="1" applyFont="1">
      <alignment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57" numFmtId="0" xfId="0" applyAlignment="1" applyFont="1">
      <alignment horizontal="center" readingOrder="0" vertical="center"/>
    </xf>
    <xf borderId="0" fillId="0" fontId="15" numFmtId="168" xfId="0" applyAlignment="1" applyFont="1" applyNumberFormat="1">
      <alignment readingOrder="0" vertical="center"/>
    </xf>
    <xf borderId="0" fillId="0" fontId="62" numFmtId="10" xfId="0" applyAlignment="1" applyFont="1" applyNumberFormat="1">
      <alignment readingOrder="0" vertical="center"/>
    </xf>
    <xf borderId="0" fillId="0" fontId="14" numFmtId="169" xfId="0" applyAlignment="1" applyFont="1" applyNumberFormat="1">
      <alignment horizontal="center" readingOrder="0" shrinkToFit="0" vertical="center" wrapText="1"/>
    </xf>
    <xf borderId="0" fillId="0" fontId="44" numFmtId="0" xfId="0" applyAlignment="1" applyFont="1">
      <alignment horizontal="center" readingOrder="0" vertical="center"/>
    </xf>
    <xf borderId="0" fillId="0" fontId="14" numFmtId="168" xfId="0" applyAlignment="1" applyFont="1" applyNumberFormat="1">
      <alignment vertical="center"/>
    </xf>
    <xf borderId="0" fillId="0" fontId="27" numFmtId="0" xfId="0" applyAlignment="1" applyFont="1">
      <alignment shrinkToFit="0" vertical="center" wrapText="1"/>
    </xf>
    <xf borderId="0" fillId="0" fontId="63" numFmtId="0" xfId="0" applyAlignment="1" applyFont="1">
      <alignment shrinkToFit="0" vertical="bottom" wrapText="0"/>
    </xf>
    <xf borderId="0" fillId="0" fontId="62" numFmtId="10" xfId="0" applyAlignment="1" applyFont="1" applyNumberFormat="1">
      <alignment vertical="center"/>
    </xf>
    <xf borderId="0" fillId="0" fontId="64" numFmtId="0" xfId="0" applyAlignment="1" applyFont="1">
      <alignment vertical="bottom"/>
    </xf>
    <xf borderId="0" fillId="5" fontId="65" numFmtId="3" xfId="0" applyAlignment="1" applyFont="1" applyNumberFormat="1">
      <alignment horizontal="center" readingOrder="0" shrinkToFit="0" vertical="center" wrapText="1"/>
    </xf>
    <xf borderId="0" fillId="0" fontId="35" numFmtId="0" xfId="0" applyAlignment="1" applyFont="1">
      <alignment readingOrder="0" vertical="center"/>
    </xf>
    <xf borderId="0" fillId="0" fontId="25" numFmtId="0" xfId="0" applyAlignment="1" applyFont="1">
      <alignment vertical="bottom"/>
    </xf>
    <xf borderId="0" fillId="5" fontId="12" numFmtId="0" xfId="0" applyAlignment="1" applyFont="1">
      <alignment horizontal="center" readingOrder="0" shrinkToFit="0" vertical="center" wrapText="1"/>
    </xf>
    <xf borderId="0" fillId="5" fontId="12" numFmtId="168" xfId="0" applyAlignment="1" applyFont="1" applyNumberFormat="1">
      <alignment horizontal="center" shrinkToFit="0" vertical="center" wrapText="1"/>
    </xf>
    <xf borderId="0" fillId="5" fontId="12" numFmtId="169" xfId="0" applyAlignment="1" applyFont="1" applyNumberFormat="1">
      <alignment horizontal="center" readingOrder="0" shrinkToFit="0" vertical="center" wrapText="1"/>
    </xf>
    <xf borderId="0" fillId="5" fontId="9" numFmtId="169" xfId="0" applyAlignment="1" applyFont="1" applyNumberFormat="1">
      <alignment horizontal="center" readingOrder="0" shrinkToFit="0" vertical="center" wrapText="1"/>
    </xf>
    <xf borderId="0" fillId="5" fontId="9" numFmtId="169" xfId="0" applyAlignment="1" applyFont="1" applyNumberFormat="1">
      <alignment horizontal="center" readingOrder="0" shrinkToFit="0" vertical="center" wrapText="1"/>
    </xf>
    <xf borderId="0" fillId="5" fontId="9" numFmtId="10" xfId="0" applyAlignment="1" applyFont="1" applyNumberForma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59" numFmtId="169" xfId="0" applyAlignment="1" applyFont="1" applyNumberFormat="1">
      <alignment horizontal="center" readingOrder="0" shrinkToFit="0" vertical="center" wrapText="1"/>
    </xf>
    <xf borderId="0" fillId="5" fontId="12" numFmtId="169" xfId="0" applyAlignment="1" applyFont="1" applyNumberFormat="1">
      <alignment horizontal="center" readingOrder="0" shrinkToFit="0" vertical="center" wrapText="1"/>
    </xf>
    <xf borderId="0" fillId="12" fontId="14" numFmtId="168" xfId="0" applyAlignment="1" applyFont="1" applyNumberFormat="1">
      <alignment horizontal="center" readingOrder="0" vertical="bottom"/>
    </xf>
    <xf borderId="0" fillId="12" fontId="19" numFmtId="0" xfId="0" applyAlignment="1" applyFont="1">
      <alignment horizontal="center" readingOrder="0" shrinkToFit="0" vertical="bottom" wrapText="0"/>
    </xf>
    <xf borderId="0" fillId="4" fontId="18" numFmtId="0" xfId="0" applyAlignment="1" applyFont="1">
      <alignment horizontal="center" readingOrder="0" shrinkToFit="0" vertical="center" wrapText="1"/>
    </xf>
    <xf borderId="0" fillId="12" fontId="14" numFmtId="169" xfId="0" applyAlignment="1" applyFont="1" applyNumberFormat="1">
      <alignment horizontal="center" readingOrder="0" shrinkToFit="0" vertical="bottom" wrapText="1"/>
    </xf>
    <xf borderId="0" fillId="12" fontId="66" numFmtId="169" xfId="0" applyAlignment="1" applyFont="1" applyNumberFormat="1">
      <alignment horizontal="center" readingOrder="0" shrinkToFit="0" vertical="bottom" wrapText="1"/>
    </xf>
    <xf borderId="0" fillId="12" fontId="66" numFmtId="169" xfId="0" applyAlignment="1" applyFont="1" applyNumberFormat="1">
      <alignment horizontal="center" readingOrder="0" shrinkToFit="0" vertical="bottom" wrapText="1"/>
    </xf>
    <xf borderId="0" fillId="12" fontId="66" numFmtId="10" xfId="0" applyAlignment="1" applyFont="1" applyNumberFormat="1">
      <alignment horizontal="center" readingOrder="0" shrinkToFit="0" vertical="bottom" wrapText="1"/>
    </xf>
    <xf borderId="0" fillId="12" fontId="66" numFmtId="0" xfId="0" applyAlignment="1" applyFont="1">
      <alignment horizontal="center" readingOrder="0" shrinkToFit="0" vertical="bottom" wrapText="1"/>
    </xf>
    <xf borderId="0" fillId="12" fontId="27" numFmtId="169" xfId="0" applyAlignment="1" applyFont="1" applyNumberFormat="1">
      <alignment horizontal="center" readingOrder="0" shrinkToFit="0" vertical="bottom" wrapText="1"/>
    </xf>
    <xf borderId="0" fillId="14" fontId="14" numFmtId="168" xfId="0" applyAlignment="1" applyFont="1" applyNumberFormat="1">
      <alignment horizontal="center" readingOrder="0" vertical="bottom"/>
    </xf>
    <xf borderId="0" fillId="14" fontId="66" numFmtId="169" xfId="0" applyAlignment="1" applyFont="1" applyNumberFormat="1">
      <alignment horizontal="center" readingOrder="0" shrinkToFit="0" vertical="bottom" wrapText="1"/>
    </xf>
    <xf borderId="0" fillId="14" fontId="66" numFmtId="169" xfId="0" applyAlignment="1" applyFont="1" applyNumberFormat="1">
      <alignment horizontal="center" readingOrder="0" shrinkToFit="0" vertical="bottom" wrapText="1"/>
    </xf>
    <xf borderId="0" fillId="14" fontId="66" numFmtId="10" xfId="0" applyAlignment="1" applyFont="1" applyNumberFormat="1">
      <alignment horizontal="center" readingOrder="0" shrinkToFit="0" vertical="bottom" wrapText="1"/>
    </xf>
    <xf borderId="0" fillId="14" fontId="66" numFmtId="0" xfId="0" applyAlignment="1" applyFont="1">
      <alignment horizontal="center" readingOrder="0" shrinkToFit="0" vertical="bottom" wrapText="1"/>
    </xf>
    <xf borderId="0" fillId="14" fontId="14" numFmtId="169" xfId="0" applyAlignment="1" applyFont="1" applyNumberFormat="1">
      <alignment horizontal="center" readingOrder="0" shrinkToFit="0" vertical="bottom" wrapText="1"/>
    </xf>
    <xf borderId="0" fillId="12" fontId="66" numFmtId="169" xfId="0" applyAlignment="1" applyFont="1" applyNumberFormat="1">
      <alignment horizontal="center" readingOrder="0" vertical="bottom"/>
    </xf>
    <xf borderId="0" fillId="12" fontId="14" numFmtId="169" xfId="0" applyAlignment="1" applyFont="1" applyNumberFormat="1">
      <alignment horizontal="center" readingOrder="0" shrinkToFit="0" vertical="bottom" wrapText="1"/>
    </xf>
    <xf borderId="0" fillId="14" fontId="66" numFmtId="169" xfId="0" applyAlignment="1" applyFont="1" applyNumberFormat="1">
      <alignment horizontal="center" readingOrder="0" vertical="bottom"/>
    </xf>
    <xf borderId="0" fillId="14" fontId="66" numFmtId="169" xfId="0" applyAlignment="1" applyFont="1" applyNumberFormat="1">
      <alignment horizontal="center" readingOrder="0" vertical="bottom"/>
    </xf>
    <xf borderId="21" fillId="12" fontId="14" numFmtId="168" xfId="0" applyAlignment="1" applyBorder="1" applyFont="1" applyNumberFormat="1">
      <alignment horizontal="center" readingOrder="0" vertical="bottom"/>
    </xf>
    <xf borderId="22" fillId="12" fontId="19" numFmtId="0" xfId="0" applyAlignment="1" applyBorder="1" applyFont="1">
      <alignment horizontal="center" readingOrder="0" shrinkToFit="0" vertical="bottom" wrapText="0"/>
    </xf>
    <xf borderId="22" fillId="4" fontId="18" numFmtId="0" xfId="0" applyAlignment="1" applyBorder="1" applyFont="1">
      <alignment horizontal="center" readingOrder="0" shrinkToFit="0" vertical="center" wrapText="1"/>
    </xf>
    <xf borderId="22" fillId="12" fontId="14" numFmtId="169" xfId="0" applyAlignment="1" applyBorder="1" applyFont="1" applyNumberFormat="1">
      <alignment horizontal="center" readingOrder="0" shrinkToFit="0" vertical="bottom" wrapText="1"/>
    </xf>
    <xf borderId="22" fillId="12" fontId="66" numFmtId="169" xfId="0" applyAlignment="1" applyBorder="1" applyFont="1" applyNumberFormat="1">
      <alignment horizontal="center" readingOrder="0" vertical="bottom"/>
    </xf>
    <xf borderId="22" fillId="12" fontId="66" numFmtId="169" xfId="0" applyAlignment="1" applyBorder="1" applyFont="1" applyNumberFormat="1">
      <alignment horizontal="center" readingOrder="0" shrinkToFit="0" vertical="bottom" wrapText="1"/>
    </xf>
    <xf borderId="22" fillId="12" fontId="66" numFmtId="10" xfId="0" applyAlignment="1" applyBorder="1" applyFont="1" applyNumberFormat="1">
      <alignment horizontal="center" readingOrder="0" shrinkToFit="0" vertical="bottom" wrapText="1"/>
    </xf>
    <xf borderId="22" fillId="12" fontId="66" numFmtId="169" xfId="0" applyAlignment="1" applyBorder="1" applyFont="1" applyNumberFormat="1">
      <alignment horizontal="center" readingOrder="0" shrinkToFit="0" vertical="bottom" wrapText="1"/>
    </xf>
    <xf borderId="22" fillId="12" fontId="66" numFmtId="0" xfId="0" applyAlignment="1" applyBorder="1" applyFont="1">
      <alignment horizontal="center" readingOrder="0" shrinkToFit="0" vertical="bottom" wrapText="1"/>
    </xf>
    <xf borderId="22" fillId="12" fontId="14" numFmtId="169" xfId="0" applyAlignment="1" applyBorder="1" applyFont="1" applyNumberFormat="1">
      <alignment horizontal="center" readingOrder="0" shrinkToFit="0" vertical="bottom" wrapText="1"/>
    </xf>
    <xf borderId="23" fillId="12" fontId="14" numFmtId="169" xfId="0" applyAlignment="1" applyBorder="1" applyFont="1" applyNumberFormat="1">
      <alignment horizontal="center" readingOrder="0" shrinkToFit="0" vertical="bottom" wrapText="1"/>
    </xf>
    <xf borderId="15" fillId="14" fontId="14" numFmtId="168" xfId="0" applyAlignment="1" applyBorder="1" applyFont="1" applyNumberFormat="1">
      <alignment horizontal="center" readingOrder="0" vertical="bottom"/>
    </xf>
    <xf borderId="14" fillId="14" fontId="14" numFmtId="169" xfId="0" applyAlignment="1" applyBorder="1" applyFont="1" applyNumberFormat="1">
      <alignment horizontal="center" readingOrder="0" shrinkToFit="0" vertical="bottom" wrapText="1"/>
    </xf>
    <xf borderId="15" fillId="12" fontId="14" numFmtId="168" xfId="0" applyAlignment="1" applyBorder="1" applyFont="1" applyNumberFormat="1">
      <alignment horizontal="center" readingOrder="0" vertical="bottom"/>
    </xf>
    <xf borderId="0" fillId="12" fontId="66" numFmtId="169" xfId="0" applyAlignment="1" applyFont="1" applyNumberFormat="1">
      <alignment horizontal="center" readingOrder="0" vertical="bottom"/>
    </xf>
    <xf borderId="14" fillId="12" fontId="14" numFmtId="169" xfId="0" applyAlignment="1" applyBorder="1" applyFont="1" applyNumberFormat="1">
      <alignment horizontal="center" readingOrder="0" shrinkToFit="0" vertical="bottom" wrapText="1"/>
    </xf>
    <xf borderId="18" fillId="14" fontId="14" numFmtId="168" xfId="0" applyAlignment="1" applyBorder="1" applyFont="1" applyNumberFormat="1">
      <alignment horizontal="center" readingOrder="0" vertical="bottom"/>
    </xf>
    <xf borderId="24" fillId="12" fontId="19" numFmtId="0" xfId="0" applyAlignment="1" applyBorder="1" applyFont="1">
      <alignment horizontal="center" readingOrder="0" shrinkToFit="0" vertical="bottom" wrapText="0"/>
    </xf>
    <xf borderId="24" fillId="14" fontId="8" numFmtId="0" xfId="0" applyBorder="1" applyFont="1"/>
    <xf borderId="24" fillId="14" fontId="66" numFmtId="169" xfId="0" applyAlignment="1" applyBorder="1" applyFont="1" applyNumberFormat="1">
      <alignment horizontal="center" readingOrder="0" vertical="bottom"/>
    </xf>
    <xf borderId="24" fillId="14" fontId="66" numFmtId="169" xfId="0" applyAlignment="1" applyBorder="1" applyFont="1" applyNumberFormat="1">
      <alignment horizontal="center" readingOrder="0" vertical="bottom"/>
    </xf>
    <xf borderId="24" fillId="14" fontId="66" numFmtId="10" xfId="0" applyAlignment="1" applyBorder="1" applyFont="1" applyNumberFormat="1">
      <alignment horizontal="center" readingOrder="0" vertical="bottom"/>
    </xf>
    <xf borderId="24" fillId="14" fontId="66" numFmtId="0" xfId="0" applyAlignment="1" applyBorder="1" applyFont="1">
      <alignment horizontal="center" readingOrder="0" vertical="bottom"/>
    </xf>
    <xf borderId="24" fillId="14" fontId="14" numFmtId="169" xfId="0" applyAlignment="1" applyBorder="1" applyFont="1" applyNumberFormat="1">
      <alignment horizontal="center" readingOrder="0" vertical="bottom"/>
    </xf>
    <xf borderId="19" fillId="14" fontId="14" numFmtId="169" xfId="0" applyAlignment="1" applyBorder="1" applyFont="1" applyNumberFormat="1">
      <alignment horizontal="center" readingOrder="0" vertical="bottom"/>
    </xf>
    <xf borderId="22" fillId="12" fontId="66" numFmtId="169" xfId="0" applyAlignment="1" applyBorder="1" applyFont="1" applyNumberFormat="1">
      <alignment horizontal="center" readingOrder="0" vertical="bottom"/>
    </xf>
    <xf borderId="22" fillId="12" fontId="66" numFmtId="0" xfId="0" applyAlignment="1" applyBorder="1" applyFont="1">
      <alignment horizontal="center" readingOrder="0" vertical="bottom"/>
    </xf>
    <xf borderId="22" fillId="12" fontId="14" numFmtId="169" xfId="0" applyAlignment="1" applyBorder="1" applyFont="1" applyNumberFormat="1">
      <alignment horizontal="center" readingOrder="0" vertical="bottom"/>
    </xf>
    <xf borderId="23" fillId="12" fontId="14" numFmtId="169" xfId="0" applyAlignment="1" applyBorder="1" applyFont="1" applyNumberFormat="1">
      <alignment horizontal="center" readingOrder="0" vertical="bottom"/>
    </xf>
    <xf borderId="0" fillId="14" fontId="14" numFmtId="10" xfId="0" applyAlignment="1" applyFont="1" applyNumberFormat="1">
      <alignment horizontal="center" readingOrder="0" vertical="bottom"/>
    </xf>
    <xf borderId="0" fillId="14" fontId="66" numFmtId="0" xfId="0" applyAlignment="1" applyFont="1">
      <alignment horizontal="center" readingOrder="0" vertical="bottom"/>
    </xf>
    <xf borderId="0" fillId="14" fontId="14" numFmtId="169" xfId="0" applyAlignment="1" applyFont="1" applyNumberFormat="1">
      <alignment horizontal="center" readingOrder="0" vertical="bottom"/>
    </xf>
    <xf borderId="14" fillId="14" fontId="14" numFmtId="169" xfId="0" applyAlignment="1" applyBorder="1" applyFont="1" applyNumberFormat="1">
      <alignment horizontal="center" readingOrder="0" vertical="bottom"/>
    </xf>
    <xf borderId="0" fillId="12" fontId="14" numFmtId="10" xfId="0" applyAlignment="1" applyFont="1" applyNumberFormat="1">
      <alignment horizontal="center" readingOrder="0" vertical="bottom"/>
    </xf>
    <xf borderId="0" fillId="12" fontId="66" numFmtId="0" xfId="0" applyAlignment="1" applyFont="1">
      <alignment horizontal="center" readingOrder="0" vertical="bottom"/>
    </xf>
    <xf borderId="0" fillId="12" fontId="14" numFmtId="169" xfId="0" applyAlignment="1" applyFont="1" applyNumberFormat="1">
      <alignment horizontal="center" readingOrder="0" vertical="bottom"/>
    </xf>
    <xf borderId="14" fillId="12" fontId="14" numFmtId="169" xfId="0" applyAlignment="1" applyBorder="1" applyFont="1" applyNumberFormat="1">
      <alignment horizontal="center" readingOrder="0" vertical="bottom"/>
    </xf>
    <xf borderId="24" fillId="14" fontId="14" numFmtId="10" xfId="0" applyAlignment="1" applyBorder="1" applyFont="1" applyNumberFormat="1">
      <alignment horizontal="center" readingOrder="0" vertical="bottom"/>
    </xf>
    <xf borderId="22" fillId="12" fontId="18" numFmtId="0" xfId="0" applyAlignment="1" applyBorder="1" applyFont="1">
      <alignment horizontal="center" readingOrder="0" shrinkToFit="0" vertical="center" wrapText="1"/>
    </xf>
    <xf borderId="22" fillId="14" fontId="66" numFmtId="169" xfId="0" applyAlignment="1" applyBorder="1" applyFont="1" applyNumberFormat="1">
      <alignment horizontal="center" readingOrder="0" vertical="bottom"/>
    </xf>
    <xf borderId="22" fillId="12" fontId="14" numFmtId="10" xfId="0" applyAlignment="1" applyBorder="1" applyFont="1" applyNumberFormat="1">
      <alignment horizontal="center" readingOrder="0" vertical="bottom"/>
    </xf>
    <xf borderId="22" fillId="12" fontId="18" numFmtId="0" xfId="0" applyAlignment="1" applyBorder="1" applyFont="1">
      <alignment horizontal="center" readingOrder="0" shrinkToFit="0" vertical="center" wrapText="1"/>
    </xf>
    <xf borderId="0" fillId="14" fontId="14" numFmtId="168" xfId="0" applyAlignment="1" applyFont="1" applyNumberFormat="1">
      <alignment horizontal="center" vertical="bottom"/>
    </xf>
    <xf borderId="0" fillId="14" fontId="66" numFmtId="169" xfId="0" applyAlignment="1" applyFont="1" applyNumberFormat="1">
      <alignment horizontal="center" vertical="bottom"/>
    </xf>
    <xf borderId="0" fillId="14" fontId="66" numFmtId="169" xfId="0" applyAlignment="1" applyFont="1" applyNumberFormat="1">
      <alignment horizontal="center" vertical="bottom"/>
    </xf>
    <xf borderId="0" fillId="14" fontId="14" numFmtId="10" xfId="0" applyAlignment="1" applyFont="1" applyNumberFormat="1">
      <alignment horizontal="center" vertical="bottom"/>
    </xf>
    <xf borderId="0" fillId="14" fontId="66" numFmtId="0" xfId="0" applyAlignment="1" applyFont="1">
      <alignment horizontal="center" vertical="bottom"/>
    </xf>
    <xf borderId="0" fillId="14" fontId="14" numFmtId="169" xfId="0" applyAlignment="1" applyFont="1" applyNumberFormat="1">
      <alignment horizontal="center" vertical="bottom"/>
    </xf>
    <xf borderId="0" fillId="12" fontId="14" numFmtId="168" xfId="0" applyAlignment="1" applyFont="1" applyNumberFormat="1">
      <alignment horizontal="center" vertical="bottom"/>
    </xf>
    <xf borderId="0" fillId="12" fontId="66" numFmtId="169" xfId="0" applyAlignment="1" applyFont="1" applyNumberFormat="1">
      <alignment horizontal="center" vertical="bottom"/>
    </xf>
    <xf borderId="0" fillId="12" fontId="66" numFmtId="169" xfId="0" applyAlignment="1" applyFont="1" applyNumberFormat="1">
      <alignment horizontal="center" vertical="bottom"/>
    </xf>
    <xf borderId="0" fillId="12" fontId="14" numFmtId="10" xfId="0" applyAlignment="1" applyFont="1" applyNumberFormat="1">
      <alignment horizontal="center" vertical="bottom"/>
    </xf>
    <xf borderId="0" fillId="12" fontId="66" numFmtId="0" xfId="0" applyAlignment="1" applyFont="1">
      <alignment horizontal="center" vertical="bottom"/>
    </xf>
    <xf borderId="0" fillId="12" fontId="14" numFmtId="169" xfId="0" applyAlignment="1" applyFont="1" applyNumberFormat="1">
      <alignment horizontal="center" vertical="bottom"/>
    </xf>
    <xf borderId="0" fillId="12" fontId="14" numFmtId="0" xfId="0" applyAlignment="1" applyFont="1">
      <alignment horizontal="center" vertical="bottom"/>
    </xf>
    <xf borderId="0" fillId="12" fontId="14" numFmtId="169" xfId="0" applyAlignment="1" applyFont="1" applyNumberFormat="1">
      <alignment horizontal="center" vertical="bottom"/>
    </xf>
    <xf borderId="0" fillId="14" fontId="14" numFmtId="0" xfId="0" applyAlignment="1" applyFont="1">
      <alignment horizontal="center" vertical="bottom"/>
    </xf>
    <xf borderId="0" fillId="14" fontId="14" numFmtId="169" xfId="0" applyAlignment="1" applyFont="1" applyNumberFormat="1">
      <alignment horizontal="center" vertical="bottom"/>
    </xf>
    <xf borderId="0" fillId="5" fontId="12" numFmtId="10" xfId="0" applyAlignment="1" applyFont="1" applyNumberFormat="1">
      <alignment horizontal="center" readingOrder="0" shrinkToFit="0" vertical="center" wrapText="1"/>
    </xf>
    <xf borderId="0" fillId="0" fontId="14" numFmtId="168" xfId="0" applyAlignment="1" applyFont="1" applyNumberFormat="1">
      <alignment horizontal="center" readingOrder="0" vertical="bottom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10" xfId="0" applyAlignment="1" applyFont="1" applyNumberFormat="1">
      <alignment horizontal="center" readingOrder="0" shrinkToFit="0" vertical="bottom" wrapText="1"/>
    </xf>
    <xf borderId="0" fillId="0" fontId="14" numFmtId="0" xfId="0" applyAlignment="1" applyFont="1">
      <alignment horizontal="center" readingOrder="0" vertical="bottom"/>
    </xf>
    <xf borderId="0" fillId="0" fontId="14" numFmtId="10" xfId="0" applyAlignment="1" applyFont="1" applyNumberFormat="1">
      <alignment horizontal="center" readingOrder="0" vertical="bottom"/>
    </xf>
    <xf borderId="0" fillId="0" fontId="14" numFmtId="168" xfId="0" applyAlignment="1" applyFont="1" applyNumberForma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10" xfId="0" applyAlignment="1" applyFont="1" applyNumberFormat="1">
      <alignment horizontal="center" vertical="bottom"/>
    </xf>
    <xf borderId="0" fillId="12" fontId="14" numFmtId="0" xfId="0" applyAlignment="1" applyFont="1">
      <alignment horizontal="center" vertical="bottom"/>
    </xf>
    <xf borderId="0" fillId="12" fontId="14" numFmtId="10" xfId="0" applyAlignment="1" applyFont="1" applyNumberFormat="1">
      <alignment horizontal="center" vertical="bottom"/>
    </xf>
    <xf borderId="0" fillId="5" fontId="59" numFmtId="0" xfId="0" applyAlignment="1" applyFont="1">
      <alignment horizontal="center" readingOrder="0" shrinkToFit="0" vertical="center" wrapText="1"/>
    </xf>
    <xf borderId="0" fillId="0" fontId="14" numFmtId="168" xfId="0" applyAlignment="1" applyFont="1" applyNumberFormat="1">
      <alignment horizontal="center" readingOrder="0" vertical="center"/>
    </xf>
    <xf borderId="0" fillId="12" fontId="19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0" fontId="14" numFmtId="168" xfId="0" applyAlignment="1" applyFont="1" applyNumberFormat="1">
      <alignment readingOrder="0" vertical="bottom"/>
    </xf>
    <xf borderId="0" fillId="0" fontId="27" numFmtId="168" xfId="0" applyAlignment="1" applyFont="1" applyNumberFormat="1">
      <alignment horizontal="center" readingOrder="0" vertical="center"/>
    </xf>
    <xf borderId="0" fillId="0" fontId="14" numFmtId="168" xfId="0" applyAlignment="1" applyFont="1" applyNumberFormat="1">
      <alignment vertical="bottom"/>
    </xf>
    <xf borderId="0" fillId="12" fontId="14" numFmtId="0" xfId="0" applyAlignment="1" applyFont="1">
      <alignment vertical="bottom"/>
    </xf>
    <xf borderId="0" fillId="5" fontId="67" numFmtId="0" xfId="0" applyAlignment="1" applyFont="1">
      <alignment horizontal="center" readingOrder="0" shrinkToFit="0" vertical="center" wrapText="1"/>
    </xf>
    <xf borderId="0" fillId="5" fontId="68" numFmtId="0" xfId="0" applyAlignment="1" applyFont="1">
      <alignment horizontal="center" readingOrder="0" shrinkToFit="0" vertical="center" wrapText="1"/>
    </xf>
    <xf borderId="0" fillId="5" fontId="67" numFmtId="3" xfId="0" applyAlignment="1" applyFont="1" applyNumberFormat="1">
      <alignment horizontal="center" readingOrder="0" shrinkToFit="0" vertical="center" wrapText="1"/>
    </xf>
    <xf borderId="0" fillId="4" fontId="14" numFmtId="168" xfId="0" applyAlignment="1" applyFont="1" applyNumberFormat="1">
      <alignment horizontal="center" readingOrder="0" vertical="center"/>
    </xf>
    <xf borderId="0" fillId="4" fontId="19" numFmtId="0" xfId="0" applyAlignment="1" applyFont="1">
      <alignment horizontal="center" readingOrder="0" shrinkToFit="0" vertical="center" wrapText="0"/>
    </xf>
    <xf borderId="0" fillId="4" fontId="69" numFmtId="0" xfId="0" applyAlignment="1" applyFont="1">
      <alignment horizontal="center" readingOrder="0" shrinkToFit="0" vertical="center" wrapText="1"/>
    </xf>
    <xf borderId="0" fillId="4" fontId="70" numFmtId="0" xfId="0" applyAlignment="1" applyFont="1">
      <alignment horizontal="center" readingOrder="0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4" fontId="69" numFmtId="3" xfId="0" applyAlignment="1" applyFont="1" applyNumberFormat="1">
      <alignment horizontal="center" readingOrder="0" shrinkToFit="0" vertical="center" wrapText="1"/>
    </xf>
    <xf borderId="0" fillId="12" fontId="19" numFmtId="0" xfId="0" applyAlignment="1" applyFont="1">
      <alignment horizontal="center" readingOrder="0" shrinkToFit="0" vertical="center" wrapText="0"/>
    </xf>
    <xf borderId="0" fillId="0" fontId="69" numFmtId="0" xfId="0" applyAlignment="1" applyFont="1">
      <alignment horizontal="center" readingOrder="0" shrinkToFit="0" vertical="center" wrapText="1"/>
    </xf>
    <xf borderId="0" fillId="0" fontId="7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69" numFmtId="3" xfId="0" applyAlignment="1" applyFont="1" applyNumberFormat="1">
      <alignment horizontal="center" readingOrder="0" shrinkToFit="0" vertical="center" wrapText="1"/>
    </xf>
    <xf borderId="0" fillId="0" fontId="71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69" numFmtId="3" xfId="0" applyAlignment="1" applyFont="1" applyNumberFormat="1">
      <alignment horizontal="center" readingOrder="0" vertical="center"/>
    </xf>
    <xf borderId="0" fillId="0" fontId="14" numFmtId="0" xfId="0" applyAlignment="1" applyFont="1">
      <alignment horizontal="center" vertical="center"/>
    </xf>
    <xf borderId="0" fillId="0" fontId="71" numFmtId="0" xfId="0" applyAlignment="1" applyFont="1">
      <alignment horizontal="center" vertical="center"/>
    </xf>
    <xf borderId="0" fillId="0" fontId="69" numFmtId="3" xfId="0" applyAlignment="1" applyFont="1" applyNumberFormat="1">
      <alignment horizontal="center" vertical="center"/>
    </xf>
    <xf borderId="0" fillId="12" fontId="14" numFmtId="0" xfId="0" applyAlignment="1" applyFont="1">
      <alignment horizontal="center" vertical="center"/>
    </xf>
    <xf borderId="0" fillId="12" fontId="71" numFmtId="0" xfId="0" applyAlignment="1" applyFont="1">
      <alignment horizontal="center" vertical="center"/>
    </xf>
    <xf borderId="0" fillId="12" fontId="69" numFmtId="3" xfId="0" applyAlignment="1" applyFont="1" applyNumberFormat="1">
      <alignment horizontal="center" vertical="center"/>
    </xf>
    <xf borderId="0" fillId="5" fontId="12" numFmtId="164" xfId="0" applyAlignment="1" applyFont="1" applyNumberFormat="1">
      <alignment horizontal="center" readingOrder="0" shrinkToFit="0" vertical="center" wrapText="1"/>
    </xf>
    <xf borderId="0" fillId="5" fontId="12" numFmtId="3" xfId="0" applyAlignment="1" applyFont="1" applyNumberFormat="1">
      <alignment horizontal="center" readingOrder="0" shrinkToFit="0" vertical="center" wrapText="1"/>
    </xf>
    <xf borderId="0" fillId="5" fontId="14" numFmtId="0" xfId="0" applyAlignment="1" applyFont="1">
      <alignment horizontal="center" vertical="center"/>
    </xf>
    <xf borderId="0" fillId="12" fontId="14" numFmtId="0" xfId="0" applyAlignment="1" applyFont="1">
      <alignment horizontal="center" shrinkToFit="0" vertical="center" wrapText="1"/>
    </xf>
    <xf borderId="0" fillId="0" fontId="14" numFmtId="164" xfId="0" applyAlignment="1" applyFont="1" applyNumberFormat="1">
      <alignment horizontal="center" vertical="center"/>
    </xf>
    <xf borderId="0" fillId="18" fontId="14" numFmtId="168" xfId="0" applyAlignment="1" applyFill="1" applyFont="1" applyNumberFormat="1">
      <alignment readingOrder="0" vertical="bottom"/>
    </xf>
    <xf borderId="0" fillId="18" fontId="14" numFmtId="0" xfId="0" applyAlignment="1" applyFont="1">
      <alignment readingOrder="0" shrinkToFit="0" vertical="bottom" wrapText="1"/>
    </xf>
    <xf borderId="0" fillId="18" fontId="14" numFmtId="0" xfId="0" applyAlignment="1" applyFont="1">
      <alignment readingOrder="0"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2" numFmtId="0" xfId="0" applyAlignment="1" applyFont="1">
      <alignment readingOrder="0"/>
    </xf>
  </cellXfs>
  <cellStyles count="1">
    <cellStyle xfId="0" name="Normal" builtinId="0"/>
  </cellStyles>
  <dxfs count="14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theme="0"/>
      </font>
      <fill>
        <patternFill patternType="solid">
          <fgColor rgb="FF0B8043"/>
          <bgColor rgb="FF0B8043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051040"/>
          <bgColor rgb="FF05104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</dxfs>
  <tableStyles count="8">
    <tableStyle count="3" pivot="0" name="1 | Email Campaigns-style">
      <tableStyleElement dxfId="10" type="headerRow"/>
      <tableStyleElement dxfId="11" type="firstRowStripe"/>
      <tableStyleElement dxfId="12" type="secondRowStripe"/>
    </tableStyle>
    <tableStyle count="3" pivot="0" name="2 | SMS-style">
      <tableStyleElement dxfId="10" type="headerRow"/>
      <tableStyleElement dxfId="11" type="firstRowStripe"/>
      <tableStyleElement dxfId="12" type="secondRowStripe"/>
    </tableStyle>
    <tableStyle count="3" pivot="0" name="3 | Automations Performance-style">
      <tableStyleElement dxfId="10" type="headerRow"/>
      <tableStyleElement dxfId="11" type="firstRowStripe"/>
      <tableStyleElement dxfId="12" type="secondRowStripe"/>
    </tableStyle>
    <tableStyle count="3" pivot="0" name="7 | Allowed Discounts-style">
      <tableStyleElement dxfId="10" type="headerRow"/>
      <tableStyleElement dxfId="11" type="firstRowStripe"/>
      <tableStyleElement dxfId="12" type="secondRowStripe"/>
    </tableStyle>
    <tableStyle count="3" pivot="0" name="4 | Sales-style">
      <tableStyleElement dxfId="10" type="headerRow"/>
      <tableStyleElement dxfId="11" type="firstRowStripe"/>
      <tableStyleElement dxfId="12" type="secondRowStripe"/>
    </tableStyle>
    <tableStyle count="3" pivot="0" name="8 | Competitors-style">
      <tableStyleElement dxfId="10" type="headerRow"/>
      <tableStyleElement dxfId="11" type="firstRowStripe"/>
      <tableStyleElement dxfId="12" type="secondRowStripe"/>
    </tableStyle>
    <tableStyle count="3" pivot="0" name="To Do List-style">
      <tableStyleElement dxfId="10" type="headerRow"/>
      <tableStyleElement dxfId="11" type="firstRowStripe"/>
      <tableStyleElement dxfId="12" type="secondRowStripe"/>
    </tableStyle>
    <tableStyle count="3" pivot="0" name="3 | Holidays-style">
      <tableStyleElement dxfId="10" type="headerRow"/>
      <tableStyleElement dxfId="11" type="firstRowStripe"/>
      <tableStyleElement dxfId="1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W1313" displayName="Table_1" name="Table_1" id="1">
  <tableColumns count="4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</tableColumns>
  <tableStyleInfo name="1 | Email Campaig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N1490" displayName="Table_2" name="Table_2" id="2">
  <tableColumns count="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</tableColumns>
  <tableStyleInfo name="2 | SM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R1490" displayName="Table_3" name="Table_3" id="3">
  <tableColumns count="4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</tableColumns>
  <tableStyleInfo name="3 | Automations Performanc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E1306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7 | Allowed Discou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F1306" displayName="Table_5" 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4 | S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J1306" displayName="Table_6" 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8 | Competito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Y1494" displayName="Table_7" name="Table_7" id="7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To Do 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C1310" displayName="Table_8" name="Table_8" id="8">
  <tableColumns count="3">
    <tableColumn name="Column1" id="1"/>
    <tableColumn name="Column2" id="2"/>
    <tableColumn name="Column3" id="3"/>
  </tableColumns>
  <tableStyleInfo name="3 | Holiday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uretropix.com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wL0nkFw-KdX0B2JIsn83dGVdT9eROJO46hAh6t0f8Do/edit?tab=t.0" TargetMode="External"/><Relationship Id="rId42" Type="http://schemas.openxmlformats.org/officeDocument/2006/relationships/hyperlink" Target="https://sistateas.com/collections/all" TargetMode="External"/><Relationship Id="rId41" Type="http://schemas.openxmlformats.org/officeDocument/2006/relationships/hyperlink" Target="https://www.figma.com/file/h4u1XKNCUu8qCRxiYFIeBA?type=design&amp;node-id=0%3A1&amp;mode=design" TargetMode="External"/><Relationship Id="rId44" Type="http://schemas.openxmlformats.org/officeDocument/2006/relationships/hyperlink" Target="https://docs.google.com/document/d/1wL0nkFw-KdX0B2JIsn83dGVdT9eROJO46hAh6t0f8Do/edit?tab=t.0" TargetMode="External"/><Relationship Id="rId43" Type="http://schemas.openxmlformats.org/officeDocument/2006/relationships/hyperlink" Target="https://sistateas.com/products/blue-moon-tea?_pos=1&amp;_sid=0acb047f3&amp;_ss=r" TargetMode="External"/><Relationship Id="rId46" Type="http://schemas.openxmlformats.org/officeDocument/2006/relationships/hyperlink" Target="https://sistateas.com/products/blue-moon-tea?_pos=1&amp;_sid=a6940fdfc&amp;_ss=r" TargetMode="External"/><Relationship Id="rId45" Type="http://schemas.openxmlformats.org/officeDocument/2006/relationships/hyperlink" Target="https://www.figma.com/file/h4u1XKNCUu8qCRxiYFIeBA?type=design&amp;node-id=0%3A1&amp;mode=design" TargetMode="External"/><Relationship Id="rId107" Type="http://schemas.openxmlformats.org/officeDocument/2006/relationships/hyperlink" Target="https://www.figma.com/file/h4u1XKNCUu8qCRxiYFIeBA?type=design&amp;node-id=0%3A1&amp;mode=design" TargetMode="External"/><Relationship Id="rId106" Type="http://schemas.openxmlformats.org/officeDocument/2006/relationships/hyperlink" Target="https://docs.google.com/document/d/1nHCgloiVD9m5q87uol_R7l10IaICxpjqwcnXXxbPuuQ/edit?tab=t.0" TargetMode="External"/><Relationship Id="rId105" Type="http://schemas.openxmlformats.org/officeDocument/2006/relationships/hyperlink" Target="https://www.figma.com/file/h4u1XKNCUu8qCRxiYFIeBA?type=design&amp;node-id=0%3A1&amp;mode=design" TargetMode="External"/><Relationship Id="rId104" Type="http://schemas.openxmlformats.org/officeDocument/2006/relationships/hyperlink" Target="https://docs.google.com/document/d/1nHCgloiVD9m5q87uol_R7l10IaICxpjqwcnXXxbPuuQ/edit?tab=t.0" TargetMode="External"/><Relationship Id="rId109" Type="http://schemas.openxmlformats.org/officeDocument/2006/relationships/vmlDrawing" Target="../drawings/vmlDrawing2.vml"/><Relationship Id="rId108" Type="http://schemas.openxmlformats.org/officeDocument/2006/relationships/drawing" Target="../drawings/drawing3.xml"/><Relationship Id="rId48" Type="http://schemas.openxmlformats.org/officeDocument/2006/relationships/hyperlink" Target="https://www.figma.com/file/h4u1XKNCUu8qCRxiYFIeBA?type=design&amp;node-id=0%3A1&amp;mode=design" TargetMode="External"/><Relationship Id="rId47" Type="http://schemas.openxmlformats.org/officeDocument/2006/relationships/hyperlink" Target="https://docs.google.com/document/d/1wL0nkFw-KdX0B2JIsn83dGVdT9eROJO46hAh6t0f8Do/edit?tab=t.0" TargetMode="External"/><Relationship Id="rId49" Type="http://schemas.openxmlformats.org/officeDocument/2006/relationships/hyperlink" Target="https://sistateas.com/collections/all/products/tea-steeper-mug-20oz" TargetMode="External"/><Relationship Id="rId103" Type="http://schemas.openxmlformats.org/officeDocument/2006/relationships/hyperlink" Target="https://www.figma.com/file/h4u1XKNCUu8qCRxiYFIeBA?type=design&amp;node-id=0%3A1&amp;mode=design" TargetMode="External"/><Relationship Id="rId102" Type="http://schemas.openxmlformats.org/officeDocument/2006/relationships/hyperlink" Target="https://www.figma.com/file/h4u1XKNCUu8qCRxiYFIeBA?type=design&amp;node-id=0%3A1&amp;mode=design" TargetMode="External"/><Relationship Id="rId101" Type="http://schemas.openxmlformats.org/officeDocument/2006/relationships/hyperlink" Target="https://www.figma.com/file/h4u1XKNCUu8qCRxiYFIeBA?type=design&amp;node-id=0%3A1&amp;mode=design" TargetMode="External"/><Relationship Id="rId100" Type="http://schemas.openxmlformats.org/officeDocument/2006/relationships/hyperlink" Target="https://www.figma.com/file/h4u1XKNCUu8qCRxiYFIeBA?type=design&amp;node-id=0%3A1&amp;mode=design" TargetMode="External"/><Relationship Id="rId31" Type="http://schemas.openxmlformats.org/officeDocument/2006/relationships/hyperlink" Target="https://sistateas.com/products/teatox-bundle?_pos=2&amp;_sid=0acb047f3&amp;_ss=r" TargetMode="External"/><Relationship Id="rId30" Type="http://schemas.openxmlformats.org/officeDocument/2006/relationships/hyperlink" Target="https://sistateas.com/collections/tea-bundle-kits/products/teatox-bundle" TargetMode="External"/><Relationship Id="rId33" Type="http://schemas.openxmlformats.org/officeDocument/2006/relationships/hyperlink" Target="https://www.figma.com/file/h4u1XKNCUu8qCRxiYFIeBA?type=design&amp;node-id=0%3A1&amp;mode=design" TargetMode="External"/><Relationship Id="rId32" Type="http://schemas.openxmlformats.org/officeDocument/2006/relationships/hyperlink" Target="https://docs.google.com/document/d/1wL0nkFw-KdX0B2JIsn83dGVdT9eROJO46hAh6t0f8Do/edit?tab=t.0" TargetMode="External"/><Relationship Id="rId35" Type="http://schemas.openxmlformats.org/officeDocument/2006/relationships/hyperlink" Target="https://sistateas.com/" TargetMode="External"/><Relationship Id="rId34" Type="http://schemas.openxmlformats.org/officeDocument/2006/relationships/hyperlink" Target="https://sistateas.com/collections/all" TargetMode="External"/><Relationship Id="rId37" Type="http://schemas.openxmlformats.org/officeDocument/2006/relationships/hyperlink" Target="https://docs.google.com/document/d/1wL0nkFw-KdX0B2JIsn83dGVdT9eROJO46hAh6t0f8Do/edit?tab=t.0" TargetMode="External"/><Relationship Id="rId36" Type="http://schemas.openxmlformats.org/officeDocument/2006/relationships/hyperlink" Target="https://www.facebook.com/sistateas" TargetMode="External"/><Relationship Id="rId39" Type="http://schemas.openxmlformats.org/officeDocument/2006/relationships/hyperlink" Target="https://sistateas.com/collections/energy/products/tropical-day" TargetMode="External"/><Relationship Id="rId38" Type="http://schemas.openxmlformats.org/officeDocument/2006/relationships/hyperlink" Target="https://www.figma.com/file/h4u1XKNCUu8qCRxiYFIeBA?type=design&amp;node-id=0%3A1&amp;mode=design" TargetMode="External"/><Relationship Id="rId20" Type="http://schemas.openxmlformats.org/officeDocument/2006/relationships/hyperlink" Target="https://sistateas.myshopify.com/products/honeybush-chai" TargetMode="External"/><Relationship Id="rId22" Type="http://schemas.openxmlformats.org/officeDocument/2006/relationships/hyperlink" Target="https://docs.google.com/document/d/1wL0nkFw-KdX0B2JIsn83dGVdT9eROJO46hAh6t0f8Do/edit?tab=t.0" TargetMode="External"/><Relationship Id="rId21" Type="http://schemas.openxmlformats.org/officeDocument/2006/relationships/hyperlink" Target="https://sistateas.myshopify.com/products/citrus-hibiscus" TargetMode="External"/><Relationship Id="rId24" Type="http://schemas.openxmlformats.org/officeDocument/2006/relationships/hyperlink" Target="https://sistateas.com/collections/anti-inflammatory/products/fruity-breeze" TargetMode="External"/><Relationship Id="rId23" Type="http://schemas.openxmlformats.org/officeDocument/2006/relationships/hyperlink" Target="https://www.figma.com/design/h4u1XKNCUu8qCRxiYFIeBA/SistaTeas-Finished-Designs?node-id=72-60&amp;t=PoY7cNbetxWDXRUD-1" TargetMode="External"/><Relationship Id="rId26" Type="http://schemas.openxmlformats.org/officeDocument/2006/relationships/hyperlink" Target="https://www.instagram.com/sistateas" TargetMode="External"/><Relationship Id="rId25" Type="http://schemas.openxmlformats.org/officeDocument/2006/relationships/hyperlink" Target="https://sistateas.com/" TargetMode="External"/><Relationship Id="rId28" Type="http://schemas.openxmlformats.org/officeDocument/2006/relationships/hyperlink" Target="https://www.figma.com/file/h4u1XKNCUu8qCRxiYFIeBA?type=design&amp;node-id=0%3A1&amp;mode=design" TargetMode="External"/><Relationship Id="rId27" Type="http://schemas.openxmlformats.org/officeDocument/2006/relationships/hyperlink" Target="https://docs.google.com/document/d/1wL0nkFw-KdX0B2JIsn83dGVdT9eROJO46hAh6t0f8Do/edit?tab=t.0" TargetMode="External"/><Relationship Id="rId29" Type="http://schemas.openxmlformats.org/officeDocument/2006/relationships/hyperlink" Target="https://sistateas.myshopify.com/products/teatox-bundle" TargetMode="External"/><Relationship Id="rId95" Type="http://schemas.openxmlformats.org/officeDocument/2006/relationships/hyperlink" Target="https://www.figma.com/file/h4u1XKNCUu8qCRxiYFIeBA?type=design&amp;node-id=0%3A1&amp;mode=design" TargetMode="External"/><Relationship Id="rId94" Type="http://schemas.openxmlformats.org/officeDocument/2006/relationships/hyperlink" Target="https://docs.google.com/document/d/1nHCgloiVD9m5q87uol_R7l10IaICxpjqwcnXXxbPuuQ/edit?tab=t.0" TargetMode="External"/><Relationship Id="rId97" Type="http://schemas.openxmlformats.org/officeDocument/2006/relationships/hyperlink" Target="https://www.figma.com/file/h4u1XKNCUu8qCRxiYFIeBA?type=design&amp;node-id=0%3A1&amp;mode=design" TargetMode="External"/><Relationship Id="rId96" Type="http://schemas.openxmlformats.org/officeDocument/2006/relationships/hyperlink" Target="https://docs.google.com/document/d/1nHCgloiVD9m5q87uol_R7l10IaICxpjqwcnXXxbPuuQ/edit?tab=t.0" TargetMode="External"/><Relationship Id="rId11" Type="http://schemas.openxmlformats.org/officeDocument/2006/relationships/hyperlink" Target="https://sistateas.com/products/tropical-day?_pos=1&amp;_sid=23e4a585a&amp;_ss=r" TargetMode="External"/><Relationship Id="rId99" Type="http://schemas.openxmlformats.org/officeDocument/2006/relationships/hyperlink" Target="https://www.figma.com/file/h4u1XKNCUu8qCRxiYFIeBA?type=design&amp;node-id=0%3A1&amp;mode=design" TargetMode="External"/><Relationship Id="rId10" Type="http://schemas.openxmlformats.org/officeDocument/2006/relationships/hyperlink" Target="https://sistateas.com/collections/all/products/blue-moon-tea" TargetMode="External"/><Relationship Id="rId98" Type="http://schemas.openxmlformats.org/officeDocument/2006/relationships/hyperlink" Target="https://docs.google.com/document/d/1nHCgloiVD9m5q87uol_R7l10IaICxpjqwcnXXxbPuuQ/edit?tab=t.0" TargetMode="External"/><Relationship Id="rId13" Type="http://schemas.openxmlformats.org/officeDocument/2006/relationships/hyperlink" Target="https://www.figma.com/design/h4u1XKNCUu8qCRxiYFIeBA/SistaTeas-Finished-Designs?node-id=32-52&amp;t=lFuVrdEW21RJFJb1-1" TargetMode="External"/><Relationship Id="rId12" Type="http://schemas.openxmlformats.org/officeDocument/2006/relationships/hyperlink" Target="https://docs.google.com/document/d/1wL0nkFw-KdX0B2JIsn83dGVdT9eROJO46hAh6t0f8Do/edit?tab=t.0" TargetMode="External"/><Relationship Id="rId91" Type="http://schemas.openxmlformats.org/officeDocument/2006/relationships/hyperlink" Target="https://www.figma.com/file/h4u1XKNCUu8qCRxiYFIeBA?type=design&amp;node-id=0%3A1&amp;mode=design" TargetMode="External"/><Relationship Id="rId90" Type="http://schemas.openxmlformats.org/officeDocument/2006/relationships/hyperlink" Target="https://docs.google.com/document/d/1nHCgloiVD9m5q87uol_R7l10IaICxpjqwcnXXxbPuuQ/edit?tab=t.0" TargetMode="External"/><Relationship Id="rId93" Type="http://schemas.openxmlformats.org/officeDocument/2006/relationships/hyperlink" Target="https://www.figma.com/file/h4u1XKNCUu8qCRxiYFIeBA?type=design&amp;node-id=0%3A1&amp;mode=design" TargetMode="External"/><Relationship Id="rId92" Type="http://schemas.openxmlformats.org/officeDocument/2006/relationships/hyperlink" Target="https://docs.google.com/document/d/1nHCgloiVD9m5q87uol_R7l10IaICxpjqwcnXXxbPuuQ/edit?tab=t.0" TargetMode="External"/><Relationship Id="rId15" Type="http://schemas.openxmlformats.org/officeDocument/2006/relationships/hyperlink" Target="https://sistateas.com/" TargetMode="External"/><Relationship Id="rId14" Type="http://schemas.openxmlformats.org/officeDocument/2006/relationships/hyperlink" Target="https://sistateas.com/collections/all/products/blue-moon-tea" TargetMode="External"/><Relationship Id="rId17" Type="http://schemas.openxmlformats.org/officeDocument/2006/relationships/hyperlink" Target="https://docs.google.com/document/d/1wL0nkFw-KdX0B2JIsn83dGVdT9eROJO46hAh6t0f8Do/edit?tab=t.0" TargetMode="External"/><Relationship Id="rId16" Type="http://schemas.openxmlformats.org/officeDocument/2006/relationships/hyperlink" Target="https://www.facebook.com/sistateas" TargetMode="External"/><Relationship Id="rId19" Type="http://schemas.openxmlformats.org/officeDocument/2006/relationships/hyperlink" Target="https://sistateas.com/collections/detox-digestion" TargetMode="External"/><Relationship Id="rId18" Type="http://schemas.openxmlformats.org/officeDocument/2006/relationships/hyperlink" Target="https://www.figma.com/design/h4u1XKNCUu8qCRxiYFIeBA/SistaTeas-Finished-Designs?node-id=49-54&amp;t=qqppRZUfsHs0fVlN-1" TargetMode="External"/><Relationship Id="rId111" Type="http://schemas.openxmlformats.org/officeDocument/2006/relationships/table" Target="../tables/table1.xml"/><Relationship Id="rId84" Type="http://schemas.openxmlformats.org/officeDocument/2006/relationships/hyperlink" Target="https://docs.google.com/document/d/1nHCgloiVD9m5q87uol_R7l10IaICxpjqwcnXXxbPuuQ/edit?tab=t.0" TargetMode="External"/><Relationship Id="rId83" Type="http://schemas.openxmlformats.org/officeDocument/2006/relationships/hyperlink" Target="https://www.figma.com/file/h4u1XKNCUu8qCRxiYFIeBA?type=design&amp;node-id=0%3A1&amp;mode=design" TargetMode="External"/><Relationship Id="rId86" Type="http://schemas.openxmlformats.org/officeDocument/2006/relationships/hyperlink" Target="https://docs.google.com/document/d/1nHCgloiVD9m5q87uol_R7l10IaICxpjqwcnXXxbPuuQ/edit?tab=t.0" TargetMode="External"/><Relationship Id="rId85" Type="http://schemas.openxmlformats.org/officeDocument/2006/relationships/hyperlink" Target="https://www.figma.com/file/h4u1XKNCUu8qCRxiYFIeBA?type=design&amp;node-id=0%3A1&amp;mode=design" TargetMode="External"/><Relationship Id="rId88" Type="http://schemas.openxmlformats.org/officeDocument/2006/relationships/hyperlink" Target="https://docs.google.com/document/d/1nHCgloiVD9m5q87uol_R7l10IaICxpjqwcnXXxbPuuQ/edit?tab=t.0" TargetMode="External"/><Relationship Id="rId87" Type="http://schemas.openxmlformats.org/officeDocument/2006/relationships/hyperlink" Target="https://www.figma.com/file/h4u1XKNCUu8qCRxiYFIeBA?type=design&amp;node-id=0%3A1&amp;mode=design" TargetMode="External"/><Relationship Id="rId89" Type="http://schemas.openxmlformats.org/officeDocument/2006/relationships/hyperlink" Target="https://www.figma.com/file/h4u1XKNCUu8qCRxiYFIeBA?type=design&amp;node-id=0%3A1&amp;mode=design" TargetMode="External"/><Relationship Id="rId80" Type="http://schemas.openxmlformats.org/officeDocument/2006/relationships/hyperlink" Target="https://docs.google.com/document/d/1b2dnSKiUmky-1qRYpEdCa-FxXI75CeT88wBhaOYEps8/edit?usp=drive_link" TargetMode="External"/><Relationship Id="rId82" Type="http://schemas.openxmlformats.org/officeDocument/2006/relationships/hyperlink" Target="https://docs.google.com/document/d/1nHCgloiVD9m5q87uol_R7l10IaICxpjqwcnXXxbPuuQ/edit?tab=t.0" TargetMode="External"/><Relationship Id="rId81" Type="http://schemas.openxmlformats.org/officeDocument/2006/relationships/hyperlink" Target="https://www.figma.com/file/h4u1XKNCUu8qCRxiYFIeBA?type=design&amp;node-id=0%3A1&amp;mode=design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document/d/1RcQrgkiOaK40FaXNmhbQ2231reyT7ytUd7nuxk0ITNo/edit?tab=t.0" TargetMode="External"/><Relationship Id="rId3" Type="http://schemas.openxmlformats.org/officeDocument/2006/relationships/hyperlink" Target="https://www.figma.com/design/h4u1XKNCUu8qCRxiYFIeBA/SistaTeas-Finished-Designs?node-id=16-76&amp;t=lFuVrdEW21RJFJb1-1" TargetMode="External"/><Relationship Id="rId4" Type="http://schemas.openxmlformats.org/officeDocument/2006/relationships/hyperlink" Target="https://sistateas.com/collections/all" TargetMode="External"/><Relationship Id="rId9" Type="http://schemas.openxmlformats.org/officeDocument/2006/relationships/hyperlink" Target="https://sistateas.com/collections/all" TargetMode="External"/><Relationship Id="rId5" Type="http://schemas.openxmlformats.org/officeDocument/2006/relationships/hyperlink" Target="https://sistateas.com/" TargetMode="External"/><Relationship Id="rId6" Type="http://schemas.openxmlformats.org/officeDocument/2006/relationships/hyperlink" Target="https://www.instagram.com/sistateas" TargetMode="External"/><Relationship Id="rId7" Type="http://schemas.openxmlformats.org/officeDocument/2006/relationships/hyperlink" Target="https://docs.google.com/document/d/1RcQrgkiOaK40FaXNmhbQ2231reyT7ytUd7nuxk0ITNo/edit?tab=t.0" TargetMode="External"/><Relationship Id="rId8" Type="http://schemas.openxmlformats.org/officeDocument/2006/relationships/hyperlink" Target="https://www.figma.com/design/h4u1XKNCUu8qCRxiYFIeBA/SistaTeas-Finished-Designs?node-id=26-51&amp;t=lFuVrdEW21RJFJb1-1" TargetMode="External"/><Relationship Id="rId73" Type="http://schemas.openxmlformats.org/officeDocument/2006/relationships/hyperlink" Target="https://docs.google.com/document/d/1wL0nkFw-KdX0B2JIsn83dGVdT9eROJO46hAh6t0f8Do/edit?tab=t.0" TargetMode="External"/><Relationship Id="rId72" Type="http://schemas.openxmlformats.org/officeDocument/2006/relationships/hyperlink" Target="https://www.figma.com/file/h4u1XKNCUu8qCRxiYFIeBA?type=design&amp;node-id=0%3A1&amp;mode=design" TargetMode="External"/><Relationship Id="rId75" Type="http://schemas.openxmlformats.org/officeDocument/2006/relationships/hyperlink" Target="https://www.figma.com/file/h4u1XKNCUu8qCRxiYFIeBA?type=design&amp;node-id=0%3A1&amp;mode=design" TargetMode="External"/><Relationship Id="rId74" Type="http://schemas.openxmlformats.org/officeDocument/2006/relationships/hyperlink" Target="https://docs.google.com/document/d/1b2dnSKiUmky-1qRYpEdCa-FxXI75CeT88wBhaOYEps8/edit?usp=drive_link" TargetMode="External"/><Relationship Id="rId77" Type="http://schemas.openxmlformats.org/officeDocument/2006/relationships/hyperlink" Target="https://www.figma.com/file/h4u1XKNCUu8qCRxiYFIeBA?type=design&amp;node-id=0%3A1&amp;mode=design" TargetMode="External"/><Relationship Id="rId76" Type="http://schemas.openxmlformats.org/officeDocument/2006/relationships/hyperlink" Target="https://docs.google.com/document/d/1b2dnSKiUmky-1qRYpEdCa-FxXI75CeT88wBhaOYEps8/edit?usp=drive_link" TargetMode="External"/><Relationship Id="rId79" Type="http://schemas.openxmlformats.org/officeDocument/2006/relationships/hyperlink" Target="https://www.figma.com/file/h4u1XKNCUu8qCRxiYFIeBA?type=design&amp;node-id=0%3A1&amp;mode=design" TargetMode="External"/><Relationship Id="rId78" Type="http://schemas.openxmlformats.org/officeDocument/2006/relationships/hyperlink" Target="https://docs.google.com/document/d/1b2dnSKiUmky-1qRYpEdCa-FxXI75CeT88wBhaOYEps8/edit?usp=drive_link" TargetMode="External"/><Relationship Id="rId71" Type="http://schemas.openxmlformats.org/officeDocument/2006/relationships/hyperlink" Target="https://docs.google.com/document/d/1wL0nkFw-KdX0B2JIsn83dGVdT9eROJO46hAh6t0f8Do/edit?tab=t.0" TargetMode="External"/><Relationship Id="rId70" Type="http://schemas.openxmlformats.org/officeDocument/2006/relationships/hyperlink" Target="https://www.figma.com/file/h4u1XKNCUu8qCRxiYFIeBA?type=design&amp;node-id=0%3A1&amp;mode=design" TargetMode="External"/><Relationship Id="rId62" Type="http://schemas.openxmlformats.org/officeDocument/2006/relationships/hyperlink" Target="https://www.figma.com/file/h4u1XKNCUu8qCRxiYFIeBA?type=design&amp;node-id=0%3A1&amp;mode=design" TargetMode="External"/><Relationship Id="rId61" Type="http://schemas.openxmlformats.org/officeDocument/2006/relationships/hyperlink" Target="https://docs.google.com/document/d/1wL0nkFw-KdX0B2JIsn83dGVdT9eROJO46hAh6t0f8Do/edit?tab=t.0" TargetMode="External"/><Relationship Id="rId64" Type="http://schemas.openxmlformats.org/officeDocument/2006/relationships/hyperlink" Target="https://sistateas.com/collections/all" TargetMode="External"/><Relationship Id="rId63" Type="http://schemas.openxmlformats.org/officeDocument/2006/relationships/hyperlink" Target="https://sistateas.com/collections/sleep-relax" TargetMode="External"/><Relationship Id="rId66" Type="http://schemas.openxmlformats.org/officeDocument/2006/relationships/hyperlink" Target="https://www.figma.com/file/h4u1XKNCUu8qCRxiYFIeBA?type=design&amp;node-id=0%3A1&amp;mode=design" TargetMode="External"/><Relationship Id="rId65" Type="http://schemas.openxmlformats.org/officeDocument/2006/relationships/hyperlink" Target="https://docs.google.com/document/d/1wL0nkFw-KdX0B2JIsn83dGVdT9eROJO46hAh6t0f8Do/edit?tab=t.0" TargetMode="External"/><Relationship Id="rId68" Type="http://schemas.openxmlformats.org/officeDocument/2006/relationships/hyperlink" Target="https://www.figma.com/file/h4u1XKNCUu8qCRxiYFIeBA?type=design&amp;node-id=0%3A1&amp;mode=design" TargetMode="External"/><Relationship Id="rId67" Type="http://schemas.openxmlformats.org/officeDocument/2006/relationships/hyperlink" Target="https://docs.google.com/document/d/1wL0nkFw-KdX0B2JIsn83dGVdT9eROJO46hAh6t0f8Do/edit?tab=t.0" TargetMode="External"/><Relationship Id="rId60" Type="http://schemas.openxmlformats.org/officeDocument/2006/relationships/hyperlink" Target="https://www.figma.com/file/h4u1XKNCUu8qCRxiYFIeBA?type=design&amp;node-id=0%3A1&amp;mode=design" TargetMode="External"/><Relationship Id="rId69" Type="http://schemas.openxmlformats.org/officeDocument/2006/relationships/hyperlink" Target="https://docs.google.com/document/d/1wL0nkFw-KdX0B2JIsn83dGVdT9eROJO46hAh6t0f8Do/edit?tab=t.0" TargetMode="External"/><Relationship Id="rId51" Type="http://schemas.openxmlformats.org/officeDocument/2006/relationships/hyperlink" Target="https://docs.google.com/document/d/1wL0nkFw-KdX0B2JIsn83dGVdT9eROJO46hAh6t0f8Do/edit?tab=t.0" TargetMode="External"/><Relationship Id="rId50" Type="http://schemas.openxmlformats.org/officeDocument/2006/relationships/hyperlink" Target="https://sistateas.com/" TargetMode="External"/><Relationship Id="rId53" Type="http://schemas.openxmlformats.org/officeDocument/2006/relationships/hyperlink" Target="https://sistateas.com/collections/all/products/tea-steeper-mug-20oz" TargetMode="External"/><Relationship Id="rId52" Type="http://schemas.openxmlformats.org/officeDocument/2006/relationships/hyperlink" Target="https://www.figma.com/file/h4u1XKNCUu8qCRxiYFIeBA?type=design&amp;node-id=0%3A1&amp;mode=design" TargetMode="External"/><Relationship Id="rId55" Type="http://schemas.openxmlformats.org/officeDocument/2006/relationships/hyperlink" Target="https://www.figma.com/file/h4u1XKNCUu8qCRxiYFIeBA?type=design&amp;node-id=0%3A1&amp;mode=design" TargetMode="External"/><Relationship Id="rId54" Type="http://schemas.openxmlformats.org/officeDocument/2006/relationships/hyperlink" Target="https://docs.google.com/document/d/1wL0nkFw-KdX0B2JIsn83dGVdT9eROJO46hAh6t0f8Do/edit?tab=t.0" TargetMode="External"/><Relationship Id="rId57" Type="http://schemas.openxmlformats.org/officeDocument/2006/relationships/hyperlink" Target="https://docs.google.com/document/d/1wL0nkFw-KdX0B2JIsn83dGVdT9eROJO46hAh6t0f8Do/edit?tab=t.0" TargetMode="External"/><Relationship Id="rId56" Type="http://schemas.openxmlformats.org/officeDocument/2006/relationships/hyperlink" Target="https://sistateas.com/collections/all/products/tea-steeper-mug-20oz" TargetMode="External"/><Relationship Id="rId59" Type="http://schemas.openxmlformats.org/officeDocument/2006/relationships/hyperlink" Target="https://docs.google.com/document/d/1wL0nkFw-KdX0B2JIsn83dGVdT9eROJO46hAh6t0f8Do/edit?tab=t.0" TargetMode="External"/><Relationship Id="rId58" Type="http://schemas.openxmlformats.org/officeDocument/2006/relationships/hyperlink" Target="https://www.figma.com/file/h4u1XKNCUu8qCRxiYFIeBA?type=design&amp;node-id=0%3A1&amp;mode=desig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7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puretropix.com/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9" max="9" width="21.88"/>
    <col customWidth="1" min="10" max="10" width="23.25"/>
  </cols>
  <sheetData>
    <row r="1">
      <c r="A1" s="1" t="s">
        <v>0</v>
      </c>
      <c r="I1" s="2" t="s">
        <v>1</v>
      </c>
    </row>
    <row r="13" ht="78.0" customHeight="1"/>
    <row r="14">
      <c r="I14" s="3"/>
      <c r="J14" s="3"/>
    </row>
    <row r="15">
      <c r="I15" s="3"/>
      <c r="J15" s="3"/>
    </row>
    <row r="16">
      <c r="I16" s="3"/>
      <c r="J16" s="3"/>
    </row>
    <row r="17">
      <c r="I17" s="3"/>
      <c r="J17" s="3"/>
    </row>
    <row r="18">
      <c r="I18" s="3"/>
      <c r="J18" s="3"/>
    </row>
    <row r="19">
      <c r="I19" s="3"/>
      <c r="J19" s="3"/>
    </row>
    <row r="20">
      <c r="I20" s="3"/>
      <c r="J20" s="3"/>
    </row>
    <row r="21">
      <c r="I21" s="3"/>
      <c r="J21" s="3"/>
    </row>
    <row r="22">
      <c r="I22" s="3"/>
      <c r="J22" s="3"/>
    </row>
    <row r="23">
      <c r="I23" s="3"/>
      <c r="J23" s="3"/>
    </row>
    <row r="24">
      <c r="I24" s="3"/>
      <c r="J24" s="3"/>
    </row>
    <row r="25">
      <c r="I25" s="3"/>
      <c r="J25" s="3"/>
    </row>
    <row r="26">
      <c r="I26" s="3"/>
      <c r="J26" s="3"/>
    </row>
    <row r="27">
      <c r="I27" s="3"/>
      <c r="J27" s="3"/>
    </row>
    <row r="28">
      <c r="I28" s="3"/>
      <c r="J28" s="3"/>
    </row>
    <row r="29">
      <c r="I29" s="3"/>
      <c r="J29" s="3"/>
    </row>
    <row r="30">
      <c r="I30" s="3"/>
      <c r="J30" s="3"/>
    </row>
    <row r="31">
      <c r="I31" s="3"/>
      <c r="J31" s="3"/>
    </row>
    <row r="32">
      <c r="I32" s="3"/>
      <c r="J32" s="3"/>
    </row>
    <row r="33">
      <c r="I33" s="3"/>
      <c r="J33" s="3"/>
    </row>
    <row r="34">
      <c r="I34" s="3"/>
      <c r="J34" s="3"/>
    </row>
    <row r="35">
      <c r="I35" s="3"/>
      <c r="J35" s="3"/>
    </row>
    <row r="36">
      <c r="I36" s="3"/>
      <c r="J36" s="3"/>
    </row>
    <row r="37">
      <c r="I37" s="3"/>
      <c r="J37" s="3"/>
    </row>
    <row r="38">
      <c r="I38" s="3"/>
      <c r="J38" s="3"/>
    </row>
    <row r="39">
      <c r="I39" s="3"/>
      <c r="J39" s="3"/>
    </row>
    <row r="40">
      <c r="I40" s="3"/>
      <c r="J40" s="3"/>
    </row>
    <row r="41">
      <c r="I41" s="3"/>
      <c r="J41" s="3"/>
    </row>
    <row r="42">
      <c r="I42" s="3"/>
      <c r="J42" s="3"/>
    </row>
    <row r="43">
      <c r="I43" s="3"/>
      <c r="J43" s="3"/>
    </row>
    <row r="44">
      <c r="I44" s="3"/>
      <c r="J44" s="3"/>
    </row>
    <row r="45">
      <c r="I45" s="3"/>
      <c r="J45" s="3"/>
    </row>
    <row r="46">
      <c r="I46" s="3"/>
      <c r="J46" s="3"/>
    </row>
    <row r="47">
      <c r="I47" s="3"/>
      <c r="J47" s="3"/>
    </row>
    <row r="48">
      <c r="I48" s="3"/>
      <c r="J48" s="3"/>
    </row>
    <row r="49">
      <c r="I49" s="3"/>
      <c r="J49" s="3"/>
    </row>
    <row r="50">
      <c r="I50" s="3"/>
      <c r="J50" s="3"/>
    </row>
    <row r="51">
      <c r="I51" s="3"/>
      <c r="J51" s="3"/>
    </row>
    <row r="52">
      <c r="I52" s="3"/>
      <c r="J52" s="3"/>
    </row>
    <row r="53">
      <c r="I53" s="3"/>
      <c r="J53" s="3"/>
    </row>
    <row r="54">
      <c r="I54" s="3"/>
      <c r="J54" s="3"/>
    </row>
    <row r="55">
      <c r="I55" s="3"/>
      <c r="J55" s="3"/>
    </row>
    <row r="56">
      <c r="I56" s="3"/>
      <c r="J56" s="3"/>
    </row>
    <row r="57">
      <c r="I57" s="3"/>
      <c r="J57" s="3"/>
    </row>
    <row r="58">
      <c r="I58" s="3"/>
      <c r="J58" s="3"/>
    </row>
    <row r="59">
      <c r="I59" s="3"/>
      <c r="J59" s="3"/>
    </row>
    <row r="60">
      <c r="I60" s="3"/>
      <c r="J60" s="3"/>
    </row>
    <row r="61">
      <c r="I61" s="3"/>
      <c r="J61" s="3"/>
    </row>
    <row r="62">
      <c r="I62" s="3"/>
      <c r="J62" s="3"/>
    </row>
    <row r="63">
      <c r="I63" s="3"/>
      <c r="J63" s="3"/>
    </row>
    <row r="64">
      <c r="I64" s="3"/>
      <c r="J64" s="3"/>
    </row>
    <row r="65">
      <c r="I65" s="3"/>
      <c r="J65" s="3"/>
    </row>
    <row r="66">
      <c r="I66" s="3"/>
      <c r="J66" s="3"/>
    </row>
    <row r="67">
      <c r="I67" s="3"/>
      <c r="J67" s="3"/>
    </row>
    <row r="68">
      <c r="I68" s="3"/>
      <c r="J68" s="3"/>
    </row>
    <row r="69">
      <c r="I69" s="3"/>
      <c r="J69" s="3"/>
    </row>
    <row r="70">
      <c r="I70" s="3"/>
      <c r="J70" s="3"/>
    </row>
    <row r="71">
      <c r="I71" s="3"/>
      <c r="J71" s="3"/>
    </row>
    <row r="72">
      <c r="I72" s="3"/>
      <c r="J72" s="3"/>
    </row>
    <row r="73">
      <c r="I73" s="3"/>
      <c r="J73" s="3"/>
    </row>
    <row r="74">
      <c r="I74" s="3"/>
      <c r="J74" s="3"/>
    </row>
    <row r="75">
      <c r="I75" s="3"/>
      <c r="J75" s="3"/>
    </row>
    <row r="76">
      <c r="I76" s="3"/>
      <c r="J76" s="3"/>
    </row>
    <row r="77">
      <c r="I77" s="3"/>
      <c r="J77" s="3"/>
    </row>
    <row r="78">
      <c r="I78" s="3"/>
      <c r="J78" s="3"/>
    </row>
    <row r="79">
      <c r="I79" s="3"/>
      <c r="J79" s="3"/>
    </row>
    <row r="80">
      <c r="I80" s="3"/>
      <c r="J80" s="3"/>
    </row>
    <row r="81">
      <c r="I81" s="3"/>
      <c r="J81" s="3"/>
    </row>
    <row r="82">
      <c r="I82" s="3"/>
      <c r="J82" s="3"/>
    </row>
    <row r="83">
      <c r="I83" s="3"/>
      <c r="J83" s="3"/>
    </row>
    <row r="84">
      <c r="I84" s="3"/>
      <c r="J84" s="3"/>
    </row>
    <row r="85">
      <c r="I85" s="3"/>
      <c r="J85" s="3"/>
    </row>
    <row r="86">
      <c r="I86" s="3"/>
      <c r="J86" s="3"/>
    </row>
    <row r="87">
      <c r="I87" s="3"/>
      <c r="J87" s="3"/>
    </row>
    <row r="88">
      <c r="I88" s="3"/>
      <c r="J88" s="3"/>
    </row>
    <row r="89">
      <c r="I89" s="3"/>
      <c r="J89" s="3"/>
    </row>
    <row r="90">
      <c r="I90" s="3"/>
      <c r="J90" s="3"/>
    </row>
    <row r="91">
      <c r="I91" s="3"/>
      <c r="J91" s="3"/>
    </row>
    <row r="92">
      <c r="I92" s="3"/>
      <c r="J92" s="3"/>
    </row>
    <row r="93">
      <c r="I93" s="3"/>
      <c r="J93" s="3"/>
    </row>
    <row r="94">
      <c r="I94" s="3"/>
      <c r="J94" s="3"/>
    </row>
    <row r="95">
      <c r="I95" s="3"/>
      <c r="J95" s="3"/>
    </row>
    <row r="96">
      <c r="I96" s="3"/>
      <c r="J96" s="3"/>
    </row>
    <row r="97">
      <c r="I97" s="3"/>
      <c r="J97" s="3"/>
    </row>
    <row r="98">
      <c r="I98" s="3"/>
      <c r="J98" s="3"/>
    </row>
    <row r="99">
      <c r="I99" s="3"/>
      <c r="J99" s="3"/>
    </row>
    <row r="100">
      <c r="I100" s="3"/>
      <c r="J100" s="3"/>
    </row>
    <row r="101">
      <c r="I101" s="3"/>
      <c r="J101" s="3"/>
    </row>
    <row r="102">
      <c r="I102" s="3"/>
      <c r="J102" s="3"/>
    </row>
    <row r="103">
      <c r="I103" s="3"/>
      <c r="J103" s="3"/>
    </row>
    <row r="104">
      <c r="I104" s="3"/>
      <c r="J104" s="3"/>
    </row>
    <row r="105">
      <c r="I105" s="3"/>
      <c r="J105" s="3"/>
    </row>
    <row r="106">
      <c r="I106" s="3"/>
      <c r="J106" s="3"/>
    </row>
    <row r="107">
      <c r="I107" s="3"/>
      <c r="J107" s="3"/>
    </row>
    <row r="108">
      <c r="I108" s="3"/>
      <c r="J108" s="3"/>
    </row>
    <row r="109">
      <c r="I109" s="3"/>
      <c r="J109" s="3"/>
    </row>
    <row r="110">
      <c r="I110" s="3"/>
      <c r="J110" s="3"/>
    </row>
    <row r="111">
      <c r="I111" s="3"/>
      <c r="J111" s="3"/>
    </row>
    <row r="112">
      <c r="I112" s="3"/>
      <c r="J112" s="3"/>
    </row>
    <row r="113">
      <c r="I113" s="3"/>
      <c r="J113" s="3"/>
    </row>
    <row r="114">
      <c r="I114" s="3"/>
      <c r="J114" s="3"/>
    </row>
    <row r="115">
      <c r="I115" s="3"/>
      <c r="J115" s="3"/>
    </row>
    <row r="116">
      <c r="I116" s="3"/>
      <c r="J116" s="3"/>
    </row>
    <row r="117">
      <c r="I117" s="3"/>
      <c r="J117" s="3"/>
    </row>
    <row r="118">
      <c r="I118" s="3"/>
      <c r="J118" s="3"/>
    </row>
    <row r="119">
      <c r="I119" s="3"/>
      <c r="J119" s="3"/>
    </row>
    <row r="120">
      <c r="I120" s="3"/>
      <c r="J120" s="3"/>
    </row>
    <row r="121">
      <c r="I121" s="3"/>
      <c r="J121" s="3"/>
    </row>
    <row r="122">
      <c r="I122" s="3"/>
      <c r="J122" s="3"/>
    </row>
    <row r="123">
      <c r="I123" s="3"/>
      <c r="J123" s="3"/>
    </row>
    <row r="124">
      <c r="I124" s="3"/>
      <c r="J124" s="3"/>
    </row>
    <row r="125">
      <c r="I125" s="3"/>
      <c r="J125" s="3"/>
    </row>
    <row r="126">
      <c r="I126" s="3"/>
      <c r="J126" s="3"/>
    </row>
    <row r="127">
      <c r="I127" s="3"/>
      <c r="J127" s="3"/>
    </row>
    <row r="128">
      <c r="I128" s="3"/>
      <c r="J128" s="3"/>
    </row>
    <row r="129">
      <c r="I129" s="3"/>
      <c r="J129" s="3"/>
    </row>
    <row r="130">
      <c r="I130" s="3"/>
      <c r="J130" s="3"/>
    </row>
    <row r="131">
      <c r="I131" s="3"/>
      <c r="J131" s="3"/>
    </row>
    <row r="132">
      <c r="I132" s="3"/>
      <c r="J132" s="3"/>
    </row>
    <row r="133">
      <c r="I133" s="3"/>
      <c r="J133" s="3"/>
    </row>
    <row r="134">
      <c r="I134" s="3"/>
      <c r="J134" s="3"/>
    </row>
    <row r="135">
      <c r="I135" s="3"/>
      <c r="J135" s="3"/>
    </row>
    <row r="136">
      <c r="I136" s="3"/>
      <c r="J136" s="3"/>
    </row>
    <row r="137">
      <c r="I137" s="3"/>
      <c r="J137" s="3"/>
    </row>
    <row r="138">
      <c r="I138" s="3"/>
      <c r="J138" s="3"/>
    </row>
    <row r="139">
      <c r="I139" s="3"/>
      <c r="J139" s="3"/>
    </row>
    <row r="140">
      <c r="I140" s="3"/>
      <c r="J140" s="3"/>
    </row>
    <row r="141">
      <c r="I141" s="3"/>
      <c r="J141" s="3"/>
    </row>
    <row r="142">
      <c r="I142" s="3"/>
      <c r="J142" s="3"/>
    </row>
    <row r="143">
      <c r="I143" s="3"/>
      <c r="J143" s="3"/>
    </row>
    <row r="144">
      <c r="I144" s="3"/>
      <c r="J144" s="3"/>
    </row>
    <row r="145">
      <c r="I145" s="3"/>
      <c r="J145" s="3"/>
    </row>
    <row r="146">
      <c r="I146" s="3"/>
      <c r="J146" s="3"/>
    </row>
    <row r="147">
      <c r="I147" s="3"/>
      <c r="J147" s="3"/>
    </row>
    <row r="148">
      <c r="I148" s="3"/>
      <c r="J148" s="3"/>
    </row>
    <row r="149">
      <c r="I149" s="3"/>
      <c r="J149" s="3"/>
    </row>
    <row r="150">
      <c r="I150" s="3"/>
      <c r="J150" s="3"/>
    </row>
    <row r="151">
      <c r="I151" s="3"/>
      <c r="J151" s="3"/>
    </row>
    <row r="152">
      <c r="I152" s="3"/>
      <c r="J152" s="3"/>
    </row>
    <row r="153">
      <c r="I153" s="3"/>
      <c r="J153" s="3"/>
    </row>
    <row r="154">
      <c r="I154" s="3"/>
      <c r="J154" s="3"/>
    </row>
    <row r="155">
      <c r="I155" s="3"/>
      <c r="J155" s="3"/>
    </row>
    <row r="156">
      <c r="I156" s="3"/>
      <c r="J156" s="3"/>
    </row>
    <row r="157">
      <c r="I157" s="3"/>
      <c r="J157" s="3"/>
    </row>
    <row r="158">
      <c r="I158" s="3"/>
      <c r="J158" s="3"/>
    </row>
    <row r="159">
      <c r="I159" s="3"/>
      <c r="J159" s="3"/>
    </row>
    <row r="160">
      <c r="I160" s="3"/>
      <c r="J160" s="3"/>
    </row>
    <row r="161">
      <c r="I161" s="3"/>
      <c r="J161" s="3"/>
    </row>
    <row r="162">
      <c r="I162" s="3"/>
      <c r="J162" s="3"/>
    </row>
    <row r="163">
      <c r="I163" s="3"/>
      <c r="J163" s="3"/>
    </row>
    <row r="164">
      <c r="I164" s="3"/>
      <c r="J164" s="3"/>
    </row>
    <row r="165">
      <c r="I165" s="3"/>
      <c r="J165" s="3"/>
    </row>
    <row r="166">
      <c r="I166" s="3"/>
      <c r="J166" s="3"/>
    </row>
    <row r="167">
      <c r="I167" s="3"/>
      <c r="J167" s="3"/>
    </row>
    <row r="168">
      <c r="I168" s="3"/>
      <c r="J168" s="3"/>
    </row>
    <row r="169">
      <c r="I169" s="3"/>
      <c r="J169" s="3"/>
    </row>
    <row r="170">
      <c r="I170" s="3"/>
      <c r="J170" s="3"/>
    </row>
    <row r="171">
      <c r="I171" s="3"/>
      <c r="J171" s="3"/>
    </row>
    <row r="172">
      <c r="I172" s="3"/>
      <c r="J172" s="3"/>
    </row>
    <row r="173">
      <c r="I173" s="3"/>
      <c r="J173" s="3"/>
    </row>
    <row r="174">
      <c r="I174" s="3"/>
      <c r="J174" s="3"/>
    </row>
    <row r="175">
      <c r="I175" s="3"/>
      <c r="J175" s="3"/>
    </row>
    <row r="176">
      <c r="I176" s="3"/>
      <c r="J176" s="3"/>
    </row>
    <row r="177">
      <c r="I177" s="3"/>
      <c r="J177" s="3"/>
    </row>
    <row r="178">
      <c r="I178" s="3"/>
      <c r="J178" s="3"/>
    </row>
    <row r="179">
      <c r="I179" s="3"/>
      <c r="J179" s="3"/>
    </row>
    <row r="180">
      <c r="I180" s="3"/>
      <c r="J180" s="3"/>
    </row>
    <row r="181">
      <c r="I181" s="3"/>
      <c r="J181" s="3"/>
    </row>
    <row r="182">
      <c r="I182" s="3"/>
      <c r="J182" s="3"/>
    </row>
    <row r="183">
      <c r="I183" s="3"/>
      <c r="J183" s="3"/>
    </row>
    <row r="184">
      <c r="I184" s="3"/>
      <c r="J184" s="3"/>
    </row>
    <row r="185">
      <c r="I185" s="3"/>
      <c r="J185" s="3"/>
    </row>
    <row r="186">
      <c r="I186" s="3"/>
      <c r="J186" s="3"/>
    </row>
    <row r="187">
      <c r="I187" s="3"/>
      <c r="J187" s="3"/>
    </row>
    <row r="188">
      <c r="I188" s="3"/>
      <c r="J188" s="3"/>
    </row>
    <row r="189">
      <c r="I189" s="3"/>
      <c r="J189" s="3"/>
    </row>
    <row r="190">
      <c r="I190" s="3"/>
      <c r="J190" s="3"/>
    </row>
    <row r="191">
      <c r="I191" s="3"/>
      <c r="J191" s="3"/>
    </row>
    <row r="192">
      <c r="I192" s="3"/>
      <c r="J192" s="3"/>
    </row>
    <row r="193">
      <c r="I193" s="3"/>
      <c r="J193" s="3"/>
    </row>
    <row r="194">
      <c r="I194" s="3"/>
      <c r="J194" s="3"/>
    </row>
    <row r="195">
      <c r="I195" s="3"/>
      <c r="J195" s="3"/>
    </row>
    <row r="196">
      <c r="I196" s="3"/>
      <c r="J196" s="3"/>
    </row>
    <row r="197">
      <c r="I197" s="3"/>
      <c r="J197" s="3"/>
    </row>
    <row r="198">
      <c r="I198" s="3"/>
      <c r="J198" s="3"/>
    </row>
    <row r="199">
      <c r="I199" s="3"/>
      <c r="J199" s="3"/>
    </row>
    <row r="200">
      <c r="I200" s="3"/>
      <c r="J200" s="3"/>
    </row>
    <row r="201">
      <c r="I201" s="3"/>
      <c r="J201" s="3"/>
    </row>
    <row r="202">
      <c r="I202" s="3"/>
      <c r="J202" s="3"/>
    </row>
    <row r="203">
      <c r="I203" s="3"/>
      <c r="J203" s="3"/>
    </row>
    <row r="204">
      <c r="I204" s="3"/>
      <c r="J204" s="3"/>
    </row>
    <row r="205">
      <c r="I205" s="3"/>
      <c r="J205" s="3"/>
    </row>
    <row r="206">
      <c r="I206" s="3"/>
      <c r="J206" s="3"/>
    </row>
    <row r="207">
      <c r="I207" s="3"/>
      <c r="J207" s="3"/>
    </row>
    <row r="208">
      <c r="I208" s="3"/>
      <c r="J208" s="3"/>
    </row>
    <row r="209">
      <c r="I209" s="3"/>
      <c r="J209" s="3"/>
    </row>
    <row r="210">
      <c r="I210" s="3"/>
      <c r="J210" s="3"/>
    </row>
    <row r="211">
      <c r="I211" s="3"/>
      <c r="J211" s="3"/>
    </row>
    <row r="212">
      <c r="I212" s="3"/>
      <c r="J212" s="3"/>
    </row>
    <row r="213">
      <c r="I213" s="3"/>
      <c r="J213" s="3"/>
    </row>
    <row r="214">
      <c r="I214" s="3"/>
      <c r="J214" s="3"/>
    </row>
    <row r="215">
      <c r="I215" s="3"/>
      <c r="J215" s="3"/>
    </row>
    <row r="216">
      <c r="I216" s="3"/>
      <c r="J216" s="3"/>
    </row>
    <row r="217">
      <c r="I217" s="3"/>
      <c r="J217" s="3"/>
    </row>
    <row r="218">
      <c r="I218" s="3"/>
      <c r="J218" s="3"/>
    </row>
    <row r="219">
      <c r="I219" s="3"/>
      <c r="J219" s="3"/>
    </row>
    <row r="220">
      <c r="I220" s="3"/>
      <c r="J220" s="3"/>
    </row>
    <row r="221">
      <c r="I221" s="3"/>
      <c r="J221" s="3"/>
    </row>
    <row r="222">
      <c r="I222" s="3"/>
      <c r="J222" s="3"/>
    </row>
    <row r="223">
      <c r="I223" s="3"/>
      <c r="J223" s="3"/>
    </row>
    <row r="224">
      <c r="I224" s="3"/>
      <c r="J224" s="3"/>
    </row>
    <row r="225">
      <c r="I225" s="3"/>
      <c r="J225" s="3"/>
    </row>
    <row r="226">
      <c r="I226" s="3"/>
      <c r="J226" s="3"/>
    </row>
    <row r="227">
      <c r="I227" s="3"/>
      <c r="J227" s="3"/>
    </row>
    <row r="228">
      <c r="I228" s="3"/>
      <c r="J228" s="3"/>
    </row>
    <row r="229">
      <c r="I229" s="3"/>
      <c r="J229" s="3"/>
    </row>
    <row r="230">
      <c r="I230" s="3"/>
      <c r="J230" s="3"/>
    </row>
    <row r="231">
      <c r="I231" s="3"/>
      <c r="J231" s="3"/>
    </row>
    <row r="232">
      <c r="I232" s="3"/>
      <c r="J232" s="3"/>
    </row>
    <row r="233">
      <c r="I233" s="3"/>
      <c r="J233" s="3"/>
    </row>
    <row r="234">
      <c r="I234" s="3"/>
      <c r="J234" s="3"/>
    </row>
    <row r="235">
      <c r="I235" s="3"/>
      <c r="J235" s="3"/>
    </row>
    <row r="236">
      <c r="I236" s="3"/>
      <c r="J236" s="3"/>
    </row>
    <row r="237">
      <c r="I237" s="3"/>
      <c r="J237" s="3"/>
    </row>
    <row r="238">
      <c r="I238" s="3"/>
      <c r="J238" s="3"/>
    </row>
    <row r="239">
      <c r="I239" s="3"/>
      <c r="J239" s="3"/>
    </row>
    <row r="240">
      <c r="I240" s="3"/>
      <c r="J240" s="3"/>
    </row>
    <row r="241">
      <c r="I241" s="3"/>
      <c r="J241" s="3"/>
    </row>
    <row r="242">
      <c r="I242" s="3"/>
      <c r="J242" s="3"/>
    </row>
    <row r="243">
      <c r="I243" s="3"/>
      <c r="J243" s="3"/>
    </row>
    <row r="244">
      <c r="I244" s="3"/>
      <c r="J244" s="3"/>
    </row>
    <row r="245">
      <c r="I245" s="3"/>
      <c r="J245" s="3"/>
    </row>
    <row r="246">
      <c r="I246" s="3"/>
      <c r="J246" s="3"/>
    </row>
    <row r="247">
      <c r="I247" s="3"/>
      <c r="J247" s="3"/>
    </row>
    <row r="248">
      <c r="I248" s="3"/>
      <c r="J248" s="3"/>
    </row>
    <row r="249">
      <c r="I249" s="3"/>
      <c r="J249" s="3"/>
    </row>
    <row r="250">
      <c r="I250" s="3"/>
      <c r="J250" s="3"/>
    </row>
    <row r="251">
      <c r="I251" s="3"/>
      <c r="J251" s="3"/>
    </row>
    <row r="252">
      <c r="I252" s="3"/>
      <c r="J252" s="3"/>
    </row>
    <row r="253">
      <c r="I253" s="3"/>
      <c r="J253" s="3"/>
    </row>
    <row r="254">
      <c r="I254" s="3"/>
      <c r="J254" s="3"/>
    </row>
    <row r="255">
      <c r="I255" s="3"/>
      <c r="J255" s="3"/>
    </row>
    <row r="256">
      <c r="I256" s="3"/>
      <c r="J256" s="3"/>
    </row>
    <row r="257">
      <c r="I257" s="3"/>
      <c r="J257" s="3"/>
    </row>
    <row r="258">
      <c r="I258" s="3"/>
      <c r="J258" s="3"/>
    </row>
    <row r="259">
      <c r="I259" s="3"/>
      <c r="J259" s="3"/>
    </row>
    <row r="260">
      <c r="I260" s="3"/>
      <c r="J260" s="3"/>
    </row>
    <row r="261">
      <c r="I261" s="3"/>
      <c r="J261" s="3"/>
    </row>
    <row r="262">
      <c r="I262" s="3"/>
      <c r="J262" s="3"/>
    </row>
    <row r="263">
      <c r="I263" s="3"/>
      <c r="J263" s="3"/>
    </row>
    <row r="264">
      <c r="I264" s="3"/>
      <c r="J264" s="3"/>
    </row>
    <row r="265">
      <c r="I265" s="3"/>
      <c r="J265" s="3"/>
    </row>
    <row r="266">
      <c r="I266" s="3"/>
      <c r="J266" s="3"/>
    </row>
    <row r="267">
      <c r="I267" s="3"/>
      <c r="J267" s="3"/>
    </row>
    <row r="268">
      <c r="I268" s="3"/>
      <c r="J268" s="3"/>
    </row>
    <row r="269">
      <c r="I269" s="3"/>
      <c r="J269" s="3"/>
    </row>
    <row r="270">
      <c r="I270" s="3"/>
      <c r="J270" s="3"/>
    </row>
    <row r="271">
      <c r="I271" s="3"/>
      <c r="J271" s="3"/>
    </row>
    <row r="272">
      <c r="I272" s="3"/>
      <c r="J272" s="3"/>
    </row>
    <row r="273">
      <c r="I273" s="3"/>
      <c r="J273" s="3"/>
    </row>
    <row r="274">
      <c r="I274" s="3"/>
      <c r="J274" s="3"/>
    </row>
    <row r="275">
      <c r="I275" s="3"/>
      <c r="J275" s="3"/>
    </row>
    <row r="276">
      <c r="I276" s="3"/>
      <c r="J276" s="3"/>
    </row>
    <row r="277">
      <c r="I277" s="3"/>
      <c r="J277" s="3"/>
    </row>
    <row r="278">
      <c r="I278" s="3"/>
      <c r="J278" s="3"/>
    </row>
    <row r="279">
      <c r="I279" s="3"/>
      <c r="J279" s="3"/>
    </row>
    <row r="280">
      <c r="I280" s="3"/>
      <c r="J280" s="3"/>
    </row>
    <row r="281">
      <c r="I281" s="3"/>
      <c r="J281" s="3"/>
    </row>
    <row r="282">
      <c r="I282" s="3"/>
      <c r="J282" s="3"/>
    </row>
    <row r="283">
      <c r="I283" s="3"/>
      <c r="J283" s="3"/>
    </row>
    <row r="284">
      <c r="I284" s="3"/>
      <c r="J284" s="3"/>
    </row>
    <row r="285">
      <c r="I285" s="3"/>
      <c r="J285" s="3"/>
    </row>
    <row r="286">
      <c r="I286" s="3"/>
      <c r="J286" s="3"/>
    </row>
    <row r="287">
      <c r="I287" s="3"/>
      <c r="J287" s="3"/>
    </row>
    <row r="288">
      <c r="I288" s="3"/>
      <c r="J288" s="3"/>
    </row>
    <row r="289">
      <c r="I289" s="3"/>
      <c r="J289" s="3"/>
    </row>
    <row r="290">
      <c r="I290" s="3"/>
      <c r="J290" s="3"/>
    </row>
    <row r="291">
      <c r="I291" s="3"/>
      <c r="J291" s="3"/>
    </row>
    <row r="292">
      <c r="I292" s="3"/>
      <c r="J292" s="3"/>
    </row>
    <row r="293">
      <c r="I293" s="3"/>
      <c r="J293" s="3"/>
    </row>
    <row r="294">
      <c r="I294" s="3"/>
      <c r="J294" s="3"/>
    </row>
    <row r="295">
      <c r="I295" s="3"/>
      <c r="J295" s="3"/>
    </row>
    <row r="296">
      <c r="I296" s="3"/>
      <c r="J296" s="3"/>
    </row>
    <row r="297">
      <c r="I297" s="3"/>
      <c r="J297" s="3"/>
    </row>
    <row r="298">
      <c r="I298" s="3"/>
      <c r="J298" s="3"/>
    </row>
    <row r="299">
      <c r="I299" s="3"/>
      <c r="J299" s="3"/>
    </row>
    <row r="300">
      <c r="I300" s="3"/>
      <c r="J300" s="3"/>
    </row>
    <row r="301">
      <c r="I301" s="3"/>
      <c r="J301" s="3"/>
    </row>
    <row r="302">
      <c r="I302" s="3"/>
      <c r="J302" s="3"/>
    </row>
    <row r="303">
      <c r="I303" s="3"/>
      <c r="J303" s="3"/>
    </row>
    <row r="304">
      <c r="I304" s="3"/>
      <c r="J304" s="3"/>
    </row>
    <row r="305">
      <c r="I305" s="3"/>
      <c r="J305" s="3"/>
    </row>
    <row r="306">
      <c r="I306" s="3"/>
      <c r="J306" s="3"/>
    </row>
    <row r="307">
      <c r="I307" s="3"/>
      <c r="J307" s="3"/>
    </row>
    <row r="308">
      <c r="I308" s="3"/>
      <c r="J308" s="3"/>
    </row>
    <row r="309">
      <c r="I309" s="3"/>
      <c r="J309" s="3"/>
    </row>
    <row r="310">
      <c r="I310" s="3"/>
      <c r="J310" s="3"/>
    </row>
    <row r="311">
      <c r="I311" s="3"/>
      <c r="J311" s="3"/>
    </row>
    <row r="312">
      <c r="I312" s="3"/>
      <c r="J312" s="3"/>
    </row>
    <row r="313">
      <c r="I313" s="3"/>
      <c r="J313" s="3"/>
    </row>
    <row r="314">
      <c r="I314" s="3"/>
      <c r="J314" s="3"/>
    </row>
    <row r="315">
      <c r="I315" s="3"/>
      <c r="J315" s="3"/>
    </row>
    <row r="316">
      <c r="I316" s="3"/>
      <c r="J316" s="3"/>
    </row>
    <row r="317">
      <c r="I317" s="3"/>
      <c r="J317" s="3"/>
    </row>
    <row r="318">
      <c r="I318" s="3"/>
      <c r="J318" s="3"/>
    </row>
    <row r="319">
      <c r="I319" s="3"/>
      <c r="J319" s="3"/>
    </row>
    <row r="320">
      <c r="I320" s="3"/>
      <c r="J320" s="3"/>
    </row>
    <row r="321">
      <c r="I321" s="3"/>
      <c r="J321" s="3"/>
    </row>
    <row r="322">
      <c r="I322" s="3"/>
      <c r="J322" s="3"/>
    </row>
    <row r="323">
      <c r="I323" s="3"/>
      <c r="J323" s="3"/>
    </row>
    <row r="324">
      <c r="I324" s="3"/>
      <c r="J324" s="3"/>
    </row>
    <row r="325">
      <c r="I325" s="3"/>
      <c r="J325" s="3"/>
    </row>
    <row r="326">
      <c r="I326" s="3"/>
      <c r="J326" s="3"/>
    </row>
    <row r="327">
      <c r="I327" s="3"/>
      <c r="J327" s="3"/>
    </row>
    <row r="328">
      <c r="I328" s="3"/>
      <c r="J328" s="3"/>
    </row>
    <row r="329">
      <c r="I329" s="3"/>
      <c r="J329" s="3"/>
    </row>
    <row r="330">
      <c r="I330" s="3"/>
      <c r="J330" s="3"/>
    </row>
    <row r="331">
      <c r="I331" s="3"/>
      <c r="J331" s="3"/>
    </row>
    <row r="332">
      <c r="I332" s="3"/>
      <c r="J332" s="3"/>
    </row>
    <row r="333">
      <c r="I333" s="3"/>
      <c r="J333" s="3"/>
    </row>
    <row r="334">
      <c r="I334" s="3"/>
      <c r="J334" s="3"/>
    </row>
    <row r="335">
      <c r="I335" s="3"/>
      <c r="J335" s="3"/>
    </row>
    <row r="336">
      <c r="I336" s="3"/>
      <c r="J336" s="3"/>
    </row>
    <row r="337">
      <c r="I337" s="3"/>
      <c r="J337" s="3"/>
    </row>
    <row r="338">
      <c r="I338" s="3"/>
      <c r="J338" s="3"/>
    </row>
    <row r="339">
      <c r="I339" s="3"/>
      <c r="J339" s="3"/>
    </row>
    <row r="340">
      <c r="I340" s="3"/>
      <c r="J340" s="3"/>
    </row>
    <row r="341">
      <c r="I341" s="3"/>
      <c r="J341" s="3"/>
    </row>
    <row r="342">
      <c r="I342" s="3"/>
      <c r="J342" s="3"/>
    </row>
    <row r="343">
      <c r="I343" s="3"/>
      <c r="J343" s="3"/>
    </row>
    <row r="344">
      <c r="I344" s="3"/>
      <c r="J344" s="3"/>
    </row>
    <row r="345">
      <c r="I345" s="3"/>
      <c r="J345" s="3"/>
    </row>
    <row r="346">
      <c r="I346" s="3"/>
      <c r="J346" s="3"/>
    </row>
    <row r="347">
      <c r="I347" s="3"/>
      <c r="J347" s="3"/>
    </row>
    <row r="348">
      <c r="I348" s="3"/>
      <c r="J348" s="3"/>
    </row>
    <row r="349">
      <c r="I349" s="3"/>
      <c r="J349" s="3"/>
    </row>
    <row r="350">
      <c r="I350" s="3"/>
      <c r="J350" s="3"/>
    </row>
    <row r="351">
      <c r="I351" s="3"/>
      <c r="J351" s="3"/>
    </row>
    <row r="352">
      <c r="I352" s="3"/>
      <c r="J352" s="3"/>
    </row>
    <row r="353">
      <c r="I353" s="3"/>
      <c r="J353" s="3"/>
    </row>
    <row r="354">
      <c r="I354" s="3"/>
      <c r="J354" s="3"/>
    </row>
    <row r="355">
      <c r="I355" s="3"/>
      <c r="J355" s="3"/>
    </row>
    <row r="356">
      <c r="I356" s="3"/>
      <c r="J356" s="3"/>
    </row>
    <row r="357">
      <c r="I357" s="3"/>
      <c r="J357" s="3"/>
    </row>
    <row r="358">
      <c r="I358" s="3"/>
      <c r="J358" s="3"/>
    </row>
    <row r="359">
      <c r="I359" s="3"/>
      <c r="J359" s="3"/>
    </row>
    <row r="360">
      <c r="I360" s="3"/>
      <c r="J360" s="3"/>
    </row>
    <row r="361">
      <c r="I361" s="3"/>
      <c r="J361" s="3"/>
    </row>
    <row r="362">
      <c r="I362" s="3"/>
      <c r="J362" s="3"/>
    </row>
    <row r="363">
      <c r="I363" s="3"/>
      <c r="J363" s="3"/>
    </row>
    <row r="364">
      <c r="I364" s="3"/>
      <c r="J364" s="3"/>
    </row>
    <row r="365">
      <c r="I365" s="3"/>
      <c r="J365" s="3"/>
    </row>
    <row r="366">
      <c r="I366" s="3"/>
      <c r="J366" s="3"/>
    </row>
    <row r="367">
      <c r="I367" s="3"/>
      <c r="J367" s="3"/>
    </row>
    <row r="368">
      <c r="I368" s="3"/>
      <c r="J368" s="3"/>
    </row>
    <row r="369">
      <c r="I369" s="3"/>
      <c r="J369" s="3"/>
    </row>
    <row r="370">
      <c r="I370" s="3"/>
      <c r="J370" s="3"/>
    </row>
    <row r="371">
      <c r="I371" s="3"/>
      <c r="J371" s="3"/>
    </row>
    <row r="372">
      <c r="I372" s="3"/>
      <c r="J372" s="3"/>
    </row>
    <row r="373">
      <c r="I373" s="3"/>
      <c r="J373" s="3"/>
    </row>
    <row r="374">
      <c r="I374" s="3"/>
      <c r="J374" s="3"/>
    </row>
    <row r="375">
      <c r="I375" s="3"/>
      <c r="J375" s="3"/>
    </row>
    <row r="376">
      <c r="I376" s="3"/>
      <c r="J376" s="3"/>
    </row>
    <row r="377">
      <c r="I377" s="3"/>
      <c r="J377" s="3"/>
    </row>
    <row r="378">
      <c r="I378" s="3"/>
      <c r="J378" s="3"/>
    </row>
    <row r="379">
      <c r="I379" s="3"/>
      <c r="J379" s="3"/>
    </row>
    <row r="380">
      <c r="I380" s="3"/>
      <c r="J380" s="3"/>
    </row>
    <row r="381">
      <c r="I381" s="3"/>
      <c r="J381" s="3"/>
    </row>
    <row r="382">
      <c r="I382" s="3"/>
      <c r="J382" s="3"/>
    </row>
    <row r="383">
      <c r="I383" s="3"/>
      <c r="J383" s="3"/>
    </row>
    <row r="384">
      <c r="I384" s="3"/>
      <c r="J384" s="3"/>
    </row>
    <row r="385">
      <c r="I385" s="3"/>
      <c r="J385" s="3"/>
    </row>
    <row r="386">
      <c r="I386" s="3"/>
      <c r="J386" s="3"/>
    </row>
    <row r="387">
      <c r="I387" s="3"/>
      <c r="J387" s="3"/>
    </row>
    <row r="388">
      <c r="I388" s="3"/>
      <c r="J388" s="3"/>
    </row>
    <row r="389">
      <c r="I389" s="3"/>
      <c r="J389" s="3"/>
    </row>
    <row r="390">
      <c r="I390" s="3"/>
      <c r="J390" s="3"/>
    </row>
    <row r="391">
      <c r="I391" s="3"/>
      <c r="J391" s="3"/>
    </row>
    <row r="392">
      <c r="I392" s="3"/>
      <c r="J392" s="3"/>
    </row>
    <row r="393">
      <c r="I393" s="3"/>
      <c r="J393" s="3"/>
    </row>
    <row r="394">
      <c r="I394" s="3"/>
      <c r="J394" s="3"/>
    </row>
    <row r="395">
      <c r="I395" s="3"/>
      <c r="J395" s="3"/>
    </row>
    <row r="396">
      <c r="I396" s="3"/>
      <c r="J396" s="3"/>
    </row>
    <row r="397">
      <c r="I397" s="3"/>
      <c r="J397" s="3"/>
    </row>
    <row r="398">
      <c r="I398" s="3"/>
      <c r="J398" s="3"/>
    </row>
    <row r="399">
      <c r="I399" s="3"/>
      <c r="J399" s="3"/>
    </row>
    <row r="400">
      <c r="I400" s="3"/>
      <c r="J400" s="3"/>
    </row>
    <row r="401">
      <c r="I401" s="3"/>
      <c r="J401" s="3"/>
    </row>
    <row r="402">
      <c r="I402" s="3"/>
      <c r="J402" s="3"/>
    </row>
    <row r="403">
      <c r="I403" s="3"/>
      <c r="J403" s="3"/>
    </row>
    <row r="404">
      <c r="I404" s="3"/>
      <c r="J404" s="3"/>
    </row>
    <row r="405">
      <c r="I405" s="3"/>
      <c r="J405" s="3"/>
    </row>
    <row r="406">
      <c r="I406" s="3"/>
      <c r="J406" s="3"/>
    </row>
    <row r="407">
      <c r="I407" s="3"/>
      <c r="J407" s="3"/>
    </row>
    <row r="408">
      <c r="I408" s="3"/>
      <c r="J408" s="3"/>
    </row>
    <row r="409">
      <c r="I409" s="3"/>
      <c r="J409" s="3"/>
    </row>
    <row r="410">
      <c r="I410" s="3"/>
      <c r="J410" s="3"/>
    </row>
    <row r="411">
      <c r="I411" s="3"/>
      <c r="J411" s="3"/>
    </row>
    <row r="412">
      <c r="I412" s="3"/>
      <c r="J412" s="3"/>
    </row>
    <row r="413">
      <c r="I413" s="3"/>
      <c r="J413" s="3"/>
    </row>
    <row r="414">
      <c r="I414" s="3"/>
      <c r="J414" s="3"/>
    </row>
    <row r="415">
      <c r="I415" s="3"/>
      <c r="J415" s="3"/>
    </row>
    <row r="416">
      <c r="I416" s="3"/>
      <c r="J416" s="3"/>
    </row>
    <row r="417">
      <c r="I417" s="3"/>
      <c r="J417" s="3"/>
    </row>
    <row r="418">
      <c r="I418" s="3"/>
      <c r="J418" s="3"/>
    </row>
    <row r="419">
      <c r="I419" s="3"/>
      <c r="J419" s="3"/>
    </row>
    <row r="420">
      <c r="I420" s="3"/>
      <c r="J420" s="3"/>
    </row>
    <row r="421">
      <c r="I421" s="3"/>
      <c r="J421" s="3"/>
    </row>
    <row r="422">
      <c r="I422" s="3"/>
      <c r="J422" s="3"/>
    </row>
    <row r="423">
      <c r="I423" s="3"/>
      <c r="J423" s="3"/>
    </row>
    <row r="424">
      <c r="I424" s="3"/>
      <c r="J424" s="3"/>
    </row>
    <row r="425">
      <c r="I425" s="3"/>
      <c r="J425" s="3"/>
    </row>
    <row r="426">
      <c r="I426" s="3"/>
      <c r="J426" s="3"/>
    </row>
    <row r="427">
      <c r="I427" s="3"/>
      <c r="J427" s="3"/>
    </row>
    <row r="428">
      <c r="I428" s="3"/>
      <c r="J428" s="3"/>
    </row>
    <row r="429">
      <c r="I429" s="3"/>
      <c r="J429" s="3"/>
    </row>
    <row r="430">
      <c r="I430" s="3"/>
      <c r="J430" s="3"/>
    </row>
    <row r="431">
      <c r="I431" s="3"/>
      <c r="J431" s="3"/>
    </row>
    <row r="432">
      <c r="I432" s="3"/>
      <c r="J432" s="3"/>
    </row>
    <row r="433">
      <c r="I433" s="3"/>
      <c r="J433" s="3"/>
    </row>
    <row r="434">
      <c r="I434" s="3"/>
      <c r="J434" s="3"/>
    </row>
    <row r="435">
      <c r="I435" s="3"/>
      <c r="J435" s="3"/>
    </row>
    <row r="436">
      <c r="I436" s="3"/>
      <c r="J436" s="3"/>
    </row>
    <row r="437">
      <c r="I437" s="3"/>
      <c r="J437" s="3"/>
    </row>
    <row r="438">
      <c r="I438" s="3"/>
      <c r="J438" s="3"/>
    </row>
    <row r="439">
      <c r="I439" s="3"/>
      <c r="J439" s="3"/>
    </row>
    <row r="440">
      <c r="I440" s="3"/>
      <c r="J440" s="3"/>
    </row>
    <row r="441">
      <c r="I441" s="3"/>
      <c r="J441" s="3"/>
    </row>
    <row r="442">
      <c r="I442" s="3"/>
      <c r="J442" s="3"/>
    </row>
    <row r="443">
      <c r="I443" s="3"/>
      <c r="J443" s="3"/>
    </row>
    <row r="444">
      <c r="I444" s="3"/>
      <c r="J444" s="3"/>
    </row>
    <row r="445">
      <c r="I445" s="3"/>
      <c r="J445" s="3"/>
    </row>
    <row r="446">
      <c r="I446" s="3"/>
      <c r="J446" s="3"/>
    </row>
    <row r="447">
      <c r="I447" s="3"/>
      <c r="J447" s="3"/>
    </row>
    <row r="448">
      <c r="I448" s="3"/>
      <c r="J448" s="3"/>
    </row>
    <row r="449">
      <c r="I449" s="3"/>
      <c r="J449" s="3"/>
    </row>
    <row r="450">
      <c r="I450" s="3"/>
      <c r="J450" s="3"/>
    </row>
    <row r="451">
      <c r="I451" s="3"/>
      <c r="J451" s="3"/>
    </row>
    <row r="452">
      <c r="I452" s="3"/>
      <c r="J452" s="3"/>
    </row>
    <row r="453">
      <c r="I453" s="3"/>
      <c r="J453" s="3"/>
    </row>
    <row r="454">
      <c r="I454" s="3"/>
      <c r="J454" s="3"/>
    </row>
    <row r="455">
      <c r="I455" s="3"/>
      <c r="J455" s="3"/>
    </row>
    <row r="456">
      <c r="I456" s="3"/>
      <c r="J456" s="3"/>
    </row>
    <row r="457">
      <c r="I457" s="3"/>
      <c r="J457" s="3"/>
    </row>
    <row r="458">
      <c r="I458" s="3"/>
      <c r="J458" s="3"/>
    </row>
    <row r="459">
      <c r="I459" s="3"/>
      <c r="J459" s="3"/>
    </row>
    <row r="460">
      <c r="I460" s="3"/>
      <c r="J460" s="3"/>
    </row>
    <row r="461">
      <c r="I461" s="3"/>
      <c r="J461" s="3"/>
    </row>
    <row r="462">
      <c r="I462" s="3"/>
      <c r="J462" s="3"/>
    </row>
    <row r="463">
      <c r="I463" s="3"/>
      <c r="J463" s="3"/>
    </row>
    <row r="464">
      <c r="I464" s="3"/>
      <c r="J464" s="3"/>
    </row>
    <row r="465">
      <c r="I465" s="3"/>
      <c r="J465" s="3"/>
    </row>
    <row r="466">
      <c r="I466" s="3"/>
      <c r="J466" s="3"/>
    </row>
    <row r="467">
      <c r="I467" s="3"/>
      <c r="J467" s="3"/>
    </row>
    <row r="468">
      <c r="I468" s="3"/>
      <c r="J468" s="3"/>
    </row>
    <row r="469">
      <c r="I469" s="3"/>
      <c r="J469" s="3"/>
    </row>
    <row r="470">
      <c r="I470" s="3"/>
      <c r="J470" s="3"/>
    </row>
    <row r="471">
      <c r="I471" s="3"/>
      <c r="J471" s="3"/>
    </row>
    <row r="472">
      <c r="I472" s="3"/>
      <c r="J472" s="3"/>
    </row>
    <row r="473">
      <c r="I473" s="3"/>
      <c r="J473" s="3"/>
    </row>
    <row r="474">
      <c r="I474" s="3"/>
      <c r="J474" s="3"/>
    </row>
    <row r="475">
      <c r="I475" s="3"/>
      <c r="J475" s="3"/>
    </row>
    <row r="476">
      <c r="I476" s="3"/>
      <c r="J476" s="3"/>
    </row>
    <row r="477">
      <c r="I477" s="3"/>
      <c r="J477" s="3"/>
    </row>
    <row r="478">
      <c r="I478" s="3"/>
      <c r="J478" s="3"/>
    </row>
    <row r="479">
      <c r="I479" s="3"/>
      <c r="J479" s="3"/>
    </row>
    <row r="480">
      <c r="I480" s="3"/>
      <c r="J480" s="3"/>
    </row>
    <row r="481">
      <c r="I481" s="3"/>
      <c r="J481" s="3"/>
    </row>
    <row r="482">
      <c r="I482" s="3"/>
      <c r="J482" s="3"/>
    </row>
    <row r="483">
      <c r="I483" s="3"/>
      <c r="J483" s="3"/>
    </row>
    <row r="484">
      <c r="I484" s="3"/>
      <c r="J484" s="3"/>
    </row>
    <row r="485">
      <c r="I485" s="3"/>
      <c r="J485" s="3"/>
    </row>
    <row r="486">
      <c r="I486" s="3"/>
      <c r="J486" s="3"/>
    </row>
    <row r="487">
      <c r="I487" s="3"/>
      <c r="J487" s="3"/>
    </row>
    <row r="488">
      <c r="I488" s="3"/>
      <c r="J488" s="3"/>
    </row>
    <row r="489">
      <c r="I489" s="3"/>
      <c r="J489" s="3"/>
    </row>
    <row r="490">
      <c r="I490" s="3"/>
      <c r="J490" s="3"/>
    </row>
    <row r="491">
      <c r="I491" s="3"/>
      <c r="J491" s="3"/>
    </row>
    <row r="492">
      <c r="I492" s="3"/>
      <c r="J492" s="3"/>
    </row>
    <row r="493">
      <c r="I493" s="3"/>
      <c r="J493" s="3"/>
    </row>
    <row r="494">
      <c r="I494" s="3"/>
      <c r="J494" s="3"/>
    </row>
    <row r="495">
      <c r="I495" s="3"/>
      <c r="J495" s="3"/>
    </row>
    <row r="496">
      <c r="I496" s="3"/>
      <c r="J496" s="3"/>
    </row>
    <row r="497">
      <c r="I497" s="3"/>
      <c r="J497" s="3"/>
    </row>
    <row r="498">
      <c r="I498" s="3"/>
      <c r="J498" s="3"/>
    </row>
    <row r="499">
      <c r="I499" s="3"/>
      <c r="J499" s="3"/>
    </row>
    <row r="500">
      <c r="I500" s="3"/>
      <c r="J500" s="3"/>
    </row>
    <row r="501">
      <c r="I501" s="3"/>
      <c r="J501" s="3"/>
    </row>
    <row r="502">
      <c r="I502" s="3"/>
      <c r="J502" s="3"/>
    </row>
    <row r="503">
      <c r="I503" s="3"/>
      <c r="J503" s="3"/>
    </row>
    <row r="504">
      <c r="I504" s="3"/>
      <c r="J504" s="3"/>
    </row>
    <row r="505">
      <c r="I505" s="3"/>
      <c r="J505" s="3"/>
    </row>
    <row r="506">
      <c r="I506" s="3"/>
      <c r="J506" s="3"/>
    </row>
    <row r="507">
      <c r="I507" s="3"/>
      <c r="J507" s="3"/>
    </row>
    <row r="508">
      <c r="I508" s="3"/>
      <c r="J508" s="3"/>
    </row>
    <row r="509">
      <c r="I509" s="3"/>
      <c r="J509" s="3"/>
    </row>
    <row r="510">
      <c r="I510" s="3"/>
      <c r="J510" s="3"/>
    </row>
    <row r="511">
      <c r="I511" s="3"/>
      <c r="J511" s="3"/>
    </row>
    <row r="512">
      <c r="I512" s="3"/>
      <c r="J512" s="3"/>
    </row>
    <row r="513">
      <c r="I513" s="3"/>
      <c r="J513" s="3"/>
    </row>
    <row r="514">
      <c r="I514" s="3"/>
      <c r="J514" s="3"/>
    </row>
    <row r="515">
      <c r="I515" s="3"/>
      <c r="J515" s="3"/>
    </row>
    <row r="516">
      <c r="I516" s="3"/>
      <c r="J516" s="3"/>
    </row>
    <row r="517">
      <c r="I517" s="3"/>
      <c r="J517" s="3"/>
    </row>
    <row r="518">
      <c r="I518" s="3"/>
      <c r="J518" s="3"/>
    </row>
    <row r="519">
      <c r="I519" s="3"/>
      <c r="J519" s="3"/>
    </row>
    <row r="520">
      <c r="I520" s="3"/>
      <c r="J520" s="3"/>
    </row>
    <row r="521">
      <c r="I521" s="3"/>
      <c r="J521" s="3"/>
    </row>
    <row r="522">
      <c r="I522" s="3"/>
      <c r="J522" s="3"/>
    </row>
    <row r="523">
      <c r="I523" s="3"/>
      <c r="J523" s="3"/>
    </row>
    <row r="524">
      <c r="I524" s="3"/>
      <c r="J524" s="3"/>
    </row>
    <row r="525">
      <c r="I525" s="3"/>
      <c r="J525" s="3"/>
    </row>
    <row r="526">
      <c r="I526" s="3"/>
      <c r="J526" s="3"/>
    </row>
    <row r="527">
      <c r="I527" s="3"/>
      <c r="J527" s="3"/>
    </row>
    <row r="528">
      <c r="I528" s="3"/>
      <c r="J528" s="3"/>
    </row>
    <row r="529">
      <c r="I529" s="3"/>
      <c r="J529" s="3"/>
    </row>
    <row r="530">
      <c r="I530" s="3"/>
      <c r="J530" s="3"/>
    </row>
    <row r="531">
      <c r="I531" s="3"/>
      <c r="J531" s="3"/>
    </row>
    <row r="532">
      <c r="I532" s="3"/>
      <c r="J532" s="3"/>
    </row>
    <row r="533">
      <c r="I533" s="3"/>
      <c r="J533" s="3"/>
    </row>
    <row r="534">
      <c r="I534" s="3"/>
      <c r="J534" s="3"/>
    </row>
    <row r="535">
      <c r="I535" s="3"/>
      <c r="J535" s="3"/>
    </row>
    <row r="536">
      <c r="I536" s="3"/>
      <c r="J536" s="3"/>
    </row>
    <row r="537">
      <c r="I537" s="3"/>
      <c r="J537" s="3"/>
    </row>
    <row r="538">
      <c r="I538" s="3"/>
      <c r="J538" s="3"/>
    </row>
    <row r="539">
      <c r="I539" s="3"/>
      <c r="J539" s="3"/>
    </row>
    <row r="540">
      <c r="I540" s="3"/>
      <c r="J540" s="3"/>
    </row>
    <row r="541">
      <c r="I541" s="3"/>
      <c r="J541" s="3"/>
    </row>
    <row r="542">
      <c r="I542" s="3"/>
      <c r="J542" s="3"/>
    </row>
    <row r="543">
      <c r="I543" s="3"/>
      <c r="J543" s="3"/>
    </row>
    <row r="544">
      <c r="I544" s="3"/>
      <c r="J544" s="3"/>
    </row>
    <row r="545">
      <c r="I545" s="3"/>
      <c r="J545" s="3"/>
    </row>
    <row r="546">
      <c r="I546" s="3"/>
      <c r="J546" s="3"/>
    </row>
    <row r="547">
      <c r="I547" s="3"/>
      <c r="J547" s="3"/>
    </row>
    <row r="548">
      <c r="I548" s="3"/>
      <c r="J548" s="3"/>
    </row>
    <row r="549">
      <c r="I549" s="3"/>
      <c r="J549" s="3"/>
    </row>
    <row r="550">
      <c r="I550" s="3"/>
      <c r="J550" s="3"/>
    </row>
    <row r="551">
      <c r="I551" s="3"/>
      <c r="J551" s="3"/>
    </row>
    <row r="552">
      <c r="I552" s="3"/>
      <c r="J552" s="3"/>
    </row>
    <row r="553">
      <c r="I553" s="3"/>
      <c r="J553" s="3"/>
    </row>
    <row r="554">
      <c r="I554" s="3"/>
      <c r="J554" s="3"/>
    </row>
    <row r="555">
      <c r="I555" s="3"/>
      <c r="J555" s="3"/>
    </row>
    <row r="556">
      <c r="I556" s="3"/>
      <c r="J556" s="3"/>
    </row>
    <row r="557">
      <c r="I557" s="3"/>
      <c r="J557" s="3"/>
    </row>
    <row r="558">
      <c r="I558" s="3"/>
      <c r="J558" s="3"/>
    </row>
    <row r="559">
      <c r="I559" s="3"/>
      <c r="J559" s="3"/>
    </row>
    <row r="560">
      <c r="I560" s="3"/>
      <c r="J560" s="3"/>
    </row>
    <row r="561">
      <c r="I561" s="3"/>
      <c r="J561" s="3"/>
    </row>
    <row r="562">
      <c r="I562" s="3"/>
      <c r="J562" s="3"/>
    </row>
    <row r="563">
      <c r="I563" s="3"/>
      <c r="J563" s="3"/>
    </row>
    <row r="564">
      <c r="I564" s="3"/>
      <c r="J564" s="3"/>
    </row>
    <row r="565">
      <c r="I565" s="3"/>
      <c r="J565" s="3"/>
    </row>
    <row r="566">
      <c r="I566" s="3"/>
      <c r="J566" s="3"/>
    </row>
    <row r="567">
      <c r="I567" s="3"/>
      <c r="J567" s="3"/>
    </row>
    <row r="568">
      <c r="I568" s="3"/>
      <c r="J568" s="3"/>
    </row>
    <row r="569">
      <c r="I569" s="3"/>
      <c r="J569" s="3"/>
    </row>
    <row r="570">
      <c r="I570" s="3"/>
      <c r="J570" s="3"/>
    </row>
    <row r="571">
      <c r="I571" s="3"/>
      <c r="J571" s="3"/>
    </row>
    <row r="572">
      <c r="I572" s="3"/>
      <c r="J572" s="3"/>
    </row>
    <row r="573">
      <c r="I573" s="3"/>
      <c r="J573" s="3"/>
    </row>
    <row r="574">
      <c r="I574" s="3"/>
      <c r="J574" s="3"/>
    </row>
    <row r="575">
      <c r="I575" s="3"/>
      <c r="J575" s="3"/>
    </row>
    <row r="576">
      <c r="I576" s="3"/>
      <c r="J576" s="3"/>
    </row>
    <row r="577">
      <c r="I577" s="3"/>
      <c r="J577" s="3"/>
    </row>
    <row r="578">
      <c r="I578" s="3"/>
      <c r="J578" s="3"/>
    </row>
    <row r="579">
      <c r="I579" s="3"/>
      <c r="J579" s="3"/>
    </row>
    <row r="580">
      <c r="I580" s="3"/>
      <c r="J580" s="3"/>
    </row>
    <row r="581">
      <c r="I581" s="3"/>
      <c r="J581" s="3"/>
    </row>
    <row r="582">
      <c r="I582" s="3"/>
      <c r="J582" s="3"/>
    </row>
    <row r="583">
      <c r="I583" s="3"/>
      <c r="J583" s="3"/>
    </row>
    <row r="584">
      <c r="I584" s="3"/>
      <c r="J584" s="3"/>
    </row>
    <row r="585">
      <c r="I585" s="3"/>
      <c r="J585" s="3"/>
    </row>
    <row r="586">
      <c r="I586" s="3"/>
      <c r="J586" s="3"/>
    </row>
    <row r="587">
      <c r="I587" s="3"/>
      <c r="J587" s="3"/>
    </row>
    <row r="588">
      <c r="I588" s="3"/>
      <c r="J588" s="3"/>
    </row>
    <row r="589">
      <c r="I589" s="3"/>
      <c r="J589" s="3"/>
    </row>
    <row r="590">
      <c r="I590" s="3"/>
      <c r="J590" s="3"/>
    </row>
    <row r="591">
      <c r="I591" s="3"/>
      <c r="J591" s="3"/>
    </row>
    <row r="592">
      <c r="I592" s="3"/>
      <c r="J592" s="3"/>
    </row>
    <row r="593">
      <c r="I593" s="3"/>
      <c r="J593" s="3"/>
    </row>
    <row r="594">
      <c r="I594" s="3"/>
      <c r="J594" s="3"/>
    </row>
    <row r="595">
      <c r="I595" s="3"/>
      <c r="J595" s="3"/>
    </row>
    <row r="596">
      <c r="I596" s="3"/>
      <c r="J596" s="3"/>
    </row>
    <row r="597">
      <c r="I597" s="3"/>
      <c r="J597" s="3"/>
    </row>
    <row r="598">
      <c r="I598" s="3"/>
      <c r="J598" s="3"/>
    </row>
    <row r="599">
      <c r="I599" s="3"/>
      <c r="J599" s="3"/>
    </row>
    <row r="600">
      <c r="I600" s="3"/>
      <c r="J600" s="3"/>
    </row>
    <row r="601">
      <c r="I601" s="3"/>
      <c r="J601" s="3"/>
    </row>
    <row r="602">
      <c r="I602" s="3"/>
      <c r="J602" s="3"/>
    </row>
    <row r="603">
      <c r="I603" s="3"/>
      <c r="J603" s="3"/>
    </row>
    <row r="604">
      <c r="I604" s="3"/>
      <c r="J604" s="3"/>
    </row>
    <row r="605">
      <c r="I605" s="3"/>
      <c r="J605" s="3"/>
    </row>
    <row r="606">
      <c r="I606" s="3"/>
      <c r="J606" s="3"/>
    </row>
    <row r="607">
      <c r="I607" s="3"/>
      <c r="J607" s="3"/>
    </row>
    <row r="608">
      <c r="I608" s="3"/>
      <c r="J608" s="3"/>
    </row>
    <row r="609">
      <c r="I609" s="3"/>
      <c r="J609" s="3"/>
    </row>
    <row r="610">
      <c r="I610" s="3"/>
      <c r="J610" s="3"/>
    </row>
    <row r="611">
      <c r="I611" s="3"/>
      <c r="J611" s="3"/>
    </row>
    <row r="612">
      <c r="I612" s="3"/>
      <c r="J612" s="3"/>
    </row>
    <row r="613">
      <c r="I613" s="3"/>
      <c r="J613" s="3"/>
    </row>
    <row r="614">
      <c r="I614" s="3"/>
      <c r="J614" s="3"/>
    </row>
    <row r="615">
      <c r="I615" s="3"/>
      <c r="J615" s="3"/>
    </row>
    <row r="616">
      <c r="I616" s="3"/>
      <c r="J616" s="3"/>
    </row>
    <row r="617">
      <c r="I617" s="3"/>
      <c r="J617" s="3"/>
    </row>
    <row r="618">
      <c r="I618" s="3"/>
      <c r="J618" s="3"/>
    </row>
    <row r="619">
      <c r="I619" s="3"/>
      <c r="J619" s="3"/>
    </row>
    <row r="620">
      <c r="I620" s="3"/>
      <c r="J620" s="3"/>
    </row>
    <row r="621">
      <c r="I621" s="3"/>
      <c r="J621" s="3"/>
    </row>
    <row r="622">
      <c r="I622" s="3"/>
      <c r="J622" s="3"/>
    </row>
    <row r="623">
      <c r="I623" s="3"/>
      <c r="J623" s="3"/>
    </row>
    <row r="624">
      <c r="I624" s="3"/>
      <c r="J624" s="3"/>
    </row>
    <row r="625">
      <c r="I625" s="3"/>
      <c r="J625" s="3"/>
    </row>
    <row r="626">
      <c r="I626" s="3"/>
      <c r="J626" s="3"/>
    </row>
    <row r="627">
      <c r="I627" s="3"/>
      <c r="J627" s="3"/>
    </row>
    <row r="628">
      <c r="I628" s="3"/>
      <c r="J628" s="3"/>
    </row>
    <row r="629">
      <c r="I629" s="3"/>
      <c r="J629" s="3"/>
    </row>
    <row r="630">
      <c r="I630" s="3"/>
      <c r="J630" s="3"/>
    </row>
    <row r="631">
      <c r="I631" s="3"/>
      <c r="J631" s="3"/>
    </row>
    <row r="632">
      <c r="I632" s="3"/>
      <c r="J632" s="3"/>
    </row>
    <row r="633">
      <c r="I633" s="3"/>
      <c r="J633" s="3"/>
    </row>
    <row r="634">
      <c r="I634" s="3"/>
      <c r="J634" s="3"/>
    </row>
    <row r="635">
      <c r="I635" s="3"/>
      <c r="J635" s="3"/>
    </row>
    <row r="636">
      <c r="I636" s="3"/>
      <c r="J636" s="3"/>
    </row>
    <row r="637">
      <c r="I637" s="3"/>
      <c r="J637" s="3"/>
    </row>
    <row r="638">
      <c r="I638" s="3"/>
      <c r="J638" s="3"/>
    </row>
    <row r="639">
      <c r="I639" s="3"/>
      <c r="J639" s="3"/>
    </row>
    <row r="640">
      <c r="I640" s="3"/>
      <c r="J640" s="3"/>
    </row>
    <row r="641">
      <c r="I641" s="3"/>
      <c r="J641" s="3"/>
    </row>
    <row r="642">
      <c r="I642" s="3"/>
      <c r="J642" s="3"/>
    </row>
    <row r="643">
      <c r="I643" s="3"/>
      <c r="J643" s="3"/>
    </row>
    <row r="644">
      <c r="I644" s="3"/>
      <c r="J644" s="3"/>
    </row>
    <row r="645">
      <c r="I645" s="3"/>
      <c r="J645" s="3"/>
    </row>
    <row r="646">
      <c r="I646" s="3"/>
      <c r="J646" s="3"/>
    </row>
    <row r="647">
      <c r="I647" s="3"/>
      <c r="J647" s="3"/>
    </row>
    <row r="648">
      <c r="I648" s="3"/>
      <c r="J648" s="3"/>
    </row>
    <row r="649">
      <c r="I649" s="3"/>
      <c r="J649" s="3"/>
    </row>
    <row r="650">
      <c r="I650" s="3"/>
      <c r="J650" s="3"/>
    </row>
    <row r="651">
      <c r="I651" s="3"/>
      <c r="J651" s="3"/>
    </row>
    <row r="652">
      <c r="I652" s="3"/>
      <c r="J652" s="3"/>
    </row>
    <row r="653">
      <c r="I653" s="3"/>
      <c r="J653" s="3"/>
    </row>
    <row r="654">
      <c r="I654" s="3"/>
      <c r="J654" s="3"/>
    </row>
    <row r="655">
      <c r="I655" s="3"/>
      <c r="J655" s="3"/>
    </row>
    <row r="656">
      <c r="I656" s="3"/>
      <c r="J656" s="3"/>
    </row>
    <row r="657">
      <c r="I657" s="3"/>
      <c r="J657" s="3"/>
    </row>
    <row r="658">
      <c r="I658" s="3"/>
      <c r="J658" s="3"/>
    </row>
    <row r="659">
      <c r="I659" s="3"/>
      <c r="J659" s="3"/>
    </row>
    <row r="660">
      <c r="I660" s="3"/>
      <c r="J660" s="3"/>
    </row>
    <row r="661">
      <c r="I661" s="3"/>
      <c r="J661" s="3"/>
    </row>
    <row r="662">
      <c r="I662" s="3"/>
      <c r="J662" s="3"/>
    </row>
    <row r="663">
      <c r="I663" s="3"/>
      <c r="J663" s="3"/>
    </row>
    <row r="664">
      <c r="I664" s="3"/>
      <c r="J664" s="3"/>
    </row>
    <row r="665">
      <c r="I665" s="3"/>
      <c r="J665" s="3"/>
    </row>
    <row r="666">
      <c r="I666" s="3"/>
      <c r="J666" s="3"/>
    </row>
    <row r="667">
      <c r="I667" s="3"/>
      <c r="J667" s="3"/>
    </row>
    <row r="668">
      <c r="I668" s="3"/>
      <c r="J668" s="3"/>
    </row>
    <row r="669">
      <c r="I669" s="3"/>
      <c r="J669" s="3"/>
    </row>
    <row r="670">
      <c r="I670" s="3"/>
      <c r="J670" s="3"/>
    </row>
    <row r="671">
      <c r="I671" s="3"/>
      <c r="J671" s="3"/>
    </row>
    <row r="672">
      <c r="I672" s="3"/>
      <c r="J672" s="3"/>
    </row>
    <row r="673">
      <c r="I673" s="3"/>
      <c r="J673" s="3"/>
    </row>
    <row r="674">
      <c r="I674" s="3"/>
      <c r="J674" s="3"/>
    </row>
    <row r="675">
      <c r="I675" s="3"/>
      <c r="J675" s="3"/>
    </row>
    <row r="676">
      <c r="I676" s="3"/>
      <c r="J676" s="3"/>
    </row>
    <row r="677">
      <c r="I677" s="3"/>
      <c r="J677" s="3"/>
    </row>
    <row r="678">
      <c r="I678" s="3"/>
      <c r="J678" s="3"/>
    </row>
    <row r="679">
      <c r="I679" s="3"/>
      <c r="J679" s="3"/>
    </row>
    <row r="680">
      <c r="I680" s="3"/>
      <c r="J680" s="3"/>
    </row>
    <row r="681">
      <c r="I681" s="3"/>
      <c r="J681" s="3"/>
    </row>
    <row r="682">
      <c r="I682" s="3"/>
      <c r="J682" s="3"/>
    </row>
    <row r="683">
      <c r="I683" s="3"/>
      <c r="J683" s="3"/>
    </row>
    <row r="684">
      <c r="I684" s="3"/>
      <c r="J684" s="3"/>
    </row>
    <row r="685">
      <c r="I685" s="3"/>
      <c r="J685" s="3"/>
    </row>
    <row r="686">
      <c r="I686" s="3"/>
      <c r="J686" s="3"/>
    </row>
    <row r="687">
      <c r="I687" s="3"/>
      <c r="J687" s="3"/>
    </row>
    <row r="688">
      <c r="I688" s="3"/>
      <c r="J688" s="3"/>
    </row>
    <row r="689">
      <c r="I689" s="3"/>
      <c r="J689" s="3"/>
    </row>
    <row r="690">
      <c r="I690" s="3"/>
      <c r="J690" s="3"/>
    </row>
    <row r="691">
      <c r="I691" s="3"/>
      <c r="J691" s="3"/>
    </row>
    <row r="692">
      <c r="I692" s="3"/>
      <c r="J692" s="3"/>
    </row>
    <row r="693">
      <c r="I693" s="3"/>
      <c r="J693" s="3"/>
    </row>
    <row r="694">
      <c r="I694" s="3"/>
      <c r="J694" s="3"/>
    </row>
    <row r="695">
      <c r="I695" s="3"/>
      <c r="J695" s="3"/>
    </row>
    <row r="696">
      <c r="I696" s="3"/>
      <c r="J696" s="3"/>
    </row>
    <row r="697">
      <c r="I697" s="3"/>
      <c r="J697" s="3"/>
    </row>
    <row r="698">
      <c r="I698" s="3"/>
      <c r="J698" s="3"/>
    </row>
    <row r="699">
      <c r="I699" s="3"/>
      <c r="J699" s="3"/>
    </row>
    <row r="700">
      <c r="I700" s="3"/>
      <c r="J700" s="3"/>
    </row>
    <row r="701">
      <c r="I701" s="3"/>
      <c r="J701" s="3"/>
    </row>
    <row r="702">
      <c r="I702" s="3"/>
      <c r="J702" s="3"/>
    </row>
    <row r="703">
      <c r="I703" s="3"/>
      <c r="J703" s="3"/>
    </row>
    <row r="704">
      <c r="I704" s="3"/>
      <c r="J704" s="3"/>
    </row>
    <row r="705">
      <c r="I705" s="3"/>
      <c r="J705" s="3"/>
    </row>
    <row r="706">
      <c r="I706" s="3"/>
      <c r="J706" s="3"/>
    </row>
    <row r="707">
      <c r="I707" s="3"/>
      <c r="J707" s="3"/>
    </row>
    <row r="708">
      <c r="I708" s="3"/>
      <c r="J708" s="3"/>
    </row>
    <row r="709">
      <c r="I709" s="3"/>
      <c r="J709" s="3"/>
    </row>
    <row r="710">
      <c r="I710" s="3"/>
      <c r="J710" s="3"/>
    </row>
    <row r="711">
      <c r="I711" s="3"/>
      <c r="J711" s="3"/>
    </row>
    <row r="712">
      <c r="I712" s="3"/>
      <c r="J712" s="3"/>
    </row>
    <row r="713">
      <c r="I713" s="3"/>
      <c r="J713" s="3"/>
    </row>
    <row r="714">
      <c r="I714" s="3"/>
      <c r="J714" s="3"/>
    </row>
    <row r="715">
      <c r="I715" s="3"/>
      <c r="J715" s="3"/>
    </row>
    <row r="716">
      <c r="I716" s="3"/>
      <c r="J716" s="3"/>
    </row>
    <row r="717">
      <c r="I717" s="3"/>
      <c r="J717" s="3"/>
    </row>
    <row r="718">
      <c r="I718" s="3"/>
      <c r="J718" s="3"/>
    </row>
    <row r="719">
      <c r="I719" s="3"/>
      <c r="J719" s="3"/>
    </row>
    <row r="720">
      <c r="I720" s="3"/>
      <c r="J720" s="3"/>
    </row>
    <row r="721">
      <c r="I721" s="3"/>
      <c r="J721" s="3"/>
    </row>
    <row r="722">
      <c r="I722" s="3"/>
      <c r="J722" s="3"/>
    </row>
    <row r="723">
      <c r="I723" s="3"/>
      <c r="J723" s="3"/>
    </row>
    <row r="724">
      <c r="I724" s="3"/>
      <c r="J724" s="3"/>
    </row>
    <row r="725">
      <c r="I725" s="3"/>
      <c r="J725" s="3"/>
    </row>
    <row r="726">
      <c r="I726" s="3"/>
      <c r="J726" s="3"/>
    </row>
    <row r="727">
      <c r="I727" s="3"/>
      <c r="J727" s="3"/>
    </row>
    <row r="728">
      <c r="I728" s="3"/>
      <c r="J728" s="3"/>
    </row>
    <row r="729">
      <c r="I729" s="3"/>
      <c r="J729" s="3"/>
    </row>
    <row r="730">
      <c r="I730" s="3"/>
      <c r="J730" s="3"/>
    </row>
    <row r="731">
      <c r="I731" s="3"/>
      <c r="J731" s="3"/>
    </row>
    <row r="732">
      <c r="I732" s="3"/>
      <c r="J732" s="3"/>
    </row>
    <row r="733">
      <c r="I733" s="3"/>
      <c r="J733" s="3"/>
    </row>
    <row r="734">
      <c r="I734" s="3"/>
      <c r="J734" s="3"/>
    </row>
    <row r="735">
      <c r="I735" s="3"/>
      <c r="J735" s="3"/>
    </row>
    <row r="736">
      <c r="I736" s="3"/>
      <c r="J736" s="3"/>
    </row>
    <row r="737">
      <c r="I737" s="3"/>
      <c r="J737" s="3"/>
    </row>
    <row r="738">
      <c r="I738" s="3"/>
      <c r="J738" s="3"/>
    </row>
    <row r="739">
      <c r="I739" s="3"/>
      <c r="J739" s="3"/>
    </row>
    <row r="740">
      <c r="I740" s="3"/>
      <c r="J740" s="3"/>
    </row>
    <row r="741">
      <c r="I741" s="3"/>
      <c r="J741" s="3"/>
    </row>
    <row r="742">
      <c r="I742" s="3"/>
      <c r="J742" s="3"/>
    </row>
    <row r="743">
      <c r="I743" s="3"/>
      <c r="J743" s="3"/>
    </row>
    <row r="744">
      <c r="I744" s="3"/>
      <c r="J744" s="3"/>
    </row>
    <row r="745">
      <c r="I745" s="3"/>
      <c r="J745" s="3"/>
    </row>
    <row r="746">
      <c r="I746" s="3"/>
      <c r="J746" s="3"/>
    </row>
    <row r="747">
      <c r="I747" s="3"/>
      <c r="J747" s="3"/>
    </row>
    <row r="748">
      <c r="I748" s="3"/>
      <c r="J748" s="3"/>
    </row>
    <row r="749">
      <c r="I749" s="3"/>
      <c r="J749" s="3"/>
    </row>
    <row r="750">
      <c r="I750" s="3"/>
      <c r="J750" s="3"/>
    </row>
    <row r="751">
      <c r="I751" s="3"/>
      <c r="J751" s="3"/>
    </row>
    <row r="752">
      <c r="I752" s="3"/>
      <c r="J752" s="3"/>
    </row>
    <row r="753">
      <c r="I753" s="3"/>
      <c r="J753" s="3"/>
    </row>
    <row r="754">
      <c r="I754" s="3"/>
      <c r="J754" s="3"/>
    </row>
    <row r="755">
      <c r="I755" s="3"/>
      <c r="J755" s="3"/>
    </row>
    <row r="756">
      <c r="I756" s="3"/>
      <c r="J756" s="3"/>
    </row>
    <row r="757">
      <c r="I757" s="3"/>
      <c r="J757" s="3"/>
    </row>
    <row r="758">
      <c r="I758" s="3"/>
      <c r="J758" s="3"/>
    </row>
    <row r="759">
      <c r="I759" s="3"/>
      <c r="J759" s="3"/>
    </row>
    <row r="760">
      <c r="I760" s="3"/>
      <c r="J760" s="3"/>
    </row>
    <row r="761">
      <c r="I761" s="3"/>
      <c r="J761" s="3"/>
    </row>
    <row r="762">
      <c r="I762" s="3"/>
      <c r="J762" s="3"/>
    </row>
    <row r="763">
      <c r="I763" s="3"/>
      <c r="J763" s="3"/>
    </row>
    <row r="764">
      <c r="I764" s="3"/>
      <c r="J764" s="3"/>
    </row>
    <row r="765">
      <c r="I765" s="3"/>
      <c r="J765" s="3"/>
    </row>
    <row r="766">
      <c r="I766" s="3"/>
      <c r="J766" s="3"/>
    </row>
    <row r="767">
      <c r="I767" s="3"/>
      <c r="J767" s="3"/>
    </row>
    <row r="768">
      <c r="I768" s="3"/>
      <c r="J768" s="3"/>
    </row>
    <row r="769">
      <c r="I769" s="3"/>
      <c r="J769" s="3"/>
    </row>
    <row r="770">
      <c r="I770" s="3"/>
      <c r="J770" s="3"/>
    </row>
    <row r="771">
      <c r="I771" s="3"/>
      <c r="J771" s="3"/>
    </row>
    <row r="772">
      <c r="I772" s="3"/>
      <c r="J772" s="3"/>
    </row>
    <row r="773">
      <c r="I773" s="3"/>
      <c r="J773" s="3"/>
    </row>
    <row r="774">
      <c r="I774" s="3"/>
      <c r="J774" s="3"/>
    </row>
    <row r="775">
      <c r="I775" s="3"/>
      <c r="J775" s="3"/>
    </row>
    <row r="776">
      <c r="I776" s="3"/>
      <c r="J776" s="3"/>
    </row>
    <row r="777">
      <c r="I777" s="3"/>
      <c r="J777" s="3"/>
    </row>
    <row r="778">
      <c r="I778" s="3"/>
      <c r="J778" s="3"/>
    </row>
    <row r="779">
      <c r="I779" s="3"/>
      <c r="J779" s="3"/>
    </row>
    <row r="780">
      <c r="I780" s="3"/>
      <c r="J780" s="3"/>
    </row>
    <row r="781">
      <c r="I781" s="3"/>
      <c r="J781" s="3"/>
    </row>
    <row r="782">
      <c r="I782" s="3"/>
      <c r="J782" s="3"/>
    </row>
    <row r="783">
      <c r="I783" s="3"/>
      <c r="J783" s="3"/>
    </row>
    <row r="784">
      <c r="I784" s="3"/>
      <c r="J784" s="3"/>
    </row>
    <row r="785">
      <c r="I785" s="3"/>
      <c r="J785" s="3"/>
    </row>
    <row r="786">
      <c r="I786" s="3"/>
      <c r="J786" s="3"/>
    </row>
    <row r="787">
      <c r="I787" s="3"/>
      <c r="J787" s="3"/>
    </row>
    <row r="788">
      <c r="I788" s="3"/>
      <c r="J788" s="3"/>
    </row>
    <row r="789">
      <c r="I789" s="3"/>
      <c r="J789" s="3"/>
    </row>
    <row r="790">
      <c r="I790" s="3"/>
      <c r="J790" s="3"/>
    </row>
    <row r="791">
      <c r="I791" s="3"/>
      <c r="J791" s="3"/>
    </row>
    <row r="792">
      <c r="I792" s="3"/>
      <c r="J792" s="3"/>
    </row>
    <row r="793">
      <c r="I793" s="3"/>
      <c r="J793" s="3"/>
    </row>
    <row r="794">
      <c r="I794" s="3"/>
      <c r="J794" s="3"/>
    </row>
    <row r="795">
      <c r="I795" s="3"/>
      <c r="J795" s="3"/>
    </row>
    <row r="796">
      <c r="I796" s="3"/>
      <c r="J796" s="3"/>
    </row>
    <row r="797">
      <c r="I797" s="3"/>
      <c r="J797" s="3"/>
    </row>
    <row r="798">
      <c r="I798" s="3"/>
      <c r="J798" s="3"/>
    </row>
    <row r="799">
      <c r="I799" s="3"/>
      <c r="J799" s="3"/>
    </row>
    <row r="800">
      <c r="I800" s="3"/>
      <c r="J800" s="3"/>
    </row>
    <row r="801">
      <c r="I801" s="3"/>
      <c r="J801" s="3"/>
    </row>
    <row r="802">
      <c r="I802" s="3"/>
      <c r="J802" s="3"/>
    </row>
    <row r="803">
      <c r="I803" s="3"/>
      <c r="J803" s="3"/>
    </row>
    <row r="804">
      <c r="I804" s="3"/>
      <c r="J804" s="3"/>
    </row>
    <row r="805">
      <c r="I805" s="3"/>
      <c r="J805" s="3"/>
    </row>
    <row r="806">
      <c r="I806" s="3"/>
      <c r="J806" s="3"/>
    </row>
    <row r="807">
      <c r="I807" s="3"/>
      <c r="J807" s="3"/>
    </row>
    <row r="808">
      <c r="I808" s="3"/>
      <c r="J808" s="3"/>
    </row>
    <row r="809">
      <c r="I809" s="3"/>
      <c r="J809" s="3"/>
    </row>
    <row r="810">
      <c r="I810" s="3"/>
      <c r="J810" s="3"/>
    </row>
    <row r="811">
      <c r="I811" s="3"/>
      <c r="J811" s="3"/>
    </row>
    <row r="812">
      <c r="I812" s="3"/>
      <c r="J812" s="3"/>
    </row>
    <row r="813">
      <c r="I813" s="3"/>
      <c r="J813" s="3"/>
    </row>
    <row r="814">
      <c r="I814" s="3"/>
      <c r="J814" s="3"/>
    </row>
    <row r="815">
      <c r="I815" s="3"/>
      <c r="J815" s="3"/>
    </row>
    <row r="816">
      <c r="I816" s="3"/>
      <c r="J816" s="3"/>
    </row>
    <row r="817">
      <c r="I817" s="3"/>
      <c r="J817" s="3"/>
    </row>
    <row r="818">
      <c r="I818" s="3"/>
      <c r="J818" s="3"/>
    </row>
    <row r="819">
      <c r="I819" s="3"/>
      <c r="J819" s="3"/>
    </row>
    <row r="820">
      <c r="I820" s="3"/>
      <c r="J820" s="3"/>
    </row>
    <row r="821">
      <c r="I821" s="3"/>
      <c r="J821" s="3"/>
    </row>
    <row r="822">
      <c r="I822" s="3"/>
      <c r="J822" s="3"/>
    </row>
    <row r="823">
      <c r="I823" s="3"/>
      <c r="J823" s="3"/>
    </row>
    <row r="824">
      <c r="I824" s="3"/>
      <c r="J824" s="3"/>
    </row>
    <row r="825">
      <c r="I825" s="3"/>
      <c r="J825" s="3"/>
    </row>
    <row r="826">
      <c r="I826" s="3"/>
      <c r="J826" s="3"/>
    </row>
    <row r="827">
      <c r="I827" s="3"/>
      <c r="J827" s="3"/>
    </row>
    <row r="828">
      <c r="I828" s="3"/>
      <c r="J828" s="3"/>
    </row>
    <row r="829">
      <c r="I829" s="3"/>
      <c r="J829" s="3"/>
    </row>
    <row r="830">
      <c r="I830" s="3"/>
      <c r="J830" s="3"/>
    </row>
    <row r="831">
      <c r="I831" s="3"/>
      <c r="J831" s="3"/>
    </row>
    <row r="832">
      <c r="I832" s="3"/>
      <c r="J832" s="3"/>
    </row>
    <row r="833">
      <c r="I833" s="3"/>
      <c r="J833" s="3"/>
    </row>
    <row r="834">
      <c r="I834" s="3"/>
      <c r="J834" s="3"/>
    </row>
    <row r="835">
      <c r="I835" s="3"/>
      <c r="J835" s="3"/>
    </row>
    <row r="836">
      <c r="I836" s="3"/>
      <c r="J836" s="3"/>
    </row>
    <row r="837">
      <c r="I837" s="3"/>
      <c r="J837" s="3"/>
    </row>
    <row r="838">
      <c r="I838" s="3"/>
      <c r="J838" s="3"/>
    </row>
    <row r="839">
      <c r="I839" s="3"/>
      <c r="J839" s="3"/>
    </row>
    <row r="840">
      <c r="I840" s="3"/>
      <c r="J840" s="3"/>
    </row>
    <row r="841">
      <c r="I841" s="3"/>
      <c r="J841" s="3"/>
    </row>
    <row r="842">
      <c r="I842" s="3"/>
      <c r="J842" s="3"/>
    </row>
    <row r="843">
      <c r="I843" s="3"/>
      <c r="J843" s="3"/>
    </row>
    <row r="844">
      <c r="I844" s="3"/>
      <c r="J844" s="3"/>
    </row>
    <row r="845">
      <c r="I845" s="3"/>
      <c r="J845" s="3"/>
    </row>
    <row r="846">
      <c r="I846" s="3"/>
      <c r="J846" s="3"/>
    </row>
    <row r="847">
      <c r="I847" s="3"/>
      <c r="J847" s="3"/>
    </row>
    <row r="848">
      <c r="I848" s="3"/>
      <c r="J848" s="3"/>
    </row>
    <row r="849">
      <c r="I849" s="3"/>
      <c r="J849" s="3"/>
    </row>
    <row r="850">
      <c r="I850" s="3"/>
      <c r="J850" s="3"/>
    </row>
    <row r="851">
      <c r="I851" s="3"/>
      <c r="J851" s="3"/>
    </row>
    <row r="852">
      <c r="I852" s="3"/>
      <c r="J852" s="3"/>
    </row>
    <row r="853">
      <c r="I853" s="3"/>
      <c r="J853" s="3"/>
    </row>
    <row r="854">
      <c r="I854" s="3"/>
      <c r="J854" s="3"/>
    </row>
    <row r="855">
      <c r="I855" s="3"/>
      <c r="J855" s="3"/>
    </row>
    <row r="856">
      <c r="I856" s="3"/>
      <c r="J856" s="3"/>
    </row>
    <row r="857">
      <c r="I857" s="3"/>
      <c r="J857" s="3"/>
    </row>
    <row r="858">
      <c r="I858" s="3"/>
      <c r="J858" s="3"/>
    </row>
    <row r="859">
      <c r="I859" s="3"/>
      <c r="J859" s="3"/>
    </row>
    <row r="860">
      <c r="I860" s="3"/>
      <c r="J860" s="3"/>
    </row>
    <row r="861">
      <c r="I861" s="3"/>
      <c r="J861" s="3"/>
    </row>
    <row r="862">
      <c r="I862" s="3"/>
      <c r="J862" s="3"/>
    </row>
    <row r="863">
      <c r="I863" s="3"/>
      <c r="J863" s="3"/>
    </row>
    <row r="864">
      <c r="I864" s="3"/>
      <c r="J864" s="3"/>
    </row>
    <row r="865">
      <c r="I865" s="3"/>
      <c r="J865" s="3"/>
    </row>
    <row r="866">
      <c r="I866" s="3"/>
      <c r="J866" s="3"/>
    </row>
    <row r="867">
      <c r="I867" s="3"/>
      <c r="J867" s="3"/>
    </row>
    <row r="868">
      <c r="I868" s="3"/>
      <c r="J868" s="3"/>
    </row>
    <row r="869">
      <c r="I869" s="3"/>
      <c r="J869" s="3"/>
    </row>
    <row r="870">
      <c r="I870" s="3"/>
      <c r="J870" s="3"/>
    </row>
    <row r="871">
      <c r="I871" s="3"/>
      <c r="J871" s="3"/>
    </row>
    <row r="872">
      <c r="I872" s="3"/>
      <c r="J872" s="3"/>
    </row>
    <row r="873">
      <c r="I873" s="3"/>
      <c r="J873" s="3"/>
    </row>
    <row r="874">
      <c r="I874" s="3"/>
      <c r="J874" s="3"/>
    </row>
    <row r="875">
      <c r="I875" s="3"/>
      <c r="J875" s="3"/>
    </row>
    <row r="876">
      <c r="I876" s="3"/>
      <c r="J876" s="3"/>
    </row>
    <row r="877">
      <c r="I877" s="3"/>
      <c r="J877" s="3"/>
    </row>
    <row r="878">
      <c r="I878" s="3"/>
      <c r="J878" s="3"/>
    </row>
    <row r="879">
      <c r="I879" s="3"/>
      <c r="J879" s="3"/>
    </row>
    <row r="880">
      <c r="I880" s="3"/>
      <c r="J880" s="3"/>
    </row>
    <row r="881">
      <c r="I881" s="3"/>
      <c r="J881" s="3"/>
    </row>
    <row r="882">
      <c r="I882" s="3"/>
      <c r="J882" s="3"/>
    </row>
    <row r="883">
      <c r="I883" s="3"/>
      <c r="J883" s="3"/>
    </row>
    <row r="884">
      <c r="I884" s="3"/>
      <c r="J884" s="3"/>
    </row>
    <row r="885">
      <c r="I885" s="3"/>
      <c r="J885" s="3"/>
    </row>
    <row r="886">
      <c r="I886" s="3"/>
      <c r="J886" s="3"/>
    </row>
    <row r="887">
      <c r="I887" s="3"/>
      <c r="J887" s="3"/>
    </row>
    <row r="888">
      <c r="I888" s="3"/>
      <c r="J888" s="3"/>
    </row>
    <row r="889">
      <c r="I889" s="3"/>
      <c r="J889" s="3"/>
    </row>
    <row r="890">
      <c r="I890" s="3"/>
      <c r="J890" s="3"/>
    </row>
    <row r="891">
      <c r="I891" s="3"/>
      <c r="J891" s="3"/>
    </row>
    <row r="892">
      <c r="I892" s="3"/>
      <c r="J892" s="3"/>
    </row>
    <row r="893">
      <c r="I893" s="3"/>
      <c r="J893" s="3"/>
    </row>
    <row r="894">
      <c r="I894" s="3"/>
      <c r="J894" s="3"/>
    </row>
    <row r="895">
      <c r="I895" s="3"/>
      <c r="J895" s="3"/>
    </row>
    <row r="896">
      <c r="I896" s="3"/>
      <c r="J896" s="3"/>
    </row>
    <row r="897">
      <c r="I897" s="3"/>
      <c r="J897" s="3"/>
    </row>
    <row r="898">
      <c r="I898" s="3"/>
      <c r="J898" s="3"/>
    </row>
    <row r="899">
      <c r="I899" s="3"/>
      <c r="J899" s="3"/>
    </row>
    <row r="900">
      <c r="I900" s="3"/>
      <c r="J900" s="3"/>
    </row>
    <row r="901">
      <c r="I901" s="3"/>
      <c r="J901" s="3"/>
    </row>
    <row r="902">
      <c r="I902" s="3"/>
      <c r="J902" s="3"/>
    </row>
    <row r="903">
      <c r="I903" s="3"/>
      <c r="J903" s="3"/>
    </row>
    <row r="904">
      <c r="I904" s="3"/>
      <c r="J904" s="3"/>
    </row>
    <row r="905">
      <c r="I905" s="3"/>
      <c r="J905" s="3"/>
    </row>
    <row r="906">
      <c r="I906" s="3"/>
      <c r="J906" s="3"/>
    </row>
    <row r="907">
      <c r="I907" s="3"/>
      <c r="J907" s="3"/>
    </row>
    <row r="908">
      <c r="I908" s="3"/>
      <c r="J908" s="3"/>
    </row>
    <row r="909">
      <c r="I909" s="3"/>
      <c r="J909" s="3"/>
    </row>
    <row r="910">
      <c r="I910" s="3"/>
      <c r="J910" s="3"/>
    </row>
    <row r="911">
      <c r="I911" s="3"/>
      <c r="J911" s="3"/>
    </row>
    <row r="912">
      <c r="I912" s="3"/>
      <c r="J912" s="3"/>
    </row>
    <row r="913">
      <c r="I913" s="3"/>
      <c r="J913" s="3"/>
    </row>
    <row r="914">
      <c r="I914" s="3"/>
      <c r="J914" s="3"/>
    </row>
    <row r="915">
      <c r="I915" s="3"/>
      <c r="J915" s="3"/>
    </row>
    <row r="916">
      <c r="I916" s="3"/>
      <c r="J916" s="3"/>
    </row>
    <row r="917">
      <c r="I917" s="3"/>
      <c r="J917" s="3"/>
    </row>
    <row r="918">
      <c r="I918" s="3"/>
      <c r="J918" s="3"/>
    </row>
    <row r="919">
      <c r="I919" s="3"/>
      <c r="J919" s="3"/>
    </row>
    <row r="920">
      <c r="I920" s="3"/>
      <c r="J920" s="3"/>
    </row>
    <row r="921">
      <c r="I921" s="3"/>
      <c r="J921" s="3"/>
    </row>
    <row r="922">
      <c r="I922" s="3"/>
      <c r="J922" s="3"/>
    </row>
    <row r="923">
      <c r="I923" s="3"/>
      <c r="J923" s="3"/>
    </row>
    <row r="924">
      <c r="I924" s="3"/>
      <c r="J924" s="3"/>
    </row>
    <row r="925">
      <c r="I925" s="3"/>
      <c r="J925" s="3"/>
    </row>
    <row r="926">
      <c r="I926" s="3"/>
      <c r="J926" s="3"/>
    </row>
    <row r="927">
      <c r="I927" s="3"/>
      <c r="J927" s="3"/>
    </row>
    <row r="928">
      <c r="I928" s="3"/>
      <c r="J928" s="3"/>
    </row>
    <row r="929">
      <c r="I929" s="3"/>
      <c r="J929" s="3"/>
    </row>
    <row r="930">
      <c r="I930" s="3"/>
      <c r="J930" s="3"/>
    </row>
    <row r="931">
      <c r="I931" s="3"/>
      <c r="J931" s="3"/>
    </row>
    <row r="932">
      <c r="I932" s="3"/>
      <c r="J932" s="3"/>
    </row>
    <row r="933">
      <c r="I933" s="3"/>
      <c r="J933" s="3"/>
    </row>
    <row r="934">
      <c r="I934" s="3"/>
      <c r="J934" s="3"/>
    </row>
    <row r="935">
      <c r="I935" s="3"/>
      <c r="J935" s="3"/>
    </row>
    <row r="936">
      <c r="I936" s="3"/>
      <c r="J936" s="3"/>
    </row>
    <row r="937">
      <c r="I937" s="3"/>
      <c r="J937" s="3"/>
    </row>
    <row r="938">
      <c r="I938" s="3"/>
      <c r="J938" s="3"/>
    </row>
    <row r="939">
      <c r="I939" s="3"/>
      <c r="J939" s="3"/>
    </row>
    <row r="940">
      <c r="I940" s="3"/>
      <c r="J940" s="3"/>
    </row>
    <row r="941">
      <c r="I941" s="3"/>
      <c r="J941" s="3"/>
    </row>
    <row r="942">
      <c r="I942" s="3"/>
      <c r="J942" s="3"/>
    </row>
    <row r="943">
      <c r="I943" s="3"/>
      <c r="J943" s="3"/>
    </row>
    <row r="944">
      <c r="I944" s="3"/>
      <c r="J944" s="3"/>
    </row>
    <row r="945">
      <c r="I945" s="3"/>
      <c r="J945" s="3"/>
    </row>
    <row r="946">
      <c r="I946" s="3"/>
      <c r="J946" s="3"/>
    </row>
    <row r="947">
      <c r="I947" s="3"/>
      <c r="J947" s="3"/>
    </row>
    <row r="948">
      <c r="I948" s="3"/>
      <c r="J948" s="3"/>
    </row>
    <row r="949">
      <c r="I949" s="3"/>
      <c r="J949" s="3"/>
    </row>
    <row r="950">
      <c r="I950" s="3"/>
      <c r="J950" s="3"/>
    </row>
    <row r="951">
      <c r="I951" s="3"/>
      <c r="J951" s="3"/>
    </row>
    <row r="952">
      <c r="I952" s="3"/>
      <c r="J952" s="3"/>
    </row>
    <row r="953">
      <c r="I953" s="3"/>
      <c r="J953" s="3"/>
    </row>
    <row r="954">
      <c r="I954" s="3"/>
      <c r="J954" s="3"/>
    </row>
    <row r="955">
      <c r="I955" s="3"/>
      <c r="J955" s="3"/>
    </row>
    <row r="956">
      <c r="I956" s="3"/>
      <c r="J956" s="3"/>
    </row>
    <row r="957">
      <c r="I957" s="3"/>
      <c r="J957" s="3"/>
    </row>
    <row r="958">
      <c r="I958" s="3"/>
      <c r="J958" s="3"/>
    </row>
    <row r="959">
      <c r="I959" s="3"/>
      <c r="J959" s="3"/>
    </row>
    <row r="960">
      <c r="I960" s="3"/>
      <c r="J960" s="3"/>
    </row>
    <row r="961">
      <c r="I961" s="3"/>
      <c r="J961" s="3"/>
    </row>
    <row r="962">
      <c r="I962" s="3"/>
      <c r="J962" s="3"/>
    </row>
    <row r="963">
      <c r="I963" s="3"/>
      <c r="J963" s="3"/>
    </row>
    <row r="964">
      <c r="I964" s="3"/>
      <c r="J964" s="3"/>
    </row>
    <row r="965">
      <c r="I965" s="3"/>
      <c r="J965" s="3"/>
    </row>
    <row r="966">
      <c r="I966" s="3"/>
      <c r="J966" s="3"/>
    </row>
    <row r="967">
      <c r="I967" s="3"/>
      <c r="J967" s="3"/>
    </row>
    <row r="968">
      <c r="I968" s="3"/>
      <c r="J968" s="3"/>
    </row>
    <row r="969">
      <c r="I969" s="3"/>
      <c r="J969" s="3"/>
    </row>
    <row r="970">
      <c r="I970" s="3"/>
      <c r="J970" s="3"/>
    </row>
    <row r="971">
      <c r="I971" s="3"/>
      <c r="J971" s="3"/>
    </row>
    <row r="972">
      <c r="I972" s="3"/>
      <c r="J972" s="3"/>
    </row>
    <row r="973">
      <c r="I973" s="3"/>
      <c r="J973" s="3"/>
    </row>
    <row r="974">
      <c r="I974" s="3"/>
      <c r="J974" s="3"/>
    </row>
    <row r="975">
      <c r="I975" s="3"/>
      <c r="J975" s="3"/>
    </row>
    <row r="976">
      <c r="I976" s="3"/>
      <c r="J976" s="3"/>
    </row>
    <row r="977">
      <c r="I977" s="3"/>
      <c r="J977" s="3"/>
    </row>
    <row r="978">
      <c r="I978" s="3"/>
      <c r="J978" s="3"/>
    </row>
    <row r="979">
      <c r="I979" s="3"/>
      <c r="J979" s="3"/>
    </row>
    <row r="980">
      <c r="I980" s="3"/>
      <c r="J980" s="3"/>
    </row>
    <row r="981">
      <c r="I981" s="3"/>
      <c r="J981" s="3"/>
    </row>
    <row r="982">
      <c r="I982" s="3"/>
      <c r="J982" s="3"/>
    </row>
    <row r="983">
      <c r="I983" s="3"/>
      <c r="J983" s="3"/>
    </row>
    <row r="984">
      <c r="I984" s="3"/>
      <c r="J984" s="3"/>
    </row>
    <row r="985">
      <c r="I985" s="3"/>
      <c r="J985" s="3"/>
    </row>
    <row r="986">
      <c r="I986" s="3"/>
      <c r="J986" s="3"/>
    </row>
    <row r="987">
      <c r="I987" s="3"/>
      <c r="J987" s="3"/>
    </row>
    <row r="988">
      <c r="I988" s="3"/>
      <c r="J988" s="3"/>
    </row>
    <row r="989">
      <c r="I989" s="3"/>
      <c r="J989" s="3"/>
    </row>
    <row r="990">
      <c r="I990" s="3"/>
      <c r="J990" s="3"/>
    </row>
    <row r="991">
      <c r="I991" s="3"/>
      <c r="J991" s="3"/>
    </row>
    <row r="992">
      <c r="I992" s="3"/>
      <c r="J992" s="3"/>
    </row>
    <row r="993">
      <c r="I993" s="3"/>
      <c r="J993" s="3"/>
    </row>
    <row r="994">
      <c r="I994" s="3"/>
      <c r="J994" s="3"/>
    </row>
    <row r="995">
      <c r="I995" s="3"/>
      <c r="J995" s="3"/>
    </row>
    <row r="996">
      <c r="I996" s="3"/>
      <c r="J996" s="3"/>
    </row>
    <row r="997">
      <c r="I997" s="3"/>
      <c r="J997" s="3"/>
    </row>
    <row r="998">
      <c r="I998" s="3"/>
      <c r="J998" s="3"/>
    </row>
    <row r="999">
      <c r="I999" s="3"/>
      <c r="J999" s="3"/>
    </row>
    <row r="1000">
      <c r="I1000" s="3"/>
      <c r="J1000" s="3"/>
    </row>
  </sheetData>
  <mergeCells count="2">
    <mergeCell ref="A1:G13"/>
    <mergeCell ref="I1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88"/>
    <col customWidth="1" min="2" max="3" width="9.88"/>
    <col customWidth="1" min="4" max="4" width="3.0"/>
    <col customWidth="1" min="5" max="5" width="16.75"/>
    <col customWidth="1" min="6" max="6" width="3.0"/>
    <col customWidth="1" min="7" max="7" width="16.75"/>
    <col customWidth="1" min="8" max="8" width="3.0"/>
    <col customWidth="1" min="9" max="9" width="16.75"/>
    <col customWidth="1" min="10" max="10" width="3.0"/>
    <col customWidth="1" min="11" max="11" width="16.75"/>
    <col customWidth="1" min="12" max="12" width="3.0"/>
    <col customWidth="1" min="13" max="13" width="16.75"/>
    <col customWidth="1" min="14" max="14" width="3.0"/>
    <col customWidth="1" min="15" max="15" width="16.75"/>
    <col customWidth="1" min="16" max="16" width="3.0"/>
    <col customWidth="1" min="17" max="17" width="16.75"/>
    <col customWidth="1" min="18" max="18" width="4.38"/>
  </cols>
  <sheetData>
    <row r="1" ht="27.0" customHeight="1">
      <c r="A1" s="4" t="s">
        <v>2</v>
      </c>
      <c r="B1" s="5" t="s">
        <v>3</v>
      </c>
      <c r="C1" s="6">
        <v>45740.0</v>
      </c>
      <c r="D1" s="7" t="s">
        <v>4</v>
      </c>
      <c r="F1" s="8"/>
      <c r="G1" s="9" t="s">
        <v>5</v>
      </c>
      <c r="H1" s="10"/>
      <c r="I1" s="9" t="s">
        <v>6</v>
      </c>
      <c r="J1" s="11"/>
      <c r="K1" s="12" t="s">
        <v>7</v>
      </c>
      <c r="L1" s="13"/>
      <c r="M1" s="14"/>
      <c r="N1" s="13"/>
      <c r="O1" s="13"/>
      <c r="P1" s="15"/>
      <c r="Q1" s="15"/>
      <c r="R1" s="16"/>
    </row>
    <row r="2" ht="23.25" customHeight="1">
      <c r="A2" s="17"/>
      <c r="B2" s="18"/>
      <c r="C2" s="18"/>
      <c r="F2" s="19"/>
      <c r="G2" s="12" t="s">
        <v>8</v>
      </c>
      <c r="H2" s="20"/>
      <c r="I2" s="12" t="s">
        <v>9</v>
      </c>
      <c r="J2" s="14"/>
      <c r="K2" s="14"/>
      <c r="L2" s="14"/>
      <c r="M2" s="14"/>
      <c r="N2" s="21"/>
      <c r="O2" s="14"/>
      <c r="P2" s="21"/>
      <c r="Q2" s="15"/>
      <c r="R2" s="22"/>
    </row>
    <row r="3" ht="31.5" customHeight="1">
      <c r="A3" s="23"/>
      <c r="B3" s="24" t="s">
        <v>10</v>
      </c>
      <c r="C3" s="25"/>
      <c r="D3" s="26" t="s">
        <v>11</v>
      </c>
      <c r="E3" s="25"/>
      <c r="F3" s="27" t="s">
        <v>12</v>
      </c>
      <c r="G3" s="28"/>
      <c r="H3" s="27" t="s">
        <v>13</v>
      </c>
      <c r="I3" s="28"/>
      <c r="J3" s="27" t="s">
        <v>14</v>
      </c>
      <c r="K3" s="28"/>
      <c r="L3" s="27" t="s">
        <v>15</v>
      </c>
      <c r="M3" s="28"/>
      <c r="N3" s="27" t="s">
        <v>16</v>
      </c>
      <c r="O3" s="28"/>
      <c r="P3" s="27" t="s">
        <v>17</v>
      </c>
      <c r="Q3" s="29"/>
      <c r="R3" s="22"/>
    </row>
    <row r="4">
      <c r="A4" s="22"/>
      <c r="B4" s="30">
        <f>D4</f>
        <v>45740</v>
      </c>
      <c r="D4" s="31">
        <f>C1</f>
        <v>45740</v>
      </c>
      <c r="E4" s="32"/>
      <c r="F4" s="31">
        <f>D4+1</f>
        <v>45741</v>
      </c>
      <c r="G4" s="32"/>
      <c r="H4" s="31">
        <f>F4+1</f>
        <v>45742</v>
      </c>
      <c r="I4" s="32"/>
      <c r="J4" s="31">
        <f>H4+1</f>
        <v>45743</v>
      </c>
      <c r="K4" s="32"/>
      <c r="L4" s="31">
        <f>J4+1</f>
        <v>45744</v>
      </c>
      <c r="M4" s="32"/>
      <c r="N4" s="31">
        <f>L4+1</f>
        <v>45745</v>
      </c>
      <c r="O4" s="32"/>
      <c r="P4" s="31">
        <f>N4+1</f>
        <v>45746</v>
      </c>
      <c r="Q4" s="32"/>
      <c r="R4" s="22"/>
    </row>
    <row r="5">
      <c r="A5" s="22"/>
      <c r="B5" s="33"/>
      <c r="D5" s="34" t="str">
        <f>iferror(VLOOKUP(D4,'3 | Holidays'!$A$3:$C$1004,2,0),"")</f>
        <v/>
      </c>
      <c r="E5" s="29"/>
      <c r="F5" s="34" t="str">
        <f>iferror(VLOOKUP(F4,'3 | Holidays'!$A$3:$C$1004,2,0),"")</f>
        <v/>
      </c>
      <c r="G5" s="29"/>
      <c r="H5" s="34" t="str">
        <f>iferror(VLOOKUP(H4,'3 | Holidays'!$A$3:$C$1004,2,0),"")</f>
        <v/>
      </c>
      <c r="I5" s="29"/>
      <c r="J5" s="34" t="str">
        <f>iferror(VLOOKUP(J4,'3 | Holidays'!$A$3:$C$1004,2,0),"")</f>
        <v/>
      </c>
      <c r="K5" s="29"/>
      <c r="L5" s="34" t="str">
        <f>iferror(VLOOKUP(L4,'3 | Holidays'!$A$3:$C$1004,2,0),"")</f>
        <v/>
      </c>
      <c r="M5" s="29"/>
      <c r="N5" s="34" t="str">
        <f>iferror(VLOOKUP(N4,'3 | Holidays'!$A$3:$C$1004,2,0),"")</f>
        <v/>
      </c>
      <c r="O5" s="29"/>
      <c r="P5" s="34" t="str">
        <f>iferror(VLOOKUP(P4,'3 | Holidays'!$A$3:$C$1004,2,0),"")</f>
        <v/>
      </c>
      <c r="Q5" s="29"/>
      <c r="R5" s="22"/>
    </row>
    <row r="6">
      <c r="A6" s="22"/>
      <c r="B6" s="33"/>
      <c r="D6" s="34" t="str">
        <f>iferror(VLOOKUP(D4,'1 | Email Campaigns'!$A$2:$C$1007,2,0),"")</f>
        <v/>
      </c>
      <c r="E6" s="29"/>
      <c r="F6" s="34" t="str">
        <f>iferror(VLOOKUP(F4,'1 | Email Campaigns'!$A$2:$C$1007,2,0),"")</f>
        <v/>
      </c>
      <c r="G6" s="29"/>
      <c r="H6" s="34" t="str">
        <f>iferror(VLOOKUP(H4,'1 | Email Campaigns'!$A$2:$C$1007,2,0),"")</f>
        <v/>
      </c>
      <c r="I6" s="29"/>
      <c r="J6" s="34" t="str">
        <f>iferror(VLOOKUP(J4,'1 | Email Campaigns'!$A$2:$C$1007,2,0),"")</f>
        <v/>
      </c>
      <c r="K6" s="29"/>
      <c r="L6" s="34" t="str">
        <f>iferror(VLOOKUP(L4,'1 | Email Campaigns'!$A$2:$C$1007,2,0),"")</f>
        <v>Campaign - START - buy 2, get 1 &amp; buy 3 get 2</v>
      </c>
      <c r="M6" s="29"/>
      <c r="N6" s="34" t="str">
        <f>iferror(VLOOKUP(N4,'1 | Email Campaigns'!$A$2:$C$1007,2,0),"")</f>
        <v/>
      </c>
      <c r="O6" s="29"/>
      <c r="P6" s="34" t="str">
        <f>iferror(VLOOKUP(P4,'1 | Email Campaigns'!$A$2:$C$1007,2,0),"")</f>
        <v>Campaign - END - buy 2, get 1 &amp; buy 3 get 2</v>
      </c>
      <c r="Q6" s="29"/>
      <c r="R6" s="22"/>
    </row>
    <row r="7">
      <c r="A7" s="22"/>
      <c r="B7" s="33"/>
      <c r="D7" s="34" t="str">
        <f>iferror(VLOOKUP(D4,'2 | SMS'!$A$2:$C$996,2,0),"")</f>
        <v/>
      </c>
      <c r="E7" s="29"/>
      <c r="F7" s="34" t="str">
        <f>iferror(VLOOKUP(F4,'2 | SMS'!$A$2:$C$996,2,0),"")</f>
        <v/>
      </c>
      <c r="G7" s="29"/>
      <c r="H7" s="34" t="str">
        <f>iferror(VLOOKUP(H4,'2 | SMS'!$A$2:$C$996,2,0),"")</f>
        <v/>
      </c>
      <c r="I7" s="29"/>
      <c r="J7" s="34" t="str">
        <f>iferror(VLOOKUP(J4,'2 | SMS'!$A$2:$C$996,2,0),"")</f>
        <v/>
      </c>
      <c r="K7" s="29"/>
      <c r="L7" s="34" t="str">
        <f>iferror(VLOOKUP(L4,'2 | SMS'!$A$2:$C$996,2,0),"")</f>
        <v/>
      </c>
      <c r="M7" s="29"/>
      <c r="N7" s="34" t="str">
        <f>iferror(VLOOKUP(N4,'2 | SMS'!$A$2:$C$996,2,0),"")</f>
        <v/>
      </c>
      <c r="O7" s="29"/>
      <c r="P7" s="34" t="str">
        <f>iferror(VLOOKUP(P4,'2 | SMS'!$A$2:$C$996,2,0),"")</f>
        <v/>
      </c>
      <c r="Q7" s="29"/>
      <c r="R7" s="22"/>
    </row>
    <row r="8">
      <c r="A8" s="22"/>
      <c r="B8" s="33"/>
      <c r="D8" s="34" t="str">
        <f>iferror(VLOOKUP(D4,'6 | All Products'!$A$2:$C$1001,2,0),"")</f>
        <v/>
      </c>
      <c r="E8" s="29"/>
      <c r="F8" s="34" t="str">
        <f>iferror(VLOOKUP(F4,'6 | All Products'!$A$2:$C$1001,2,0),"")</f>
        <v/>
      </c>
      <c r="G8" s="29"/>
      <c r="H8" s="34" t="str">
        <f>iferror(VLOOKUP(H4,'6 | All Products'!$A$2:$C$1001,2,0),"")</f>
        <v/>
      </c>
      <c r="I8" s="29"/>
      <c r="J8" s="34" t="str">
        <f>iferror(VLOOKUP(J4,'6 | All Products'!$A$2:$C$1001,2,0),"")</f>
        <v/>
      </c>
      <c r="K8" s="29"/>
      <c r="L8" s="34" t="str">
        <f>iferror(VLOOKUP(L4,'6 | All Products'!$A$2:$C$1001,2,0),"")</f>
        <v/>
      </c>
      <c r="M8" s="29"/>
      <c r="N8" s="34" t="str">
        <f>iferror(VLOOKUP(N4,'6 | All Products'!$A$2:$C$1001,2,0),"")</f>
        <v/>
      </c>
      <c r="O8" s="29"/>
      <c r="P8" s="34" t="str">
        <f>iferror(VLOOKUP(P4,'6 | All Products'!$A$2:$C$1001,2,0),"")</f>
        <v/>
      </c>
      <c r="Q8" s="29"/>
      <c r="R8" s="22"/>
    </row>
    <row r="9">
      <c r="A9" s="22"/>
      <c r="B9" s="35"/>
      <c r="C9" s="36"/>
      <c r="D9" s="37" t="str">
        <f>iferror(VLOOKUP(D4,'4 | Sales'!$A$2:$C$1000,2,0),"")</f>
        <v/>
      </c>
      <c r="E9" s="38"/>
      <c r="F9" s="37" t="str">
        <f>iferror(VLOOKUP(F4,'4 | Sales'!$A$2:$C$1000,2,0),"")</f>
        <v/>
      </c>
      <c r="G9" s="38"/>
      <c r="H9" s="37" t="str">
        <f>iferror(VLOOKUP(H4,'4 | Sales'!$A$2:$C$1000,2,0),"")</f>
        <v/>
      </c>
      <c r="I9" s="38"/>
      <c r="J9" s="37" t="str">
        <f>iferror(VLOOKUP(J4,'4 | Sales'!$A$2:$C$1000,2,0),"")</f>
        <v/>
      </c>
      <c r="K9" s="38"/>
      <c r="L9" s="37" t="str">
        <f>iferror(VLOOKUP(L4,'4 | Sales'!$A$2:$C$1000,2,0),"")</f>
        <v/>
      </c>
      <c r="M9" s="38"/>
      <c r="N9" s="37" t="str">
        <f>iferror(VLOOKUP(N4,'4 | Sales'!$A$2:$C$1000,2,0),"")</f>
        <v/>
      </c>
      <c r="O9" s="38"/>
      <c r="P9" s="37" t="str">
        <f>iferror(VLOOKUP(P4,'4 | Sales'!$A$2:$C$1000,2,0),"")</f>
        <v/>
      </c>
      <c r="Q9" s="38"/>
      <c r="R9" s="22"/>
    </row>
    <row r="10">
      <c r="A10" s="22"/>
      <c r="B10" s="39">
        <f>D10</f>
        <v>45747</v>
      </c>
      <c r="C10" s="40"/>
      <c r="D10" s="31">
        <f>P4+1</f>
        <v>45747</v>
      </c>
      <c r="E10" s="32"/>
      <c r="F10" s="31">
        <f>D10+1</f>
        <v>45748</v>
      </c>
      <c r="G10" s="32"/>
      <c r="H10" s="31">
        <f>F10+1</f>
        <v>45749</v>
      </c>
      <c r="I10" s="32"/>
      <c r="J10" s="31">
        <f>H10+1</f>
        <v>45750</v>
      </c>
      <c r="K10" s="32"/>
      <c r="L10" s="31">
        <f>J10+1</f>
        <v>45751</v>
      </c>
      <c r="M10" s="32"/>
      <c r="N10" s="31">
        <f>L10+1</f>
        <v>45752</v>
      </c>
      <c r="O10" s="32"/>
      <c r="P10" s="31">
        <f>N10+1</f>
        <v>45753</v>
      </c>
      <c r="Q10" s="32"/>
      <c r="R10" s="22"/>
    </row>
    <row r="11">
      <c r="A11" s="22"/>
      <c r="B11" s="33"/>
      <c r="D11" s="34" t="str">
        <f>iferror(VLOOKUP(D10,'3 | Holidays'!$A$3:$C$1004,2,0),"")</f>
        <v/>
      </c>
      <c r="E11" s="29"/>
      <c r="F11" s="34" t="str">
        <f>iferror(VLOOKUP(F10,'3 | Holidays'!$A$3:$C$1004,2,0),"")</f>
        <v/>
      </c>
      <c r="G11" s="29"/>
      <c r="H11" s="34" t="str">
        <f>iferror(VLOOKUP(H10,'3 | Holidays'!$A$3:$C$1004,2,0),"")</f>
        <v/>
      </c>
      <c r="I11" s="29"/>
      <c r="J11" s="34" t="str">
        <f>iferror(VLOOKUP(J10,'3 | Holidays'!$A$3:$C$1004,2,0),"")</f>
        <v/>
      </c>
      <c r="K11" s="29"/>
      <c r="L11" s="34" t="str">
        <f>iferror(VLOOKUP(L10,'3 | Holidays'!$A$3:$C$1004,2,0),"")</f>
        <v/>
      </c>
      <c r="M11" s="29"/>
      <c r="N11" s="34" t="str">
        <f>iferror(VLOOKUP(N10,'3 | Holidays'!$A$3:$C$1004,2,0),"")</f>
        <v/>
      </c>
      <c r="O11" s="29"/>
      <c r="P11" s="34" t="str">
        <f>iferror(VLOOKUP(P10,'3 | Holidays'!$A$3:$C$1004,2,0),"")</f>
        <v/>
      </c>
      <c r="Q11" s="29"/>
      <c r="R11" s="22"/>
    </row>
    <row r="12">
      <c r="A12" s="22"/>
      <c r="B12" s="33"/>
      <c r="D12" s="34" t="str">
        <f>iferror(VLOOKUP(D10,'1 | Email Campaigns'!$A$2:$C$1007,2,0),"")</f>
        <v/>
      </c>
      <c r="E12" s="29"/>
      <c r="F12" s="34" t="str">
        <f>iferror(VLOOKUP(F10,'1 | Email Campaigns'!$A$2:$C$1007,2,0),"")</f>
        <v>Campaign - Ingredient Spotlight: Ginger + Lemon Grass </v>
      </c>
      <c r="G12" s="29"/>
      <c r="H12" s="34" t="str">
        <f>iferror(VLOOKUP(H10,'1 | Email Campaigns'!$A$2:$C$1007,2,0),"")</f>
        <v/>
      </c>
      <c r="I12" s="29"/>
      <c r="J12" s="34" t="str">
        <f>iferror(VLOOKUP(J10,'1 | Email Campaigns'!$A$2:$C$1007,2,0),"")</f>
        <v>Campaign - Spring Detox Bundle - 15% Off</v>
      </c>
      <c r="K12" s="29"/>
      <c r="L12" s="34" t="str">
        <f>iferror(VLOOKUP(L10,'1 | Email Campaigns'!$A$2:$C$1007,2,0),"")</f>
        <v/>
      </c>
      <c r="M12" s="29"/>
      <c r="N12" s="34" t="str">
        <f>iferror(VLOOKUP(N10,'1 | Email Campaigns'!$A$2:$C$1007,2,0),"")</f>
        <v/>
      </c>
      <c r="O12" s="29"/>
      <c r="P12" s="34" t="str">
        <f>iferror(VLOOKUP(P10,'1 | Email Campaigns'!$A$2:$C$1007,2,0),"")</f>
        <v>Campaign - Customer Success Story - Inflammation Relief</v>
      </c>
      <c r="Q12" s="29"/>
      <c r="R12" s="22"/>
    </row>
    <row r="13">
      <c r="A13" s="22"/>
      <c r="B13" s="33"/>
      <c r="D13" s="34" t="str">
        <f>iferror(VLOOKUP(D10,'2 | SMS'!$A$2:$C$996,2,0),"")</f>
        <v/>
      </c>
      <c r="E13" s="29"/>
      <c r="F13" s="34" t="str">
        <f>iferror(VLOOKUP(F10,'2 | SMS'!$A$2:$C$996,2,0),"")</f>
        <v/>
      </c>
      <c r="G13" s="29"/>
      <c r="H13" s="34" t="str">
        <f>iferror(VLOOKUP(H10,'2 | SMS'!$A$2:$C$996,2,0),"")</f>
        <v/>
      </c>
      <c r="I13" s="29"/>
      <c r="J13" s="34" t="str">
        <f>iferror(VLOOKUP(J10,'2 | SMS'!$A$2:$C$996,2,0),"")</f>
        <v/>
      </c>
      <c r="K13" s="29"/>
      <c r="L13" s="34" t="str">
        <f>iferror(VLOOKUP(L10,'2 | SMS'!$A$2:$C$996,2,0),"")</f>
        <v/>
      </c>
      <c r="M13" s="29"/>
      <c r="N13" s="34" t="str">
        <f>iferror(VLOOKUP(N10,'2 | SMS'!$A$2:$C$996,2,0),"")</f>
        <v/>
      </c>
      <c r="O13" s="29"/>
      <c r="P13" s="34" t="str">
        <f>iferror(VLOOKUP(P10,'2 | SMS'!$A$2:$C$996,2,0),"")</f>
        <v/>
      </c>
      <c r="Q13" s="29"/>
      <c r="R13" s="22"/>
    </row>
    <row r="14">
      <c r="A14" s="22"/>
      <c r="B14" s="33"/>
      <c r="D14" s="34" t="str">
        <f>iferror(VLOOKUP(D10,'6 | All Products'!$A$2:$C$1001,2,0),"")</f>
        <v/>
      </c>
      <c r="E14" s="29"/>
      <c r="F14" s="34" t="str">
        <f>iferror(VLOOKUP(F10,'6 | All Products'!$A$2:$C$1001,2,0),"")</f>
        <v/>
      </c>
      <c r="G14" s="29"/>
      <c r="H14" s="34" t="str">
        <f>iferror(VLOOKUP(H10,'6 | All Products'!$A$2:$C$1001,2,0),"")</f>
        <v/>
      </c>
      <c r="I14" s="29"/>
      <c r="J14" s="34" t="str">
        <f>iferror(VLOOKUP(J10,'6 | All Products'!$A$2:$C$1001,2,0),"")</f>
        <v/>
      </c>
      <c r="K14" s="29"/>
      <c r="L14" s="34" t="str">
        <f>iferror(VLOOKUP(L10,'6 | All Products'!$A$2:$C$1001,2,0),"")</f>
        <v/>
      </c>
      <c r="M14" s="29"/>
      <c r="N14" s="34" t="str">
        <f>iferror(VLOOKUP(N10,'6 | All Products'!$A$2:$C$1001,2,0),"")</f>
        <v/>
      </c>
      <c r="O14" s="29"/>
      <c r="P14" s="34" t="str">
        <f>iferror(VLOOKUP(P10,'6 | All Products'!$A$2:$C$1001,2,0),"")</f>
        <v/>
      </c>
      <c r="Q14" s="29"/>
      <c r="R14" s="22"/>
    </row>
    <row r="15">
      <c r="A15" s="22"/>
      <c r="B15" s="35"/>
      <c r="C15" s="36"/>
      <c r="D15" s="37" t="str">
        <f>iferror(VLOOKUP(D10,'4 | Sales'!$A$2:$C$1000,2,0),"")</f>
        <v/>
      </c>
      <c r="E15" s="38"/>
      <c r="F15" s="37" t="str">
        <f>iferror(VLOOKUP(F10,'4 | Sales'!$A$2:$C$1000,2,0),"")</f>
        <v/>
      </c>
      <c r="G15" s="38"/>
      <c r="H15" s="37" t="str">
        <f>iferror(VLOOKUP(H10,'4 | Sales'!$A$2:$C$1000,2,0),"")</f>
        <v/>
      </c>
      <c r="I15" s="38"/>
      <c r="J15" s="37" t="str">
        <f>iferror(VLOOKUP(J10,'4 | Sales'!$A$2:$C$1000,2,0),"")</f>
        <v/>
      </c>
      <c r="K15" s="38"/>
      <c r="L15" s="37" t="str">
        <f>iferror(VLOOKUP(L10,'4 | Sales'!$A$2:$C$1000,2,0),"")</f>
        <v/>
      </c>
      <c r="M15" s="38"/>
      <c r="N15" s="37" t="str">
        <f>iferror(VLOOKUP(N10,'4 | Sales'!$A$2:$C$1000,2,0),"")</f>
        <v/>
      </c>
      <c r="O15" s="38"/>
      <c r="P15" s="37" t="str">
        <f>iferror(VLOOKUP(P10,'4 | Sales'!$A$2:$C$1000,2,0),"")</f>
        <v/>
      </c>
      <c r="Q15" s="38"/>
      <c r="R15" s="22"/>
    </row>
    <row r="16">
      <c r="A16" s="22"/>
      <c r="B16" s="39">
        <f>D16</f>
        <v>45754</v>
      </c>
      <c r="C16" s="40"/>
      <c r="D16" s="31">
        <f>P10+1</f>
        <v>45754</v>
      </c>
      <c r="E16" s="32"/>
      <c r="F16" s="31">
        <f>D16+1</f>
        <v>45755</v>
      </c>
      <c r="G16" s="32"/>
      <c r="H16" s="31">
        <f>F16+1</f>
        <v>45756</v>
      </c>
      <c r="I16" s="32"/>
      <c r="J16" s="31">
        <f>H16+1</f>
        <v>45757</v>
      </c>
      <c r="K16" s="32"/>
      <c r="L16" s="31">
        <f>J16+1</f>
        <v>45758</v>
      </c>
      <c r="M16" s="32"/>
      <c r="N16" s="31">
        <f>L16+1</f>
        <v>45759</v>
      </c>
      <c r="O16" s="32"/>
      <c r="P16" s="31">
        <f>N16+1</f>
        <v>45760</v>
      </c>
      <c r="Q16" s="32"/>
      <c r="R16" s="22"/>
    </row>
    <row r="17">
      <c r="A17" s="22"/>
      <c r="B17" s="33"/>
      <c r="D17" s="34" t="str">
        <f>iferror(VLOOKUP(D16,'3 | Holidays'!$A$2:$C$1004,2,0),"")</f>
        <v/>
      </c>
      <c r="E17" s="29"/>
      <c r="F17" s="34" t="str">
        <f>iferror(VLOOKUP(F16,'3 | Holidays'!$A$3:$C$1004,2,0),"")</f>
        <v/>
      </c>
      <c r="G17" s="29"/>
      <c r="H17" s="34" t="str">
        <f>iferror(VLOOKUP(H16,'3 | Holidays'!$A$3:$C$1004,2,0),"")</f>
        <v/>
      </c>
      <c r="I17" s="29"/>
      <c r="J17" s="34" t="str">
        <f>iferror(VLOOKUP(J16,'3 | Holidays'!$A$3:$C$1004,2,0),"")</f>
        <v/>
      </c>
      <c r="K17" s="29"/>
      <c r="L17" s="34" t="str">
        <f>iferror(VLOOKUP(L16,'3 | Holidays'!$A$3:$C$1004,2,0),"")</f>
        <v/>
      </c>
      <c r="M17" s="29"/>
      <c r="N17" s="34" t="str">
        <f>iferror(VLOOKUP(N16,'3 | Holidays'!$A$3:$C$1004,2,0),"")</f>
        <v/>
      </c>
      <c r="O17" s="29"/>
      <c r="P17" s="34" t="str">
        <f>iferror(VLOOKUP(P16,'3 | Holidays'!$A$3:$C$1004,2,0),"")</f>
        <v/>
      </c>
      <c r="Q17" s="29"/>
      <c r="R17" s="22"/>
    </row>
    <row r="18">
      <c r="A18" s="22"/>
      <c r="B18" s="33"/>
      <c r="D18" s="34" t="str">
        <f>iferror(VLOOKUP(D16,'1 | Email Campaigns'!$A$2:$C$1007,2,0),"")</f>
        <v/>
      </c>
      <c r="E18" s="29"/>
      <c r="F18" s="34" t="str">
        <f>iferror(VLOOKUP(F16,'1 | Email Campaigns'!$A$2:$C$1007,2,0),"")</f>
        <v/>
      </c>
      <c r="G18" s="29"/>
      <c r="H18" s="34" t="str">
        <f>iferror(VLOOKUP(H16,'1 | Email Campaigns'!$A$2:$C$1007,2,0),"")</f>
        <v>Campaign - Early Easter Wellness - The Detox Bundle</v>
      </c>
      <c r="I18" s="29"/>
      <c r="J18" s="34" t="str">
        <f>iferror(VLOOKUP(J16,'1 | Email Campaigns'!$A$2:$C$1007,2,0),"")</f>
        <v>Campaign - How to Steep the Perfect Cup</v>
      </c>
      <c r="K18" s="29"/>
      <c r="L18" s="34" t="str">
        <f>iferror(VLOOKUP(L16,'1 | Email Campaigns'!$A$2:$C$1007,2,0),"")</f>
        <v/>
      </c>
      <c r="M18" s="29"/>
      <c r="N18" s="34" t="str">
        <f>iferror(VLOOKUP(N16,'1 | Email Campaigns'!$A$2:$C$1007,2,0),"")</f>
        <v>Campaign - Energy &amp; Mood Boost Bundle - VIP + Multiple Purchases Only</v>
      </c>
      <c r="O18" s="29"/>
      <c r="P18" s="34" t="str">
        <f>iferror(VLOOKUP(P16,'1 | Email Campaigns'!$A$2:$C$1007,2,0),"")</f>
        <v>Campaign - Product Spotlight - Blue Moon Tea</v>
      </c>
      <c r="Q18" s="29"/>
      <c r="R18" s="22"/>
    </row>
    <row r="19">
      <c r="A19" s="22"/>
      <c r="B19" s="33"/>
      <c r="D19" s="34" t="str">
        <f>iferror(VLOOKUP(D16,'2 | SMS'!$A$2:$C$996,2,0),"")</f>
        <v/>
      </c>
      <c r="E19" s="29"/>
      <c r="F19" s="34" t="str">
        <f>iferror(VLOOKUP(F16,'2 | SMS'!$A$2:$C$996,2,0),"")</f>
        <v/>
      </c>
      <c r="G19" s="29"/>
      <c r="H19" s="34" t="str">
        <f>iferror(VLOOKUP(H16,'2 | SMS'!$A$2:$C$996,2,0),"")</f>
        <v/>
      </c>
      <c r="I19" s="29"/>
      <c r="J19" s="34" t="str">
        <f>iferror(VLOOKUP(J16,'2 | SMS'!$A$2:$C$996,2,0),"")</f>
        <v/>
      </c>
      <c r="K19" s="29"/>
      <c r="L19" s="34" t="str">
        <f>iferror(VLOOKUP(L16,'2 | SMS'!$A$2:$C$996,2,0),"")</f>
        <v/>
      </c>
      <c r="M19" s="29"/>
      <c r="N19" s="34" t="str">
        <f>iferror(VLOOKUP(N16,'2 | SMS'!$A$2:$C$996,2,0),"")</f>
        <v/>
      </c>
      <c r="O19" s="29"/>
      <c r="P19" s="34" t="str">
        <f>iferror(VLOOKUP(P16,'2 | SMS'!$A$2:$C$996,2,0),"")</f>
        <v/>
      </c>
      <c r="Q19" s="29"/>
      <c r="R19" s="22"/>
    </row>
    <row r="20">
      <c r="A20" s="22"/>
      <c r="B20" s="33"/>
      <c r="D20" s="34" t="str">
        <f>iferror(VLOOKUP(D16,'6 | All Products'!$A$2:$C$1001,2,0),"")</f>
        <v/>
      </c>
      <c r="E20" s="29"/>
      <c r="F20" s="34" t="str">
        <f>iferror(VLOOKUP(F16,'6 | All Products'!$A$2:$C$1001,2,0),"")</f>
        <v/>
      </c>
      <c r="G20" s="29"/>
      <c r="H20" s="34" t="str">
        <f>iferror(VLOOKUP(H16,'6 | All Products'!$A$2:$C$1001,2,0),"")</f>
        <v/>
      </c>
      <c r="I20" s="29"/>
      <c r="J20" s="34" t="str">
        <f>iferror(VLOOKUP(J16,'6 | All Products'!$A$2:$C$1001,2,0),"")</f>
        <v/>
      </c>
      <c r="K20" s="29"/>
      <c r="L20" s="34" t="str">
        <f>iferror(VLOOKUP(L16,'6 | All Products'!$A$2:$C$1001,2,0),"")</f>
        <v/>
      </c>
      <c r="M20" s="29"/>
      <c r="N20" s="34" t="str">
        <f>iferror(VLOOKUP(N16,'6 | All Products'!$A$2:$C$1001,2,0),"")</f>
        <v/>
      </c>
      <c r="O20" s="29"/>
      <c r="P20" s="34" t="str">
        <f>iferror(VLOOKUP(P16,'6 | All Products'!$A$2:$C$1001,2,0),"")</f>
        <v/>
      </c>
      <c r="Q20" s="29"/>
      <c r="R20" s="22"/>
    </row>
    <row r="21">
      <c r="A21" s="22"/>
      <c r="B21" s="35"/>
      <c r="C21" s="36"/>
      <c r="D21" s="37" t="str">
        <f>iferror(VLOOKUP(D16,'4 | Sales'!$A$2:$C$1000,2,0),"")</f>
        <v/>
      </c>
      <c r="E21" s="38"/>
      <c r="F21" s="37" t="str">
        <f>iferror(VLOOKUP(F16,'4 | Sales'!$A$2:$C$1000,2,0),"")</f>
        <v/>
      </c>
      <c r="G21" s="38"/>
      <c r="H21" s="37" t="str">
        <f>iferror(VLOOKUP(H16,'4 | Sales'!$A$2:$C$1000,2,0),"")</f>
        <v/>
      </c>
      <c r="I21" s="38"/>
      <c r="J21" s="37" t="str">
        <f>iferror(VLOOKUP(J16,'4 | Sales'!$A$2:$C$1000,2,0),"")</f>
        <v/>
      </c>
      <c r="K21" s="38"/>
      <c r="L21" s="37" t="str">
        <f>iferror(VLOOKUP(L16,'4 | Sales'!$A$2:$C$1000,2,0),"")</f>
        <v/>
      </c>
      <c r="M21" s="38"/>
      <c r="N21" s="37" t="str">
        <f>iferror(VLOOKUP(N16,'4 | Sales'!$A$2:$C$1000,2,0),"")</f>
        <v/>
      </c>
      <c r="O21" s="38"/>
      <c r="P21" s="37" t="str">
        <f>iferror(VLOOKUP(P16,'4 | Sales'!$A$2:$C$1000,2,0),"")</f>
        <v/>
      </c>
      <c r="Q21" s="38"/>
      <c r="R21" s="22"/>
    </row>
    <row r="22">
      <c r="A22" s="22"/>
      <c r="B22" s="39">
        <f>D22</f>
        <v>45761</v>
      </c>
      <c r="C22" s="40"/>
      <c r="D22" s="31">
        <f>P16+1</f>
        <v>45761</v>
      </c>
      <c r="E22" s="32"/>
      <c r="F22" s="31">
        <f>D22+1</f>
        <v>45762</v>
      </c>
      <c r="G22" s="32"/>
      <c r="H22" s="31">
        <f>F22+1</f>
        <v>45763</v>
      </c>
      <c r="I22" s="32"/>
      <c r="J22" s="31">
        <f>H22+1</f>
        <v>45764</v>
      </c>
      <c r="K22" s="32"/>
      <c r="L22" s="31">
        <f>J22+1</f>
        <v>45765</v>
      </c>
      <c r="M22" s="32"/>
      <c r="N22" s="31">
        <f>L22+1</f>
        <v>45766</v>
      </c>
      <c r="O22" s="32"/>
      <c r="P22" s="31">
        <f>N22+1</f>
        <v>45767</v>
      </c>
      <c r="Q22" s="32"/>
      <c r="R22" s="22"/>
    </row>
    <row r="23">
      <c r="A23" s="22"/>
      <c r="B23" s="33"/>
      <c r="D23" s="34" t="str">
        <f>iferror(VLOOKUP(D22,'3 | Holidays'!$A$3:$C$1004,2,0),"")</f>
        <v/>
      </c>
      <c r="E23" s="29"/>
      <c r="F23" s="34" t="str">
        <f>iferror(VLOOKUP(F22,'3 | Holidays'!$A$3:$C$1004,2,0),"")</f>
        <v/>
      </c>
      <c r="G23" s="29"/>
      <c r="H23" s="34" t="str">
        <f>iferror(VLOOKUP(H22,'3 | Holidays'!$A$3:$C$1004,2,0),"")</f>
        <v/>
      </c>
      <c r="I23" s="29"/>
      <c r="J23" s="34" t="str">
        <f>iferror(VLOOKUP(J22,'3 | Holidays'!$A$3:$C$1004,2,0),"")</f>
        <v/>
      </c>
      <c r="K23" s="29"/>
      <c r="L23" s="34" t="str">
        <f>iferror(VLOOKUP(L22,'3 | Holidays'!$A$3:$C$1004,2,0),"")</f>
        <v/>
      </c>
      <c r="M23" s="29"/>
      <c r="N23" s="34" t="str">
        <f>iferror(VLOOKUP(N22,'3 | Holidays'!$A$3:$C$1004,2,0),"")</f>
        <v/>
      </c>
      <c r="O23" s="29"/>
      <c r="P23" s="34" t="str">
        <f>iferror(VLOOKUP(P22,'3 | Holidays'!$A$3:$C$1004,2,0),"")</f>
        <v>Holiday - Easter Sunday</v>
      </c>
      <c r="Q23" s="29"/>
      <c r="R23" s="22"/>
    </row>
    <row r="24">
      <c r="A24" s="22"/>
      <c r="B24" s="33"/>
      <c r="D24" s="34" t="str">
        <f>iferror(VLOOKUP(D22,'1 | Email Campaigns'!$A$2:$C$1007,2,0),"")</f>
        <v>Campaign - Product Spotlight - Blue Moon Tea</v>
      </c>
      <c r="E24" s="29"/>
      <c r="F24" s="34" t="str">
        <f>iferror(VLOOKUP(F22,'1 | Email Campaigns'!$A$2:$C$1007,2,0),"")</f>
        <v/>
      </c>
      <c r="G24" s="29"/>
      <c r="H24" s="34" t="str">
        <f>iferror(VLOOKUP(H22,'1 | Email Campaigns'!$A$2:$C$1007,2,0),"")</f>
        <v/>
      </c>
      <c r="I24" s="29"/>
      <c r="J24" s="34" t="str">
        <f>iferror(VLOOKUP(J22,'1 | Email Campaigns'!$A$2:$C$1007,2,0),"")</f>
        <v/>
      </c>
      <c r="K24" s="29"/>
      <c r="L24" s="34" t="str">
        <f>iferror(VLOOKUP(L22,'1 | Email Campaigns'!$A$2:$C$1007,2,0),"")</f>
        <v>Campaign - Product Launch - Sista Tea Steeper Mug</v>
      </c>
      <c r="M24" s="29"/>
      <c r="N24" s="34" t="str">
        <f>iferror(VLOOKUP(N22,'1 | Email Campaigns'!$A$2:$C$1007,2,0),"")</f>
        <v>Campaign - Product Launch - Sista Tea Steeper Mug</v>
      </c>
      <c r="O24" s="29"/>
      <c r="P24" s="34" t="str">
        <f>iferror(VLOOKUP(P22,'1 | Email Campaigns'!$A$2:$C$1007,2,0),"")</f>
        <v>Campaign - Product Launch - Sista Tea Steeper Mug</v>
      </c>
      <c r="Q24" s="29"/>
      <c r="R24" s="22"/>
    </row>
    <row r="25">
      <c r="A25" s="22"/>
      <c r="B25" s="33"/>
      <c r="D25" s="34" t="str">
        <f>iferror(VLOOKUP(D22,'2 | SMS'!$A$2:$C$996,2,0),"")</f>
        <v/>
      </c>
      <c r="E25" s="29"/>
      <c r="F25" s="34" t="str">
        <f>iferror(VLOOKUP(F22,'2 | SMS'!$A$2:$C$996,2,0),"")</f>
        <v/>
      </c>
      <c r="G25" s="29"/>
      <c r="H25" s="34" t="str">
        <f>iferror(VLOOKUP(H22,'2 | SMS'!$A$2:$C$996,2,0),"")</f>
        <v/>
      </c>
      <c r="I25" s="29"/>
      <c r="J25" s="34" t="str">
        <f>iferror(VLOOKUP(J22,'2 | SMS'!$A$2:$C$996,2,0),"")</f>
        <v/>
      </c>
      <c r="K25" s="29"/>
      <c r="L25" s="34" t="str">
        <f>iferror(VLOOKUP(L22,'2 | SMS'!$A$2:$C$996,2,0),"")</f>
        <v/>
      </c>
      <c r="M25" s="29"/>
      <c r="N25" s="34" t="str">
        <f>iferror(VLOOKUP(N22,'2 | SMS'!$A$2:$C$996,2,0),"")</f>
        <v/>
      </c>
      <c r="O25" s="29"/>
      <c r="P25" s="34" t="str">
        <f>iferror(VLOOKUP(P22,'2 | SMS'!$A$2:$C$996,2,0),"")</f>
        <v/>
      </c>
      <c r="Q25" s="29"/>
      <c r="R25" s="22"/>
    </row>
    <row r="26">
      <c r="A26" s="22"/>
      <c r="B26" s="33"/>
      <c r="D26" s="34" t="str">
        <f>iferror(VLOOKUP(D22,'6 | All Products'!$A$2:$C$1001,2,0),"")</f>
        <v/>
      </c>
      <c r="E26" s="29"/>
      <c r="F26" s="34" t="str">
        <f>iferror(VLOOKUP(F22,'6 | All Products'!$A$2:$C$1001,2,0),"")</f>
        <v/>
      </c>
      <c r="G26" s="29"/>
      <c r="H26" s="34" t="str">
        <f>iferror(VLOOKUP(H22,'6 | All Products'!$A$2:$C$1001,2,0),"")</f>
        <v/>
      </c>
      <c r="I26" s="29"/>
      <c r="J26" s="34" t="str">
        <f>iferror(VLOOKUP(J22,'6 | All Products'!$A$2:$C$1001,2,0),"")</f>
        <v/>
      </c>
      <c r="K26" s="29"/>
      <c r="L26" s="34" t="str">
        <f>iferror(VLOOKUP(L22,'6 | All Products'!$A$2:$C$1001,2,0),"")</f>
        <v/>
      </c>
      <c r="M26" s="29"/>
      <c r="N26" s="34" t="str">
        <f>iferror(VLOOKUP(N22,'6 | All Products'!$A$2:$C$1001,2,0),"")</f>
        <v/>
      </c>
      <c r="O26" s="29"/>
      <c r="P26" s="34" t="str">
        <f>iferror(VLOOKUP(P22,'6 | All Products'!$A$2:$C$1001,2,0),"")</f>
        <v/>
      </c>
      <c r="Q26" s="29"/>
      <c r="R26" s="22"/>
    </row>
    <row r="27">
      <c r="A27" s="22"/>
      <c r="B27" s="35"/>
      <c r="C27" s="36"/>
      <c r="D27" s="37" t="str">
        <f>iferror(VLOOKUP(D22,'4 | Sales'!$A$2:$C$1000,2,0),"")</f>
        <v/>
      </c>
      <c r="E27" s="38"/>
      <c r="F27" s="37" t="str">
        <f>iferror(VLOOKUP(F22,'4 | Sales'!$A$2:$C$1000,2,0),"")</f>
        <v/>
      </c>
      <c r="G27" s="38"/>
      <c r="H27" s="37" t="str">
        <f>iferror(VLOOKUP(H22,'4 | Sales'!$A$2:$C$1000,2,0),"")</f>
        <v/>
      </c>
      <c r="I27" s="38"/>
      <c r="J27" s="37" t="str">
        <f>iferror(VLOOKUP(J22,'4 | Sales'!$A$2:$C$1000,2,0),"")</f>
        <v/>
      </c>
      <c r="K27" s="38"/>
      <c r="L27" s="37" t="str">
        <f>iferror(VLOOKUP(L22,'4 | Sales'!$A$2:$C$1000,2,0),"")</f>
        <v/>
      </c>
      <c r="M27" s="38"/>
      <c r="N27" s="37" t="str">
        <f>iferror(VLOOKUP(N22,'4 | Sales'!$A$2:$C$1000,2,0),"")</f>
        <v/>
      </c>
      <c r="O27" s="38"/>
      <c r="P27" s="37" t="str">
        <f>iferror(VLOOKUP(P22,'4 | Sales'!$A$2:$C$1000,2,0),"")</f>
        <v/>
      </c>
      <c r="Q27" s="38"/>
      <c r="R27" s="22"/>
    </row>
    <row r="28">
      <c r="A28" s="22"/>
      <c r="B28" s="39">
        <f>D28</f>
        <v>45768</v>
      </c>
      <c r="C28" s="40"/>
      <c r="D28" s="31">
        <f>P22+1</f>
        <v>45768</v>
      </c>
      <c r="E28" s="32"/>
      <c r="F28" s="31">
        <f>D28+1</f>
        <v>45769</v>
      </c>
      <c r="G28" s="32"/>
      <c r="H28" s="31">
        <f>F28+1</f>
        <v>45770</v>
      </c>
      <c r="I28" s="32"/>
      <c r="J28" s="31">
        <f>H28+1</f>
        <v>45771</v>
      </c>
      <c r="K28" s="32"/>
      <c r="L28" s="31">
        <f>J28+1</f>
        <v>45772</v>
      </c>
      <c r="M28" s="32"/>
      <c r="N28" s="31">
        <f>L28+1</f>
        <v>45773</v>
      </c>
      <c r="O28" s="32"/>
      <c r="P28" s="31">
        <f>N28+1</f>
        <v>45774</v>
      </c>
      <c r="Q28" s="32"/>
      <c r="R28" s="22"/>
    </row>
    <row r="29">
      <c r="A29" s="22"/>
      <c r="B29" s="33"/>
      <c r="D29" s="34" t="str">
        <f>iferror(VLOOKUP(D28,'3 | Holidays'!$A$3:$C$1004,2,0),"")</f>
        <v>Holiday - Easter Monday</v>
      </c>
      <c r="E29" s="29"/>
      <c r="F29" s="34" t="str">
        <f>iferror(VLOOKUP(F28,'3 | Holidays'!$A$3:$C$1004,2,0),"")</f>
        <v>Holiday - Earth Day</v>
      </c>
      <c r="G29" s="29"/>
      <c r="H29" s="34" t="str">
        <f>iferror(VLOOKUP(H28,'3 | Holidays'!$A$3:$C$1004,2,0),"")</f>
        <v/>
      </c>
      <c r="I29" s="29"/>
      <c r="J29" s="34" t="str">
        <f>iferror(VLOOKUP(J28,'3 | Holidays'!$A$3:$C$1004,2,0),"")</f>
        <v/>
      </c>
      <c r="K29" s="29"/>
      <c r="L29" s="34" t="str">
        <f>iferror(VLOOKUP(L28,'3 | Holidays'!$A$3:$C$1004,2,0),"")</f>
        <v/>
      </c>
      <c r="M29" s="29"/>
      <c r="N29" s="34" t="str">
        <f>iferror(VLOOKUP(N28,'3 | Holidays'!$A$3:$C$1004,2,0),"")</f>
        <v/>
      </c>
      <c r="O29" s="29"/>
      <c r="P29" s="34" t="str">
        <f>iferror(VLOOKUP(P28,'3 | Holidays'!$A$3:$C$1004,2,0),"")</f>
        <v/>
      </c>
      <c r="Q29" s="29"/>
      <c r="R29" s="22"/>
    </row>
    <row r="30">
      <c r="A30" s="22"/>
      <c r="B30" s="33"/>
      <c r="D30" s="34" t="str">
        <f>iferror(VLOOKUP(D28,'1 | Email Campaigns'!$A$2:$C$1007,2,0),"")</f>
        <v/>
      </c>
      <c r="E30" s="29"/>
      <c r="F30" s="34" t="str">
        <f>iferror(VLOOKUP(F28,'1 | Email Campaigns'!$A$2:$C$1007,2,0),"")</f>
        <v/>
      </c>
      <c r="G30" s="29"/>
      <c r="H30" s="34" t="str">
        <f>iferror(VLOOKUP(H28,'1 | Email Campaigns'!$A$2:$C$1007,2,0),"")</f>
        <v>Campaign - Natural Sleep Remedies</v>
      </c>
      <c r="I30" s="29"/>
      <c r="J30" s="34" t="str">
        <f>iferror(VLOOKUP(J28,'1 | Email Campaigns'!$A$2:$C$1007,2,0),"")</f>
        <v/>
      </c>
      <c r="K30" s="29"/>
      <c r="L30" s="34" t="str">
        <f>iferror(VLOOKUP(L28,'1 | Email Campaigns'!$A$2:$C$1007,2,0),"")</f>
        <v>Campaign - "Mother's Day" The Start of their Mother Day Sale</v>
      </c>
      <c r="M30" s="29"/>
      <c r="N30" s="34" t="str">
        <f>iferror(VLOOKUP(N28,'1 | Email Campaigns'!$A$2:$C$1007,2,0),"")</f>
        <v/>
      </c>
      <c r="O30" s="29"/>
      <c r="P30" s="34" t="str">
        <f>iferror(VLOOKUP(P28,'1 | Email Campaigns'!$A$2:$C$1007,2,0),"")</f>
        <v>Campaign - Mothers Day Final Reminder</v>
      </c>
      <c r="Q30" s="29"/>
      <c r="R30" s="22"/>
    </row>
    <row r="31">
      <c r="A31" s="22"/>
      <c r="B31" s="33"/>
      <c r="D31" s="34" t="str">
        <f>iferror(VLOOKUP(D28,'2 | SMS'!$A$2:$C$996,2,0),"")</f>
        <v/>
      </c>
      <c r="E31" s="29"/>
      <c r="F31" s="34" t="str">
        <f>iferror(VLOOKUP(F28,'2 | SMS'!$A$2:$C$996,2,0),"")</f>
        <v/>
      </c>
      <c r="G31" s="29"/>
      <c r="H31" s="34" t="str">
        <f>iferror(VLOOKUP(H28,'2 | SMS'!$A$2:$C$996,2,0),"")</f>
        <v/>
      </c>
      <c r="I31" s="29"/>
      <c r="J31" s="34" t="str">
        <f>iferror(VLOOKUP(J28,'2 | SMS'!$A$2:$C$996,2,0),"")</f>
        <v/>
      </c>
      <c r="K31" s="29"/>
      <c r="L31" s="34" t="str">
        <f>iferror(VLOOKUP(L28,'2 | SMS'!$A$2:$C$996,2,0),"")</f>
        <v/>
      </c>
      <c r="M31" s="29"/>
      <c r="N31" s="34" t="str">
        <f>iferror(VLOOKUP(N28,'2 | SMS'!$A$2:$C$996,2,0),"")</f>
        <v/>
      </c>
      <c r="O31" s="29"/>
      <c r="P31" s="34" t="str">
        <f>iferror(VLOOKUP(P28,'2 | SMS'!$A$2:$C$996,2,0),"")</f>
        <v/>
      </c>
      <c r="Q31" s="29"/>
      <c r="R31" s="22"/>
    </row>
    <row r="32">
      <c r="A32" s="22"/>
      <c r="B32" s="33"/>
      <c r="D32" s="34" t="str">
        <f>iferror(VLOOKUP(D28,'6 | All Products'!$A$2:$C$1001,2,0),"")</f>
        <v/>
      </c>
      <c r="E32" s="29"/>
      <c r="F32" s="34" t="str">
        <f>iferror(VLOOKUP(F28,'6 | All Products'!$A$2:$C$1001,2,0),"")</f>
        <v/>
      </c>
      <c r="G32" s="29"/>
      <c r="H32" s="34" t="str">
        <f>iferror(VLOOKUP(H28,'6 | All Products'!$A$2:$C$1001,2,0),"")</f>
        <v/>
      </c>
      <c r="I32" s="29"/>
      <c r="J32" s="34" t="str">
        <f>iferror(VLOOKUP(J28,'6 | All Products'!$A$2:$C$1001,2,0),"")</f>
        <v/>
      </c>
      <c r="K32" s="29"/>
      <c r="L32" s="34" t="str">
        <f>iferror(VLOOKUP(L28,'6 | All Products'!$A$2:$C$1001,2,0),"")</f>
        <v/>
      </c>
      <c r="M32" s="29"/>
      <c r="N32" s="34" t="str">
        <f>iferror(VLOOKUP(N28,'6 | All Products'!$A$2:$C$1001,2,0),"")</f>
        <v/>
      </c>
      <c r="O32" s="29"/>
      <c r="P32" s="34" t="str">
        <f>iferror(VLOOKUP(P28,'6 | All Products'!$A$2:$C$1001,2,0),"")</f>
        <v/>
      </c>
      <c r="Q32" s="29"/>
      <c r="R32" s="22"/>
    </row>
    <row r="33">
      <c r="A33" s="22"/>
      <c r="B33" s="35"/>
      <c r="C33" s="36"/>
      <c r="D33" s="37" t="str">
        <f>iferror(VLOOKUP(D28,'4 | Sales'!$A$2:$C$1000,2,0),"")</f>
        <v/>
      </c>
      <c r="E33" s="38"/>
      <c r="F33" s="37" t="str">
        <f>iferror(VLOOKUP(F28,'4 | Sales'!$A$2:$C$1000,2,0),"")</f>
        <v/>
      </c>
      <c r="G33" s="38"/>
      <c r="H33" s="37" t="str">
        <f>iferror(VLOOKUP(H28,'4 | Sales'!$A$2:$C$1000,2,0),"")</f>
        <v/>
      </c>
      <c r="I33" s="38"/>
      <c r="J33" s="37" t="str">
        <f>iferror(VLOOKUP(J28,'4 | Sales'!$A$2:$C$1000,2,0),"")</f>
        <v/>
      </c>
      <c r="K33" s="38"/>
      <c r="L33" s="37" t="str">
        <f>iferror(VLOOKUP(L28,'4 | Sales'!$A$2:$C$1000,2,0),"")</f>
        <v/>
      </c>
      <c r="M33" s="38"/>
      <c r="N33" s="37" t="str">
        <f>iferror(VLOOKUP(N28,'4 | Sales'!$A$2:$C$1000,2,0),"")</f>
        <v/>
      </c>
      <c r="O33" s="38"/>
      <c r="P33" s="37" t="str">
        <f>iferror(VLOOKUP(P28,'4 | Sales'!$A$2:$C$1000,2,0),"")</f>
        <v/>
      </c>
      <c r="Q33" s="38"/>
      <c r="R33" s="22"/>
    </row>
    <row r="34">
      <c r="A34" s="22"/>
      <c r="B34" s="39">
        <f>D34</f>
        <v>45775</v>
      </c>
      <c r="C34" s="40"/>
      <c r="D34" s="31">
        <f>P28+1</f>
        <v>45775</v>
      </c>
      <c r="E34" s="32"/>
      <c r="F34" s="31">
        <f>D34+1</f>
        <v>45776</v>
      </c>
      <c r="G34" s="32"/>
      <c r="H34" s="31">
        <f>F34+1</f>
        <v>45777</v>
      </c>
      <c r="I34" s="32"/>
      <c r="J34" s="31">
        <f>H34+1</f>
        <v>45778</v>
      </c>
      <c r="K34" s="32"/>
      <c r="L34" s="31">
        <f>J34+1</f>
        <v>45779</v>
      </c>
      <c r="M34" s="32"/>
      <c r="N34" s="31">
        <f>L34+1</f>
        <v>45780</v>
      </c>
      <c r="O34" s="32"/>
      <c r="P34" s="31">
        <f>N34+1</f>
        <v>45781</v>
      </c>
      <c r="Q34" s="32"/>
      <c r="R34" s="22"/>
    </row>
    <row r="35">
      <c r="A35" s="22"/>
      <c r="B35" s="33"/>
      <c r="D35" s="34" t="str">
        <f>iferror(VLOOKUP(D34,'3 | Holidays'!$A$3:$C$1004,2,0),"")</f>
        <v/>
      </c>
      <c r="E35" s="29"/>
      <c r="F35" s="34" t="str">
        <f>iferror(VLOOKUP(F34,'3 | Holidays'!$A$3:$C$1004,2,0),"")</f>
        <v/>
      </c>
      <c r="G35" s="29"/>
      <c r="H35" s="34" t="str">
        <f>iferror(VLOOKUP(H34,'3 | Holidays'!$A$3:$C$1004,2,0),"")</f>
        <v/>
      </c>
      <c r="I35" s="29"/>
      <c r="J35" s="34" t="str">
        <f>iferror(VLOOKUP(J34,'3 | Holidays'!$A$3:$C$1004,2,0),"")</f>
        <v/>
      </c>
      <c r="K35" s="29"/>
      <c r="L35" s="34" t="str">
        <f>iferror(VLOOKUP(L34,'3 | Holidays'!$A$3:$C$1004,2,0),"")</f>
        <v/>
      </c>
      <c r="M35" s="29"/>
      <c r="N35" s="34" t="str">
        <f>iferror(VLOOKUP(N34,'3 | Holidays'!$A$3:$C$1004,2,0),"")</f>
        <v/>
      </c>
      <c r="O35" s="29"/>
      <c r="P35" s="34" t="str">
        <f>iferror(VLOOKUP(P34,'3 | Holidays'!$A$3:$C$1004,2,0),"")</f>
        <v/>
      </c>
      <c r="Q35" s="29"/>
      <c r="R35" s="22"/>
    </row>
    <row r="36">
      <c r="A36" s="22"/>
      <c r="B36" s="33"/>
      <c r="D36" s="34" t="str">
        <f>iferror(VLOOKUP(D34,'1 | Email Campaigns'!$A$2:$C$1007,2,0),"")</f>
        <v>Campaign - Mother's Day Tea Gift Ideas</v>
      </c>
      <c r="E36" s="29"/>
      <c r="F36" s="34" t="str">
        <f>iferror(VLOOKUP(F34,'1 | Email Campaigns'!$A$2:$C$1007,2,0),"")</f>
        <v/>
      </c>
      <c r="G36" s="29"/>
      <c r="H36" s="34" t="str">
        <f>iferror(VLOOKUP(H34,'1 | Email Campaigns'!$A$2:$C$1007,2,0),"")</f>
        <v>Campaign - Tea for Diabetes Management</v>
      </c>
      <c r="I36" s="29"/>
      <c r="J36" s="34" t="str">
        <f>iferror(VLOOKUP(J34,'1 | Email Campaigns'!$A$2:$C$1007,2,0),"")</f>
        <v>Campaign - Spotlight on Community Impact</v>
      </c>
      <c r="K36" s="29"/>
      <c r="L36" s="34" t="str">
        <f>iferror(VLOOKUP(L34,'1 | Email Campaigns'!$A$2:$C$1007,2,0),"")</f>
        <v>Campaign - Mother's Day Free Countdown + (Possible Mothers' Day Tea Bundles Exclusive)</v>
      </c>
      <c r="M36" s="29"/>
      <c r="N36" s="34" t="str">
        <f>iferror(VLOOKUP(N34,'1 | Email Campaigns'!$A$2:$C$1007,2,0),"")</f>
        <v/>
      </c>
      <c r="O36" s="29"/>
      <c r="P36" s="34" t="str">
        <f>iferror(VLOOKUP(P34,'1 | Email Campaigns'!$A$2:$C$1007,2,0),"")</f>
        <v>Campaign - Social Proof - Shoutout to our Sista's</v>
      </c>
      <c r="Q36" s="29"/>
      <c r="R36" s="22"/>
    </row>
    <row r="37">
      <c r="A37" s="22"/>
      <c r="B37" s="33"/>
      <c r="D37" s="34" t="str">
        <f>iferror(VLOOKUP(D34,'2 | SMS'!$A$2:$C$996,2,0),"")</f>
        <v/>
      </c>
      <c r="E37" s="29"/>
      <c r="F37" s="34" t="str">
        <f>iferror(VLOOKUP(F34,'2 | SMS'!$A$2:$C$996,2,0),"")</f>
        <v/>
      </c>
      <c r="G37" s="29"/>
      <c r="H37" s="34" t="str">
        <f>iferror(VLOOKUP(H34,'2 | SMS'!$A$2:$C$996,2,0),"")</f>
        <v/>
      </c>
      <c r="I37" s="29"/>
      <c r="J37" s="34" t="str">
        <f>iferror(VLOOKUP(J34,'2 | SMS'!$A$2:$C$996,2,0),"")</f>
        <v/>
      </c>
      <c r="K37" s="29"/>
      <c r="L37" s="34" t="str">
        <f>iferror(VLOOKUP(L34,'2 | SMS'!$A$2:$C$996,2,0),"")</f>
        <v/>
      </c>
      <c r="M37" s="29"/>
      <c r="N37" s="34" t="str">
        <f>iferror(VLOOKUP(N34,'2 | SMS'!$A$2:$C$996,2,0),"")</f>
        <v/>
      </c>
      <c r="O37" s="29"/>
      <c r="P37" s="34" t="str">
        <f>iferror(VLOOKUP(P34,'2 | SMS'!$A$2:$C$996,2,0),"")</f>
        <v/>
      </c>
      <c r="Q37" s="29"/>
      <c r="R37" s="22"/>
    </row>
    <row r="38">
      <c r="A38" s="22"/>
      <c r="B38" s="33"/>
      <c r="D38" s="34" t="str">
        <f>iferror(VLOOKUP(D34,'6 | All Products'!$A$2:$C$1001,2,0),"")</f>
        <v/>
      </c>
      <c r="E38" s="29"/>
      <c r="F38" s="34" t="str">
        <f>iferror(VLOOKUP(F34,'6 | All Products'!$A$2:$C$1001,2,0),"")</f>
        <v/>
      </c>
      <c r="G38" s="29"/>
      <c r="H38" s="34" t="str">
        <f>iferror(VLOOKUP(H34,'6 | All Products'!$A$2:$C$1001,2,0),"")</f>
        <v/>
      </c>
      <c r="I38" s="29"/>
      <c r="J38" s="34" t="str">
        <f>iferror(VLOOKUP(J34,'6 | All Products'!$A$2:$C$1001,2,0),"")</f>
        <v/>
      </c>
      <c r="K38" s="29"/>
      <c r="L38" s="34" t="str">
        <f>iferror(VLOOKUP(L34,'6 | All Products'!$A$2:$C$1001,2,0),"")</f>
        <v/>
      </c>
      <c r="M38" s="29"/>
      <c r="N38" s="34" t="str">
        <f>iferror(VLOOKUP(N34,'6 | All Products'!$A$2:$C$1001,2,0),"")</f>
        <v/>
      </c>
      <c r="O38" s="29"/>
      <c r="P38" s="34" t="str">
        <f>iferror(VLOOKUP(P34,'6 | All Products'!$A$2:$C$1001,2,0),"")</f>
        <v/>
      </c>
      <c r="Q38" s="29"/>
      <c r="R38" s="22"/>
    </row>
    <row r="39">
      <c r="A39" s="22"/>
      <c r="B39" s="35"/>
      <c r="C39" s="36"/>
      <c r="D39" s="37" t="str">
        <f>iferror(VLOOKUP(D34,'4 | Sales'!$A$2:$C$1000,2,0),"")</f>
        <v/>
      </c>
      <c r="E39" s="38"/>
      <c r="F39" s="37" t="str">
        <f>iferror(VLOOKUP(F34,'4 | Sales'!$A$2:$C$1000,2,0),"")</f>
        <v/>
      </c>
      <c r="G39" s="38"/>
      <c r="H39" s="37" t="str">
        <f>iferror(VLOOKUP(H34,'4 | Sales'!$A$2:$C$1000,2,0),"")</f>
        <v/>
      </c>
      <c r="I39" s="38"/>
      <c r="J39" s="37" t="str">
        <f>iferror(VLOOKUP(J34,'4 | Sales'!$A$2:$C$1000,2,0),"")</f>
        <v/>
      </c>
      <c r="K39" s="38"/>
      <c r="L39" s="37" t="str">
        <f>iferror(VLOOKUP(L34,'4 | Sales'!$A$2:$C$1000,2,0),"")</f>
        <v/>
      </c>
      <c r="M39" s="38"/>
      <c r="N39" s="37" t="str">
        <f>iferror(VLOOKUP(N34,'4 | Sales'!$A$2:$C$1000,2,0),"")</f>
        <v/>
      </c>
      <c r="O39" s="38"/>
      <c r="P39" s="37" t="str">
        <f>iferror(VLOOKUP(P34,'4 | Sales'!$A$2:$C$1000,2,0),"")</f>
        <v/>
      </c>
      <c r="Q39" s="38"/>
      <c r="R39" s="22"/>
    </row>
    <row r="40">
      <c r="A40" s="22"/>
      <c r="B40" s="39">
        <f>D40</f>
        <v>45782</v>
      </c>
      <c r="C40" s="40"/>
      <c r="D40" s="31">
        <f>P34+1</f>
        <v>45782</v>
      </c>
      <c r="E40" s="32"/>
      <c r="F40" s="31">
        <f>D40+1</f>
        <v>45783</v>
      </c>
      <c r="G40" s="32"/>
      <c r="H40" s="31">
        <f>F40+1</f>
        <v>45784</v>
      </c>
      <c r="I40" s="32"/>
      <c r="J40" s="31">
        <f>H40+1</f>
        <v>45785</v>
      </c>
      <c r="K40" s="32"/>
      <c r="L40" s="31">
        <f>J40+1</f>
        <v>45786</v>
      </c>
      <c r="M40" s="32"/>
      <c r="N40" s="31">
        <f>L40+1</f>
        <v>45787</v>
      </c>
      <c r="O40" s="32"/>
      <c r="P40" s="31">
        <f>N40+1</f>
        <v>45788</v>
      </c>
      <c r="Q40" s="32"/>
      <c r="R40" s="22"/>
    </row>
    <row r="41">
      <c r="A41" s="22"/>
      <c r="B41" s="33"/>
      <c r="D41" s="34" t="str">
        <f>iferror(VLOOKUP(D40,'3 | Holidays'!$A$3:$C$1004,2,0),"")</f>
        <v>Holiday - Cinco De Mayo</v>
      </c>
      <c r="E41" s="29"/>
      <c r="F41" s="34" t="str">
        <f>iferror(VLOOKUP(F40,'3 | Holidays'!$A$3:$C$1004,2,0),"")</f>
        <v/>
      </c>
      <c r="G41" s="29"/>
      <c r="H41" s="34" t="str">
        <f>iferror(VLOOKUP(H40,'3 | Holidays'!$A$3:$C$1004,2,0),"")</f>
        <v/>
      </c>
      <c r="I41" s="29"/>
      <c r="J41" s="34" t="str">
        <f>iferror(VLOOKUP(J40,'3 | Holidays'!$A$3:$C$1004,2,0),"")</f>
        <v/>
      </c>
      <c r="K41" s="29"/>
      <c r="L41" s="34" t="str">
        <f>iferror(VLOOKUP(L40,'3 | Holidays'!$A$3:$C$1004,2,0),"")</f>
        <v/>
      </c>
      <c r="M41" s="29"/>
      <c r="N41" s="34" t="str">
        <f>iferror(VLOOKUP(N40,'3 | Holidays'!$A$3:$C$1004,2,0),"")</f>
        <v/>
      </c>
      <c r="O41" s="29"/>
      <c r="P41" s="34" t="str">
        <f>iferror(VLOOKUP(P40,'3 | Holidays'!$A$3:$C$1004,2,0),"")</f>
        <v>Holiday - Mother's Day</v>
      </c>
      <c r="Q41" s="29"/>
      <c r="R41" s="22"/>
    </row>
    <row r="42">
      <c r="A42" s="22"/>
      <c r="B42" s="33"/>
      <c r="D42" s="34" t="str">
        <f>iferror(VLOOKUP(D40,'1 | Email Campaigns'!$A$2:$C$1007,2,0),"")</f>
        <v>Campaign - 
Mother's Day Gift Sets - Final Reminder</v>
      </c>
      <c r="E42" s="29"/>
      <c r="F42" s="34" t="str">
        <f>iferror(VLOOKUP(F40,'1 | Email Campaigns'!$A$2:$C$1007,2,0),"")</f>
        <v/>
      </c>
      <c r="G42" s="29"/>
      <c r="H42" s="34" t="str">
        <f>iferror(VLOOKUP(H40,'1 | Email Campaigns'!$A$2:$C$1007,2,0),"")</f>
        <v>Campaign - Tariff Campaign Last Call</v>
      </c>
      <c r="I42" s="29"/>
      <c r="J42" s="34" t="str">
        <f>iferror(VLOOKUP(J40,'1 | Email Campaigns'!$A$2:$C$1007,2,0),"")</f>
        <v/>
      </c>
      <c r="K42" s="29"/>
      <c r="L42" s="34" t="str">
        <f>iferror(VLOOKUP(L40,'1 | Email Campaigns'!$A$2:$C$1007,2,0),"")</f>
        <v>Campaign - VIP Sale Run Back</v>
      </c>
      <c r="M42" s="29"/>
      <c r="N42" s="34" t="str">
        <f>iferror(VLOOKUP(N40,'1 | Email Campaigns'!$A$2:$C$1007,2,0),"")</f>
        <v/>
      </c>
      <c r="O42" s="29"/>
      <c r="P42" s="34" t="str">
        <f>iferror(VLOOKUP(P40,'1 | Email Campaigns'!$A$2:$C$1007,2,0),"")</f>
        <v>Campaign - Happy Mother's Day</v>
      </c>
      <c r="Q42" s="29"/>
      <c r="R42" s="22"/>
    </row>
    <row r="43">
      <c r="A43" s="22"/>
      <c r="B43" s="33"/>
      <c r="D43" s="34" t="str">
        <f>iferror(VLOOKUP(D40,'2 | SMS'!$A$2:$C$996,2,0),"")</f>
        <v/>
      </c>
      <c r="E43" s="29"/>
      <c r="F43" s="34" t="str">
        <f>iferror(VLOOKUP(F40,'2 | SMS'!$A$2:$C$996,2,0),"")</f>
        <v/>
      </c>
      <c r="G43" s="29"/>
      <c r="H43" s="34" t="str">
        <f>iferror(VLOOKUP(H40,'2 | SMS'!$A$2:$C$996,2,0),"")</f>
        <v/>
      </c>
      <c r="I43" s="29"/>
      <c r="J43" s="34" t="str">
        <f>iferror(VLOOKUP(J40,'2 | SMS'!$A$2:$C$996,2,0),"")</f>
        <v/>
      </c>
      <c r="K43" s="29"/>
      <c r="L43" s="34" t="str">
        <f>iferror(VLOOKUP(L40,'2 | SMS'!$A$2:$C$996,2,0),"")</f>
        <v/>
      </c>
      <c r="M43" s="29"/>
      <c r="N43" s="34" t="str">
        <f>iferror(VLOOKUP(N40,'2 | SMS'!$A$2:$C$996,2,0),"")</f>
        <v/>
      </c>
      <c r="O43" s="29"/>
      <c r="P43" s="34" t="str">
        <f>iferror(VLOOKUP(P40,'2 | SMS'!$A$2:$C$996,2,0),"")</f>
        <v/>
      </c>
      <c r="Q43" s="29"/>
      <c r="R43" s="22"/>
    </row>
    <row r="44">
      <c r="A44" s="22"/>
      <c r="B44" s="33"/>
      <c r="D44" s="34" t="str">
        <f>iferror(VLOOKUP(D40,'6 | All Products'!$A$2:$C$1001,2,0),"")</f>
        <v/>
      </c>
      <c r="E44" s="29"/>
      <c r="F44" s="34" t="str">
        <f>iferror(VLOOKUP(F40,'6 | All Products'!$A$2:$C$1001,2,0),"")</f>
        <v/>
      </c>
      <c r="G44" s="29"/>
      <c r="H44" s="34" t="str">
        <f>iferror(VLOOKUP(H40,'6 | All Products'!$A$2:$C$1001,2,0),"")</f>
        <v/>
      </c>
      <c r="I44" s="29"/>
      <c r="J44" s="34" t="str">
        <f>iferror(VLOOKUP(J40,'6 | All Products'!$A$2:$C$1001,2,0),"")</f>
        <v/>
      </c>
      <c r="K44" s="29"/>
      <c r="L44" s="34" t="str">
        <f>iferror(VLOOKUP(L40,'6 | All Products'!$A$2:$C$1001,2,0),"")</f>
        <v/>
      </c>
      <c r="M44" s="29"/>
      <c r="N44" s="34" t="str">
        <f>iferror(VLOOKUP(N40,'6 | All Products'!$A$2:$C$1001,2,0),"")</f>
        <v/>
      </c>
      <c r="O44" s="29"/>
      <c r="P44" s="34" t="str">
        <f>iferror(VLOOKUP(P40,'6 | All Products'!$A$2:$C$1001,2,0),"")</f>
        <v/>
      </c>
      <c r="Q44" s="29"/>
      <c r="R44" s="22"/>
    </row>
    <row r="45">
      <c r="A45" s="22"/>
      <c r="B45" s="35"/>
      <c r="C45" s="36"/>
      <c r="D45" s="37" t="str">
        <f>iferror(VLOOKUP(D40,'4 | Sales'!$A$2:$C$1000,2,0),"")</f>
        <v/>
      </c>
      <c r="E45" s="38"/>
      <c r="F45" s="37" t="str">
        <f>iferror(VLOOKUP(F40,'4 | Sales'!$A$2:$C$1000,2,0),"")</f>
        <v/>
      </c>
      <c r="G45" s="38"/>
      <c r="H45" s="37" t="str">
        <f>iferror(VLOOKUP(H40,'4 | Sales'!$A$2:$C$1000,2,0),"")</f>
        <v/>
      </c>
      <c r="I45" s="38"/>
      <c r="J45" s="37" t="str">
        <f>iferror(VLOOKUP(J40,'4 | Sales'!$A$2:$C$1000,2,0),"")</f>
        <v/>
      </c>
      <c r="K45" s="38"/>
      <c r="L45" s="37" t="str">
        <f>iferror(VLOOKUP(L40,'4 | Sales'!$A$2:$C$1000,2,0),"")</f>
        <v/>
      </c>
      <c r="M45" s="38"/>
      <c r="N45" s="37" t="str">
        <f>iferror(VLOOKUP(N40,'4 | Sales'!$A$2:$C$1000,2,0),"")</f>
        <v/>
      </c>
      <c r="O45" s="38"/>
      <c r="P45" s="37" t="str">
        <f>iferror(VLOOKUP(P40,'4 | Sales'!$A$2:$C$1000,2,0),"")</f>
        <v/>
      </c>
      <c r="Q45" s="38"/>
      <c r="R45" s="22"/>
    </row>
    <row r="46">
      <c r="A46" s="22"/>
      <c r="B46" s="39">
        <f>D46</f>
        <v>45789</v>
      </c>
      <c r="C46" s="40"/>
      <c r="D46" s="31">
        <f>P40+1</f>
        <v>45789</v>
      </c>
      <c r="E46" s="32"/>
      <c r="F46" s="31">
        <f>D46+1</f>
        <v>45790</v>
      </c>
      <c r="G46" s="32"/>
      <c r="H46" s="31">
        <f>F46+1</f>
        <v>45791</v>
      </c>
      <c r="I46" s="32"/>
      <c r="J46" s="31">
        <f>H46+1</f>
        <v>45792</v>
      </c>
      <c r="K46" s="32"/>
      <c r="L46" s="31">
        <f>J46+1</f>
        <v>45793</v>
      </c>
      <c r="M46" s="32"/>
      <c r="N46" s="31">
        <f>L46+1</f>
        <v>45794</v>
      </c>
      <c r="O46" s="32"/>
      <c r="P46" s="31">
        <f>N46+1</f>
        <v>45795</v>
      </c>
      <c r="Q46" s="32"/>
      <c r="R46" s="22"/>
    </row>
    <row r="47">
      <c r="A47" s="22"/>
      <c r="B47" s="33"/>
      <c r="D47" s="34" t="str">
        <f>iferror(VLOOKUP(D46,'3 | Holidays'!$A$3:$C$1004,2,0),"")</f>
        <v/>
      </c>
      <c r="E47" s="29"/>
      <c r="F47" s="34" t="str">
        <f>iferror(VLOOKUP(F46,'3 | Holidays'!$A$3:$C$1004,2,0),"")</f>
        <v/>
      </c>
      <c r="G47" s="29"/>
      <c r="H47" s="34" t="str">
        <f>iferror(VLOOKUP(H46,'3 | Holidays'!$A$3:$C$1004,2,0),"")</f>
        <v/>
      </c>
      <c r="I47" s="29"/>
      <c r="J47" s="34" t="str">
        <f>iferror(VLOOKUP(J46,'3 | Holidays'!$A$3:$C$1004,2,0),"")</f>
        <v/>
      </c>
      <c r="K47" s="29"/>
      <c r="L47" s="34" t="str">
        <f>iferror(VLOOKUP(L46,'3 | Holidays'!$A$3:$C$1004,2,0),"")</f>
        <v/>
      </c>
      <c r="M47" s="29"/>
      <c r="N47" s="34" t="str">
        <f>iferror(VLOOKUP(N46,'3 | Holidays'!$A$3:$C$1004,2,0),"")</f>
        <v/>
      </c>
      <c r="O47" s="29"/>
      <c r="P47" s="34" t="str">
        <f>iferror(VLOOKUP(P46,'3 | Holidays'!$A$3:$C$1004,2,0),"")</f>
        <v/>
      </c>
      <c r="Q47" s="29"/>
      <c r="R47" s="22"/>
    </row>
    <row r="48">
      <c r="A48" s="22"/>
      <c r="B48" s="33"/>
      <c r="D48" s="34" t="str">
        <f>iferror(VLOOKUP(D46,'1 | Email Campaigns'!$A$2:$C$1007,2,0),"")</f>
        <v>Campaign - 
Thank you for your Support this Mother's Day</v>
      </c>
      <c r="E48" s="29"/>
      <c r="F48" s="34" t="str">
        <f>iferror(VLOOKUP(F46,'1 | Email Campaigns'!$A$2:$C$1007,2,0),"")</f>
        <v/>
      </c>
      <c r="G48" s="29"/>
      <c r="H48" s="34" t="str">
        <f>iferror(VLOOKUP(H46,'1 | Email Campaigns'!$A$2:$C$1007,2,0),"")</f>
        <v/>
      </c>
      <c r="I48" s="29"/>
      <c r="J48" s="34" t="str">
        <f>iferror(VLOOKUP(J46,'1 | Email Campaigns'!$A$2:$C$1007,2,0),"")</f>
        <v>Campaign - Meet the Founder </v>
      </c>
      <c r="K48" s="29"/>
      <c r="L48" s="34" t="str">
        <f>iferror(VLOOKUP(L46,'1 | Email Campaigns'!$A$2:$C$1007,2,0),"")</f>
        <v/>
      </c>
      <c r="M48" s="29"/>
      <c r="N48" s="34" t="str">
        <f>iferror(VLOOKUP(N46,'1 | Email Campaigns'!$A$2:$C$1007,2,0),"")</f>
        <v/>
      </c>
      <c r="O48" s="29"/>
      <c r="P48" s="34" t="str">
        <f>iferror(VLOOKUP(P46,'1 | Email Campaigns'!$A$2:$C$1007,2,0),"")</f>
        <v>Campaign - Lowering Blood Pressure Naturally</v>
      </c>
      <c r="Q48" s="29"/>
      <c r="R48" s="22"/>
    </row>
    <row r="49">
      <c r="A49" s="22"/>
      <c r="B49" s="33"/>
      <c r="D49" s="34" t="str">
        <f>iferror(VLOOKUP(D46,'2 | SMS'!$A$2:$C$996,2,0),"")</f>
        <v/>
      </c>
      <c r="E49" s="29"/>
      <c r="F49" s="34" t="str">
        <f>iferror(VLOOKUP(F46,'2 | SMS'!$A$2:$C$996,2,0),"")</f>
        <v/>
      </c>
      <c r="G49" s="29"/>
      <c r="H49" s="34" t="str">
        <f>iferror(VLOOKUP(H46,'2 | SMS'!$A$2:$C$996,2,0),"")</f>
        <v/>
      </c>
      <c r="I49" s="29"/>
      <c r="J49" s="34" t="str">
        <f>iferror(VLOOKUP(J46,'2 | SMS'!$A$2:$C$996,2,0),"")</f>
        <v/>
      </c>
      <c r="K49" s="29"/>
      <c r="L49" s="34" t="str">
        <f>iferror(VLOOKUP(L46,'2 | SMS'!$A$2:$C$996,2,0),"")</f>
        <v/>
      </c>
      <c r="M49" s="29"/>
      <c r="N49" s="34" t="str">
        <f>iferror(VLOOKUP(N46,'2 | SMS'!$A$2:$C$996,2,0),"")</f>
        <v/>
      </c>
      <c r="O49" s="29"/>
      <c r="P49" s="34" t="str">
        <f>iferror(VLOOKUP(P46,'2 | SMS'!$A$2:$C$996,2,0),"")</f>
        <v/>
      </c>
      <c r="Q49" s="29"/>
      <c r="R49" s="22"/>
    </row>
    <row r="50">
      <c r="A50" s="22"/>
      <c r="B50" s="33"/>
      <c r="D50" s="34" t="str">
        <f>iferror(VLOOKUP(D46,'6 | All Products'!$A$2:$C$1001,2,0),"")</f>
        <v/>
      </c>
      <c r="E50" s="29"/>
      <c r="F50" s="34" t="str">
        <f>iferror(VLOOKUP(F46,'6 | All Products'!$A$2:$C$1001,2,0),"")</f>
        <v/>
      </c>
      <c r="G50" s="29"/>
      <c r="H50" s="34" t="str">
        <f>iferror(VLOOKUP(H46,'6 | All Products'!$A$2:$C$1001,2,0),"")</f>
        <v/>
      </c>
      <c r="I50" s="29"/>
      <c r="J50" s="34" t="str">
        <f>iferror(VLOOKUP(J46,'6 | All Products'!$A$2:$C$1001,2,0),"")</f>
        <v/>
      </c>
      <c r="K50" s="29"/>
      <c r="L50" s="34" t="str">
        <f>iferror(VLOOKUP(L46,'6 | All Products'!$A$2:$C$1001,2,0),"")</f>
        <v/>
      </c>
      <c r="M50" s="29"/>
      <c r="N50" s="34" t="str">
        <f>iferror(VLOOKUP(N46,'6 | All Products'!$A$2:$C$1001,2,0),"")</f>
        <v/>
      </c>
      <c r="O50" s="29"/>
      <c r="P50" s="34" t="str">
        <f>iferror(VLOOKUP(P46,'6 | All Products'!$A$2:$C$1001,2,0),"")</f>
        <v/>
      </c>
      <c r="Q50" s="29"/>
      <c r="R50" s="22"/>
    </row>
    <row r="51">
      <c r="A51" s="22"/>
      <c r="B51" s="35"/>
      <c r="C51" s="36"/>
      <c r="D51" s="37" t="str">
        <f>iferror(VLOOKUP(D46,'4 | Sales'!$A$2:$C$1000,2,0),"")</f>
        <v/>
      </c>
      <c r="E51" s="38"/>
      <c r="F51" s="37" t="str">
        <f>iferror(VLOOKUP(F46,'4 | Sales'!$A$2:$C$1000,2,0),"")</f>
        <v/>
      </c>
      <c r="G51" s="38"/>
      <c r="H51" s="37" t="str">
        <f>iferror(VLOOKUP(H46,'4 | Sales'!$A$2:$C$1000,2,0),"")</f>
        <v/>
      </c>
      <c r="I51" s="38"/>
      <c r="J51" s="37" t="str">
        <f>iferror(VLOOKUP(J46,'4 | Sales'!$A$2:$C$1000,2,0),"")</f>
        <v/>
      </c>
      <c r="K51" s="38"/>
      <c r="L51" s="37" t="str">
        <f>iferror(VLOOKUP(L46,'4 | Sales'!$A$2:$C$1000,2,0),"")</f>
        <v/>
      </c>
      <c r="M51" s="38"/>
      <c r="N51" s="37" t="str">
        <f>iferror(VLOOKUP(N46,'4 | Sales'!$A$2:$C$1000,2,0),"")</f>
        <v/>
      </c>
      <c r="O51" s="38"/>
      <c r="P51" s="37" t="str">
        <f>iferror(VLOOKUP(P46,'4 | Sales'!$A$2:$C$1000,2,0),"")</f>
        <v/>
      </c>
      <c r="Q51" s="38"/>
      <c r="R51" s="22"/>
    </row>
    <row r="52">
      <c r="A52" s="22"/>
      <c r="B52" s="39">
        <f>D52</f>
        <v>45796</v>
      </c>
      <c r="C52" s="40"/>
      <c r="D52" s="31">
        <f>P46+1</f>
        <v>45796</v>
      </c>
      <c r="E52" s="32"/>
      <c r="F52" s="31">
        <f>D52+1</f>
        <v>45797</v>
      </c>
      <c r="G52" s="32"/>
      <c r="H52" s="31">
        <f>F52+1</f>
        <v>45798</v>
      </c>
      <c r="I52" s="32"/>
      <c r="J52" s="31">
        <f>H52+1</f>
        <v>45799</v>
      </c>
      <c r="K52" s="32"/>
      <c r="L52" s="31">
        <f>J52+1</f>
        <v>45800</v>
      </c>
      <c r="M52" s="32"/>
      <c r="N52" s="31">
        <f>L52+1</f>
        <v>45801</v>
      </c>
      <c r="O52" s="32"/>
      <c r="P52" s="31">
        <f>N52+1</f>
        <v>45802</v>
      </c>
      <c r="Q52" s="32"/>
      <c r="R52" s="22"/>
    </row>
    <row r="53">
      <c r="A53" s="22"/>
      <c r="B53" s="33"/>
      <c r="D53" s="34" t="str">
        <f>iferror(VLOOKUP(D52,'3 | Holidays'!$A$3:$C$1004,2,0),"")</f>
        <v/>
      </c>
      <c r="E53" s="29"/>
      <c r="F53" s="34" t="str">
        <f>iferror(VLOOKUP(F52,'3 | Holidays'!$A$3:$C$1004,2,0),"")</f>
        <v/>
      </c>
      <c r="G53" s="29"/>
      <c r="H53" s="34" t="str">
        <f>iferror(VLOOKUP(H52,'3 | Holidays'!$A$3:$C$1004,2,0),"")</f>
        <v/>
      </c>
      <c r="I53" s="29"/>
      <c r="J53" s="34" t="str">
        <f>iferror(VLOOKUP(J52,'3 | Holidays'!$A$3:$C$1004,2,0),"")</f>
        <v/>
      </c>
      <c r="K53" s="29"/>
      <c r="L53" s="34" t="str">
        <f>iferror(VLOOKUP(L52,'3 | Holidays'!$A$3:$C$1004,2,0),"")</f>
        <v/>
      </c>
      <c r="M53" s="29"/>
      <c r="N53" s="34" t="str">
        <f>iferror(VLOOKUP(N52,'3 | Holidays'!$A$3:$C$1004,2,0),"")</f>
        <v/>
      </c>
      <c r="O53" s="29"/>
      <c r="P53" s="34" t="str">
        <f>iferror(VLOOKUP(P52,'3 | Holidays'!$A$3:$C$1004,2,0),"")</f>
        <v/>
      </c>
      <c r="Q53" s="29"/>
      <c r="R53" s="22"/>
    </row>
    <row r="54">
      <c r="A54" s="22"/>
      <c r="B54" s="33"/>
      <c r="D54" s="34" t="str">
        <f>iferror(VLOOKUP(D52,'1 | Email Campaigns'!$A$2:$C$1007,2,0),"")</f>
        <v/>
      </c>
      <c r="E54" s="29"/>
      <c r="F54" s="34" t="str">
        <f>iferror(VLOOKUP(F52,'1 | Email Campaigns'!$A$2:$C$1007,2,0),"")</f>
        <v/>
      </c>
      <c r="G54" s="29"/>
      <c r="H54" s="34" t="str">
        <f>iferror(VLOOKUP(H52,'1 | Email Campaigns'!$A$2:$C$1007,2,0),"")</f>
        <v>Campaign - International Tea Day</v>
      </c>
      <c r="I54" s="29"/>
      <c r="J54" s="34" t="str">
        <f>iferror(VLOOKUP(J52,'1 | Email Campaigns'!$A$2:$C$1007,2,0),"")</f>
        <v/>
      </c>
      <c r="K54" s="29"/>
      <c r="L54" s="34" t="str">
        <f>iferror(VLOOKUP(L52,'1 | Email Campaigns'!$A$2:$C$1007,2,0),"")</f>
        <v/>
      </c>
      <c r="M54" s="29"/>
      <c r="N54" s="34" t="str">
        <f>iferror(VLOOKUP(N52,'1 | Email Campaigns'!$A$2:$C$1007,2,0),"")</f>
        <v>Campaign - Memorial Day Weekend Promo</v>
      </c>
      <c r="O54" s="29"/>
      <c r="P54" s="34" t="str">
        <f>iferror(VLOOKUP(P52,'1 | Email Campaigns'!$A$2:$C$1007,2,0),"")</f>
        <v/>
      </c>
      <c r="Q54" s="29"/>
      <c r="R54" s="22"/>
    </row>
    <row r="55">
      <c r="A55" s="22"/>
      <c r="B55" s="33"/>
      <c r="D55" s="34" t="str">
        <f>iferror(VLOOKUP(D52,'2 | SMS'!$A$2:$C$996,2,0),"")</f>
        <v/>
      </c>
      <c r="E55" s="29"/>
      <c r="F55" s="34" t="str">
        <f>iferror(VLOOKUP(F52,'2 | SMS'!$A$2:$C$996,2,0),"")</f>
        <v/>
      </c>
      <c r="G55" s="29"/>
      <c r="H55" s="34" t="str">
        <f>iferror(VLOOKUP(H52,'2 | SMS'!$A$2:$C$996,2,0),"")</f>
        <v/>
      </c>
      <c r="I55" s="29"/>
      <c r="J55" s="34" t="str">
        <f>iferror(VLOOKUP(J52,'2 | SMS'!$A$2:$C$996,2,0),"")</f>
        <v/>
      </c>
      <c r="K55" s="29"/>
      <c r="L55" s="34" t="str">
        <f>iferror(VLOOKUP(L52,'2 | SMS'!$A$2:$C$996,2,0),"")</f>
        <v/>
      </c>
      <c r="M55" s="29"/>
      <c r="N55" s="34" t="str">
        <f>iferror(VLOOKUP(N52,'2 | SMS'!$A$2:$C$996,2,0),"")</f>
        <v/>
      </c>
      <c r="O55" s="29"/>
      <c r="P55" s="34" t="str">
        <f>iferror(VLOOKUP(P52,'2 | SMS'!$A$2:$C$996,2,0),"")</f>
        <v/>
      </c>
      <c r="Q55" s="29"/>
      <c r="R55" s="22"/>
    </row>
    <row r="56">
      <c r="A56" s="22"/>
      <c r="B56" s="33"/>
      <c r="D56" s="34" t="str">
        <f>iferror(VLOOKUP(D52,'6 | All Products'!$A$2:$C$1001,2,0),"")</f>
        <v/>
      </c>
      <c r="E56" s="29"/>
      <c r="F56" s="34" t="str">
        <f>iferror(VLOOKUP(F52,'6 | All Products'!$A$2:$C$1001,2,0),"")</f>
        <v/>
      </c>
      <c r="G56" s="29"/>
      <c r="H56" s="34" t="str">
        <f>iferror(VLOOKUP(H52,'6 | All Products'!$A$2:$C$1001,2,0),"")</f>
        <v/>
      </c>
      <c r="I56" s="29"/>
      <c r="J56" s="34" t="str">
        <f>iferror(VLOOKUP(J52,'6 | All Products'!$A$2:$C$1001,2,0),"")</f>
        <v/>
      </c>
      <c r="K56" s="29"/>
      <c r="L56" s="34" t="str">
        <f>iferror(VLOOKUP(L52,'6 | All Products'!$A$2:$C$1001,2,0),"")</f>
        <v/>
      </c>
      <c r="M56" s="29"/>
      <c r="N56" s="34" t="str">
        <f>iferror(VLOOKUP(N52,'6 | All Products'!$A$2:$C$1001,2,0),"")</f>
        <v/>
      </c>
      <c r="O56" s="29"/>
      <c r="P56" s="34" t="str">
        <f>iferror(VLOOKUP(P52,'6 | All Products'!$A$2:$C$1001,2,0),"")</f>
        <v/>
      </c>
      <c r="Q56" s="29"/>
      <c r="R56" s="22"/>
    </row>
    <row r="57">
      <c r="A57" s="22"/>
      <c r="B57" s="35"/>
      <c r="C57" s="36"/>
      <c r="D57" s="37" t="str">
        <f>iferror(VLOOKUP(D52,'4 | Sales'!$A$2:$C$1000,2,0),"")</f>
        <v/>
      </c>
      <c r="E57" s="38"/>
      <c r="F57" s="37" t="str">
        <f>iferror(VLOOKUP(F52,'4 | Sales'!$A$2:$C$1000,2,0),"")</f>
        <v/>
      </c>
      <c r="G57" s="38"/>
      <c r="H57" s="37" t="str">
        <f>iferror(VLOOKUP(H52,'4 | Sales'!$A$2:$C$1000,2,0),"")</f>
        <v/>
      </c>
      <c r="I57" s="38"/>
      <c r="J57" s="37" t="str">
        <f>iferror(VLOOKUP(J52,'4 | Sales'!$A$2:$C$1000,2,0),"")</f>
        <v/>
      </c>
      <c r="K57" s="38"/>
      <c r="L57" s="37" t="str">
        <f>iferror(VLOOKUP(L52,'4 | Sales'!$A$2:$C$1000,2,0),"")</f>
        <v/>
      </c>
      <c r="M57" s="38"/>
      <c r="N57" s="37" t="str">
        <f>iferror(VLOOKUP(N52,'4 | Sales'!$A$2:$C$1000,2,0),"")</f>
        <v/>
      </c>
      <c r="O57" s="38"/>
      <c r="P57" s="37" t="str">
        <f>iferror(VLOOKUP(P52,'4 | Sales'!$A$2:$C$1000,2,0),"")</f>
        <v/>
      </c>
      <c r="Q57" s="38"/>
      <c r="R57" s="22"/>
    </row>
    <row r="58">
      <c r="A58" s="22"/>
      <c r="B58" s="39">
        <f>D58</f>
        <v>45803</v>
      </c>
      <c r="C58" s="40"/>
      <c r="D58" s="31">
        <f>P52+1</f>
        <v>45803</v>
      </c>
      <c r="E58" s="32"/>
      <c r="F58" s="31">
        <f>D58+1</f>
        <v>45804</v>
      </c>
      <c r="G58" s="32"/>
      <c r="H58" s="31">
        <f>F58+1</f>
        <v>45805</v>
      </c>
      <c r="I58" s="32"/>
      <c r="J58" s="31">
        <f>H58+1</f>
        <v>45806</v>
      </c>
      <c r="K58" s="32"/>
      <c r="L58" s="31">
        <f>J58+1</f>
        <v>45807</v>
      </c>
      <c r="M58" s="32"/>
      <c r="N58" s="31">
        <f>L58+1</f>
        <v>45808</v>
      </c>
      <c r="O58" s="32"/>
      <c r="P58" s="31">
        <f>N58+1</f>
        <v>45809</v>
      </c>
      <c r="Q58" s="32"/>
      <c r="R58" s="22"/>
    </row>
    <row r="59">
      <c r="A59" s="22"/>
      <c r="B59" s="33"/>
      <c r="D59" s="34" t="str">
        <f>iferror(VLOOKUP(D58,'3 | Holidays'!$A$3:$C$1004,2,0),"")</f>
        <v>Holiday - Memorial Day</v>
      </c>
      <c r="E59" s="29"/>
      <c r="F59" s="34" t="str">
        <f>iferror(VLOOKUP(F58,'3 | Holidays'!$A$3:$C$1004,2,0),"")</f>
        <v/>
      </c>
      <c r="G59" s="29"/>
      <c r="H59" s="34" t="str">
        <f>iferror(VLOOKUP(H58,'3 | Holidays'!$A$3:$C$1004,2,0),"")</f>
        <v/>
      </c>
      <c r="I59" s="29"/>
      <c r="J59" s="34" t="str">
        <f>iferror(VLOOKUP(J58,'3 | Holidays'!$A$3:$C$1004,2,0),"")</f>
        <v/>
      </c>
      <c r="K59" s="29"/>
      <c r="L59" s="34" t="str">
        <f>iferror(VLOOKUP(L58,'3 | Holidays'!$A$3:$C$1004,2,0),"")</f>
        <v/>
      </c>
      <c r="M59" s="29"/>
      <c r="N59" s="34" t="str">
        <f>iferror(VLOOKUP(N58,'3 | Holidays'!$A$3:$C$1004,2,0),"")</f>
        <v/>
      </c>
      <c r="O59" s="29"/>
      <c r="P59" s="34" t="str">
        <f>iferror(VLOOKUP(P58,'3 | Holidays'!$A$3:$C$1004,2,0),"")</f>
        <v/>
      </c>
      <c r="Q59" s="29"/>
      <c r="R59" s="22"/>
    </row>
    <row r="60">
      <c r="A60" s="22"/>
      <c r="B60" s="33"/>
      <c r="D60" s="34" t="str">
        <f>iferror(VLOOKUP(D58,'1 | Email Campaigns'!$A$2:$C$1007,2,0),"")</f>
        <v>Campaign - Happy Memorial Day!</v>
      </c>
      <c r="E60" s="29"/>
      <c r="F60" s="34" t="str">
        <f>iferror(VLOOKUP(F58,'1 | Email Campaigns'!$A$2:$C$1007,2,0),"")</f>
        <v/>
      </c>
      <c r="G60" s="29"/>
      <c r="H60" s="34" t="str">
        <f>iferror(VLOOKUP(H58,'1 | Email Campaigns'!$A$2:$C$1007,2,0),"")</f>
        <v/>
      </c>
      <c r="I60" s="29"/>
      <c r="J60" s="34" t="str">
        <f>iferror(VLOOKUP(J58,'1 | Email Campaigns'!$A$2:$C$1007,2,0),"")</f>
        <v>Campaign - Thank You Customer Who haven't purchase in awhile </v>
      </c>
      <c r="K60" s="29"/>
      <c r="L60" s="34" t="str">
        <f>iferror(VLOOKUP(L58,'1 | Email Campaigns'!$A$2:$C$1007,2,0),"")</f>
        <v/>
      </c>
      <c r="M60" s="29"/>
      <c r="N60" s="34" t="str">
        <f>iferror(VLOOKUP(N58,'1 | Email Campaigns'!$A$2:$C$1007,2,0),"")</f>
        <v/>
      </c>
      <c r="O60" s="29"/>
      <c r="P60" s="34" t="str">
        <f>iferror(VLOOKUP(P58,'1 | Email Campaigns'!$A$2:$C$1007,2,0),"")</f>
        <v>Campaign - Summer Sampler Pack Launch (Create New Product Bundle or Promote Citrus style Teas for Summer)</v>
      </c>
      <c r="Q60" s="29"/>
      <c r="R60" s="22"/>
    </row>
    <row r="61">
      <c r="A61" s="22"/>
      <c r="B61" s="33"/>
      <c r="D61" s="34" t="str">
        <f>iferror(VLOOKUP(D58,'2 | SMS'!$A$2:$C$996,2,0),"")</f>
        <v/>
      </c>
      <c r="E61" s="29"/>
      <c r="F61" s="34" t="str">
        <f>iferror(VLOOKUP(F58,'2 | SMS'!$A$2:$C$996,2,0),"")</f>
        <v/>
      </c>
      <c r="G61" s="29"/>
      <c r="H61" s="34" t="str">
        <f>iferror(VLOOKUP(H58,'2 | SMS'!$A$2:$C$996,2,0),"")</f>
        <v/>
      </c>
      <c r="I61" s="29"/>
      <c r="J61" s="34" t="str">
        <f>iferror(VLOOKUP(J58,'2 | SMS'!$A$2:$C$996,2,0),"")</f>
        <v/>
      </c>
      <c r="K61" s="29"/>
      <c r="L61" s="34" t="str">
        <f>iferror(VLOOKUP(L58,'2 | SMS'!$A$2:$C$996,2,0),"")</f>
        <v/>
      </c>
      <c r="M61" s="29"/>
      <c r="N61" s="34" t="str">
        <f>iferror(VLOOKUP(N58,'2 | SMS'!$A$2:$C$996,2,0),"")</f>
        <v/>
      </c>
      <c r="O61" s="29"/>
      <c r="P61" s="34" t="str">
        <f>iferror(VLOOKUP(P58,'2 | SMS'!$A$2:$C$996,2,0),"")</f>
        <v/>
      </c>
      <c r="Q61" s="29"/>
      <c r="R61" s="22"/>
    </row>
    <row r="62">
      <c r="A62" s="22"/>
      <c r="B62" s="33"/>
      <c r="D62" s="34" t="str">
        <f>iferror(VLOOKUP(D58,'6 | All Products'!$A$2:$C$1001,2,0),"")</f>
        <v/>
      </c>
      <c r="E62" s="29"/>
      <c r="F62" s="34" t="str">
        <f>iferror(VLOOKUP(F58,'6 | All Products'!$A$2:$C$1001,2,0),"")</f>
        <v/>
      </c>
      <c r="G62" s="29"/>
      <c r="H62" s="34" t="str">
        <f>iferror(VLOOKUP(H58,'6 | All Products'!$A$2:$C$1001,2,0),"")</f>
        <v/>
      </c>
      <c r="I62" s="29"/>
      <c r="J62" s="34" t="str">
        <f>iferror(VLOOKUP(J58,'6 | All Products'!$A$2:$C$1001,2,0),"")</f>
        <v/>
      </c>
      <c r="K62" s="29"/>
      <c r="L62" s="34" t="str">
        <f>iferror(VLOOKUP(L58,'6 | All Products'!$A$2:$C$1001,2,0),"")</f>
        <v/>
      </c>
      <c r="M62" s="29"/>
      <c r="N62" s="34" t="str">
        <f>iferror(VLOOKUP(N58,'6 | All Products'!$A$2:$C$1001,2,0),"")</f>
        <v/>
      </c>
      <c r="O62" s="29"/>
      <c r="P62" s="34" t="str">
        <f>iferror(VLOOKUP(P58,'6 | All Products'!$A$2:$C$1001,2,0),"")</f>
        <v/>
      </c>
      <c r="Q62" s="29"/>
      <c r="R62" s="22"/>
    </row>
    <row r="63">
      <c r="A63" s="22"/>
      <c r="B63" s="35"/>
      <c r="C63" s="36"/>
      <c r="D63" s="37" t="str">
        <f>iferror(VLOOKUP(D58,'4 | Sales'!$A$2:$C$1000,2,0),"")</f>
        <v/>
      </c>
      <c r="E63" s="38"/>
      <c r="F63" s="37" t="str">
        <f>iferror(VLOOKUP(F58,'4 | Sales'!$A$2:$C$1000,2,0),"")</f>
        <v/>
      </c>
      <c r="G63" s="38"/>
      <c r="H63" s="37" t="str">
        <f>iferror(VLOOKUP(H58,'4 | Sales'!$A$2:$C$1000,2,0),"")</f>
        <v/>
      </c>
      <c r="I63" s="38"/>
      <c r="J63" s="37" t="str">
        <f>iferror(VLOOKUP(J58,'4 | Sales'!$A$2:$C$1000,2,0),"")</f>
        <v/>
      </c>
      <c r="K63" s="38"/>
      <c r="L63" s="37" t="str">
        <f>iferror(VLOOKUP(L58,'4 | Sales'!$A$2:$C$1000,2,0),"")</f>
        <v/>
      </c>
      <c r="M63" s="38"/>
      <c r="N63" s="37" t="str">
        <f>iferror(VLOOKUP(N58,'4 | Sales'!$A$2:$C$1000,2,0),"")</f>
        <v/>
      </c>
      <c r="O63" s="38"/>
      <c r="P63" s="37" t="str">
        <f>iferror(VLOOKUP(P58,'4 | Sales'!$A$2:$C$1000,2,0),"")</f>
        <v/>
      </c>
      <c r="Q63" s="38"/>
      <c r="R63" s="22"/>
    </row>
    <row r="64">
      <c r="A64" s="22"/>
      <c r="B64" s="39">
        <f>D64</f>
        <v>45810</v>
      </c>
      <c r="C64" s="40"/>
      <c r="D64" s="31">
        <f>P58+1</f>
        <v>45810</v>
      </c>
      <c r="E64" s="32"/>
      <c r="F64" s="31">
        <f>D64+1</f>
        <v>45811</v>
      </c>
      <c r="G64" s="32"/>
      <c r="H64" s="31">
        <f>F64+1</f>
        <v>45812</v>
      </c>
      <c r="I64" s="32"/>
      <c r="J64" s="31">
        <f>H64+1</f>
        <v>45813</v>
      </c>
      <c r="K64" s="32"/>
      <c r="L64" s="31">
        <f>J64+1</f>
        <v>45814</v>
      </c>
      <c r="M64" s="32"/>
      <c r="N64" s="31">
        <f>L64+1</f>
        <v>45815</v>
      </c>
      <c r="O64" s="32"/>
      <c r="P64" s="31">
        <f>N64+1</f>
        <v>45816</v>
      </c>
      <c r="Q64" s="32"/>
      <c r="R64" s="22"/>
    </row>
    <row r="65">
      <c r="A65" s="22"/>
      <c r="B65" s="33"/>
      <c r="D65" s="34" t="str">
        <f>iferror(VLOOKUP(D64,'3 | Holidays'!$A$3:$C$1004,2,0),"")</f>
        <v/>
      </c>
      <c r="E65" s="29"/>
      <c r="F65" s="34" t="str">
        <f>iferror(VLOOKUP(F64,'3 | Holidays'!$A$3:$C$1004,2,0),"")</f>
        <v/>
      </c>
      <c r="G65" s="29"/>
      <c r="H65" s="34" t="str">
        <f>iferror(VLOOKUP(H64,'3 | Holidays'!$A$3:$C$1004,2,0),"")</f>
        <v/>
      </c>
      <c r="I65" s="29"/>
      <c r="J65" s="34" t="str">
        <f>iferror(VLOOKUP(J64,'3 | Holidays'!$A$3:$C$1004,2,0),"")</f>
        <v/>
      </c>
      <c r="K65" s="29"/>
      <c r="L65" s="34" t="str">
        <f>iferror(VLOOKUP(L64,'3 | Holidays'!$A$3:$C$1004,2,0),"")</f>
        <v/>
      </c>
      <c r="M65" s="29"/>
      <c r="N65" s="34" t="str">
        <f>iferror(VLOOKUP(N64,'3 | Holidays'!$A$3:$C$1004,2,0),"")</f>
        <v/>
      </c>
      <c r="O65" s="29"/>
      <c r="P65" s="34" t="str">
        <f>iferror(VLOOKUP(P64,'3 | Holidays'!$A$3:$C$1004,2,0),"")</f>
        <v/>
      </c>
      <c r="Q65" s="29"/>
      <c r="R65" s="22"/>
    </row>
    <row r="66">
      <c r="A66" s="22"/>
      <c r="B66" s="33"/>
      <c r="D66" s="34" t="str">
        <f>iferror(VLOOKUP(D64,'1 | Email Campaigns'!$A$2:$C$1007,2,0),"")</f>
        <v/>
      </c>
      <c r="E66" s="29"/>
      <c r="F66" s="34" t="str">
        <f>iferror(VLOOKUP(F64,'1 | Email Campaigns'!$A$2:$C$1007,2,0),"")</f>
        <v/>
      </c>
      <c r="G66" s="29"/>
      <c r="H66" s="34" t="str">
        <f>iferror(VLOOKUP(H64,'1 | Email Campaigns'!$A$2:$C$1007,2,0),"")</f>
        <v/>
      </c>
      <c r="I66" s="29"/>
      <c r="J66" s="34" t="str">
        <f>iferror(VLOOKUP(J64,'1 | Email Campaigns'!$A$2:$C$1007,2,0),"")</f>
        <v>Campaign - Energize Naturally with Yerba Mate</v>
      </c>
      <c r="K66" s="29"/>
      <c r="L66" s="34" t="str">
        <f>iferror(VLOOKUP(L64,'1 | Email Campaigns'!$A$2:$C$1007,2,0),"")</f>
        <v/>
      </c>
      <c r="M66" s="29"/>
      <c r="N66" s="34" t="str">
        <f>iferror(VLOOKUP(N64,'1 | Email Campaigns'!$A$2:$C$1007,2,0),"")</f>
        <v/>
      </c>
      <c r="O66" s="29"/>
      <c r="P66" s="34" t="str">
        <f>iferror(VLOOKUP(P64,'1 | Email Campaigns'!$A$2:$C$1007,2,0),"")</f>
        <v>Campaign - Enhance Focus with Golden Sun &amp; Pink Oolong</v>
      </c>
      <c r="Q66" s="29"/>
      <c r="R66" s="22"/>
    </row>
    <row r="67">
      <c r="A67" s="22"/>
      <c r="B67" s="33"/>
      <c r="D67" s="34" t="str">
        <f>iferror(VLOOKUP(D64,'2 | SMS'!$A$2:$C$996,2,0),"")</f>
        <v/>
      </c>
      <c r="E67" s="29"/>
      <c r="F67" s="34" t="str">
        <f>iferror(VLOOKUP(F64,'2 | SMS'!$A$2:$C$996,2,0),"")</f>
        <v/>
      </c>
      <c r="G67" s="29"/>
      <c r="H67" s="34" t="str">
        <f>iferror(VLOOKUP(H64,'2 | SMS'!$A$2:$C$996,2,0),"")</f>
        <v/>
      </c>
      <c r="I67" s="29"/>
      <c r="J67" s="34" t="str">
        <f>iferror(VLOOKUP(J64,'2 | SMS'!$A$2:$C$996,2,0),"")</f>
        <v/>
      </c>
      <c r="K67" s="29"/>
      <c r="L67" s="34" t="str">
        <f>iferror(VLOOKUP(L64,'2 | SMS'!$A$2:$C$996,2,0),"")</f>
        <v/>
      </c>
      <c r="M67" s="29"/>
      <c r="N67" s="34" t="str">
        <f>iferror(VLOOKUP(N64,'2 | SMS'!$A$2:$C$996,2,0),"")</f>
        <v/>
      </c>
      <c r="O67" s="29"/>
      <c r="P67" s="34" t="str">
        <f>iferror(VLOOKUP(P64,'2 | SMS'!$A$2:$C$996,2,0),"")</f>
        <v/>
      </c>
      <c r="Q67" s="29"/>
      <c r="R67" s="22"/>
    </row>
    <row r="68">
      <c r="A68" s="22"/>
      <c r="B68" s="33"/>
      <c r="D68" s="34" t="str">
        <f>iferror(VLOOKUP(D64,'6 | All Products'!$A$2:$C$1001,2,0),"")</f>
        <v/>
      </c>
      <c r="E68" s="29"/>
      <c r="F68" s="34" t="str">
        <f>iferror(VLOOKUP(F64,'6 | All Products'!$A$2:$C$1001,2,0),"")</f>
        <v/>
      </c>
      <c r="G68" s="29"/>
      <c r="H68" s="34" t="str">
        <f>iferror(VLOOKUP(H64,'6 | All Products'!$A$2:$C$1001,2,0),"")</f>
        <v/>
      </c>
      <c r="I68" s="29"/>
      <c r="J68" s="34" t="str">
        <f>iferror(VLOOKUP(J64,'6 | All Products'!$A$2:$C$1001,2,0),"")</f>
        <v/>
      </c>
      <c r="K68" s="29"/>
      <c r="L68" s="34" t="str">
        <f>iferror(VLOOKUP(L64,'6 | All Products'!$A$2:$C$1001,2,0),"")</f>
        <v/>
      </c>
      <c r="M68" s="29"/>
      <c r="N68" s="34" t="str">
        <f>iferror(VLOOKUP(N64,'6 | All Products'!$A$2:$C$1001,2,0),"")</f>
        <v/>
      </c>
      <c r="O68" s="29"/>
      <c r="P68" s="34" t="str">
        <f>iferror(VLOOKUP(P64,'6 | All Products'!$A$2:$C$1001,2,0),"")</f>
        <v/>
      </c>
      <c r="Q68" s="29"/>
      <c r="R68" s="22"/>
    </row>
    <row r="69">
      <c r="A69" s="22"/>
      <c r="B69" s="35"/>
      <c r="C69" s="36"/>
      <c r="D69" s="37" t="str">
        <f>iferror(VLOOKUP(D64,'4 | Sales'!$A$2:$C$1000,2,0),"")</f>
        <v/>
      </c>
      <c r="E69" s="38"/>
      <c r="F69" s="37" t="str">
        <f>iferror(VLOOKUP(F64,'4 | Sales'!$A$2:$C$1000,2,0),"")</f>
        <v/>
      </c>
      <c r="G69" s="38"/>
      <c r="H69" s="37" t="str">
        <f>iferror(VLOOKUP(H64,'4 | Sales'!$A$2:$C$1000,2,0),"")</f>
        <v/>
      </c>
      <c r="I69" s="38"/>
      <c r="J69" s="37" t="str">
        <f>iferror(VLOOKUP(J64,'4 | Sales'!$A$2:$C$1000,2,0),"")</f>
        <v/>
      </c>
      <c r="K69" s="38"/>
      <c r="L69" s="37" t="str">
        <f>iferror(VLOOKUP(L64,'4 | Sales'!$A$2:$C$1000,2,0),"")</f>
        <v/>
      </c>
      <c r="M69" s="38"/>
      <c r="N69" s="37" t="str">
        <f>iferror(VLOOKUP(N64,'4 | Sales'!$A$2:$C$1000,2,0),"")</f>
        <v/>
      </c>
      <c r="O69" s="38"/>
      <c r="P69" s="37" t="str">
        <f>iferror(VLOOKUP(P64,'4 | Sales'!$A$2:$C$1000,2,0),"")</f>
        <v/>
      </c>
      <c r="Q69" s="38"/>
      <c r="R69" s="22"/>
    </row>
    <row r="70">
      <c r="A70" s="22"/>
      <c r="B70" s="39">
        <f>D70</f>
        <v>45817</v>
      </c>
      <c r="C70" s="40"/>
      <c r="D70" s="31">
        <f>P64+1</f>
        <v>45817</v>
      </c>
      <c r="E70" s="32"/>
      <c r="F70" s="31">
        <f>D70+1</f>
        <v>45818</v>
      </c>
      <c r="G70" s="32"/>
      <c r="H70" s="31">
        <f>F70+1</f>
        <v>45819</v>
      </c>
      <c r="I70" s="32"/>
      <c r="J70" s="31">
        <f>H70+1</f>
        <v>45820</v>
      </c>
      <c r="K70" s="32"/>
      <c r="L70" s="31">
        <f>J70+1</f>
        <v>45821</v>
      </c>
      <c r="M70" s="32"/>
      <c r="N70" s="31">
        <f>L70+1</f>
        <v>45822</v>
      </c>
      <c r="O70" s="32"/>
      <c r="P70" s="31">
        <f>N70+1</f>
        <v>45823</v>
      </c>
      <c r="Q70" s="32"/>
      <c r="R70" s="22"/>
    </row>
    <row r="71">
      <c r="A71" s="22"/>
      <c r="B71" s="33"/>
      <c r="D71" s="34" t="str">
        <f>iferror(VLOOKUP(D70,'3 | Holidays'!$A$3:$C$1004,2,0),"")</f>
        <v/>
      </c>
      <c r="E71" s="29"/>
      <c r="F71" s="34" t="str">
        <f>iferror(VLOOKUP(F70,'3 | Holidays'!$A$3:$C$1004,2,0),"")</f>
        <v/>
      </c>
      <c r="G71" s="29"/>
      <c r="H71" s="34" t="str">
        <f>iferror(VLOOKUP(H70,'3 | Holidays'!$A$3:$C$1004,2,0),"")</f>
        <v/>
      </c>
      <c r="I71" s="29"/>
      <c r="J71" s="34" t="str">
        <f>iferror(VLOOKUP(J70,'3 | Holidays'!$A$3:$C$1004,2,0),"")</f>
        <v/>
      </c>
      <c r="K71" s="29"/>
      <c r="L71" s="34" t="str">
        <f>iferror(VLOOKUP(L70,'3 | Holidays'!$A$3:$C$1004,2,0),"")</f>
        <v/>
      </c>
      <c r="M71" s="29"/>
      <c r="N71" s="34" t="str">
        <f>iferror(VLOOKUP(N70,'3 | Holidays'!$A$3:$C$1004,2,0),"")</f>
        <v/>
      </c>
      <c r="O71" s="29"/>
      <c r="P71" s="34" t="str">
        <f>iferror(VLOOKUP(P70,'3 | Holidays'!$A$3:$C$1004,2,0),"")</f>
        <v>Holiday - Father's Day</v>
      </c>
      <c r="Q71" s="29"/>
      <c r="R71" s="22"/>
    </row>
    <row r="72">
      <c r="A72" s="22"/>
      <c r="B72" s="33"/>
      <c r="D72" s="34" t="str">
        <f>iferror(VLOOKUP(D70,'1 | Email Campaigns'!$A$2:$C$1007,2,0),"")</f>
        <v/>
      </c>
      <c r="E72" s="29"/>
      <c r="F72" s="34" t="str">
        <f>iferror(VLOOKUP(F70,'1 | Email Campaigns'!$A$2:$C$1007,2,0),"")</f>
        <v/>
      </c>
      <c r="G72" s="29"/>
      <c r="H72" s="34" t="str">
        <f>iferror(VLOOKUP(H70,'1 | Email Campaigns'!$A$2:$C$1007,2,0),"")</f>
        <v/>
      </c>
      <c r="I72" s="29"/>
      <c r="J72" s="34" t="str">
        <f>iferror(VLOOKUP(J70,'1 | Email Campaigns'!$A$2:$C$1007,2,0),"")</f>
        <v>Campaign - Customer Appreciation Day</v>
      </c>
      <c r="K72" s="29"/>
      <c r="L72" s="34" t="str">
        <f>iferror(VLOOKUP(L70,'1 | Email Campaigns'!$A$2:$C$1007,2,0),"")</f>
        <v/>
      </c>
      <c r="M72" s="29"/>
      <c r="N72" s="34" t="str">
        <f>iferror(VLOOKUP(N70,'1 | Email Campaigns'!$A$2:$C$1007,2,0),"")</f>
        <v/>
      </c>
      <c r="O72" s="29"/>
      <c r="P72" s="34" t="str">
        <f>iferror(VLOOKUP(P70,'1 | Email Campaigns'!$A$2:$C$1007,2,0),"")</f>
        <v/>
      </c>
      <c r="Q72" s="29"/>
      <c r="R72" s="22"/>
    </row>
    <row r="73">
      <c r="A73" s="22"/>
      <c r="B73" s="33"/>
      <c r="D73" s="34" t="str">
        <f>iferror(VLOOKUP(D70,'2 | SMS'!$A$2:$C$996,2,0),"")</f>
        <v/>
      </c>
      <c r="E73" s="29"/>
      <c r="F73" s="34" t="str">
        <f>iferror(VLOOKUP(F70,'2 | SMS'!$A$2:$C$996,2,0),"")</f>
        <v/>
      </c>
      <c r="G73" s="29"/>
      <c r="H73" s="34" t="str">
        <f>iferror(VLOOKUP(H70,'2 | SMS'!$A$2:$C$996,2,0),"")</f>
        <v/>
      </c>
      <c r="I73" s="29"/>
      <c r="J73" s="34" t="str">
        <f>iferror(VLOOKUP(J70,'2 | SMS'!$A$2:$C$996,2,0),"")</f>
        <v/>
      </c>
      <c r="K73" s="29"/>
      <c r="L73" s="34" t="str">
        <f>iferror(VLOOKUP(L70,'2 | SMS'!$A$2:$C$996,2,0),"")</f>
        <v/>
      </c>
      <c r="M73" s="29"/>
      <c r="N73" s="34" t="str">
        <f>iferror(VLOOKUP(N70,'2 | SMS'!$A$2:$C$996,2,0),"")</f>
        <v/>
      </c>
      <c r="O73" s="29"/>
      <c r="P73" s="34" t="str">
        <f>iferror(VLOOKUP(P70,'2 | SMS'!$A$2:$C$996,2,0),"")</f>
        <v/>
      </c>
      <c r="Q73" s="29"/>
      <c r="R73" s="22"/>
    </row>
    <row r="74">
      <c r="A74" s="22"/>
      <c r="B74" s="33"/>
      <c r="D74" s="34" t="str">
        <f>iferror(VLOOKUP(D70,'6 | All Products'!$A$2:$C$1001,2,0),"")</f>
        <v/>
      </c>
      <c r="E74" s="29"/>
      <c r="F74" s="34" t="str">
        <f>iferror(VLOOKUP(F70,'6 | All Products'!$A$2:$C$1001,2,0),"")</f>
        <v/>
      </c>
      <c r="G74" s="29"/>
      <c r="H74" s="34" t="str">
        <f>iferror(VLOOKUP(H70,'6 | All Products'!$A$2:$C$1001,2,0),"")</f>
        <v/>
      </c>
      <c r="I74" s="29"/>
      <c r="J74" s="34" t="str">
        <f>iferror(VLOOKUP(J70,'6 | All Products'!$A$2:$C$1001,2,0),"")</f>
        <v/>
      </c>
      <c r="K74" s="29"/>
      <c r="L74" s="34" t="str">
        <f>iferror(VLOOKUP(L70,'6 | All Products'!$A$2:$C$1001,2,0),"")</f>
        <v/>
      </c>
      <c r="M74" s="29"/>
      <c r="N74" s="34" t="str">
        <f>iferror(VLOOKUP(N70,'6 | All Products'!$A$2:$C$1001,2,0),"")</f>
        <v/>
      </c>
      <c r="O74" s="29"/>
      <c r="P74" s="34" t="str">
        <f>iferror(VLOOKUP(P70,'6 | All Products'!$A$2:$C$1001,2,0),"")</f>
        <v/>
      </c>
      <c r="Q74" s="29"/>
      <c r="R74" s="22"/>
    </row>
    <row r="75">
      <c r="A75" s="22"/>
      <c r="B75" s="35"/>
      <c r="C75" s="36"/>
      <c r="D75" s="37" t="str">
        <f>iferror(VLOOKUP(D70,'4 | Sales'!$A$2:$C$1000,2,0),"")</f>
        <v/>
      </c>
      <c r="E75" s="38"/>
      <c r="F75" s="37" t="str">
        <f>iferror(VLOOKUP(F70,'4 | Sales'!$A$2:$C$1000,2,0),"")</f>
        <v/>
      </c>
      <c r="G75" s="38"/>
      <c r="H75" s="37" t="str">
        <f>iferror(VLOOKUP(H70,'4 | Sales'!$A$2:$C$1000,2,0),"")</f>
        <v/>
      </c>
      <c r="I75" s="38"/>
      <c r="J75" s="37" t="str">
        <f>iferror(VLOOKUP(J70,'4 | Sales'!$A$2:$C$1000,2,0),"")</f>
        <v/>
      </c>
      <c r="K75" s="38"/>
      <c r="L75" s="37" t="str">
        <f>iferror(VLOOKUP(L70,'4 | Sales'!$A$2:$C$1000,2,0),"")</f>
        <v/>
      </c>
      <c r="M75" s="38"/>
      <c r="N75" s="37" t="str">
        <f>iferror(VLOOKUP(N70,'4 | Sales'!$A$2:$C$1000,2,0),"")</f>
        <v/>
      </c>
      <c r="O75" s="38"/>
      <c r="P75" s="37" t="str">
        <f>iferror(VLOOKUP(P70,'4 | Sales'!$A$2:$C$1000,2,0),"")</f>
        <v/>
      </c>
      <c r="Q75" s="38"/>
      <c r="R75" s="22"/>
    </row>
    <row r="76">
      <c r="A76" s="22"/>
      <c r="B76" s="39">
        <f>D76</f>
        <v>45824</v>
      </c>
      <c r="C76" s="40"/>
      <c r="D76" s="31">
        <f>P70+1</f>
        <v>45824</v>
      </c>
      <c r="E76" s="32"/>
      <c r="F76" s="31">
        <f>D76+1</f>
        <v>45825</v>
      </c>
      <c r="G76" s="32"/>
      <c r="H76" s="31">
        <f>F76+1</f>
        <v>45826</v>
      </c>
      <c r="I76" s="32"/>
      <c r="J76" s="31">
        <f>H76+1</f>
        <v>45827</v>
      </c>
      <c r="K76" s="32"/>
      <c r="L76" s="31">
        <f>J76+1</f>
        <v>45828</v>
      </c>
      <c r="M76" s="32"/>
      <c r="N76" s="31">
        <f>L76+1</f>
        <v>45829</v>
      </c>
      <c r="O76" s="32"/>
      <c r="P76" s="31">
        <f>N76+1</f>
        <v>45830</v>
      </c>
      <c r="Q76" s="32"/>
      <c r="R76" s="22"/>
    </row>
    <row r="77">
      <c r="A77" s="22"/>
      <c r="B77" s="33"/>
      <c r="D77" s="34" t="str">
        <f>iferror(VLOOKUP(D76,'3 | Holidays'!$A$3:$C$1004,2,0),"")</f>
        <v/>
      </c>
      <c r="E77" s="29"/>
      <c r="F77" s="34" t="str">
        <f>iferror(VLOOKUP(F76,'3 | Holidays'!$A$3:$C$1004,2,0),"")</f>
        <v/>
      </c>
      <c r="G77" s="29"/>
      <c r="H77" s="34" t="str">
        <f>iferror(VLOOKUP(H76,'3 | Holidays'!$A$3:$C$1004,2,0),"")</f>
        <v/>
      </c>
      <c r="I77" s="29"/>
      <c r="J77" s="34" t="str">
        <f>iferror(VLOOKUP(J76,'3 | Holidays'!$A$3:$C$1004,2,0),"")</f>
        <v>Holiday - Juneteenth</v>
      </c>
      <c r="K77" s="29"/>
      <c r="L77" s="34" t="str">
        <f>iferror(VLOOKUP(L76,'3 | Holidays'!$A$3:$C$1004,2,0),"")</f>
        <v/>
      </c>
      <c r="M77" s="29"/>
      <c r="N77" s="34" t="str">
        <f>iferror(VLOOKUP(N76,'3 | Holidays'!$A$3:$C$1004,2,0),"")</f>
        <v/>
      </c>
      <c r="O77" s="29"/>
      <c r="P77" s="34" t="str">
        <f>iferror(VLOOKUP(P76,'3 | Holidays'!$A$3:$C$1004,2,0),"")</f>
        <v/>
      </c>
      <c r="Q77" s="29"/>
      <c r="R77" s="22"/>
    </row>
    <row r="78">
      <c r="A78" s="22"/>
      <c r="B78" s="33"/>
      <c r="D78" s="34" t="str">
        <f>iferror(VLOOKUP(D76,'1 | Email Campaigns'!$A$2:$C$1007,2,0),"")</f>
        <v/>
      </c>
      <c r="E78" s="29"/>
      <c r="F78" s="34" t="str">
        <f>iferror(VLOOKUP(F76,'1 | Email Campaigns'!$A$2:$C$1007,2,0),"")</f>
        <v/>
      </c>
      <c r="G78" s="29"/>
      <c r="H78" s="34" t="str">
        <f>iferror(VLOOKUP(H76,'1 | Email Campaigns'!$A$2:$C$1007,2,0),"")</f>
        <v/>
      </c>
      <c r="I78" s="29"/>
      <c r="J78" s="34" t="str">
        <f>iferror(VLOOKUP(J76,'1 | Email Campaigns'!$A$2:$C$1007,2,0),"")</f>
        <v/>
      </c>
      <c r="K78" s="29"/>
      <c r="L78" s="34" t="str">
        <f>iferror(VLOOKUP(L76,'1 | Email Campaigns'!$A$2:$C$1007,2,0),"")</f>
        <v/>
      </c>
      <c r="M78" s="29"/>
      <c r="N78" s="34" t="str">
        <f>iferror(VLOOKUP(N76,'1 | Email Campaigns'!$A$2:$C$1007,2,0),"")</f>
        <v/>
      </c>
      <c r="O78" s="29"/>
      <c r="P78" s="34" t="str">
        <f>iferror(VLOOKUP(P76,'1 | Email Campaigns'!$A$2:$C$1007,2,0),"")</f>
        <v/>
      </c>
      <c r="Q78" s="29"/>
      <c r="R78" s="22"/>
    </row>
    <row r="79">
      <c r="A79" s="22"/>
      <c r="B79" s="33"/>
      <c r="D79" s="34" t="str">
        <f>iferror(VLOOKUP(D76,'2 | SMS'!$A$2:$C$996,2,0),"")</f>
        <v/>
      </c>
      <c r="E79" s="29"/>
      <c r="F79" s="34" t="str">
        <f>iferror(VLOOKUP(F76,'2 | SMS'!$A$2:$C$996,2,0),"")</f>
        <v/>
      </c>
      <c r="G79" s="29"/>
      <c r="H79" s="34" t="str">
        <f>iferror(VLOOKUP(H76,'2 | SMS'!$A$2:$C$996,2,0),"")</f>
        <v/>
      </c>
      <c r="I79" s="29"/>
      <c r="J79" s="34" t="str">
        <f>iferror(VLOOKUP(J76,'2 | SMS'!$A$2:$C$996,2,0),"")</f>
        <v/>
      </c>
      <c r="K79" s="29"/>
      <c r="L79" s="34" t="str">
        <f>iferror(VLOOKUP(L76,'2 | SMS'!$A$2:$C$996,2,0),"")</f>
        <v/>
      </c>
      <c r="M79" s="29"/>
      <c r="N79" s="34" t="str">
        <f>iferror(VLOOKUP(N76,'2 | SMS'!$A$2:$C$996,2,0),"")</f>
        <v/>
      </c>
      <c r="O79" s="29"/>
      <c r="P79" s="34" t="str">
        <f>iferror(VLOOKUP(P76,'2 | SMS'!$A$2:$C$996,2,0),"")</f>
        <v/>
      </c>
      <c r="Q79" s="29"/>
      <c r="R79" s="22"/>
    </row>
    <row r="80">
      <c r="A80" s="22"/>
      <c r="B80" s="33"/>
      <c r="D80" s="34" t="str">
        <f>iferror(VLOOKUP(D76,'6 | All Products'!$A$2:$C$1001,2,0),"")</f>
        <v/>
      </c>
      <c r="E80" s="29"/>
      <c r="F80" s="34" t="str">
        <f>iferror(VLOOKUP(F76,'6 | All Products'!$A$2:$C$1001,2,0),"")</f>
        <v/>
      </c>
      <c r="G80" s="29"/>
      <c r="H80" s="34" t="str">
        <f>iferror(VLOOKUP(H76,'6 | All Products'!$A$2:$C$1001,2,0),"")</f>
        <v/>
      </c>
      <c r="I80" s="29"/>
      <c r="J80" s="34" t="str">
        <f>iferror(VLOOKUP(J76,'6 | All Products'!$A$2:$C$1001,2,0),"")</f>
        <v/>
      </c>
      <c r="K80" s="29"/>
      <c r="L80" s="34" t="str">
        <f>iferror(VLOOKUP(L76,'6 | All Products'!$A$2:$C$1001,2,0),"")</f>
        <v/>
      </c>
      <c r="M80" s="29"/>
      <c r="N80" s="34" t="str">
        <f>iferror(VLOOKUP(N76,'6 | All Products'!$A$2:$C$1001,2,0),"")</f>
        <v/>
      </c>
      <c r="O80" s="29"/>
      <c r="P80" s="34" t="str">
        <f>iferror(VLOOKUP(P76,'6 | All Products'!$A$2:$C$1001,2,0),"")</f>
        <v/>
      </c>
      <c r="Q80" s="29"/>
      <c r="R80" s="22"/>
    </row>
    <row r="81">
      <c r="A81" s="22"/>
      <c r="B81" s="35"/>
      <c r="C81" s="36"/>
      <c r="D81" s="37" t="str">
        <f>iferror(VLOOKUP(D76,'4 | Sales'!$A$2:$C$1000,2,0),"")</f>
        <v/>
      </c>
      <c r="E81" s="38"/>
      <c r="F81" s="37" t="str">
        <f>iferror(VLOOKUP(F76,'4 | Sales'!$A$2:$C$1000,2,0),"")</f>
        <v/>
      </c>
      <c r="G81" s="38"/>
      <c r="H81" s="37" t="str">
        <f>iferror(VLOOKUP(H76,'4 | Sales'!$A$2:$C$1000,2,0),"")</f>
        <v/>
      </c>
      <c r="I81" s="38"/>
      <c r="J81" s="37" t="str">
        <f>iferror(VLOOKUP(J76,'4 | Sales'!$A$2:$C$1000,2,0),"")</f>
        <v/>
      </c>
      <c r="K81" s="38"/>
      <c r="L81" s="37" t="str">
        <f>iferror(VLOOKUP(L76,'4 | Sales'!$A$2:$C$1000,2,0),"")</f>
        <v/>
      </c>
      <c r="M81" s="38"/>
      <c r="N81" s="37" t="str">
        <f>iferror(VLOOKUP(N76,'4 | Sales'!$A$2:$C$1000,2,0),"")</f>
        <v/>
      </c>
      <c r="O81" s="38"/>
      <c r="P81" s="37" t="str">
        <f>iferror(VLOOKUP(P76,'4 | Sales'!$A$2:$C$1000,2,0),"")</f>
        <v/>
      </c>
      <c r="Q81" s="38"/>
      <c r="R81" s="22"/>
    </row>
    <row r="82">
      <c r="A82" s="22"/>
      <c r="B82" s="39">
        <f>D82</f>
        <v>45831</v>
      </c>
      <c r="C82" s="40"/>
      <c r="D82" s="31">
        <f>P76+1</f>
        <v>45831</v>
      </c>
      <c r="E82" s="32"/>
      <c r="F82" s="31">
        <f>D82+1</f>
        <v>45832</v>
      </c>
      <c r="G82" s="32"/>
      <c r="H82" s="31">
        <f>F82+1</f>
        <v>45833</v>
      </c>
      <c r="I82" s="32"/>
      <c r="J82" s="31">
        <f>H82+1</f>
        <v>45834</v>
      </c>
      <c r="K82" s="32"/>
      <c r="L82" s="31">
        <f>J82+1</f>
        <v>45835</v>
      </c>
      <c r="M82" s="32"/>
      <c r="N82" s="31">
        <f>L82+1</f>
        <v>45836</v>
      </c>
      <c r="O82" s="32"/>
      <c r="P82" s="31">
        <f>N82+1</f>
        <v>45837</v>
      </c>
      <c r="Q82" s="32"/>
      <c r="R82" s="22"/>
    </row>
    <row r="83">
      <c r="A83" s="22"/>
      <c r="B83" s="33"/>
      <c r="D83" s="34" t="str">
        <f>iferror(VLOOKUP(D82,'3 | Holidays'!$A$3:$C$1004,2,0),"")</f>
        <v/>
      </c>
      <c r="E83" s="29"/>
      <c r="F83" s="34" t="str">
        <f>iferror(VLOOKUP(F82,'3 | Holidays'!$A$3:$C$1004,2,0),"")</f>
        <v/>
      </c>
      <c r="G83" s="29"/>
      <c r="H83" s="34" t="str">
        <f>iferror(VLOOKUP(H82,'3 | Holidays'!$A$3:$C$1004,2,0),"")</f>
        <v/>
      </c>
      <c r="I83" s="29"/>
      <c r="J83" s="34" t="str">
        <f>iferror(VLOOKUP(J82,'3 | Holidays'!$A$3:$C$1004,2,0),"")</f>
        <v/>
      </c>
      <c r="K83" s="29"/>
      <c r="L83" s="34" t="str">
        <f>iferror(VLOOKUP(L82,'3 | Holidays'!$A$3:$C$1004,2,0),"")</f>
        <v/>
      </c>
      <c r="M83" s="29"/>
      <c r="N83" s="34" t="str">
        <f>iferror(VLOOKUP(N82,'3 | Holidays'!$A$3:$C$1004,2,0),"")</f>
        <v/>
      </c>
      <c r="O83" s="29"/>
      <c r="P83" s="34" t="str">
        <f>iferror(VLOOKUP(P82,'3 | Holidays'!$A$3:$C$1004,2,0),"")</f>
        <v/>
      </c>
      <c r="Q83" s="29"/>
      <c r="R83" s="22"/>
    </row>
    <row r="84">
      <c r="A84" s="22"/>
      <c r="B84" s="33"/>
      <c r="D84" s="34" t="str">
        <f>iferror(VLOOKUP(D82,'1 | Email Campaigns'!$A$2:$C$1007,2,0),"")</f>
        <v/>
      </c>
      <c r="E84" s="29"/>
      <c r="F84" s="34" t="str">
        <f>iferror(VLOOKUP(F82,'1 | Email Campaigns'!$A$2:$C$1007,2,0),"")</f>
        <v/>
      </c>
      <c r="G84" s="29"/>
      <c r="H84" s="34" t="str">
        <f>iferror(VLOOKUP(H82,'1 | Email Campaigns'!$A$2:$C$1007,2,0),"")</f>
        <v/>
      </c>
      <c r="I84" s="29"/>
      <c r="J84" s="34" t="str">
        <f>iferror(VLOOKUP(J82,'1 | Email Campaigns'!$A$2:$C$1007,2,0),"")</f>
        <v/>
      </c>
      <c r="K84" s="29"/>
      <c r="L84" s="34" t="str">
        <f>iferror(VLOOKUP(L82,'1 | Email Campaigns'!$A$2:$C$1007,2,0),"")</f>
        <v/>
      </c>
      <c r="M84" s="29"/>
      <c r="N84" s="34" t="str">
        <f>iferror(VLOOKUP(N82,'1 | Email Campaigns'!$A$2:$C$1007,2,0),"")</f>
        <v/>
      </c>
      <c r="O84" s="29"/>
      <c r="P84" s="34" t="str">
        <f>iferror(VLOOKUP(P82,'1 | Email Campaigns'!$A$2:$C$1007,2,0),"")</f>
        <v/>
      </c>
      <c r="Q84" s="29"/>
      <c r="R84" s="22"/>
    </row>
    <row r="85">
      <c r="A85" s="22"/>
      <c r="B85" s="33"/>
      <c r="D85" s="34" t="str">
        <f>iferror(VLOOKUP(D82,'2 | SMS'!$A$2:$C$996,2,0),"")</f>
        <v/>
      </c>
      <c r="E85" s="29"/>
      <c r="F85" s="34" t="str">
        <f>iferror(VLOOKUP(F82,'2 | SMS'!$A$2:$C$996,2,0),"")</f>
        <v/>
      </c>
      <c r="G85" s="29"/>
      <c r="H85" s="34" t="str">
        <f>iferror(VLOOKUP(H82,'2 | SMS'!$A$2:$C$996,2,0),"")</f>
        <v/>
      </c>
      <c r="I85" s="29"/>
      <c r="J85" s="34" t="str">
        <f>iferror(VLOOKUP(J82,'2 | SMS'!$A$2:$C$996,2,0),"")</f>
        <v/>
      </c>
      <c r="K85" s="29"/>
      <c r="L85" s="34" t="str">
        <f>iferror(VLOOKUP(L82,'2 | SMS'!$A$2:$C$996,2,0),"")</f>
        <v/>
      </c>
      <c r="M85" s="29"/>
      <c r="N85" s="34" t="str">
        <f>iferror(VLOOKUP(N82,'2 | SMS'!$A$2:$C$996,2,0),"")</f>
        <v/>
      </c>
      <c r="O85" s="29"/>
      <c r="P85" s="34" t="str">
        <f>iferror(VLOOKUP(P82,'2 | SMS'!$A$2:$C$996,2,0),"")</f>
        <v/>
      </c>
      <c r="Q85" s="29"/>
      <c r="R85" s="22"/>
    </row>
    <row r="86">
      <c r="A86" s="22"/>
      <c r="B86" s="33"/>
      <c r="D86" s="34" t="str">
        <f>iferror(VLOOKUP(D82,'6 | All Products'!$A$2:$C$1001,2,0),"")</f>
        <v/>
      </c>
      <c r="E86" s="29"/>
      <c r="F86" s="34" t="str">
        <f>iferror(VLOOKUP(F82,'6 | All Products'!$A$2:$C$1001,2,0),"")</f>
        <v/>
      </c>
      <c r="G86" s="29"/>
      <c r="H86" s="34" t="str">
        <f>iferror(VLOOKUP(H82,'6 | All Products'!$A$2:$C$1001,2,0),"")</f>
        <v/>
      </c>
      <c r="I86" s="29"/>
      <c r="J86" s="34" t="str">
        <f>iferror(VLOOKUP(J82,'6 | All Products'!$A$2:$C$1001,2,0),"")</f>
        <v/>
      </c>
      <c r="K86" s="29"/>
      <c r="L86" s="34" t="str">
        <f>iferror(VLOOKUP(L82,'6 | All Products'!$A$2:$C$1001,2,0),"")</f>
        <v/>
      </c>
      <c r="M86" s="29"/>
      <c r="N86" s="34" t="str">
        <f>iferror(VLOOKUP(N82,'6 | All Products'!$A$2:$C$1001,2,0),"")</f>
        <v/>
      </c>
      <c r="O86" s="29"/>
      <c r="P86" s="34" t="str">
        <f>iferror(VLOOKUP(P82,'6 | All Products'!$A$2:$C$1001,2,0),"")</f>
        <v/>
      </c>
      <c r="Q86" s="29"/>
      <c r="R86" s="22"/>
    </row>
    <row r="87">
      <c r="A87" s="22"/>
      <c r="B87" s="35"/>
      <c r="C87" s="36"/>
      <c r="D87" s="37" t="str">
        <f>iferror(VLOOKUP(D82,'4 | Sales'!$A$2:$C$1000,2,0),"")</f>
        <v/>
      </c>
      <c r="E87" s="38"/>
      <c r="F87" s="37" t="str">
        <f>iferror(VLOOKUP(F82,'4 | Sales'!$A$2:$C$1000,2,0),"")</f>
        <v/>
      </c>
      <c r="G87" s="38"/>
      <c r="H87" s="37" t="str">
        <f>iferror(VLOOKUP(H82,'4 | Sales'!$A$2:$C$1000,2,0),"")</f>
        <v/>
      </c>
      <c r="I87" s="38"/>
      <c r="J87" s="37" t="str">
        <f>iferror(VLOOKUP(J82,'4 | Sales'!$A$2:$C$1000,2,0),"")</f>
        <v/>
      </c>
      <c r="K87" s="38"/>
      <c r="L87" s="37" t="str">
        <f>iferror(VLOOKUP(L82,'4 | Sales'!$A$2:$C$1000,2,0),"")</f>
        <v/>
      </c>
      <c r="M87" s="38"/>
      <c r="N87" s="37" t="str">
        <f>iferror(VLOOKUP(N82,'4 | Sales'!$A$2:$C$1000,2,0),"")</f>
        <v/>
      </c>
      <c r="O87" s="38"/>
      <c r="P87" s="37" t="str">
        <f>iferror(VLOOKUP(P82,'4 | Sales'!$A$2:$C$1000,2,0),"")</f>
        <v/>
      </c>
      <c r="Q87" s="38"/>
      <c r="R87" s="22"/>
    </row>
    <row r="88">
      <c r="A88" s="22"/>
      <c r="B88" s="39">
        <f>D88</f>
        <v>45838</v>
      </c>
      <c r="C88" s="40"/>
      <c r="D88" s="31">
        <f>P82+1</f>
        <v>45838</v>
      </c>
      <c r="E88" s="32"/>
      <c r="F88" s="31">
        <f>D88+1</f>
        <v>45839</v>
      </c>
      <c r="G88" s="32"/>
      <c r="H88" s="31">
        <f>F88+1</f>
        <v>45840</v>
      </c>
      <c r="I88" s="32"/>
      <c r="J88" s="31">
        <f>H88+1</f>
        <v>45841</v>
      </c>
      <c r="K88" s="32"/>
      <c r="L88" s="31">
        <f>J88+1</f>
        <v>45842</v>
      </c>
      <c r="M88" s="32"/>
      <c r="N88" s="31">
        <f>L88+1</f>
        <v>45843</v>
      </c>
      <c r="O88" s="32"/>
      <c r="P88" s="31">
        <f>N88+1</f>
        <v>45844</v>
      </c>
      <c r="Q88" s="32"/>
      <c r="R88" s="22"/>
    </row>
    <row r="89">
      <c r="A89" s="22"/>
      <c r="B89" s="33"/>
      <c r="D89" s="34" t="str">
        <f>iferror(VLOOKUP(D88,'3 | Holidays'!$A$3:$C$1004,2,0),"")</f>
        <v/>
      </c>
      <c r="E89" s="29"/>
      <c r="F89" s="34" t="str">
        <f>iferror(VLOOKUP(F88,'3 | Holidays'!$A$3:$C$1004,2,0),"")</f>
        <v/>
      </c>
      <c r="G89" s="29"/>
      <c r="H89" s="34" t="str">
        <f>iferror(VLOOKUP(H88,'3 | Holidays'!$A$3:$C$1004,2,0),"")</f>
        <v/>
      </c>
      <c r="I89" s="29"/>
      <c r="J89" s="34" t="str">
        <f>iferror(VLOOKUP(J88,'3 | Holidays'!$A$3:$C$1004,2,0),"")</f>
        <v/>
      </c>
      <c r="K89" s="29"/>
      <c r="L89" s="34" t="str">
        <f>iferror(VLOOKUP(L88,'3 | Holidays'!$A$3:$C$1004,2,0),"")</f>
        <v>Holiday - Independence Day</v>
      </c>
      <c r="M89" s="29"/>
      <c r="N89" s="34" t="str">
        <f>iferror(VLOOKUP(N88,'3 | Holidays'!$A$3:$C$1004,2,0),"")</f>
        <v/>
      </c>
      <c r="O89" s="29"/>
      <c r="P89" s="34" t="str">
        <f>iferror(VLOOKUP(P88,'3 | Holidays'!$A$3:$C$1004,2,0),"")</f>
        <v/>
      </c>
      <c r="Q89" s="29"/>
      <c r="R89" s="22"/>
    </row>
    <row r="90">
      <c r="A90" s="22"/>
      <c r="B90" s="33"/>
      <c r="D90" s="34" t="str">
        <f>iferror(VLOOKUP(D88,'1 | Email Campaigns'!$A$2:$C$1007,2,0),"")</f>
        <v/>
      </c>
      <c r="E90" s="29"/>
      <c r="F90" s="34" t="str">
        <f>iferror(VLOOKUP(F88,'1 | Email Campaigns'!$A$2:$C$1007,2,0),"")</f>
        <v/>
      </c>
      <c r="G90" s="29"/>
      <c r="H90" s="34" t="str">
        <f>iferror(VLOOKUP(H88,'1 | Email Campaigns'!$A$2:$C$1007,2,0),"")</f>
        <v/>
      </c>
      <c r="I90" s="29"/>
      <c r="J90" s="34" t="str">
        <f>iferror(VLOOKUP(J88,'1 | Email Campaigns'!$A$2:$C$1007,2,0),"")</f>
        <v/>
      </c>
      <c r="K90" s="29"/>
      <c r="L90" s="34" t="str">
        <f>iferror(VLOOKUP(L88,'1 | Email Campaigns'!$A$2:$C$1007,2,0),"")</f>
        <v/>
      </c>
      <c r="M90" s="29"/>
      <c r="N90" s="34" t="str">
        <f>iferror(VLOOKUP(N88,'1 | Email Campaigns'!$A$2:$C$1007,2,0),"")</f>
        <v/>
      </c>
      <c r="O90" s="29"/>
      <c r="P90" s="34" t="str">
        <f>iferror(VLOOKUP(P88,'1 | Email Campaigns'!$A$2:$C$1007,2,0),"")</f>
        <v/>
      </c>
      <c r="Q90" s="29"/>
      <c r="R90" s="22"/>
    </row>
    <row r="91">
      <c r="A91" s="22"/>
      <c r="B91" s="33"/>
      <c r="D91" s="34" t="str">
        <f>iferror(VLOOKUP(D88,'2 | SMS'!$A$2:$C$996,2,0),"")</f>
        <v/>
      </c>
      <c r="E91" s="29"/>
      <c r="F91" s="34" t="str">
        <f>iferror(VLOOKUP(F88,'2 | SMS'!$A$2:$C$996,2,0),"")</f>
        <v/>
      </c>
      <c r="G91" s="29"/>
      <c r="H91" s="34" t="str">
        <f>iferror(VLOOKUP(H88,'2 | SMS'!$A$2:$C$996,2,0),"")</f>
        <v/>
      </c>
      <c r="I91" s="29"/>
      <c r="J91" s="34" t="str">
        <f>iferror(VLOOKUP(J88,'2 | SMS'!$A$2:$C$996,2,0),"")</f>
        <v/>
      </c>
      <c r="K91" s="29"/>
      <c r="L91" s="34" t="str">
        <f>iferror(VLOOKUP(L88,'2 | SMS'!$A$2:$C$996,2,0),"")</f>
        <v/>
      </c>
      <c r="M91" s="29"/>
      <c r="N91" s="34" t="str">
        <f>iferror(VLOOKUP(N88,'2 | SMS'!$A$2:$C$996,2,0),"")</f>
        <v/>
      </c>
      <c r="O91" s="29"/>
      <c r="P91" s="34" t="str">
        <f>iferror(VLOOKUP(P88,'2 | SMS'!$A$2:$C$996,2,0),"")</f>
        <v/>
      </c>
      <c r="Q91" s="29"/>
      <c r="R91" s="22"/>
    </row>
    <row r="92">
      <c r="A92" s="22"/>
      <c r="B92" s="33"/>
      <c r="D92" s="34" t="str">
        <f>iferror(VLOOKUP(D88,'6 | All Products'!$A$2:$C$1001,2,0),"")</f>
        <v/>
      </c>
      <c r="E92" s="29"/>
      <c r="F92" s="34" t="str">
        <f>iferror(VLOOKUP(F88,'6 | All Products'!$A$2:$C$1001,2,0),"")</f>
        <v/>
      </c>
      <c r="G92" s="29"/>
      <c r="H92" s="34" t="str">
        <f>iferror(VLOOKUP(H88,'6 | All Products'!$A$2:$C$1001,2,0),"")</f>
        <v/>
      </c>
      <c r="I92" s="29"/>
      <c r="J92" s="34" t="str">
        <f>iferror(VLOOKUP(J88,'6 | All Products'!$A$2:$C$1001,2,0),"")</f>
        <v/>
      </c>
      <c r="K92" s="29"/>
      <c r="L92" s="34" t="str">
        <f>iferror(VLOOKUP(L88,'6 | All Products'!$A$2:$C$1001,2,0),"")</f>
        <v/>
      </c>
      <c r="M92" s="29"/>
      <c r="N92" s="34" t="str">
        <f>iferror(VLOOKUP(N88,'6 | All Products'!$A$2:$C$1001,2,0),"")</f>
        <v/>
      </c>
      <c r="O92" s="29"/>
      <c r="P92" s="34" t="str">
        <f>iferror(VLOOKUP(P88,'6 | All Products'!$A$2:$C$1001,2,0),"")</f>
        <v/>
      </c>
      <c r="Q92" s="29"/>
      <c r="R92" s="22"/>
    </row>
    <row r="93">
      <c r="A93" s="22"/>
      <c r="B93" s="35"/>
      <c r="C93" s="36"/>
      <c r="D93" s="37" t="str">
        <f>iferror(VLOOKUP(D88,'4 | Sales'!$A$2:$C$1000,2,0),"")</f>
        <v/>
      </c>
      <c r="E93" s="38"/>
      <c r="F93" s="37" t="str">
        <f>iferror(VLOOKUP(F88,'4 | Sales'!$A$2:$C$1000,2,0),"")</f>
        <v/>
      </c>
      <c r="G93" s="38"/>
      <c r="H93" s="37" t="str">
        <f>iferror(VLOOKUP(H88,'4 | Sales'!$A$2:$C$1000,2,0),"")</f>
        <v/>
      </c>
      <c r="I93" s="38"/>
      <c r="J93" s="37" t="str">
        <f>iferror(VLOOKUP(J88,'4 | Sales'!$A$2:$C$1000,2,0),"")</f>
        <v/>
      </c>
      <c r="K93" s="38"/>
      <c r="L93" s="37" t="str">
        <f>iferror(VLOOKUP(L88,'4 | Sales'!$A$2:$C$1000,2,0),"")</f>
        <v/>
      </c>
      <c r="M93" s="38"/>
      <c r="N93" s="37" t="str">
        <f>iferror(VLOOKUP(N88,'4 | Sales'!$A$2:$C$1000,2,0),"")</f>
        <v/>
      </c>
      <c r="O93" s="38"/>
      <c r="P93" s="37" t="str">
        <f>iferror(VLOOKUP(P88,'4 | Sales'!$A$2:$C$1000,2,0),"")</f>
        <v/>
      </c>
      <c r="Q93" s="38"/>
      <c r="R93" s="22"/>
    </row>
    <row r="94">
      <c r="A94" s="22"/>
      <c r="B94" s="39">
        <f>D94</f>
        <v>45845</v>
      </c>
      <c r="C94" s="40"/>
      <c r="D94" s="31">
        <f>P88+1</f>
        <v>45845</v>
      </c>
      <c r="E94" s="32"/>
      <c r="F94" s="31">
        <f>D94+1</f>
        <v>45846</v>
      </c>
      <c r="G94" s="32"/>
      <c r="H94" s="31">
        <f>F94+1</f>
        <v>45847</v>
      </c>
      <c r="I94" s="32"/>
      <c r="J94" s="31">
        <f>H94+1</f>
        <v>45848</v>
      </c>
      <c r="K94" s="32"/>
      <c r="L94" s="31">
        <f>J94+1</f>
        <v>45849</v>
      </c>
      <c r="M94" s="32"/>
      <c r="N94" s="31">
        <f>L94+1</f>
        <v>45850</v>
      </c>
      <c r="O94" s="32"/>
      <c r="P94" s="31">
        <f>N94+1</f>
        <v>45851</v>
      </c>
      <c r="Q94" s="32"/>
      <c r="R94" s="22"/>
    </row>
    <row r="95">
      <c r="A95" s="22"/>
      <c r="B95" s="33"/>
      <c r="D95" s="34" t="str">
        <f>iferror(VLOOKUP(D94,'3 | Holidays'!$A$3:$C$1004,2,0),"")</f>
        <v/>
      </c>
      <c r="E95" s="29"/>
      <c r="F95" s="34" t="str">
        <f>iferror(VLOOKUP(F94,'3 | Holidays'!$A$3:$C$1004,2,0),"")</f>
        <v/>
      </c>
      <c r="G95" s="29"/>
      <c r="H95" s="34" t="str">
        <f>iferror(VLOOKUP(H94,'3 | Holidays'!$A$3:$C$1004,2,0),"")</f>
        <v/>
      </c>
      <c r="I95" s="29"/>
      <c r="J95" s="34" t="str">
        <f>iferror(VLOOKUP(J94,'3 | Holidays'!$A$3:$C$1004,2,0),"")</f>
        <v/>
      </c>
      <c r="K95" s="29"/>
      <c r="L95" s="34" t="str">
        <f>iferror(VLOOKUP(L94,'3 | Holidays'!$A$3:$C$1004,2,0),"")</f>
        <v/>
      </c>
      <c r="M95" s="29"/>
      <c r="N95" s="34" t="str">
        <f>iferror(VLOOKUP(N94,'3 | Holidays'!$A$3:$C$1004,2,0),"")</f>
        <v/>
      </c>
      <c r="O95" s="29"/>
      <c r="P95" s="34" t="str">
        <f>iferror(VLOOKUP(P94,'3 | Holidays'!$A$3:$C$1004,2,0),"")</f>
        <v/>
      </c>
      <c r="Q95" s="29"/>
      <c r="R95" s="22"/>
    </row>
    <row r="96">
      <c r="A96" s="22"/>
      <c r="B96" s="33"/>
      <c r="D96" s="34" t="str">
        <f>iferror(VLOOKUP(D94,'1 | Email Campaigns'!$A$2:$C$1007,2,0),"")</f>
        <v/>
      </c>
      <c r="E96" s="29"/>
      <c r="F96" s="34" t="str">
        <f>iferror(VLOOKUP(F94,'1 | Email Campaigns'!$A$2:$C$1007,2,0),"")</f>
        <v/>
      </c>
      <c r="G96" s="29"/>
      <c r="H96" s="34" t="str">
        <f>iferror(VLOOKUP(H94,'1 | Email Campaigns'!$A$2:$C$1007,2,0),"")</f>
        <v/>
      </c>
      <c r="I96" s="29"/>
      <c r="J96" s="34" t="str">
        <f>iferror(VLOOKUP(J94,'1 | Email Campaigns'!$A$2:$C$1007,2,0),"")</f>
        <v/>
      </c>
      <c r="K96" s="29"/>
      <c r="L96" s="34" t="str">
        <f>iferror(VLOOKUP(L94,'1 | Email Campaigns'!$A$2:$C$1007,2,0),"")</f>
        <v/>
      </c>
      <c r="M96" s="29"/>
      <c r="N96" s="34" t="str">
        <f>iferror(VLOOKUP(N94,'1 | Email Campaigns'!$A$2:$C$1007,2,0),"")</f>
        <v/>
      </c>
      <c r="O96" s="29"/>
      <c r="P96" s="34" t="str">
        <f>iferror(VLOOKUP(P94,'1 | Email Campaigns'!$A$2:$C$1007,2,0),"")</f>
        <v/>
      </c>
      <c r="Q96" s="29"/>
      <c r="R96" s="22"/>
    </row>
    <row r="97">
      <c r="A97" s="22"/>
      <c r="B97" s="33"/>
      <c r="D97" s="34" t="str">
        <f>iferror(VLOOKUP(D94,'2 | SMS'!$A$2:$C$996,2,0),"")</f>
        <v/>
      </c>
      <c r="E97" s="29"/>
      <c r="F97" s="34" t="str">
        <f>iferror(VLOOKUP(F94,'2 | SMS'!$A$2:$C$996,2,0),"")</f>
        <v/>
      </c>
      <c r="G97" s="29"/>
      <c r="H97" s="34" t="str">
        <f>iferror(VLOOKUP(H94,'2 | SMS'!$A$2:$C$996,2,0),"")</f>
        <v/>
      </c>
      <c r="I97" s="29"/>
      <c r="J97" s="34" t="str">
        <f>iferror(VLOOKUP(J94,'2 | SMS'!$A$2:$C$996,2,0),"")</f>
        <v/>
      </c>
      <c r="K97" s="29"/>
      <c r="L97" s="34" t="str">
        <f>iferror(VLOOKUP(L94,'2 | SMS'!$A$2:$C$996,2,0),"")</f>
        <v/>
      </c>
      <c r="M97" s="29"/>
      <c r="N97" s="34" t="str">
        <f>iferror(VLOOKUP(N94,'2 | SMS'!$A$2:$C$996,2,0),"")</f>
        <v/>
      </c>
      <c r="O97" s="29"/>
      <c r="P97" s="34" t="str">
        <f>iferror(VLOOKUP(P94,'2 | SMS'!$A$2:$C$996,2,0),"")</f>
        <v/>
      </c>
      <c r="Q97" s="29"/>
      <c r="R97" s="22"/>
    </row>
    <row r="98">
      <c r="A98" s="22"/>
      <c r="B98" s="33"/>
      <c r="D98" s="34" t="str">
        <f>iferror(VLOOKUP(D94,'6 | All Products'!$A$2:$C$1001,2,0),"")</f>
        <v/>
      </c>
      <c r="E98" s="29"/>
      <c r="F98" s="34" t="str">
        <f>iferror(VLOOKUP(F94,'6 | All Products'!$A$2:$C$1001,2,0),"")</f>
        <v/>
      </c>
      <c r="G98" s="29"/>
      <c r="H98" s="34" t="str">
        <f>iferror(VLOOKUP(H94,'6 | All Products'!$A$2:$C$1001,2,0),"")</f>
        <v/>
      </c>
      <c r="I98" s="29"/>
      <c r="J98" s="34" t="str">
        <f>iferror(VLOOKUP(J94,'6 | All Products'!$A$2:$C$1001,2,0),"")</f>
        <v/>
      </c>
      <c r="K98" s="29"/>
      <c r="L98" s="34" t="str">
        <f>iferror(VLOOKUP(L94,'6 | All Products'!$A$2:$C$1001,2,0),"")</f>
        <v/>
      </c>
      <c r="M98" s="29"/>
      <c r="N98" s="34" t="str">
        <f>iferror(VLOOKUP(N94,'6 | All Products'!$A$2:$C$1001,2,0),"")</f>
        <v/>
      </c>
      <c r="O98" s="29"/>
      <c r="P98" s="34" t="str">
        <f>iferror(VLOOKUP(P94,'6 | All Products'!$A$2:$C$1001,2,0),"")</f>
        <v/>
      </c>
      <c r="Q98" s="29"/>
      <c r="R98" s="22"/>
    </row>
    <row r="99">
      <c r="A99" s="22"/>
      <c r="B99" s="35"/>
      <c r="C99" s="36"/>
      <c r="D99" s="37" t="str">
        <f>iferror(VLOOKUP(D94,'4 | Sales'!$A$2:$C$1000,2,0),"")</f>
        <v/>
      </c>
      <c r="E99" s="38"/>
      <c r="F99" s="37" t="str">
        <f>iferror(VLOOKUP(F94,'4 | Sales'!$A$2:$C$1000,2,0),"")</f>
        <v/>
      </c>
      <c r="G99" s="38"/>
      <c r="H99" s="37" t="str">
        <f>iferror(VLOOKUP(H94,'4 | Sales'!$A$2:$C$1000,2,0),"")</f>
        <v/>
      </c>
      <c r="I99" s="38"/>
      <c r="J99" s="37" t="str">
        <f>iferror(VLOOKUP(J94,'4 | Sales'!$A$2:$C$1000,2,0),"")</f>
        <v/>
      </c>
      <c r="K99" s="38"/>
      <c r="L99" s="37" t="str">
        <f>iferror(VLOOKUP(L94,'4 | Sales'!$A$2:$C$1000,2,0),"")</f>
        <v/>
      </c>
      <c r="M99" s="38"/>
      <c r="N99" s="37" t="str">
        <f>iferror(VLOOKUP(N94,'4 | Sales'!$A$2:$C$1000,2,0),"")</f>
        <v/>
      </c>
      <c r="O99" s="38"/>
      <c r="P99" s="37" t="str">
        <f>iferror(VLOOKUP(P94,'4 | Sales'!$A$2:$C$1000,2,0),"")</f>
        <v/>
      </c>
      <c r="Q99" s="38"/>
      <c r="R99" s="22"/>
    </row>
    <row r="100">
      <c r="A100" s="22"/>
      <c r="B100" s="39">
        <f>D100</f>
        <v>45852</v>
      </c>
      <c r="C100" s="40"/>
      <c r="D100" s="31">
        <f>P94+1</f>
        <v>45852</v>
      </c>
      <c r="E100" s="32"/>
      <c r="F100" s="31">
        <f>D100+1</f>
        <v>45853</v>
      </c>
      <c r="G100" s="32"/>
      <c r="H100" s="31">
        <f>F100+1</f>
        <v>45854</v>
      </c>
      <c r="I100" s="32"/>
      <c r="J100" s="31">
        <f>H100+1</f>
        <v>45855</v>
      </c>
      <c r="K100" s="32"/>
      <c r="L100" s="31">
        <f>J100+1</f>
        <v>45856</v>
      </c>
      <c r="M100" s="32"/>
      <c r="N100" s="31">
        <f>L100+1</f>
        <v>45857</v>
      </c>
      <c r="O100" s="32"/>
      <c r="P100" s="31">
        <f>N100+1</f>
        <v>45858</v>
      </c>
      <c r="Q100" s="32"/>
      <c r="R100" s="22"/>
    </row>
    <row r="101">
      <c r="A101" s="22"/>
      <c r="B101" s="33"/>
      <c r="D101" s="34" t="str">
        <f>iferror(VLOOKUP(D100,'3 | Holidays'!$A$3:$C$1004,2,0),"")</f>
        <v/>
      </c>
      <c r="E101" s="29"/>
      <c r="F101" s="34" t="str">
        <f>iferror(VLOOKUP(F100,'3 | Holidays'!$A$3:$C$1004,2,0),"")</f>
        <v/>
      </c>
      <c r="G101" s="29"/>
      <c r="H101" s="34" t="str">
        <f>iferror(VLOOKUP(H100,'3 | Holidays'!$A$3:$C$1004,2,0),"")</f>
        <v/>
      </c>
      <c r="I101" s="29"/>
      <c r="J101" s="34" t="str">
        <f>iferror(VLOOKUP(J100,'3 | Holidays'!$A$3:$C$1004,2,0),"")</f>
        <v/>
      </c>
      <c r="K101" s="29"/>
      <c r="L101" s="34" t="str">
        <f>iferror(VLOOKUP(L100,'3 | Holidays'!$A$3:$C$1004,2,0),"")</f>
        <v/>
      </c>
      <c r="M101" s="29"/>
      <c r="N101" s="34" t="str">
        <f>iferror(VLOOKUP(N100,'3 | Holidays'!$A$3:$C$1004,2,0),"")</f>
        <v/>
      </c>
      <c r="O101" s="29"/>
      <c r="P101" s="34" t="str">
        <f>iferror(VLOOKUP(P100,'3 | Holidays'!$A$3:$C$1004,2,0),"")</f>
        <v/>
      </c>
      <c r="Q101" s="29"/>
      <c r="R101" s="22"/>
    </row>
    <row r="102">
      <c r="A102" s="22"/>
      <c r="B102" s="33"/>
      <c r="D102" s="34" t="str">
        <f>iferror(VLOOKUP(D100,'1 | Email Campaigns'!$A$2:$C$1007,2,0),"")</f>
        <v/>
      </c>
      <c r="E102" s="29"/>
      <c r="F102" s="34" t="str">
        <f>iferror(VLOOKUP(F100,'1 | Email Campaigns'!$A$2:$C$1007,2,0),"")</f>
        <v/>
      </c>
      <c r="G102" s="29"/>
      <c r="H102" s="34" t="str">
        <f>iferror(VLOOKUP(H100,'1 | Email Campaigns'!$A$2:$C$1007,2,0),"")</f>
        <v/>
      </c>
      <c r="I102" s="29"/>
      <c r="J102" s="34" t="str">
        <f>iferror(VLOOKUP(J100,'1 | Email Campaigns'!$A$2:$C$1007,2,0),"")</f>
        <v/>
      </c>
      <c r="K102" s="29"/>
      <c r="L102" s="34" t="str">
        <f>iferror(VLOOKUP(L100,'1 | Email Campaigns'!$A$2:$C$1007,2,0),"")</f>
        <v/>
      </c>
      <c r="M102" s="29"/>
      <c r="N102" s="34" t="str">
        <f>iferror(VLOOKUP(N100,'1 | Email Campaigns'!$A$2:$C$1007,2,0),"")</f>
        <v/>
      </c>
      <c r="O102" s="29"/>
      <c r="P102" s="34" t="str">
        <f>iferror(VLOOKUP(P100,'1 | Email Campaigns'!$A$2:$C$1007,2,0),"")</f>
        <v/>
      </c>
      <c r="Q102" s="29"/>
      <c r="R102" s="22"/>
    </row>
    <row r="103">
      <c r="A103" s="22"/>
      <c r="B103" s="33"/>
      <c r="D103" s="34" t="str">
        <f>iferror(VLOOKUP(D100,'2 | SMS'!$A$2:$C$996,2,0),"")</f>
        <v/>
      </c>
      <c r="E103" s="29"/>
      <c r="F103" s="34" t="str">
        <f>iferror(VLOOKUP(F100,'2 | SMS'!$A$2:$C$996,2,0),"")</f>
        <v/>
      </c>
      <c r="G103" s="29"/>
      <c r="H103" s="34" t="str">
        <f>iferror(VLOOKUP(H100,'2 | SMS'!$A$2:$C$996,2,0),"")</f>
        <v/>
      </c>
      <c r="I103" s="29"/>
      <c r="J103" s="34" t="str">
        <f>iferror(VLOOKUP(J100,'2 | SMS'!$A$2:$C$996,2,0),"")</f>
        <v/>
      </c>
      <c r="K103" s="29"/>
      <c r="L103" s="34" t="str">
        <f>iferror(VLOOKUP(L100,'2 | SMS'!$A$2:$C$996,2,0),"")</f>
        <v/>
      </c>
      <c r="M103" s="29"/>
      <c r="N103" s="34" t="str">
        <f>iferror(VLOOKUP(N100,'2 | SMS'!$A$2:$C$996,2,0),"")</f>
        <v/>
      </c>
      <c r="O103" s="29"/>
      <c r="P103" s="34" t="str">
        <f>iferror(VLOOKUP(P100,'2 | SMS'!$A$2:$C$996,2,0),"")</f>
        <v/>
      </c>
      <c r="Q103" s="29"/>
      <c r="R103" s="22"/>
    </row>
    <row r="104">
      <c r="A104" s="22"/>
      <c r="B104" s="33"/>
      <c r="D104" s="34" t="str">
        <f>iferror(VLOOKUP(D100,'6 | All Products'!$A$2:$C$1001,2,0),"")</f>
        <v/>
      </c>
      <c r="E104" s="29"/>
      <c r="F104" s="34" t="str">
        <f>iferror(VLOOKUP(F100,'6 | All Products'!$A$2:$C$1001,2,0),"")</f>
        <v/>
      </c>
      <c r="G104" s="29"/>
      <c r="H104" s="34" t="str">
        <f>iferror(VLOOKUP(H100,'6 | All Products'!$A$2:$C$1001,2,0),"")</f>
        <v/>
      </c>
      <c r="I104" s="29"/>
      <c r="J104" s="34" t="str">
        <f>iferror(VLOOKUP(J100,'6 | All Products'!$A$2:$C$1001,2,0),"")</f>
        <v/>
      </c>
      <c r="K104" s="29"/>
      <c r="L104" s="34" t="str">
        <f>iferror(VLOOKUP(L100,'6 | All Products'!$A$2:$C$1001,2,0),"")</f>
        <v/>
      </c>
      <c r="M104" s="29"/>
      <c r="N104" s="34" t="str">
        <f>iferror(VLOOKUP(N100,'6 | All Products'!$A$2:$C$1001,2,0),"")</f>
        <v/>
      </c>
      <c r="O104" s="29"/>
      <c r="P104" s="34" t="str">
        <f>iferror(VLOOKUP(P100,'6 | All Products'!$A$2:$C$1001,2,0),"")</f>
        <v/>
      </c>
      <c r="Q104" s="29"/>
      <c r="R104" s="22"/>
    </row>
    <row r="105">
      <c r="A105" s="22"/>
      <c r="B105" s="35"/>
      <c r="C105" s="36"/>
      <c r="D105" s="37" t="str">
        <f>iferror(VLOOKUP(D100,'4 | Sales'!$A$2:$C$1000,2,0),"")</f>
        <v/>
      </c>
      <c r="E105" s="38"/>
      <c r="F105" s="37" t="str">
        <f>iferror(VLOOKUP(F100,'4 | Sales'!$A$2:$C$1000,2,0),"")</f>
        <v/>
      </c>
      <c r="G105" s="38"/>
      <c r="H105" s="37" t="str">
        <f>iferror(VLOOKUP(H100,'4 | Sales'!$A$2:$C$1000,2,0),"")</f>
        <v/>
      </c>
      <c r="I105" s="38"/>
      <c r="J105" s="37" t="str">
        <f>iferror(VLOOKUP(J100,'4 | Sales'!$A$2:$C$1000,2,0),"")</f>
        <v/>
      </c>
      <c r="K105" s="38"/>
      <c r="L105" s="37" t="str">
        <f>iferror(VLOOKUP(L100,'4 | Sales'!$A$2:$C$1000,2,0),"")</f>
        <v/>
      </c>
      <c r="M105" s="38"/>
      <c r="N105" s="37" t="str">
        <f>iferror(VLOOKUP(N100,'4 | Sales'!$A$2:$C$1000,2,0),"")</f>
        <v/>
      </c>
      <c r="O105" s="38"/>
      <c r="P105" s="37" t="str">
        <f>iferror(VLOOKUP(P100,'4 | Sales'!$A$2:$C$1000,2,0),"")</f>
        <v/>
      </c>
      <c r="Q105" s="38"/>
      <c r="R105" s="22"/>
    </row>
    <row r="106">
      <c r="A106" s="22"/>
      <c r="B106" s="39">
        <f>D106</f>
        <v>45859</v>
      </c>
      <c r="C106" s="40"/>
      <c r="D106" s="31">
        <f>P100+1</f>
        <v>45859</v>
      </c>
      <c r="E106" s="32"/>
      <c r="F106" s="31">
        <f>D106+1</f>
        <v>45860</v>
      </c>
      <c r="G106" s="32"/>
      <c r="H106" s="31">
        <f>F106+1</f>
        <v>45861</v>
      </c>
      <c r="I106" s="32"/>
      <c r="J106" s="31">
        <f>H106+1</f>
        <v>45862</v>
      </c>
      <c r="K106" s="32"/>
      <c r="L106" s="31">
        <f>J106+1</f>
        <v>45863</v>
      </c>
      <c r="M106" s="32"/>
      <c r="N106" s="31">
        <f>L106+1</f>
        <v>45864</v>
      </c>
      <c r="O106" s="32"/>
      <c r="P106" s="31">
        <f>N106+1</f>
        <v>45865</v>
      </c>
      <c r="Q106" s="32"/>
      <c r="R106" s="22"/>
    </row>
    <row r="107">
      <c r="A107" s="22"/>
      <c r="B107" s="33"/>
      <c r="D107" s="34" t="str">
        <f>iferror(VLOOKUP(D106,'3 | Holidays'!$A$3:$C$1004,2,0),"")</f>
        <v/>
      </c>
      <c r="E107" s="29"/>
      <c r="F107" s="34" t="str">
        <f>iferror(VLOOKUP(F106,'3 | Holidays'!$A$3:$C$1004,2,0),"")</f>
        <v/>
      </c>
      <c r="G107" s="29"/>
      <c r="H107" s="34" t="str">
        <f>iferror(VLOOKUP(H106,'3 | Holidays'!$A$3:$C$1004,2,0),"")</f>
        <v/>
      </c>
      <c r="I107" s="29"/>
      <c r="J107" s="34" t="str">
        <f>iferror(VLOOKUP(J106,'3 | Holidays'!$A$3:$C$1004,2,0),"")</f>
        <v/>
      </c>
      <c r="K107" s="29"/>
      <c r="L107" s="34" t="str">
        <f>iferror(VLOOKUP(L106,'3 | Holidays'!$A$3:$C$1004,2,0),"")</f>
        <v/>
      </c>
      <c r="M107" s="29"/>
      <c r="N107" s="34" t="str">
        <f>iferror(VLOOKUP(N106,'3 | Holidays'!$A$3:$C$1004,2,0),"")</f>
        <v/>
      </c>
      <c r="O107" s="29"/>
      <c r="P107" s="34" t="str">
        <f>iferror(VLOOKUP(P106,'3 | Holidays'!$A$3:$C$1004,2,0),"")</f>
        <v/>
      </c>
      <c r="Q107" s="29"/>
      <c r="R107" s="22"/>
    </row>
    <row r="108">
      <c r="A108" s="22"/>
      <c r="B108" s="33"/>
      <c r="D108" s="34" t="str">
        <f>iferror(VLOOKUP(D106,'1 | Email Campaigns'!$A$2:$C$1007,2,0),"")</f>
        <v/>
      </c>
      <c r="E108" s="29"/>
      <c r="F108" s="34" t="str">
        <f>iferror(VLOOKUP(F106,'1 | Email Campaigns'!$A$2:$C$1007,2,0),"")</f>
        <v/>
      </c>
      <c r="G108" s="29"/>
      <c r="H108" s="34" t="str">
        <f>iferror(VLOOKUP(H106,'1 | Email Campaigns'!$A$2:$C$1007,2,0),"")</f>
        <v/>
      </c>
      <c r="I108" s="29"/>
      <c r="J108" s="34" t="str">
        <f>iferror(VLOOKUP(J106,'1 | Email Campaigns'!$A$2:$C$1007,2,0),"")</f>
        <v/>
      </c>
      <c r="K108" s="29"/>
      <c r="L108" s="34" t="str">
        <f>iferror(VLOOKUP(L106,'1 | Email Campaigns'!$A$2:$C$1007,2,0),"")</f>
        <v/>
      </c>
      <c r="M108" s="29"/>
      <c r="N108" s="34" t="str">
        <f>iferror(VLOOKUP(N106,'1 | Email Campaigns'!$A$2:$C$1007,2,0),"")</f>
        <v/>
      </c>
      <c r="O108" s="29"/>
      <c r="P108" s="34" t="str">
        <f>iferror(VLOOKUP(P106,'1 | Email Campaigns'!$A$2:$C$1007,2,0),"")</f>
        <v/>
      </c>
      <c r="Q108" s="29"/>
      <c r="R108" s="22"/>
    </row>
    <row r="109">
      <c r="A109" s="22"/>
      <c r="B109" s="33"/>
      <c r="D109" s="34" t="str">
        <f>iferror(VLOOKUP(D106,'2 | SMS'!$A$2:$C$996,2,0),"")</f>
        <v/>
      </c>
      <c r="E109" s="29"/>
      <c r="F109" s="34" t="str">
        <f>iferror(VLOOKUP(F106,'2 | SMS'!$A$2:$C$996,2,0),"")</f>
        <v/>
      </c>
      <c r="G109" s="29"/>
      <c r="H109" s="34" t="str">
        <f>iferror(VLOOKUP(H106,'2 | SMS'!$A$2:$C$996,2,0),"")</f>
        <v/>
      </c>
      <c r="I109" s="29"/>
      <c r="J109" s="34" t="str">
        <f>iferror(VLOOKUP(J106,'2 | SMS'!$A$2:$C$996,2,0),"")</f>
        <v/>
      </c>
      <c r="K109" s="29"/>
      <c r="L109" s="34" t="str">
        <f>iferror(VLOOKUP(L106,'2 | SMS'!$A$2:$C$996,2,0),"")</f>
        <v/>
      </c>
      <c r="M109" s="29"/>
      <c r="N109" s="34" t="str">
        <f>iferror(VLOOKUP(N106,'2 | SMS'!$A$2:$C$996,2,0),"")</f>
        <v/>
      </c>
      <c r="O109" s="29"/>
      <c r="P109" s="34" t="str">
        <f>iferror(VLOOKUP(P106,'2 | SMS'!$A$2:$C$996,2,0),"")</f>
        <v/>
      </c>
      <c r="Q109" s="29"/>
      <c r="R109" s="22"/>
    </row>
    <row r="110">
      <c r="A110" s="22"/>
      <c r="B110" s="33"/>
      <c r="D110" s="34" t="str">
        <f>iferror(VLOOKUP(D106,'6 | All Products'!$A$2:$C$1001,2,0),"")</f>
        <v/>
      </c>
      <c r="E110" s="29"/>
      <c r="F110" s="34" t="str">
        <f>iferror(VLOOKUP(F106,'6 | All Products'!$A$2:$C$1001,2,0),"")</f>
        <v/>
      </c>
      <c r="G110" s="29"/>
      <c r="H110" s="34" t="str">
        <f>iferror(VLOOKUP(H106,'6 | All Products'!$A$2:$C$1001,2,0),"")</f>
        <v/>
      </c>
      <c r="I110" s="29"/>
      <c r="J110" s="34" t="str">
        <f>iferror(VLOOKUP(J106,'6 | All Products'!$A$2:$C$1001,2,0),"")</f>
        <v/>
      </c>
      <c r="K110" s="29"/>
      <c r="L110" s="34" t="str">
        <f>iferror(VLOOKUP(L106,'6 | All Products'!$A$2:$C$1001,2,0),"")</f>
        <v/>
      </c>
      <c r="M110" s="29"/>
      <c r="N110" s="34" t="str">
        <f>iferror(VLOOKUP(N106,'6 | All Products'!$A$2:$C$1001,2,0),"")</f>
        <v/>
      </c>
      <c r="O110" s="29"/>
      <c r="P110" s="34" t="str">
        <f>iferror(VLOOKUP(P106,'6 | All Products'!$A$2:$C$1001,2,0),"")</f>
        <v/>
      </c>
      <c r="Q110" s="29"/>
      <c r="R110" s="22"/>
    </row>
    <row r="111">
      <c r="A111" s="22"/>
      <c r="B111" s="35"/>
      <c r="C111" s="36"/>
      <c r="D111" s="37" t="str">
        <f>iferror(VLOOKUP(D106,'4 | Sales'!$A$2:$C$1000,2,0),"")</f>
        <v/>
      </c>
      <c r="E111" s="38"/>
      <c r="F111" s="37" t="str">
        <f>iferror(VLOOKUP(F106,'4 | Sales'!$A$2:$C$1000,2,0),"")</f>
        <v/>
      </c>
      <c r="G111" s="38"/>
      <c r="H111" s="37" t="str">
        <f>iferror(VLOOKUP(H106,'4 | Sales'!$A$2:$C$1000,2,0),"")</f>
        <v/>
      </c>
      <c r="I111" s="38"/>
      <c r="J111" s="37" t="str">
        <f>iferror(VLOOKUP(J106,'4 | Sales'!$A$2:$C$1000,2,0),"")</f>
        <v/>
      </c>
      <c r="K111" s="38"/>
      <c r="L111" s="37" t="str">
        <f>iferror(VLOOKUP(L106,'4 | Sales'!$A$2:$C$1000,2,0),"")</f>
        <v/>
      </c>
      <c r="M111" s="38"/>
      <c r="N111" s="37" t="str">
        <f>iferror(VLOOKUP(N106,'4 | Sales'!$A$2:$C$1000,2,0),"")</f>
        <v/>
      </c>
      <c r="O111" s="38"/>
      <c r="P111" s="37" t="str">
        <f>iferror(VLOOKUP(P106,'4 | Sales'!$A$2:$C$1000,2,0),"")</f>
        <v/>
      </c>
      <c r="Q111" s="38"/>
      <c r="R111" s="22"/>
    </row>
    <row r="112">
      <c r="A112" s="22"/>
      <c r="B112" s="39">
        <f>D112</f>
        <v>45866</v>
      </c>
      <c r="C112" s="40"/>
      <c r="D112" s="31">
        <f>P106+1</f>
        <v>45866</v>
      </c>
      <c r="E112" s="32"/>
      <c r="F112" s="31">
        <f>D112+1</f>
        <v>45867</v>
      </c>
      <c r="G112" s="32"/>
      <c r="H112" s="31">
        <f>F112+1</f>
        <v>45868</v>
      </c>
      <c r="I112" s="32"/>
      <c r="J112" s="31">
        <f>H112+1</f>
        <v>45869</v>
      </c>
      <c r="K112" s="32"/>
      <c r="L112" s="31">
        <f>J112+1</f>
        <v>45870</v>
      </c>
      <c r="M112" s="32"/>
      <c r="N112" s="31">
        <f>L112+1</f>
        <v>45871</v>
      </c>
      <c r="O112" s="32"/>
      <c r="P112" s="31">
        <f>N112+1</f>
        <v>45872</v>
      </c>
      <c r="Q112" s="32"/>
      <c r="R112" s="22"/>
    </row>
    <row r="113">
      <c r="A113" s="22"/>
      <c r="B113" s="33"/>
      <c r="D113" s="34" t="str">
        <f>iferror(VLOOKUP(D112,'3 | Holidays'!$A$3:$C$1004,2,0),"")</f>
        <v/>
      </c>
      <c r="E113" s="29"/>
      <c r="F113" s="34" t="str">
        <f>iferror(VLOOKUP(F112,'3 | Holidays'!$A$3:$C$1004,2,0),"")</f>
        <v/>
      </c>
      <c r="G113" s="29"/>
      <c r="H113" s="34" t="str">
        <f>iferror(VLOOKUP(H112,'3 | Holidays'!$A$3:$C$1004,2,0),"")</f>
        <v/>
      </c>
      <c r="I113" s="29"/>
      <c r="J113" s="34" t="str">
        <f>iferror(VLOOKUP(J112,'3 | Holidays'!$A$3:$C$1004,2,0),"")</f>
        <v/>
      </c>
      <c r="K113" s="29"/>
      <c r="L113" s="34" t="str">
        <f>iferror(VLOOKUP(L112,'3 | Holidays'!$A$3:$C$1004,2,0),"")</f>
        <v/>
      </c>
      <c r="M113" s="29"/>
      <c r="N113" s="34" t="str">
        <f>iferror(VLOOKUP(N112,'3 | Holidays'!$A$3:$C$1004,2,0),"")</f>
        <v/>
      </c>
      <c r="O113" s="29"/>
      <c r="P113" s="34" t="str">
        <f>iferror(VLOOKUP(P112,'3 | Holidays'!$A$3:$C$1004,2,0),"")</f>
        <v/>
      </c>
      <c r="Q113" s="29"/>
      <c r="R113" s="22"/>
    </row>
    <row r="114">
      <c r="A114" s="22"/>
      <c r="B114" s="33"/>
      <c r="D114" s="34" t="str">
        <f>iferror(VLOOKUP(D112,'1 | Email Campaigns'!$A$2:$C$1007,2,0),"")</f>
        <v/>
      </c>
      <c r="E114" s="29"/>
      <c r="F114" s="34" t="str">
        <f>iferror(VLOOKUP(F112,'1 | Email Campaigns'!$A$2:$C$1007,2,0),"")</f>
        <v/>
      </c>
      <c r="G114" s="29"/>
      <c r="H114" s="34" t="str">
        <f>iferror(VLOOKUP(H112,'1 | Email Campaigns'!$A$2:$C$1007,2,0),"")</f>
        <v/>
      </c>
      <c r="I114" s="29"/>
      <c r="J114" s="34" t="str">
        <f>iferror(VLOOKUP(J112,'1 | Email Campaigns'!$A$2:$C$1007,2,0),"")</f>
        <v/>
      </c>
      <c r="K114" s="29"/>
      <c r="L114" s="34" t="str">
        <f>iferror(VLOOKUP(L112,'1 | Email Campaigns'!$A$2:$C$1007,2,0),"")</f>
        <v/>
      </c>
      <c r="M114" s="29"/>
      <c r="N114" s="34" t="str">
        <f>iferror(VLOOKUP(N112,'1 | Email Campaigns'!$A$2:$C$1007,2,0),"")</f>
        <v/>
      </c>
      <c r="O114" s="29"/>
      <c r="P114" s="34" t="str">
        <f>iferror(VLOOKUP(P112,'1 | Email Campaigns'!$A$2:$C$1007,2,0),"")</f>
        <v/>
      </c>
      <c r="Q114" s="29"/>
      <c r="R114" s="22"/>
    </row>
    <row r="115">
      <c r="A115" s="22"/>
      <c r="B115" s="33"/>
      <c r="D115" s="34" t="str">
        <f>iferror(VLOOKUP(D112,'2 | SMS'!$A$2:$C$996,2,0),"")</f>
        <v/>
      </c>
      <c r="E115" s="29"/>
      <c r="F115" s="34" t="str">
        <f>iferror(VLOOKUP(F112,'2 | SMS'!$A$2:$C$996,2,0),"")</f>
        <v/>
      </c>
      <c r="G115" s="29"/>
      <c r="H115" s="34" t="str">
        <f>iferror(VLOOKUP(H112,'2 | SMS'!$A$2:$C$996,2,0),"")</f>
        <v/>
      </c>
      <c r="I115" s="29"/>
      <c r="J115" s="34" t="str">
        <f>iferror(VLOOKUP(J112,'2 | SMS'!$A$2:$C$996,2,0),"")</f>
        <v/>
      </c>
      <c r="K115" s="29"/>
      <c r="L115" s="34" t="str">
        <f>iferror(VLOOKUP(L112,'2 | SMS'!$A$2:$C$996,2,0),"")</f>
        <v/>
      </c>
      <c r="M115" s="29"/>
      <c r="N115" s="34" t="str">
        <f>iferror(VLOOKUP(N112,'2 | SMS'!$A$2:$C$996,2,0),"")</f>
        <v/>
      </c>
      <c r="O115" s="29"/>
      <c r="P115" s="34" t="str">
        <f>iferror(VLOOKUP(P112,'2 | SMS'!$A$2:$C$996,2,0),"")</f>
        <v/>
      </c>
      <c r="Q115" s="29"/>
      <c r="R115" s="22"/>
    </row>
    <row r="116">
      <c r="A116" s="22"/>
      <c r="B116" s="33"/>
      <c r="D116" s="34" t="str">
        <f>iferror(VLOOKUP(D112,'6 | All Products'!$A$2:$C$1001,2,0),"")</f>
        <v/>
      </c>
      <c r="E116" s="29"/>
      <c r="F116" s="34" t="str">
        <f>iferror(VLOOKUP(F112,'6 | All Products'!$A$2:$C$1001,2,0),"")</f>
        <v/>
      </c>
      <c r="G116" s="29"/>
      <c r="H116" s="34" t="str">
        <f>iferror(VLOOKUP(H112,'6 | All Products'!$A$2:$C$1001,2,0),"")</f>
        <v/>
      </c>
      <c r="I116" s="29"/>
      <c r="J116" s="34" t="str">
        <f>iferror(VLOOKUP(J112,'6 | All Products'!$A$2:$C$1001,2,0),"")</f>
        <v/>
      </c>
      <c r="K116" s="29"/>
      <c r="L116" s="34" t="str">
        <f>iferror(VLOOKUP(L112,'6 | All Products'!$A$2:$C$1001,2,0),"")</f>
        <v/>
      </c>
      <c r="M116" s="29"/>
      <c r="N116" s="34" t="str">
        <f>iferror(VLOOKUP(N112,'6 | All Products'!$A$2:$C$1001,2,0),"")</f>
        <v/>
      </c>
      <c r="O116" s="29"/>
      <c r="P116" s="34" t="str">
        <f>iferror(VLOOKUP(P112,'6 | All Products'!$A$2:$C$1001,2,0),"")</f>
        <v/>
      </c>
      <c r="Q116" s="29"/>
      <c r="R116" s="22"/>
    </row>
    <row r="117">
      <c r="A117" s="22"/>
      <c r="B117" s="35"/>
      <c r="C117" s="36"/>
      <c r="D117" s="37" t="str">
        <f>iferror(VLOOKUP(D112,'4 | Sales'!$A$2:$C$1000,2,0),"")</f>
        <v/>
      </c>
      <c r="E117" s="38"/>
      <c r="F117" s="37" t="str">
        <f>iferror(VLOOKUP(F112,'4 | Sales'!$A$2:$C$1000,2,0),"")</f>
        <v/>
      </c>
      <c r="G117" s="38"/>
      <c r="H117" s="37" t="str">
        <f>iferror(VLOOKUP(H112,'4 | Sales'!$A$2:$C$1000,2,0),"")</f>
        <v/>
      </c>
      <c r="I117" s="38"/>
      <c r="J117" s="37" t="str">
        <f>iferror(VLOOKUP(J112,'4 | Sales'!$A$2:$C$1000,2,0),"")</f>
        <v/>
      </c>
      <c r="K117" s="38"/>
      <c r="L117" s="37" t="str">
        <f>iferror(VLOOKUP(L112,'4 | Sales'!$A$2:$C$1000,2,0),"")</f>
        <v/>
      </c>
      <c r="M117" s="38"/>
      <c r="N117" s="37" t="str">
        <f>iferror(VLOOKUP(N112,'4 | Sales'!$A$2:$C$1000,2,0),"")</f>
        <v/>
      </c>
      <c r="O117" s="38"/>
      <c r="P117" s="37" t="str">
        <f>iferror(VLOOKUP(P112,'4 | Sales'!$A$2:$C$1000,2,0),"")</f>
        <v/>
      </c>
      <c r="Q117" s="38"/>
      <c r="R117" s="22"/>
    </row>
    <row r="118">
      <c r="A118" s="22"/>
      <c r="B118" s="39">
        <f>D118</f>
        <v>45873</v>
      </c>
      <c r="C118" s="40"/>
      <c r="D118" s="31">
        <f>P112+1</f>
        <v>45873</v>
      </c>
      <c r="E118" s="32"/>
      <c r="F118" s="31">
        <f>D118+1</f>
        <v>45874</v>
      </c>
      <c r="G118" s="32"/>
      <c r="H118" s="31">
        <f>F118+1</f>
        <v>45875</v>
      </c>
      <c r="I118" s="32"/>
      <c r="J118" s="31">
        <f>H118+1</f>
        <v>45876</v>
      </c>
      <c r="K118" s="32"/>
      <c r="L118" s="31">
        <f>J118+1</f>
        <v>45877</v>
      </c>
      <c r="M118" s="32"/>
      <c r="N118" s="31">
        <f>L118+1</f>
        <v>45878</v>
      </c>
      <c r="O118" s="32"/>
      <c r="P118" s="31">
        <f>N118+1</f>
        <v>45879</v>
      </c>
      <c r="Q118" s="32"/>
      <c r="R118" s="22"/>
    </row>
    <row r="119">
      <c r="A119" s="22"/>
      <c r="B119" s="33"/>
      <c r="D119" s="34" t="str">
        <f>iferror(VLOOKUP(D118,'3 | Holidays'!$A$3:$C$1004,2,0),"")</f>
        <v/>
      </c>
      <c r="E119" s="29"/>
      <c r="F119" s="34" t="str">
        <f>iferror(VLOOKUP(F118,'3 | Holidays'!$A$3:$C$1004,2,0),"")</f>
        <v/>
      </c>
      <c r="G119" s="29"/>
      <c r="H119" s="34" t="str">
        <f>iferror(VLOOKUP(H118,'3 | Holidays'!$A$3:$C$1004,2,0),"")</f>
        <v/>
      </c>
      <c r="I119" s="29"/>
      <c r="J119" s="34" t="str">
        <f>iferror(VLOOKUP(J118,'3 | Holidays'!$A$3:$C$1004,2,0),"")</f>
        <v/>
      </c>
      <c r="K119" s="29"/>
      <c r="L119" s="34" t="str">
        <f>iferror(VLOOKUP(L118,'3 | Holidays'!$A$3:$C$1004,2,0),"")</f>
        <v/>
      </c>
      <c r="M119" s="29"/>
      <c r="N119" s="34" t="str">
        <f>iferror(VLOOKUP(N118,'3 | Holidays'!$A$3:$C$1004,2,0),"")</f>
        <v/>
      </c>
      <c r="O119" s="29"/>
      <c r="P119" s="34" t="str">
        <f>iferror(VLOOKUP(P118,'3 | Holidays'!$A$3:$C$1004,2,0),"")</f>
        <v/>
      </c>
      <c r="Q119" s="29"/>
      <c r="R119" s="22"/>
    </row>
    <row r="120">
      <c r="A120" s="22"/>
      <c r="B120" s="33"/>
      <c r="D120" s="34" t="str">
        <f>iferror(VLOOKUP(D118,'1 | Email Campaigns'!$A$2:$C$1007,2,0),"")</f>
        <v/>
      </c>
      <c r="E120" s="29"/>
      <c r="F120" s="34" t="str">
        <f>iferror(VLOOKUP(F118,'1 | Email Campaigns'!$A$2:$C$1007,2,0),"")</f>
        <v/>
      </c>
      <c r="G120" s="29"/>
      <c r="H120" s="34" t="str">
        <f>iferror(VLOOKUP(H118,'1 | Email Campaigns'!$A$2:$C$1007,2,0),"")</f>
        <v/>
      </c>
      <c r="I120" s="29"/>
      <c r="J120" s="34" t="str">
        <f>iferror(VLOOKUP(J118,'1 | Email Campaigns'!$A$2:$C$1007,2,0),"")</f>
        <v/>
      </c>
      <c r="K120" s="29"/>
      <c r="L120" s="34" t="str">
        <f>iferror(VLOOKUP(L118,'1 | Email Campaigns'!$A$2:$C$1007,2,0),"")</f>
        <v/>
      </c>
      <c r="M120" s="29"/>
      <c r="N120" s="34" t="str">
        <f>iferror(VLOOKUP(N118,'1 | Email Campaigns'!$A$2:$C$1007,2,0),"")</f>
        <v/>
      </c>
      <c r="O120" s="29"/>
      <c r="P120" s="34" t="str">
        <f>iferror(VLOOKUP(P118,'1 | Email Campaigns'!$A$2:$C$1007,2,0),"")</f>
        <v/>
      </c>
      <c r="Q120" s="29"/>
      <c r="R120" s="22"/>
    </row>
    <row r="121">
      <c r="A121" s="22"/>
      <c r="B121" s="33"/>
      <c r="D121" s="34" t="str">
        <f>iferror(VLOOKUP(D118,'2 | SMS'!$A$2:$C$996,2,0),"")</f>
        <v/>
      </c>
      <c r="E121" s="29"/>
      <c r="F121" s="34" t="str">
        <f>iferror(VLOOKUP(F118,'2 | SMS'!$A$2:$C$996,2,0),"")</f>
        <v/>
      </c>
      <c r="G121" s="29"/>
      <c r="H121" s="34" t="str">
        <f>iferror(VLOOKUP(H118,'2 | SMS'!$A$2:$C$996,2,0),"")</f>
        <v/>
      </c>
      <c r="I121" s="29"/>
      <c r="J121" s="34" t="str">
        <f>iferror(VLOOKUP(J118,'2 | SMS'!$A$2:$C$996,2,0),"")</f>
        <v/>
      </c>
      <c r="K121" s="29"/>
      <c r="L121" s="34" t="str">
        <f>iferror(VLOOKUP(L118,'2 | SMS'!$A$2:$C$996,2,0),"")</f>
        <v/>
      </c>
      <c r="M121" s="29"/>
      <c r="N121" s="34" t="str">
        <f>iferror(VLOOKUP(N118,'2 | SMS'!$A$2:$C$996,2,0),"")</f>
        <v/>
      </c>
      <c r="O121" s="29"/>
      <c r="P121" s="34" t="str">
        <f>iferror(VLOOKUP(P118,'2 | SMS'!$A$2:$C$996,2,0),"")</f>
        <v/>
      </c>
      <c r="Q121" s="29"/>
      <c r="R121" s="22"/>
    </row>
    <row r="122">
      <c r="A122" s="22"/>
      <c r="B122" s="33"/>
      <c r="D122" s="34" t="str">
        <f>iferror(VLOOKUP(D118,'6 | All Products'!$A$2:$C$1001,2,0),"")</f>
        <v/>
      </c>
      <c r="E122" s="29"/>
      <c r="F122" s="34" t="str">
        <f>iferror(VLOOKUP(F118,'6 | All Products'!$A$2:$C$1001,2,0),"")</f>
        <v/>
      </c>
      <c r="G122" s="29"/>
      <c r="H122" s="34" t="str">
        <f>iferror(VLOOKUP(H118,'6 | All Products'!$A$2:$C$1001,2,0),"")</f>
        <v/>
      </c>
      <c r="I122" s="29"/>
      <c r="J122" s="34" t="str">
        <f>iferror(VLOOKUP(J118,'6 | All Products'!$A$2:$C$1001,2,0),"")</f>
        <v/>
      </c>
      <c r="K122" s="29"/>
      <c r="L122" s="34" t="str">
        <f>iferror(VLOOKUP(L118,'6 | All Products'!$A$2:$C$1001,2,0),"")</f>
        <v/>
      </c>
      <c r="M122" s="29"/>
      <c r="N122" s="34" t="str">
        <f>iferror(VLOOKUP(N118,'6 | All Products'!$A$2:$C$1001,2,0),"")</f>
        <v/>
      </c>
      <c r="O122" s="29"/>
      <c r="P122" s="34" t="str">
        <f>iferror(VLOOKUP(P118,'6 | All Products'!$A$2:$C$1001,2,0),"")</f>
        <v/>
      </c>
      <c r="Q122" s="29"/>
      <c r="R122" s="22"/>
    </row>
    <row r="123">
      <c r="A123" s="22"/>
      <c r="B123" s="35"/>
      <c r="C123" s="36"/>
      <c r="D123" s="37" t="str">
        <f>iferror(VLOOKUP(D118,'4 | Sales'!$A$2:$C$1000,2,0),"")</f>
        <v/>
      </c>
      <c r="E123" s="38"/>
      <c r="F123" s="37" t="str">
        <f>iferror(VLOOKUP(F118,'4 | Sales'!$A$2:$C$1000,2,0),"")</f>
        <v/>
      </c>
      <c r="G123" s="38"/>
      <c r="H123" s="37" t="str">
        <f>iferror(VLOOKUP(H118,'4 | Sales'!$A$2:$C$1000,2,0),"")</f>
        <v/>
      </c>
      <c r="I123" s="38"/>
      <c r="J123" s="37" t="str">
        <f>iferror(VLOOKUP(J118,'4 | Sales'!$A$2:$C$1000,2,0),"")</f>
        <v/>
      </c>
      <c r="K123" s="38"/>
      <c r="L123" s="37" t="str">
        <f>iferror(VLOOKUP(L118,'4 | Sales'!$A$2:$C$1000,2,0),"")</f>
        <v/>
      </c>
      <c r="M123" s="38"/>
      <c r="N123" s="37" t="str">
        <f>iferror(VLOOKUP(N118,'4 | Sales'!$A$2:$C$1000,2,0),"")</f>
        <v/>
      </c>
      <c r="O123" s="38"/>
      <c r="P123" s="37" t="str">
        <f>iferror(VLOOKUP(P118,'4 | Sales'!$A$2:$C$1000,2,0),"")</f>
        <v/>
      </c>
      <c r="Q123" s="38"/>
      <c r="R123" s="22"/>
    </row>
    <row r="124">
      <c r="A124" s="22"/>
      <c r="B124" s="39">
        <f>D124</f>
        <v>45880</v>
      </c>
      <c r="C124" s="40"/>
      <c r="D124" s="31">
        <f>P118+1</f>
        <v>45880</v>
      </c>
      <c r="E124" s="32"/>
      <c r="F124" s="31">
        <f>D124+1</f>
        <v>45881</v>
      </c>
      <c r="G124" s="32"/>
      <c r="H124" s="31">
        <f>F124+1</f>
        <v>45882</v>
      </c>
      <c r="I124" s="32"/>
      <c r="J124" s="31">
        <f>H124+1</f>
        <v>45883</v>
      </c>
      <c r="K124" s="32"/>
      <c r="L124" s="31">
        <f>J124+1</f>
        <v>45884</v>
      </c>
      <c r="M124" s="32"/>
      <c r="N124" s="31">
        <f>L124+1</f>
        <v>45885</v>
      </c>
      <c r="O124" s="32"/>
      <c r="P124" s="31">
        <f>N124+1</f>
        <v>45886</v>
      </c>
      <c r="Q124" s="32"/>
      <c r="R124" s="22"/>
    </row>
    <row r="125">
      <c r="A125" s="22"/>
      <c r="B125" s="33"/>
      <c r="D125" s="34" t="str">
        <f>iferror(VLOOKUP(D124,'3 | Holidays'!$A$3:$C$1004,2,0),"")</f>
        <v/>
      </c>
      <c r="E125" s="29"/>
      <c r="F125" s="34" t="str">
        <f>iferror(VLOOKUP(F124,'3 | Holidays'!$A$3:$C$1004,2,0),"")</f>
        <v/>
      </c>
      <c r="G125" s="29"/>
      <c r="H125" s="34" t="str">
        <f>iferror(VLOOKUP(H124,'3 | Holidays'!$A$3:$C$1004,2,0),"")</f>
        <v/>
      </c>
      <c r="I125" s="29"/>
      <c r="J125" s="34" t="str">
        <f>iferror(VLOOKUP(J124,'3 | Holidays'!$A$3:$C$1004,2,0),"")</f>
        <v/>
      </c>
      <c r="K125" s="29"/>
      <c r="L125" s="34" t="str">
        <f>iferror(VLOOKUP(L124,'3 | Holidays'!$A$3:$C$1004,2,0),"")</f>
        <v/>
      </c>
      <c r="M125" s="29"/>
      <c r="N125" s="34" t="str">
        <f>iferror(VLOOKUP(N124,'3 | Holidays'!$A$3:$C$1004,2,0),"")</f>
        <v/>
      </c>
      <c r="O125" s="29"/>
      <c r="P125" s="34" t="str">
        <f>iferror(VLOOKUP(P124,'3 | Holidays'!$A$3:$C$1004,2,0),"")</f>
        <v/>
      </c>
      <c r="Q125" s="29"/>
      <c r="R125" s="22"/>
    </row>
    <row r="126">
      <c r="A126" s="22"/>
      <c r="B126" s="33"/>
      <c r="D126" s="34" t="str">
        <f>iferror(VLOOKUP(D124,'1 | Email Campaigns'!$A$2:$C$1007,2,0),"")</f>
        <v/>
      </c>
      <c r="E126" s="29"/>
      <c r="F126" s="34" t="str">
        <f>iferror(VLOOKUP(F124,'1 | Email Campaigns'!$A$2:$C$1007,2,0),"")</f>
        <v/>
      </c>
      <c r="G126" s="29"/>
      <c r="H126" s="34" t="str">
        <f>iferror(VLOOKUP(H124,'1 | Email Campaigns'!$A$2:$C$1007,2,0),"")</f>
        <v/>
      </c>
      <c r="I126" s="29"/>
      <c r="J126" s="34" t="str">
        <f>iferror(VLOOKUP(J124,'1 | Email Campaigns'!$A$2:$C$1007,2,0),"")</f>
        <v/>
      </c>
      <c r="K126" s="29"/>
      <c r="L126" s="34" t="str">
        <f>iferror(VLOOKUP(L124,'1 | Email Campaigns'!$A$2:$C$1007,2,0),"")</f>
        <v/>
      </c>
      <c r="M126" s="29"/>
      <c r="N126" s="34" t="str">
        <f>iferror(VLOOKUP(N124,'1 | Email Campaigns'!$A$2:$C$1007,2,0),"")</f>
        <v/>
      </c>
      <c r="O126" s="29"/>
      <c r="P126" s="34" t="str">
        <f>iferror(VLOOKUP(P124,'1 | Email Campaigns'!$A$2:$C$1007,2,0),"")</f>
        <v/>
      </c>
      <c r="Q126" s="29"/>
      <c r="R126" s="22"/>
    </row>
    <row r="127">
      <c r="A127" s="22"/>
      <c r="B127" s="33"/>
      <c r="D127" s="34" t="str">
        <f>iferror(VLOOKUP(D124,'2 | SMS'!$A$2:$C$996,2,0),"")</f>
        <v/>
      </c>
      <c r="E127" s="29"/>
      <c r="F127" s="34" t="str">
        <f>iferror(VLOOKUP(F124,'2 | SMS'!$A$2:$C$996,2,0),"")</f>
        <v/>
      </c>
      <c r="G127" s="29"/>
      <c r="H127" s="34" t="str">
        <f>iferror(VLOOKUP(H124,'2 | SMS'!$A$2:$C$996,2,0),"")</f>
        <v/>
      </c>
      <c r="I127" s="29"/>
      <c r="J127" s="34" t="str">
        <f>iferror(VLOOKUP(J124,'2 | SMS'!$A$2:$C$996,2,0),"")</f>
        <v/>
      </c>
      <c r="K127" s="29"/>
      <c r="L127" s="34" t="str">
        <f>iferror(VLOOKUP(L124,'2 | SMS'!$A$2:$C$996,2,0),"")</f>
        <v/>
      </c>
      <c r="M127" s="29"/>
      <c r="N127" s="34" t="str">
        <f>iferror(VLOOKUP(N124,'2 | SMS'!$A$2:$C$996,2,0),"")</f>
        <v/>
      </c>
      <c r="O127" s="29"/>
      <c r="P127" s="34" t="str">
        <f>iferror(VLOOKUP(P124,'2 | SMS'!$A$2:$C$996,2,0),"")</f>
        <v/>
      </c>
      <c r="Q127" s="29"/>
      <c r="R127" s="22"/>
    </row>
    <row r="128">
      <c r="A128" s="22"/>
      <c r="B128" s="33"/>
      <c r="D128" s="34" t="str">
        <f>iferror(VLOOKUP(D124,'6 | All Products'!$A$2:$C$1001,2,0),"")</f>
        <v/>
      </c>
      <c r="E128" s="29"/>
      <c r="F128" s="34" t="str">
        <f>iferror(VLOOKUP(F124,'6 | All Products'!$A$2:$C$1001,2,0),"")</f>
        <v/>
      </c>
      <c r="G128" s="29"/>
      <c r="H128" s="34" t="str">
        <f>iferror(VLOOKUP(H124,'6 | All Products'!$A$2:$C$1001,2,0),"")</f>
        <v/>
      </c>
      <c r="I128" s="29"/>
      <c r="J128" s="34" t="str">
        <f>iferror(VLOOKUP(J124,'6 | All Products'!$A$2:$C$1001,2,0),"")</f>
        <v/>
      </c>
      <c r="K128" s="29"/>
      <c r="L128" s="34" t="str">
        <f>iferror(VLOOKUP(L124,'6 | All Products'!$A$2:$C$1001,2,0),"")</f>
        <v/>
      </c>
      <c r="M128" s="29"/>
      <c r="N128" s="34" t="str">
        <f>iferror(VLOOKUP(N124,'6 | All Products'!$A$2:$C$1001,2,0),"")</f>
        <v/>
      </c>
      <c r="O128" s="29"/>
      <c r="P128" s="34" t="str">
        <f>iferror(VLOOKUP(P124,'6 | All Products'!$A$2:$C$1001,2,0),"")</f>
        <v/>
      </c>
      <c r="Q128" s="29"/>
      <c r="R128" s="22"/>
    </row>
    <row r="129">
      <c r="A129" s="22"/>
      <c r="B129" s="35"/>
      <c r="C129" s="36"/>
      <c r="D129" s="37" t="str">
        <f>iferror(VLOOKUP(D124,'4 | Sales'!$A$2:$C$1000,2,0),"")</f>
        <v/>
      </c>
      <c r="E129" s="38"/>
      <c r="F129" s="37" t="str">
        <f>iferror(VLOOKUP(F124,'4 | Sales'!$A$2:$C$1000,2,0),"")</f>
        <v/>
      </c>
      <c r="G129" s="38"/>
      <c r="H129" s="37" t="str">
        <f>iferror(VLOOKUP(H124,'4 | Sales'!$A$2:$C$1000,2,0),"")</f>
        <v/>
      </c>
      <c r="I129" s="38"/>
      <c r="J129" s="37" t="str">
        <f>iferror(VLOOKUP(J124,'4 | Sales'!$A$2:$C$1000,2,0),"")</f>
        <v/>
      </c>
      <c r="K129" s="38"/>
      <c r="L129" s="37" t="str">
        <f>iferror(VLOOKUP(L124,'4 | Sales'!$A$2:$C$1000,2,0),"")</f>
        <v/>
      </c>
      <c r="M129" s="38"/>
      <c r="N129" s="37" t="str">
        <f>iferror(VLOOKUP(N124,'4 | Sales'!$A$2:$C$1000,2,0),"")</f>
        <v/>
      </c>
      <c r="O129" s="38"/>
      <c r="P129" s="37" t="str">
        <f>iferror(VLOOKUP(P124,'4 | Sales'!$A$2:$C$1000,2,0),"")</f>
        <v/>
      </c>
      <c r="Q129" s="38"/>
      <c r="R129" s="22"/>
    </row>
    <row r="130">
      <c r="A130" s="22"/>
      <c r="B130" s="39">
        <f>D130</f>
        <v>45887</v>
      </c>
      <c r="C130" s="40"/>
      <c r="D130" s="31">
        <f>P124+1</f>
        <v>45887</v>
      </c>
      <c r="E130" s="32"/>
      <c r="F130" s="31">
        <f>D130+1</f>
        <v>45888</v>
      </c>
      <c r="G130" s="32"/>
      <c r="H130" s="31">
        <f>F130+1</f>
        <v>45889</v>
      </c>
      <c r="I130" s="32"/>
      <c r="J130" s="31">
        <f>H130+1</f>
        <v>45890</v>
      </c>
      <c r="K130" s="32"/>
      <c r="L130" s="31">
        <f>J130+1</f>
        <v>45891</v>
      </c>
      <c r="M130" s="32"/>
      <c r="N130" s="31">
        <f>L130+1</f>
        <v>45892</v>
      </c>
      <c r="O130" s="32"/>
      <c r="P130" s="31">
        <f>N130+1</f>
        <v>45893</v>
      </c>
      <c r="Q130" s="32"/>
      <c r="R130" s="22"/>
    </row>
    <row r="131">
      <c r="A131" s="22"/>
      <c r="B131" s="33"/>
      <c r="D131" s="34" t="str">
        <f>iferror(VLOOKUP(D130,'3 | Holidays'!$A$3:$C$1004,2,0),"")</f>
        <v/>
      </c>
      <c r="E131" s="29"/>
      <c r="F131" s="34" t="str">
        <f>iferror(VLOOKUP(F130,'3 | Holidays'!$A$3:$C$1004,2,0),"")</f>
        <v/>
      </c>
      <c r="G131" s="29"/>
      <c r="H131" s="34" t="str">
        <f>iferror(VLOOKUP(H130,'3 | Holidays'!$A$3:$C$1004,2,0),"")</f>
        <v/>
      </c>
      <c r="I131" s="29"/>
      <c r="J131" s="34" t="str">
        <f>iferror(VLOOKUP(J130,'3 | Holidays'!$A$3:$C$1004,2,0),"")</f>
        <v/>
      </c>
      <c r="K131" s="29"/>
      <c r="L131" s="34" t="str">
        <f>iferror(VLOOKUP(L130,'3 | Holidays'!$A$3:$C$1004,2,0),"")</f>
        <v/>
      </c>
      <c r="M131" s="29"/>
      <c r="N131" s="34" t="str">
        <f>iferror(VLOOKUP(N130,'3 | Holidays'!$A$3:$C$1004,2,0),"")</f>
        <v/>
      </c>
      <c r="O131" s="29"/>
      <c r="P131" s="34" t="str">
        <f>iferror(VLOOKUP(P130,'3 | Holidays'!$A$3:$C$1004,2,0),"")</f>
        <v/>
      </c>
      <c r="Q131" s="29"/>
      <c r="R131" s="22"/>
    </row>
    <row r="132">
      <c r="A132" s="22"/>
      <c r="B132" s="33"/>
      <c r="D132" s="34" t="str">
        <f>iferror(VLOOKUP(D130,'1 | Email Campaigns'!$A$2:$C$1007,2,0),"")</f>
        <v/>
      </c>
      <c r="E132" s="29"/>
      <c r="F132" s="34" t="str">
        <f>iferror(VLOOKUP(F130,'1 | Email Campaigns'!$A$2:$C$1007,2,0),"")</f>
        <v/>
      </c>
      <c r="G132" s="29"/>
      <c r="H132" s="34" t="str">
        <f>iferror(VLOOKUP(H130,'1 | Email Campaigns'!$A$2:$C$1007,2,0),"")</f>
        <v/>
      </c>
      <c r="I132" s="29"/>
      <c r="J132" s="34" t="str">
        <f>iferror(VLOOKUP(J130,'1 | Email Campaigns'!$A$2:$C$1007,2,0),"")</f>
        <v/>
      </c>
      <c r="K132" s="29"/>
      <c r="L132" s="34" t="str">
        <f>iferror(VLOOKUP(L130,'1 | Email Campaigns'!$A$2:$C$1007,2,0),"")</f>
        <v/>
      </c>
      <c r="M132" s="29"/>
      <c r="N132" s="34" t="str">
        <f>iferror(VLOOKUP(N130,'1 | Email Campaigns'!$A$2:$C$1007,2,0),"")</f>
        <v/>
      </c>
      <c r="O132" s="29"/>
      <c r="P132" s="34" t="str">
        <f>iferror(VLOOKUP(P130,'1 | Email Campaigns'!$A$2:$C$1007,2,0),"")</f>
        <v/>
      </c>
      <c r="Q132" s="29"/>
      <c r="R132" s="22"/>
    </row>
    <row r="133">
      <c r="A133" s="22"/>
      <c r="B133" s="33"/>
      <c r="D133" s="34" t="str">
        <f>iferror(VLOOKUP(D130,'2 | SMS'!$A$2:$C$996,2,0),"")</f>
        <v/>
      </c>
      <c r="E133" s="29"/>
      <c r="F133" s="34" t="str">
        <f>iferror(VLOOKUP(F130,'2 | SMS'!$A$2:$C$996,2,0),"")</f>
        <v/>
      </c>
      <c r="G133" s="29"/>
      <c r="H133" s="34" t="str">
        <f>iferror(VLOOKUP(H130,'2 | SMS'!$A$2:$C$996,2,0),"")</f>
        <v/>
      </c>
      <c r="I133" s="29"/>
      <c r="J133" s="34" t="str">
        <f>iferror(VLOOKUP(J130,'2 | SMS'!$A$2:$C$996,2,0),"")</f>
        <v/>
      </c>
      <c r="K133" s="29"/>
      <c r="L133" s="34" t="str">
        <f>iferror(VLOOKUP(L130,'2 | SMS'!$A$2:$C$996,2,0),"")</f>
        <v/>
      </c>
      <c r="M133" s="29"/>
      <c r="N133" s="34" t="str">
        <f>iferror(VLOOKUP(N130,'2 | SMS'!$A$2:$C$996,2,0),"")</f>
        <v/>
      </c>
      <c r="O133" s="29"/>
      <c r="P133" s="34" t="str">
        <f>iferror(VLOOKUP(P130,'2 | SMS'!$A$2:$C$996,2,0),"")</f>
        <v/>
      </c>
      <c r="Q133" s="29"/>
      <c r="R133" s="22"/>
    </row>
    <row r="134">
      <c r="A134" s="22"/>
      <c r="B134" s="33"/>
      <c r="D134" s="34" t="str">
        <f>iferror(VLOOKUP(D130,'6 | All Products'!$A$2:$C$1001,2,0),"")</f>
        <v/>
      </c>
      <c r="E134" s="29"/>
      <c r="F134" s="34" t="str">
        <f>iferror(VLOOKUP(F130,'6 | All Products'!$A$2:$C$1001,2,0),"")</f>
        <v/>
      </c>
      <c r="G134" s="29"/>
      <c r="H134" s="34" t="str">
        <f>iferror(VLOOKUP(H130,'6 | All Products'!$A$2:$C$1001,2,0),"")</f>
        <v/>
      </c>
      <c r="I134" s="29"/>
      <c r="J134" s="34" t="str">
        <f>iferror(VLOOKUP(J130,'6 | All Products'!$A$2:$C$1001,2,0),"")</f>
        <v/>
      </c>
      <c r="K134" s="29"/>
      <c r="L134" s="34" t="str">
        <f>iferror(VLOOKUP(L130,'6 | All Products'!$A$2:$C$1001,2,0),"")</f>
        <v/>
      </c>
      <c r="M134" s="29"/>
      <c r="N134" s="34" t="str">
        <f>iferror(VLOOKUP(N130,'6 | All Products'!$A$2:$C$1001,2,0),"")</f>
        <v/>
      </c>
      <c r="O134" s="29"/>
      <c r="P134" s="34" t="str">
        <f>iferror(VLOOKUP(P130,'6 | All Products'!$A$2:$C$1001,2,0),"")</f>
        <v/>
      </c>
      <c r="Q134" s="29"/>
      <c r="R134" s="22"/>
    </row>
    <row r="135">
      <c r="A135" s="22"/>
      <c r="B135" s="35"/>
      <c r="C135" s="36"/>
      <c r="D135" s="37" t="str">
        <f>iferror(VLOOKUP(D130,'4 | Sales'!$A$2:$C$1000,2,0),"")</f>
        <v/>
      </c>
      <c r="E135" s="38"/>
      <c r="F135" s="37" t="str">
        <f>iferror(VLOOKUP(F130,'4 | Sales'!$A$2:$C$1000,2,0),"")</f>
        <v/>
      </c>
      <c r="G135" s="38"/>
      <c r="H135" s="37" t="str">
        <f>iferror(VLOOKUP(H130,'4 | Sales'!$A$2:$C$1000,2,0),"")</f>
        <v/>
      </c>
      <c r="I135" s="38"/>
      <c r="J135" s="37" t="str">
        <f>iferror(VLOOKUP(J130,'4 | Sales'!$A$2:$C$1000,2,0),"")</f>
        <v/>
      </c>
      <c r="K135" s="38"/>
      <c r="L135" s="37" t="str">
        <f>iferror(VLOOKUP(L130,'4 | Sales'!$A$2:$C$1000,2,0),"")</f>
        <v/>
      </c>
      <c r="M135" s="38"/>
      <c r="N135" s="37" t="str">
        <f>iferror(VLOOKUP(N130,'4 | Sales'!$A$2:$C$1000,2,0),"")</f>
        <v/>
      </c>
      <c r="O135" s="38"/>
      <c r="P135" s="37" t="str">
        <f>iferror(VLOOKUP(P130,'4 | Sales'!$A$2:$C$1000,2,0),"")</f>
        <v/>
      </c>
      <c r="Q135" s="38"/>
      <c r="R135" s="22"/>
    </row>
    <row r="136">
      <c r="A136" s="22"/>
      <c r="B136" s="39">
        <f>D136</f>
        <v>45894</v>
      </c>
      <c r="C136" s="40"/>
      <c r="D136" s="31">
        <f>P130+1</f>
        <v>45894</v>
      </c>
      <c r="E136" s="32"/>
      <c r="F136" s="31">
        <f>D136+1</f>
        <v>45895</v>
      </c>
      <c r="G136" s="32"/>
      <c r="H136" s="31">
        <f>F136+1</f>
        <v>45896</v>
      </c>
      <c r="I136" s="32"/>
      <c r="J136" s="31">
        <f>H136+1</f>
        <v>45897</v>
      </c>
      <c r="K136" s="32"/>
      <c r="L136" s="31">
        <f>J136+1</f>
        <v>45898</v>
      </c>
      <c r="M136" s="32"/>
      <c r="N136" s="31">
        <f>L136+1</f>
        <v>45899</v>
      </c>
      <c r="O136" s="32"/>
      <c r="P136" s="31">
        <f>N136+1</f>
        <v>45900</v>
      </c>
      <c r="Q136" s="32"/>
      <c r="R136" s="22"/>
    </row>
    <row r="137">
      <c r="A137" s="22"/>
      <c r="B137" s="33"/>
      <c r="D137" s="34" t="str">
        <f>iferror(VLOOKUP(D136,'3 | Holidays'!$A$3:$C$1004,2,0),"")</f>
        <v/>
      </c>
      <c r="E137" s="29"/>
      <c r="F137" s="34" t="str">
        <f>iferror(VLOOKUP(F136,'3 | Holidays'!$A$3:$C$1004,2,0),"")</f>
        <v/>
      </c>
      <c r="G137" s="29"/>
      <c r="H137" s="34" t="str">
        <f>iferror(VLOOKUP(H136,'3 | Holidays'!$A$2:$C$1004,2,0),"")</f>
        <v/>
      </c>
      <c r="I137" s="29"/>
      <c r="J137" s="34" t="str">
        <f>iferror(VLOOKUP(J136,'3 | Holidays'!$A$3:$C$1004,2,0),"")</f>
        <v/>
      </c>
      <c r="K137" s="29"/>
      <c r="L137" s="34" t="str">
        <f>iferror(VLOOKUP(L136,'3 | Holidays'!$A$3:$C$1004,2,0),"")</f>
        <v/>
      </c>
      <c r="M137" s="29"/>
      <c r="N137" s="34" t="str">
        <f>iferror(VLOOKUP(N136,'3 | Holidays'!$A$3:$C$1004,2,0),"")</f>
        <v/>
      </c>
      <c r="O137" s="29"/>
      <c r="P137" s="34" t="str">
        <f>iferror(VLOOKUP(P136,'3 | Holidays'!$A$3:$C$1004,2,0),"")</f>
        <v/>
      </c>
      <c r="Q137" s="29"/>
      <c r="R137" s="22"/>
    </row>
    <row r="138">
      <c r="A138" s="22"/>
      <c r="B138" s="33"/>
      <c r="D138" s="34" t="str">
        <f>iferror(VLOOKUP(D136,'1 | Email Campaigns'!$A$2:$C$1007,2,0),"")</f>
        <v/>
      </c>
      <c r="E138" s="29"/>
      <c r="F138" s="34" t="str">
        <f>iferror(VLOOKUP(F136,'1 | Email Campaigns'!$A$2:$C$1007,2,0),"")</f>
        <v/>
      </c>
      <c r="G138" s="29"/>
      <c r="H138" s="34" t="str">
        <f>iferror(VLOOKUP(H136,'1 | Email Campaigns'!$A$2:$C$1007,2,0),"")</f>
        <v/>
      </c>
      <c r="I138" s="29"/>
      <c r="J138" s="34" t="str">
        <f>iferror(VLOOKUP(J136,'1 | Email Campaigns'!$A$2:$C$1007,2,0),"")</f>
        <v/>
      </c>
      <c r="K138" s="29"/>
      <c r="L138" s="34" t="str">
        <f>iferror(VLOOKUP(L136,'1 | Email Campaigns'!$A$2:$C$1007,2,0),"")</f>
        <v/>
      </c>
      <c r="M138" s="29"/>
      <c r="N138" s="34" t="str">
        <f>iferror(VLOOKUP(N136,'1 | Email Campaigns'!$A$2:$C$1007,2,0),"")</f>
        <v/>
      </c>
      <c r="O138" s="29"/>
      <c r="P138" s="34" t="str">
        <f>iferror(VLOOKUP(P136,'1 | Email Campaigns'!$A$2:$C$1007,2,0),"")</f>
        <v/>
      </c>
      <c r="Q138" s="29"/>
      <c r="R138" s="22"/>
    </row>
    <row r="139">
      <c r="A139" s="22"/>
      <c r="B139" s="33"/>
      <c r="D139" s="34" t="str">
        <f>iferror(VLOOKUP(D136,'2 | SMS'!$A$2:$C$996,2,0),"")</f>
        <v/>
      </c>
      <c r="E139" s="29"/>
      <c r="F139" s="34" t="str">
        <f>iferror(VLOOKUP(F136,'2 | SMS'!$A$2:$C$996,2,0),"")</f>
        <v/>
      </c>
      <c r="G139" s="29"/>
      <c r="H139" s="34" t="str">
        <f>iferror(VLOOKUP(H136,'2 | SMS'!$A$2:$C$996,2,0),"")</f>
        <v/>
      </c>
      <c r="I139" s="29"/>
      <c r="J139" s="34" t="str">
        <f>iferror(VLOOKUP(J136,'2 | SMS'!$A$2:$C$996,2,0),"")</f>
        <v/>
      </c>
      <c r="K139" s="29"/>
      <c r="L139" s="34" t="str">
        <f>iferror(VLOOKUP(L136,'2 | SMS'!$A$2:$C$996,2,0),"")</f>
        <v/>
      </c>
      <c r="M139" s="29"/>
      <c r="N139" s="34" t="str">
        <f>iferror(VLOOKUP(N136,'2 | SMS'!$A$2:$C$996,2,0),"")</f>
        <v/>
      </c>
      <c r="O139" s="29"/>
      <c r="P139" s="34" t="str">
        <f>iferror(VLOOKUP(P136,'2 | SMS'!$A$2:$C$996,2,0),"")</f>
        <v/>
      </c>
      <c r="Q139" s="29"/>
      <c r="R139" s="22"/>
    </row>
    <row r="140">
      <c r="A140" s="22"/>
      <c r="B140" s="33"/>
      <c r="D140" s="34" t="str">
        <f>iferror(VLOOKUP(D136,'6 | All Products'!$A$2:$C$1001,2,0),"")</f>
        <v/>
      </c>
      <c r="E140" s="29"/>
      <c r="F140" s="34" t="str">
        <f>iferror(VLOOKUP(F136,'6 | All Products'!$A$2:$C$1001,2,0),"")</f>
        <v/>
      </c>
      <c r="G140" s="29"/>
      <c r="H140" s="34" t="str">
        <f>iferror(VLOOKUP(H136,'6 | All Products'!$A$2:$C$1001,2,0),"")</f>
        <v/>
      </c>
      <c r="I140" s="29"/>
      <c r="J140" s="34" t="str">
        <f>iferror(VLOOKUP(J136,'6 | All Products'!$A$2:$C$1001,2,0),"")</f>
        <v/>
      </c>
      <c r="K140" s="29"/>
      <c r="L140" s="34" t="str">
        <f>iferror(VLOOKUP(L136,'6 | All Products'!$A$2:$C$1001,2,0),"")</f>
        <v/>
      </c>
      <c r="M140" s="29"/>
      <c r="N140" s="34" t="str">
        <f>iferror(VLOOKUP(N136,'6 | All Products'!$A$2:$C$1001,2,0),"")</f>
        <v/>
      </c>
      <c r="O140" s="29"/>
      <c r="P140" s="34" t="str">
        <f>iferror(VLOOKUP(P136,'6 | All Products'!$A$2:$C$1001,2,0),"")</f>
        <v/>
      </c>
      <c r="Q140" s="29"/>
      <c r="R140" s="22"/>
    </row>
    <row r="141">
      <c r="A141" s="22"/>
      <c r="B141" s="35"/>
      <c r="C141" s="36"/>
      <c r="D141" s="37" t="str">
        <f>iferror(VLOOKUP(D136,'4 | Sales'!$A$2:$C$1000,2,0),"")</f>
        <v/>
      </c>
      <c r="E141" s="38"/>
      <c r="F141" s="37" t="str">
        <f>iferror(VLOOKUP(F136,'4 | Sales'!$A$2:$C$1000,2,0),"")</f>
        <v/>
      </c>
      <c r="G141" s="38"/>
      <c r="H141" s="37" t="str">
        <f>iferror(VLOOKUP(H136,'4 | Sales'!$A$2:$C$1000,2,0),"")</f>
        <v/>
      </c>
      <c r="I141" s="38"/>
      <c r="J141" s="37" t="str">
        <f>iferror(VLOOKUP(J136,'4 | Sales'!$A$2:$C$1000,2,0),"")</f>
        <v/>
      </c>
      <c r="K141" s="38"/>
      <c r="L141" s="37" t="str">
        <f>iferror(VLOOKUP(L136,'4 | Sales'!$A$2:$C$1000,2,0),"")</f>
        <v/>
      </c>
      <c r="M141" s="38"/>
      <c r="N141" s="37" t="str">
        <f>iferror(VLOOKUP(N136,'4 | Sales'!$A$2:$C$1000,2,0),"")</f>
        <v/>
      </c>
      <c r="O141" s="38"/>
      <c r="P141" s="37" t="str">
        <f>iferror(VLOOKUP(P136,'4 | Sales'!$A$2:$C$1000,2,0),"")</f>
        <v/>
      </c>
      <c r="Q141" s="38"/>
      <c r="R141" s="22"/>
    </row>
    <row r="142">
      <c r="A142" s="22"/>
      <c r="B142" s="39">
        <f>D142</f>
        <v>45901</v>
      </c>
      <c r="C142" s="40"/>
      <c r="D142" s="31">
        <f>P136+1</f>
        <v>45901</v>
      </c>
      <c r="E142" s="32"/>
      <c r="F142" s="31">
        <f>D142+1</f>
        <v>45902</v>
      </c>
      <c r="G142" s="32"/>
      <c r="H142" s="31">
        <f>F142+1</f>
        <v>45903</v>
      </c>
      <c r="I142" s="32"/>
      <c r="J142" s="31">
        <f>H142+1</f>
        <v>45904</v>
      </c>
      <c r="K142" s="32"/>
      <c r="L142" s="31">
        <f>J142+1</f>
        <v>45905</v>
      </c>
      <c r="M142" s="32"/>
      <c r="N142" s="31">
        <f>L142+1</f>
        <v>45906</v>
      </c>
      <c r="O142" s="32"/>
      <c r="P142" s="31">
        <f>N142+1</f>
        <v>45907</v>
      </c>
      <c r="Q142" s="32"/>
      <c r="R142" s="22"/>
    </row>
    <row r="143">
      <c r="A143" s="22"/>
      <c r="B143" s="33"/>
      <c r="D143" s="34" t="str">
        <f>iferror(VLOOKUP(D142,'3 | Holidays'!$A$3:$C$1004,2,0),"")</f>
        <v/>
      </c>
      <c r="E143" s="29"/>
      <c r="F143" s="34" t="str">
        <f>iferror(VLOOKUP(F142,'3 | Holidays'!$A$3:$C$1004,2,0),"")</f>
        <v/>
      </c>
      <c r="G143" s="29"/>
      <c r="H143" s="34" t="str">
        <f>iferror(VLOOKUP(H142,'3 | Holidays'!$A$3:$C$1004,2,0),"")</f>
        <v/>
      </c>
      <c r="I143" s="29"/>
      <c r="J143" s="34" t="str">
        <f>iferror(VLOOKUP(J142,'3 | Holidays'!$A$3:$C$1004,2,0),"")</f>
        <v/>
      </c>
      <c r="K143" s="29"/>
      <c r="L143" s="34" t="str">
        <f>iferror(VLOOKUP(L142,'3 | Holidays'!$A$3:$C$1004,2,0),"")</f>
        <v/>
      </c>
      <c r="M143" s="29"/>
      <c r="N143" s="34" t="str">
        <f>iferror(VLOOKUP(N142,'3 | Holidays'!$A$3:$C$1004,2,0),"")</f>
        <v/>
      </c>
      <c r="O143" s="29"/>
      <c r="P143" s="34" t="str">
        <f>iferror(VLOOKUP(P142,'3 | Holidays'!$A$3:$C$1004,2,0),"")</f>
        <v/>
      </c>
      <c r="Q143" s="29"/>
      <c r="R143" s="22"/>
    </row>
    <row r="144">
      <c r="A144" s="22"/>
      <c r="B144" s="33"/>
      <c r="D144" s="34" t="str">
        <f>iferror(VLOOKUP(D142,'1 | Email Campaigns'!$A$2:$C$1007,2,0),"")</f>
        <v/>
      </c>
      <c r="E144" s="29"/>
      <c r="F144" s="34" t="str">
        <f>iferror(VLOOKUP(F142,'1 | Email Campaigns'!$A$2:$C$1007,2,0),"")</f>
        <v/>
      </c>
      <c r="G144" s="29"/>
      <c r="H144" s="34" t="str">
        <f>iferror(VLOOKUP(H142,'1 | Email Campaigns'!$A$2:$C$1007,2,0),"")</f>
        <v/>
      </c>
      <c r="I144" s="29"/>
      <c r="J144" s="34" t="str">
        <f>iferror(VLOOKUP(J142,'1 | Email Campaigns'!$A$2:$C$1007,2,0),"")</f>
        <v/>
      </c>
      <c r="K144" s="29"/>
      <c r="L144" s="34" t="str">
        <f>iferror(VLOOKUP(L142,'1 | Email Campaigns'!$A$2:$C$1007,2,0),"")</f>
        <v/>
      </c>
      <c r="M144" s="29"/>
      <c r="N144" s="34" t="str">
        <f>iferror(VLOOKUP(N142,'1 | Email Campaigns'!$A$2:$C$1007,2,0),"")</f>
        <v/>
      </c>
      <c r="O144" s="29"/>
      <c r="P144" s="34" t="str">
        <f>iferror(VLOOKUP(P142,'1 | Email Campaigns'!$A$2:$C$1007,2,0),"")</f>
        <v/>
      </c>
      <c r="Q144" s="29"/>
      <c r="R144" s="22"/>
    </row>
    <row r="145">
      <c r="A145" s="22"/>
      <c r="B145" s="33"/>
      <c r="D145" s="34" t="str">
        <f>iferror(VLOOKUP(D142,'2 | SMS'!$A$2:$C$996,2,0),"")</f>
        <v/>
      </c>
      <c r="E145" s="29"/>
      <c r="F145" s="34" t="str">
        <f>iferror(VLOOKUP(F142,'2 | SMS'!$A$2:$C$996,2,0),"")</f>
        <v/>
      </c>
      <c r="G145" s="29"/>
      <c r="H145" s="34" t="str">
        <f>iferror(VLOOKUP(H142,'2 | SMS'!$A$2:$C$996,2,0),"")</f>
        <v/>
      </c>
      <c r="I145" s="29"/>
      <c r="J145" s="34" t="str">
        <f>iferror(VLOOKUP(J142,'2 | SMS'!$A$2:$C$996,2,0),"")</f>
        <v/>
      </c>
      <c r="K145" s="29"/>
      <c r="L145" s="34" t="str">
        <f>iferror(VLOOKUP(L142,'2 | SMS'!$A$2:$C$996,2,0),"")</f>
        <v/>
      </c>
      <c r="M145" s="29"/>
      <c r="N145" s="34" t="str">
        <f>iferror(VLOOKUP(N142,'2 | SMS'!$A$2:$C$996,2,0),"")</f>
        <v/>
      </c>
      <c r="O145" s="29"/>
      <c r="P145" s="34" t="str">
        <f>iferror(VLOOKUP(P142,'2 | SMS'!$A$2:$C$996,2,0),"")</f>
        <v/>
      </c>
      <c r="Q145" s="29"/>
      <c r="R145" s="22"/>
    </row>
    <row r="146">
      <c r="A146" s="22"/>
      <c r="B146" s="33"/>
      <c r="D146" s="34" t="str">
        <f>iferror(VLOOKUP(D142,'6 | All Products'!$A$2:$C$1001,2,0),"")</f>
        <v/>
      </c>
      <c r="E146" s="29"/>
      <c r="F146" s="34" t="str">
        <f>iferror(VLOOKUP(F142,'6 | All Products'!$A$2:$C$1001,2,0),"")</f>
        <v/>
      </c>
      <c r="G146" s="29"/>
      <c r="H146" s="34" t="str">
        <f>iferror(VLOOKUP(H142,'6 | All Products'!$A$2:$C$1001,2,0),"")</f>
        <v/>
      </c>
      <c r="I146" s="29"/>
      <c r="J146" s="34" t="str">
        <f>iferror(VLOOKUP(J142,'6 | All Products'!$A$2:$C$1001,2,0),"")</f>
        <v/>
      </c>
      <c r="K146" s="29"/>
      <c r="L146" s="34" t="str">
        <f>iferror(VLOOKUP(L142,'6 | All Products'!$A$2:$C$1001,2,0),"")</f>
        <v/>
      </c>
      <c r="M146" s="29"/>
      <c r="N146" s="34" t="str">
        <f>iferror(VLOOKUP(N142,'6 | All Products'!$A$2:$C$1001,2,0),"")</f>
        <v/>
      </c>
      <c r="O146" s="29"/>
      <c r="P146" s="34" t="str">
        <f>iferror(VLOOKUP(P142,'6 | All Products'!$A$2:$C$1001,2,0),"")</f>
        <v/>
      </c>
      <c r="Q146" s="29"/>
      <c r="R146" s="22"/>
    </row>
    <row r="147">
      <c r="A147" s="22"/>
      <c r="B147" s="35"/>
      <c r="C147" s="36"/>
      <c r="D147" s="37" t="str">
        <f>iferror(VLOOKUP(D142,'4 | Sales'!$A$2:$C$1000,2,0),"")</f>
        <v/>
      </c>
      <c r="E147" s="38"/>
      <c r="F147" s="37" t="str">
        <f>iferror(VLOOKUP(F142,'4 | Sales'!$A$2:$C$1000,2,0),"")</f>
        <v/>
      </c>
      <c r="G147" s="38"/>
      <c r="H147" s="37" t="str">
        <f>iferror(VLOOKUP(H142,'4 | Sales'!$A$2:$C$1000,2,0),"")</f>
        <v/>
      </c>
      <c r="I147" s="38"/>
      <c r="J147" s="37" t="str">
        <f>iferror(VLOOKUP(J142,'4 | Sales'!$A$2:$C$1000,2,0),"")</f>
        <v/>
      </c>
      <c r="K147" s="38"/>
      <c r="L147" s="37" t="str">
        <f>iferror(VLOOKUP(L142,'4 | Sales'!$A$2:$C$1000,2,0),"")</f>
        <v/>
      </c>
      <c r="M147" s="38"/>
      <c r="N147" s="37" t="str">
        <f>iferror(VLOOKUP(N142,'4 | Sales'!$A$2:$C$1000,2,0),"")</f>
        <v/>
      </c>
      <c r="O147" s="38"/>
      <c r="P147" s="37" t="str">
        <f>iferror(VLOOKUP(P142,'4 | Sales'!$A$2:$C$1000,2,0),"")</f>
        <v/>
      </c>
      <c r="Q147" s="38"/>
      <c r="R147" s="22"/>
    </row>
    <row r="148">
      <c r="A148" s="22"/>
      <c r="B148" s="39">
        <f>D148</f>
        <v>45908</v>
      </c>
      <c r="C148" s="40"/>
      <c r="D148" s="31">
        <f>P142+1</f>
        <v>45908</v>
      </c>
      <c r="E148" s="32"/>
      <c r="F148" s="31">
        <f>D148+1</f>
        <v>45909</v>
      </c>
      <c r="G148" s="32"/>
      <c r="H148" s="31">
        <f>F148+1</f>
        <v>45910</v>
      </c>
      <c r="I148" s="32"/>
      <c r="J148" s="31">
        <f>H148+1</f>
        <v>45911</v>
      </c>
      <c r="K148" s="32"/>
      <c r="L148" s="31">
        <f>J148+1</f>
        <v>45912</v>
      </c>
      <c r="M148" s="32"/>
      <c r="N148" s="31">
        <f>L148+1</f>
        <v>45913</v>
      </c>
      <c r="O148" s="32"/>
      <c r="P148" s="31">
        <f>N148+1</f>
        <v>45914</v>
      </c>
      <c r="Q148" s="32"/>
      <c r="R148" s="22"/>
    </row>
    <row r="149">
      <c r="A149" s="22"/>
      <c r="B149" s="33"/>
      <c r="D149" s="34" t="str">
        <f>iferror(VLOOKUP(D148,'3 | Holidays'!$A$3:$C$1004,2,0),"")</f>
        <v/>
      </c>
      <c r="E149" s="29"/>
      <c r="F149" s="34" t="str">
        <f>iferror(VLOOKUP(F148,'3 | Holidays'!$A$3:$C$1004,2,0),"")</f>
        <v/>
      </c>
      <c r="G149" s="29"/>
      <c r="H149" s="34" t="str">
        <f>iferror(VLOOKUP(H148,'3 | Holidays'!$A$3:$C$1004,2,0),"")</f>
        <v/>
      </c>
      <c r="I149" s="29"/>
      <c r="J149" s="34" t="str">
        <f>iferror(VLOOKUP(J148,'3 | Holidays'!$A$3:$C$1004,2,0),"")</f>
        <v/>
      </c>
      <c r="K149" s="29"/>
      <c r="L149" s="34" t="str">
        <f>iferror(VLOOKUP(L148,'3 | Holidays'!$A$3:$C$1004,2,0),"")</f>
        <v/>
      </c>
      <c r="M149" s="29"/>
      <c r="N149" s="34" t="str">
        <f>iferror(VLOOKUP(N148,'3 | Holidays'!$A$3:$C$1004,2,0),"")</f>
        <v/>
      </c>
      <c r="O149" s="29"/>
      <c r="P149" s="34" t="str">
        <f>iferror(VLOOKUP(P148,'3 | Holidays'!$A$3:$C$1004,2,0),"")</f>
        <v/>
      </c>
      <c r="Q149" s="29"/>
      <c r="R149" s="22"/>
    </row>
    <row r="150">
      <c r="A150" s="22"/>
      <c r="B150" s="33"/>
      <c r="D150" s="34" t="str">
        <f>iferror(VLOOKUP(D148,'1 | Email Campaigns'!$A$2:$C$1007,2,0),"")</f>
        <v/>
      </c>
      <c r="E150" s="29"/>
      <c r="F150" s="34" t="str">
        <f>iferror(VLOOKUP(F148,'1 | Email Campaigns'!$A$2:$C$1007,2,0),"")</f>
        <v/>
      </c>
      <c r="G150" s="29"/>
      <c r="H150" s="34" t="str">
        <f>iferror(VLOOKUP(H148,'1 | Email Campaigns'!$A$2:$C$1007,2,0),"")</f>
        <v/>
      </c>
      <c r="I150" s="29"/>
      <c r="J150" s="34" t="str">
        <f>iferror(VLOOKUP(J148,'1 | Email Campaigns'!$A$2:$C$1007,2,0),"")</f>
        <v/>
      </c>
      <c r="K150" s="29"/>
      <c r="L150" s="34" t="str">
        <f>iferror(VLOOKUP(L148,'1 | Email Campaigns'!$A$2:$C$1007,2,0),"")</f>
        <v/>
      </c>
      <c r="M150" s="29"/>
      <c r="N150" s="34" t="str">
        <f>iferror(VLOOKUP(N148,'1 | Email Campaigns'!$A$2:$C$1007,2,0),"")</f>
        <v/>
      </c>
      <c r="O150" s="29"/>
      <c r="P150" s="34" t="str">
        <f>iferror(VLOOKUP(P148,'1 | Email Campaigns'!$A$2:$C$1007,2,0),"")</f>
        <v/>
      </c>
      <c r="Q150" s="29"/>
      <c r="R150" s="22"/>
    </row>
    <row r="151">
      <c r="A151" s="22"/>
      <c r="B151" s="33"/>
      <c r="D151" s="34" t="str">
        <f>iferror(VLOOKUP(D148,'2 | SMS'!$A$2:$C$996,2,0),"")</f>
        <v/>
      </c>
      <c r="E151" s="29"/>
      <c r="F151" s="34" t="str">
        <f>iferror(VLOOKUP(F148,'2 | SMS'!$A$2:$C$996,2,0),"")</f>
        <v/>
      </c>
      <c r="G151" s="29"/>
      <c r="H151" s="34" t="str">
        <f>iferror(VLOOKUP(H148,'2 | SMS'!$A$2:$C$996,2,0),"")</f>
        <v/>
      </c>
      <c r="I151" s="29"/>
      <c r="J151" s="34" t="str">
        <f>iferror(VLOOKUP(J148,'2 | SMS'!$A$2:$C$996,2,0),"")</f>
        <v/>
      </c>
      <c r="K151" s="29"/>
      <c r="L151" s="34" t="str">
        <f>iferror(VLOOKUP(L148,'2 | SMS'!$A$2:$C$996,2,0),"")</f>
        <v/>
      </c>
      <c r="M151" s="29"/>
      <c r="N151" s="34" t="str">
        <f>iferror(VLOOKUP(N148,'2 | SMS'!$A$2:$C$996,2,0),"")</f>
        <v/>
      </c>
      <c r="O151" s="29"/>
      <c r="P151" s="34" t="str">
        <f>iferror(VLOOKUP(P148,'2 | SMS'!$A$2:$C$996,2,0),"")</f>
        <v/>
      </c>
      <c r="Q151" s="29"/>
      <c r="R151" s="22"/>
    </row>
    <row r="152">
      <c r="A152" s="22"/>
      <c r="B152" s="33"/>
      <c r="D152" s="34" t="str">
        <f>iferror(VLOOKUP(D148,'6 | All Products'!$A$2:$C$1001,2,0),"")</f>
        <v/>
      </c>
      <c r="E152" s="29"/>
      <c r="F152" s="34" t="str">
        <f>iferror(VLOOKUP(F148,'6 | All Products'!$A$2:$C$1001,2,0),"")</f>
        <v/>
      </c>
      <c r="G152" s="29"/>
      <c r="H152" s="34" t="str">
        <f>iferror(VLOOKUP(H148,'6 | All Products'!$A$2:$C$1001,2,0),"")</f>
        <v/>
      </c>
      <c r="I152" s="29"/>
      <c r="J152" s="34" t="str">
        <f>iferror(VLOOKUP(J148,'6 | All Products'!$A$2:$C$1001,2,0),"")</f>
        <v/>
      </c>
      <c r="K152" s="29"/>
      <c r="L152" s="34" t="str">
        <f>iferror(VLOOKUP(L148,'6 | All Products'!$A$2:$C$1001,2,0),"")</f>
        <v/>
      </c>
      <c r="M152" s="29"/>
      <c r="N152" s="34" t="str">
        <f>iferror(VLOOKUP(N148,'6 | All Products'!$A$2:$C$1001,2,0),"")</f>
        <v/>
      </c>
      <c r="O152" s="29"/>
      <c r="P152" s="34" t="str">
        <f>iferror(VLOOKUP(P148,'6 | All Products'!$A$2:$C$1001,2,0),"")</f>
        <v/>
      </c>
      <c r="Q152" s="29"/>
      <c r="R152" s="22"/>
    </row>
    <row r="153">
      <c r="A153" s="22"/>
      <c r="B153" s="35"/>
      <c r="C153" s="36"/>
      <c r="D153" s="37" t="str">
        <f>iferror(VLOOKUP(D148,'4 | Sales'!$A$2:$C$1000,2,0),"")</f>
        <v/>
      </c>
      <c r="E153" s="38"/>
      <c r="F153" s="37" t="str">
        <f>iferror(VLOOKUP(F148,'4 | Sales'!$A$2:$C$1000,2,0),"")</f>
        <v/>
      </c>
      <c r="G153" s="38"/>
      <c r="H153" s="37" t="str">
        <f>iferror(VLOOKUP(H148,'4 | Sales'!$A$2:$C$1000,2,0),"")</f>
        <v/>
      </c>
      <c r="I153" s="38"/>
      <c r="J153" s="37" t="str">
        <f>iferror(VLOOKUP(J148,'4 | Sales'!$A$2:$C$1000,2,0),"")</f>
        <v/>
      </c>
      <c r="K153" s="38"/>
      <c r="L153" s="37" t="str">
        <f>iferror(VLOOKUP(L148,'4 | Sales'!$A$2:$C$1000,2,0),"")</f>
        <v/>
      </c>
      <c r="M153" s="38"/>
      <c r="N153" s="37" t="str">
        <f>iferror(VLOOKUP(N148,'4 | Sales'!$A$2:$C$1000,2,0),"")</f>
        <v/>
      </c>
      <c r="O153" s="38"/>
      <c r="P153" s="37" t="str">
        <f>iferror(VLOOKUP(P148,'4 | Sales'!$A$2:$C$1000,2,0),"")</f>
        <v/>
      </c>
      <c r="Q153" s="38"/>
      <c r="R153" s="22"/>
    </row>
    <row r="154">
      <c r="A154" s="22"/>
      <c r="B154" s="39">
        <f>D154</f>
        <v>45915</v>
      </c>
      <c r="C154" s="40"/>
      <c r="D154" s="31">
        <f>P148+1</f>
        <v>45915</v>
      </c>
      <c r="E154" s="32"/>
      <c r="F154" s="31">
        <f>D154+1</f>
        <v>45916</v>
      </c>
      <c r="G154" s="32"/>
      <c r="H154" s="31">
        <f>F154+1</f>
        <v>45917</v>
      </c>
      <c r="I154" s="32"/>
      <c r="J154" s="31">
        <f>H154+1</f>
        <v>45918</v>
      </c>
      <c r="K154" s="32"/>
      <c r="L154" s="31">
        <f>J154+1</f>
        <v>45919</v>
      </c>
      <c r="M154" s="32"/>
      <c r="N154" s="31">
        <f>L154+1</f>
        <v>45920</v>
      </c>
      <c r="O154" s="32"/>
      <c r="P154" s="31">
        <f>N154+1</f>
        <v>45921</v>
      </c>
      <c r="Q154" s="32"/>
      <c r="R154" s="22"/>
    </row>
    <row r="155">
      <c r="A155" s="22"/>
      <c r="B155" s="33"/>
      <c r="D155" s="34" t="str">
        <f>iferror(VLOOKUP(D154,'3 | Holidays'!$A$3:$C$1004,2,0),"")</f>
        <v/>
      </c>
      <c r="E155" s="29"/>
      <c r="F155" s="34" t="str">
        <f>iferror(VLOOKUP(F154,'3 | Holidays'!$A$3:$C$1004,2,0),"")</f>
        <v/>
      </c>
      <c r="G155" s="29"/>
      <c r="H155" s="34" t="str">
        <f>iferror(VLOOKUP(H154,'3 | Holidays'!$A$3:$C$1004,2,0),"")</f>
        <v/>
      </c>
      <c r="I155" s="29"/>
      <c r="J155" s="34" t="str">
        <f>iferror(VLOOKUP(J154,'3 | Holidays'!$A$3:$C$1004,2,0),"")</f>
        <v/>
      </c>
      <c r="K155" s="29"/>
      <c r="L155" s="34" t="str">
        <f>iferror(VLOOKUP(L154,'3 | Holidays'!$A$3:$C$1004,2,0),"")</f>
        <v/>
      </c>
      <c r="M155" s="29"/>
      <c r="N155" s="34" t="str">
        <f>iferror(VLOOKUP(N154,'3 | Holidays'!$A$3:$C$1004,2,0),"")</f>
        <v/>
      </c>
      <c r="O155" s="29"/>
      <c r="P155" s="34" t="str">
        <f>iferror(VLOOKUP(P154,'3 | Holidays'!$A$3:$C$1004,2,0),"")</f>
        <v/>
      </c>
      <c r="Q155" s="29"/>
      <c r="R155" s="22"/>
    </row>
    <row r="156">
      <c r="A156" s="22"/>
      <c r="B156" s="33"/>
      <c r="D156" s="34" t="str">
        <f>iferror(VLOOKUP(D154,'1 | Email Campaigns'!$A$2:$C$1007,2,0),"")</f>
        <v/>
      </c>
      <c r="E156" s="29"/>
      <c r="F156" s="34" t="str">
        <f>iferror(VLOOKUP(F154,'1 | Email Campaigns'!$A$2:$C$1007,2,0),"")</f>
        <v/>
      </c>
      <c r="G156" s="29"/>
      <c r="H156" s="34" t="str">
        <f>iferror(VLOOKUP(H154,'1 | Email Campaigns'!$A$2:$C$1007,2,0),"")</f>
        <v/>
      </c>
      <c r="I156" s="29"/>
      <c r="J156" s="34" t="str">
        <f>iferror(VLOOKUP(J154,'1 | Email Campaigns'!$A$2:$C$1007,2,0),"")</f>
        <v/>
      </c>
      <c r="K156" s="29"/>
      <c r="L156" s="34" t="str">
        <f>iferror(VLOOKUP(L154,'1 | Email Campaigns'!$A$2:$C$1007,2,0),"")</f>
        <v/>
      </c>
      <c r="M156" s="29"/>
      <c r="N156" s="34" t="str">
        <f>iferror(VLOOKUP(N154,'1 | Email Campaigns'!$A$2:$C$1007,2,0),"")</f>
        <v/>
      </c>
      <c r="O156" s="29"/>
      <c r="P156" s="34" t="str">
        <f>iferror(VLOOKUP(P154,'1 | Email Campaigns'!$A$2:$C$1007,2,0),"")</f>
        <v/>
      </c>
      <c r="Q156" s="29"/>
      <c r="R156" s="22"/>
    </row>
    <row r="157">
      <c r="A157" s="22"/>
      <c r="B157" s="33"/>
      <c r="D157" s="34" t="str">
        <f>iferror(VLOOKUP(D154,'2 | SMS'!$A$2:$C$996,2,0),"")</f>
        <v/>
      </c>
      <c r="E157" s="29"/>
      <c r="F157" s="34" t="str">
        <f>iferror(VLOOKUP(F154,'2 | SMS'!$A$2:$C$996,2,0),"")</f>
        <v/>
      </c>
      <c r="G157" s="29"/>
      <c r="H157" s="34" t="str">
        <f>iferror(VLOOKUP(H154,'2 | SMS'!$A$2:$C$996,2,0),"")</f>
        <v/>
      </c>
      <c r="I157" s="29"/>
      <c r="J157" s="34" t="str">
        <f>iferror(VLOOKUP(J154,'2 | SMS'!$A$2:$C$996,2,0),"")</f>
        <v/>
      </c>
      <c r="K157" s="29"/>
      <c r="L157" s="34" t="str">
        <f>iferror(VLOOKUP(L154,'2 | SMS'!$A$2:$C$996,2,0),"")</f>
        <v/>
      </c>
      <c r="M157" s="29"/>
      <c r="N157" s="34" t="str">
        <f>iferror(VLOOKUP(N154,'2 | SMS'!$A$2:$C$996,2,0),"")</f>
        <v/>
      </c>
      <c r="O157" s="29"/>
      <c r="P157" s="34" t="str">
        <f>iferror(VLOOKUP(P154,'2 | SMS'!$A$2:$C$996,2,0),"")</f>
        <v/>
      </c>
      <c r="Q157" s="29"/>
      <c r="R157" s="22"/>
    </row>
    <row r="158">
      <c r="A158" s="22"/>
      <c r="B158" s="33"/>
      <c r="D158" s="34" t="str">
        <f>iferror(VLOOKUP(D154,'6 | All Products'!$A$2:$C$1001,2,0),"")</f>
        <v/>
      </c>
      <c r="E158" s="29"/>
      <c r="F158" s="34" t="str">
        <f>iferror(VLOOKUP(F154,'6 | All Products'!$A$2:$C$1001,2,0),"")</f>
        <v/>
      </c>
      <c r="G158" s="29"/>
      <c r="H158" s="34" t="str">
        <f>iferror(VLOOKUP(H154,'6 | All Products'!$A$2:$C$1001,2,0),"")</f>
        <v/>
      </c>
      <c r="I158" s="29"/>
      <c r="J158" s="34" t="str">
        <f>iferror(VLOOKUP(J154,'6 | All Products'!$A$2:$C$1001,2,0),"")</f>
        <v/>
      </c>
      <c r="K158" s="29"/>
      <c r="L158" s="34" t="str">
        <f>iferror(VLOOKUP(L154,'6 | All Products'!$A$2:$C$1001,2,0),"")</f>
        <v/>
      </c>
      <c r="M158" s="29"/>
      <c r="N158" s="34" t="str">
        <f>iferror(VLOOKUP(N154,'6 | All Products'!$A$2:$C$1001,2,0),"")</f>
        <v/>
      </c>
      <c r="O158" s="29"/>
      <c r="P158" s="34" t="str">
        <f>iferror(VLOOKUP(P154,'6 | All Products'!$A$2:$C$1001,2,0),"")</f>
        <v/>
      </c>
      <c r="Q158" s="29"/>
      <c r="R158" s="22"/>
    </row>
    <row r="159">
      <c r="A159" s="22"/>
      <c r="B159" s="35"/>
      <c r="C159" s="36"/>
      <c r="D159" s="37" t="str">
        <f>iferror(VLOOKUP(D154,'4 | Sales'!$A$2:$C$1000,2,0),"")</f>
        <v/>
      </c>
      <c r="E159" s="38"/>
      <c r="F159" s="37" t="str">
        <f>iferror(VLOOKUP(F154,'4 | Sales'!$A$2:$C$1000,2,0),"")</f>
        <v/>
      </c>
      <c r="G159" s="38"/>
      <c r="H159" s="37" t="str">
        <f>iferror(VLOOKUP(H154,'4 | Sales'!$A$2:$C$1000,2,0),"")</f>
        <v/>
      </c>
      <c r="I159" s="38"/>
      <c r="J159" s="37" t="str">
        <f>iferror(VLOOKUP(J154,'4 | Sales'!$A$2:$C$1000,2,0),"")</f>
        <v/>
      </c>
      <c r="K159" s="38"/>
      <c r="L159" s="37" t="str">
        <f>iferror(VLOOKUP(L154,'4 | Sales'!$A$2:$C$1000,2,0),"")</f>
        <v/>
      </c>
      <c r="M159" s="38"/>
      <c r="N159" s="37" t="str">
        <f>iferror(VLOOKUP(N154,'4 | Sales'!$A$2:$C$1000,2,0),"")</f>
        <v/>
      </c>
      <c r="O159" s="38"/>
      <c r="P159" s="37" t="str">
        <f>iferror(VLOOKUP(P154,'4 | Sales'!$A$2:$C$1000,2,0),"")</f>
        <v/>
      </c>
      <c r="Q159" s="38"/>
      <c r="R159" s="22"/>
    </row>
    <row r="160">
      <c r="A160" s="22"/>
      <c r="B160" s="39">
        <f>D160</f>
        <v>45922</v>
      </c>
      <c r="C160" s="40"/>
      <c r="D160" s="31">
        <f>P154+1</f>
        <v>45922</v>
      </c>
      <c r="E160" s="32"/>
      <c r="F160" s="31">
        <f>D160+1</f>
        <v>45923</v>
      </c>
      <c r="G160" s="32"/>
      <c r="H160" s="31">
        <f>F160+1</f>
        <v>45924</v>
      </c>
      <c r="I160" s="32"/>
      <c r="J160" s="31">
        <f>H160+1</f>
        <v>45925</v>
      </c>
      <c r="K160" s="32"/>
      <c r="L160" s="31">
        <f>J160+1</f>
        <v>45926</v>
      </c>
      <c r="M160" s="32"/>
      <c r="N160" s="31">
        <f>L160+1</f>
        <v>45927</v>
      </c>
      <c r="O160" s="32"/>
      <c r="P160" s="31">
        <f>N160+1</f>
        <v>45928</v>
      </c>
      <c r="Q160" s="32"/>
      <c r="R160" s="22"/>
    </row>
    <row r="161">
      <c r="A161" s="22"/>
      <c r="B161" s="33"/>
      <c r="D161" s="34" t="str">
        <f>iferror(VLOOKUP(D160,'3 | Holidays'!$A$3:$C$1004,2,0),"")</f>
        <v/>
      </c>
      <c r="E161" s="29"/>
      <c r="F161" s="34" t="str">
        <f>iferror(VLOOKUP(F160,'3 | Holidays'!$A$3:$C$1004,2,0),"")</f>
        <v/>
      </c>
      <c r="G161" s="29"/>
      <c r="H161" s="34" t="str">
        <f>iferror(VLOOKUP(H160,'3 | Holidays'!$A$3:$C$1004,2,0),"")</f>
        <v/>
      </c>
      <c r="I161" s="29"/>
      <c r="J161" s="34" t="str">
        <f>iferror(VLOOKUP(J160,'3 | Holidays'!$A$3:$C$1004,2,0),"")</f>
        <v/>
      </c>
      <c r="K161" s="29"/>
      <c r="L161" s="34" t="str">
        <f>iferror(VLOOKUP(L160,'3 | Holidays'!$A$3:$C$1004,2,0),"")</f>
        <v/>
      </c>
      <c r="M161" s="29"/>
      <c r="N161" s="34" t="str">
        <f>iferror(VLOOKUP(N160,'3 | Holidays'!$A$3:$C$1004,2,0),"")</f>
        <v/>
      </c>
      <c r="O161" s="29"/>
      <c r="P161" s="34" t="str">
        <f>iferror(VLOOKUP(P160,'3 | Holidays'!$A$3:$C$1004,2,0),"")</f>
        <v/>
      </c>
      <c r="Q161" s="29"/>
      <c r="R161" s="22"/>
    </row>
    <row r="162">
      <c r="A162" s="22"/>
      <c r="B162" s="33"/>
      <c r="D162" s="34" t="str">
        <f>iferror(VLOOKUP(D160,'1 | Email Campaigns'!$A$2:$C$1007,2,0),"")</f>
        <v/>
      </c>
      <c r="E162" s="29"/>
      <c r="F162" s="34" t="str">
        <f>iferror(VLOOKUP(F160,'1 | Email Campaigns'!$A$2:$C$1007,2,0),"")</f>
        <v/>
      </c>
      <c r="G162" s="29"/>
      <c r="H162" s="34" t="str">
        <f>iferror(VLOOKUP(H160,'1 | Email Campaigns'!$A$2:$C$1007,2,0),"")</f>
        <v/>
      </c>
      <c r="I162" s="29"/>
      <c r="J162" s="34" t="str">
        <f>iferror(VLOOKUP(J160,'1 | Email Campaigns'!$A$2:$C$1007,2,0),"")</f>
        <v/>
      </c>
      <c r="K162" s="29"/>
      <c r="L162" s="34" t="str">
        <f>iferror(VLOOKUP(L160,'1 | Email Campaigns'!$A$2:$C$1007,2,0),"")</f>
        <v/>
      </c>
      <c r="M162" s="29"/>
      <c r="N162" s="34" t="str">
        <f>iferror(VLOOKUP(N160,'1 | Email Campaigns'!$A$2:$C$1007,2,0),"")</f>
        <v/>
      </c>
      <c r="O162" s="29"/>
      <c r="P162" s="34" t="str">
        <f>iferror(VLOOKUP(P160,'1 | Email Campaigns'!$A$2:$C$1007,2,0),"")</f>
        <v/>
      </c>
      <c r="Q162" s="29"/>
      <c r="R162" s="22"/>
    </row>
    <row r="163">
      <c r="A163" s="22"/>
      <c r="B163" s="33"/>
      <c r="D163" s="34" t="str">
        <f>iferror(VLOOKUP(D160,'2 | SMS'!$A$2:$C$996,2,0),"")</f>
        <v/>
      </c>
      <c r="E163" s="29"/>
      <c r="F163" s="34" t="str">
        <f>iferror(VLOOKUP(F160,'2 | SMS'!$A$2:$C$996,2,0),"")</f>
        <v/>
      </c>
      <c r="G163" s="29"/>
      <c r="H163" s="34" t="str">
        <f>iferror(VLOOKUP(H160,'2 | SMS'!$A$2:$C$996,2,0),"")</f>
        <v/>
      </c>
      <c r="I163" s="29"/>
      <c r="J163" s="34" t="str">
        <f>iferror(VLOOKUP(J160,'2 | SMS'!$A$2:$C$996,2,0),"")</f>
        <v/>
      </c>
      <c r="K163" s="29"/>
      <c r="L163" s="34" t="str">
        <f>iferror(VLOOKUP(L160,'2 | SMS'!$A$2:$C$996,2,0),"")</f>
        <v/>
      </c>
      <c r="M163" s="29"/>
      <c r="N163" s="34" t="str">
        <f>iferror(VLOOKUP(N160,'2 | SMS'!$A$2:$C$996,2,0),"")</f>
        <v/>
      </c>
      <c r="O163" s="29"/>
      <c r="P163" s="34" t="str">
        <f>iferror(VLOOKUP(P160,'2 | SMS'!$A$2:$C$996,2,0),"")</f>
        <v/>
      </c>
      <c r="Q163" s="29"/>
      <c r="R163" s="22"/>
    </row>
    <row r="164">
      <c r="A164" s="22"/>
      <c r="B164" s="33"/>
      <c r="D164" s="34" t="str">
        <f>iferror(VLOOKUP(D160,'6 | All Products'!$A$2:$C$1001,2,0),"")</f>
        <v/>
      </c>
      <c r="E164" s="29"/>
      <c r="F164" s="34" t="str">
        <f>iferror(VLOOKUP(F160,'6 | All Products'!$A$2:$C$1001,2,0),"")</f>
        <v/>
      </c>
      <c r="G164" s="29"/>
      <c r="H164" s="34" t="str">
        <f>iferror(VLOOKUP(H160,'6 | All Products'!$A$2:$C$1001,2,0),"")</f>
        <v/>
      </c>
      <c r="I164" s="29"/>
      <c r="J164" s="34" t="str">
        <f>iferror(VLOOKUP(J160,'6 | All Products'!$A$2:$C$1001,2,0),"")</f>
        <v/>
      </c>
      <c r="K164" s="29"/>
      <c r="L164" s="34" t="str">
        <f>iferror(VLOOKUP(L160,'6 | All Products'!$A$2:$C$1001,2,0),"")</f>
        <v/>
      </c>
      <c r="M164" s="29"/>
      <c r="N164" s="34" t="str">
        <f>iferror(VLOOKUP(N160,'6 | All Products'!$A$2:$C$1001,2,0),"")</f>
        <v/>
      </c>
      <c r="O164" s="29"/>
      <c r="P164" s="34" t="str">
        <f>iferror(VLOOKUP(P160,'6 | All Products'!$A$2:$C$1001,2,0),"")</f>
        <v/>
      </c>
      <c r="Q164" s="29"/>
      <c r="R164" s="22"/>
    </row>
    <row r="165">
      <c r="A165" s="22"/>
      <c r="B165" s="35"/>
      <c r="C165" s="36"/>
      <c r="D165" s="37" t="str">
        <f>iferror(VLOOKUP(D160,'4 | Sales'!$A$2:$C$1000,2,0),"")</f>
        <v/>
      </c>
      <c r="E165" s="38"/>
      <c r="F165" s="37" t="str">
        <f>iferror(VLOOKUP(F160,'4 | Sales'!$A$2:$C$1000,2,0),"")</f>
        <v/>
      </c>
      <c r="G165" s="38"/>
      <c r="H165" s="37" t="str">
        <f>iferror(VLOOKUP(H160,'4 | Sales'!$A$2:$C$1000,2,0),"")</f>
        <v/>
      </c>
      <c r="I165" s="38"/>
      <c r="J165" s="37" t="str">
        <f>iferror(VLOOKUP(J160,'4 | Sales'!$A$2:$C$1000,2,0),"")</f>
        <v/>
      </c>
      <c r="K165" s="38"/>
      <c r="L165" s="37" t="str">
        <f>iferror(VLOOKUP(L160,'4 | Sales'!$A$2:$C$1000,2,0),"")</f>
        <v/>
      </c>
      <c r="M165" s="38"/>
      <c r="N165" s="37" t="str">
        <f>iferror(VLOOKUP(N160,'4 | Sales'!$A$2:$C$1000,2,0),"")</f>
        <v/>
      </c>
      <c r="O165" s="38"/>
      <c r="P165" s="37" t="str">
        <f>iferror(VLOOKUP(P160,'4 | Sales'!$A$2:$C$1000,2,0),"")</f>
        <v/>
      </c>
      <c r="Q165" s="38"/>
      <c r="R165" s="22"/>
    </row>
    <row r="166">
      <c r="A166" s="22"/>
      <c r="B166" s="39">
        <f>D166</f>
        <v>45929</v>
      </c>
      <c r="C166" s="40"/>
      <c r="D166" s="31">
        <f>P160+1</f>
        <v>45929</v>
      </c>
      <c r="E166" s="32"/>
      <c r="F166" s="31">
        <f>D166+1</f>
        <v>45930</v>
      </c>
      <c r="G166" s="32"/>
      <c r="H166" s="31">
        <f>F166+1</f>
        <v>45931</v>
      </c>
      <c r="I166" s="32"/>
      <c r="J166" s="31">
        <f>H166+1</f>
        <v>45932</v>
      </c>
      <c r="K166" s="32"/>
      <c r="L166" s="31">
        <f>J166+1</f>
        <v>45933</v>
      </c>
      <c r="M166" s="32"/>
      <c r="N166" s="31">
        <f>L166+1</f>
        <v>45934</v>
      </c>
      <c r="O166" s="32"/>
      <c r="P166" s="31">
        <f>N166+1</f>
        <v>45935</v>
      </c>
      <c r="Q166" s="32"/>
      <c r="R166" s="22"/>
    </row>
    <row r="167">
      <c r="A167" s="22"/>
      <c r="B167" s="33"/>
      <c r="D167" s="34" t="str">
        <f>iferror(VLOOKUP(D166,'3 | Holidays'!$A$3:$C$1004,2,0),"")</f>
        <v/>
      </c>
      <c r="E167" s="29"/>
      <c r="F167" s="34" t="str">
        <f>iferror(VLOOKUP(F166,'3 | Holidays'!$A$3:$C$1004,2,0),"")</f>
        <v/>
      </c>
      <c r="G167" s="29"/>
      <c r="H167" s="34" t="str">
        <f>iferror(VLOOKUP(H166,'3 | Holidays'!$A$3:$C$1004,2,0),"")</f>
        <v/>
      </c>
      <c r="I167" s="29"/>
      <c r="J167" s="34" t="str">
        <f>iferror(VLOOKUP(J166,'3 | Holidays'!$A$3:$C$1004,2,0),"")</f>
        <v/>
      </c>
      <c r="K167" s="29"/>
      <c r="L167" s="34" t="str">
        <f>iferror(VLOOKUP(L166,'3 | Holidays'!$A$3:$C$1004,2,0),"")</f>
        <v/>
      </c>
      <c r="M167" s="29"/>
      <c r="N167" s="34" t="str">
        <f>iferror(VLOOKUP(N166,'3 | Holidays'!$A$3:$C$1004,2,0),"")</f>
        <v/>
      </c>
      <c r="O167" s="29"/>
      <c r="P167" s="34" t="str">
        <f>iferror(VLOOKUP(P166,'3 | Holidays'!$A$3:$C$1004,2,0),"")</f>
        <v/>
      </c>
      <c r="Q167" s="29"/>
      <c r="R167" s="22"/>
    </row>
    <row r="168">
      <c r="A168" s="22"/>
      <c r="B168" s="33"/>
      <c r="D168" s="34" t="str">
        <f>iferror(VLOOKUP(D166,'1 | Email Campaigns'!$A$2:$C$1007,2,0),"")</f>
        <v/>
      </c>
      <c r="E168" s="29"/>
      <c r="F168" s="34" t="str">
        <f>iferror(VLOOKUP(F166,'1 | Email Campaigns'!$A$2:$C$1007,2,0),"")</f>
        <v/>
      </c>
      <c r="G168" s="29"/>
      <c r="H168" s="34" t="str">
        <f>iferror(VLOOKUP(H166,'1 | Email Campaigns'!$A$2:$C$1007,2,0),"")</f>
        <v/>
      </c>
      <c r="I168" s="29"/>
      <c r="J168" s="34" t="str">
        <f>iferror(VLOOKUP(J166,'1 | Email Campaigns'!$A$2:$C$1007,2,0),"")</f>
        <v/>
      </c>
      <c r="K168" s="29"/>
      <c r="L168" s="34" t="str">
        <f>iferror(VLOOKUP(L166,'1 | Email Campaigns'!$A$2:$C$1007,2,0),"")</f>
        <v/>
      </c>
      <c r="M168" s="29"/>
      <c r="N168" s="34" t="str">
        <f>iferror(VLOOKUP(N166,'1 | Email Campaigns'!$A$2:$C$1007,2,0),"")</f>
        <v/>
      </c>
      <c r="O168" s="29"/>
      <c r="P168" s="34" t="str">
        <f>iferror(VLOOKUP(P166,'1 | Email Campaigns'!$A$2:$C$1007,2,0),"")</f>
        <v/>
      </c>
      <c r="Q168" s="29"/>
      <c r="R168" s="22"/>
    </row>
    <row r="169">
      <c r="A169" s="22"/>
      <c r="B169" s="33"/>
      <c r="D169" s="34" t="str">
        <f>iferror(VLOOKUP(D166,'2 | SMS'!$A$2:$C$996,2,0),"")</f>
        <v/>
      </c>
      <c r="E169" s="29"/>
      <c r="F169" s="34" t="str">
        <f>iferror(VLOOKUP(F166,'2 | SMS'!$A$2:$C$996,2,0),"")</f>
        <v/>
      </c>
      <c r="G169" s="29"/>
      <c r="H169" s="34" t="str">
        <f>iferror(VLOOKUP(H166,'2 | SMS'!$A$2:$C$996,2,0),"")</f>
        <v/>
      </c>
      <c r="I169" s="29"/>
      <c r="J169" s="34" t="str">
        <f>iferror(VLOOKUP(J166,'2 | SMS'!$A$2:$C$996,2,0),"")</f>
        <v/>
      </c>
      <c r="K169" s="29"/>
      <c r="L169" s="34" t="str">
        <f>iferror(VLOOKUP(L166,'2 | SMS'!$A$2:$C$996,2,0),"")</f>
        <v/>
      </c>
      <c r="M169" s="29"/>
      <c r="N169" s="34" t="str">
        <f>iferror(VLOOKUP(N166,'2 | SMS'!$A$2:$C$996,2,0),"")</f>
        <v/>
      </c>
      <c r="O169" s="29"/>
      <c r="P169" s="34" t="str">
        <f>iferror(VLOOKUP(P166,'2 | SMS'!$A$2:$C$996,2,0),"")</f>
        <v/>
      </c>
      <c r="Q169" s="29"/>
      <c r="R169" s="22"/>
    </row>
    <row r="170">
      <c r="A170" s="22"/>
      <c r="B170" s="33"/>
      <c r="D170" s="34" t="str">
        <f>iferror(VLOOKUP(D166,'6 | All Products'!$A$2:$C$1001,2,0),"")</f>
        <v/>
      </c>
      <c r="E170" s="29"/>
      <c r="F170" s="34" t="str">
        <f>iferror(VLOOKUP(F166,'6 | All Products'!$A$2:$C$1001,2,0),"")</f>
        <v/>
      </c>
      <c r="G170" s="29"/>
      <c r="H170" s="34" t="str">
        <f>iferror(VLOOKUP(H166,'6 | All Products'!$A$2:$C$1001,2,0),"")</f>
        <v/>
      </c>
      <c r="I170" s="29"/>
      <c r="J170" s="34" t="str">
        <f>iferror(VLOOKUP(J166,'6 | All Products'!$A$2:$C$1001,2,0),"")</f>
        <v/>
      </c>
      <c r="K170" s="29"/>
      <c r="L170" s="34" t="str">
        <f>iferror(VLOOKUP(L166,'6 | All Products'!$A$2:$C$1001,2,0),"")</f>
        <v/>
      </c>
      <c r="M170" s="29"/>
      <c r="N170" s="34" t="str">
        <f>iferror(VLOOKUP(N166,'6 | All Products'!$A$2:$C$1001,2,0),"")</f>
        <v/>
      </c>
      <c r="O170" s="29"/>
      <c r="P170" s="34" t="str">
        <f>iferror(VLOOKUP(P166,'6 | All Products'!$A$2:$C$1001,2,0),"")</f>
        <v/>
      </c>
      <c r="Q170" s="29"/>
      <c r="R170" s="22"/>
    </row>
    <row r="171">
      <c r="A171" s="22"/>
      <c r="B171" s="35"/>
      <c r="C171" s="36"/>
      <c r="D171" s="37" t="str">
        <f>iferror(VLOOKUP(D166,'4 | Sales'!$A$2:$C$1000,2,0),"")</f>
        <v/>
      </c>
      <c r="E171" s="38"/>
      <c r="F171" s="37" t="str">
        <f>iferror(VLOOKUP(F166,'4 | Sales'!$A$2:$C$1000,2,0),"")</f>
        <v/>
      </c>
      <c r="G171" s="38"/>
      <c r="H171" s="37" t="str">
        <f>iferror(VLOOKUP(H166,'4 | Sales'!$A$2:$C$1000,2,0),"")</f>
        <v/>
      </c>
      <c r="I171" s="38"/>
      <c r="J171" s="37" t="str">
        <f>iferror(VLOOKUP(J166,'4 | Sales'!$A$2:$C$1000,2,0),"")</f>
        <v/>
      </c>
      <c r="K171" s="38"/>
      <c r="L171" s="37" t="str">
        <f>iferror(VLOOKUP(L166,'4 | Sales'!$A$2:$C$1000,2,0),"")</f>
        <v/>
      </c>
      <c r="M171" s="38"/>
      <c r="N171" s="37" t="str">
        <f>iferror(VLOOKUP(N166,'4 | Sales'!$A$2:$C$1000,2,0),"")</f>
        <v/>
      </c>
      <c r="O171" s="38"/>
      <c r="P171" s="37" t="str">
        <f>iferror(VLOOKUP(P166,'4 | Sales'!$A$2:$C$1000,2,0),"")</f>
        <v/>
      </c>
      <c r="Q171" s="38"/>
      <c r="R171" s="22"/>
    </row>
    <row r="172">
      <c r="A172" s="22"/>
      <c r="B172" s="39">
        <f>D172</f>
        <v>45936</v>
      </c>
      <c r="C172" s="40"/>
      <c r="D172" s="31">
        <f>P166+1</f>
        <v>45936</v>
      </c>
      <c r="E172" s="32"/>
      <c r="F172" s="31">
        <f>D172+1</f>
        <v>45937</v>
      </c>
      <c r="G172" s="32"/>
      <c r="H172" s="31">
        <f>F172+1</f>
        <v>45938</v>
      </c>
      <c r="I172" s="32"/>
      <c r="J172" s="31">
        <f>H172+1</f>
        <v>45939</v>
      </c>
      <c r="K172" s="32"/>
      <c r="L172" s="31">
        <f>J172+1</f>
        <v>45940</v>
      </c>
      <c r="M172" s="32"/>
      <c r="N172" s="31">
        <f>L172+1</f>
        <v>45941</v>
      </c>
      <c r="O172" s="32"/>
      <c r="P172" s="31">
        <f>N172+1</f>
        <v>45942</v>
      </c>
      <c r="Q172" s="32"/>
      <c r="R172" s="22"/>
    </row>
    <row r="173">
      <c r="A173" s="22"/>
      <c r="B173" s="33"/>
      <c r="D173" s="34" t="str">
        <f>iferror(VLOOKUP(D172,'3 | Holidays'!$A$3:$C$1004,2,0),"")</f>
        <v/>
      </c>
      <c r="E173" s="29"/>
      <c r="F173" s="34" t="str">
        <f>iferror(VLOOKUP(F172,'3 | Holidays'!$A$3:$C$1004,2,0),"")</f>
        <v/>
      </c>
      <c r="G173" s="29"/>
      <c r="H173" s="34" t="str">
        <f>iferror(VLOOKUP(H172,'3 | Holidays'!$A$3:$C$1004,2,0),"")</f>
        <v/>
      </c>
      <c r="I173" s="29"/>
      <c r="J173" s="34" t="str">
        <f>iferror(VLOOKUP(J172,'3 | Holidays'!$A$3:$C$1004,2,0),"")</f>
        <v/>
      </c>
      <c r="K173" s="29"/>
      <c r="L173" s="34" t="str">
        <f>iferror(VLOOKUP(L172,'3 | Holidays'!$A$3:$C$1004,2,0),"")</f>
        <v/>
      </c>
      <c r="M173" s="29"/>
      <c r="N173" s="34" t="str">
        <f>iferror(VLOOKUP(N172,'3 | Holidays'!$A$3:$C$1004,2,0),"")</f>
        <v/>
      </c>
      <c r="O173" s="29"/>
      <c r="P173" s="34" t="str">
        <f>iferror(VLOOKUP(P172,'3 | Holidays'!$A$3:$C$1004,2,0),"")</f>
        <v/>
      </c>
      <c r="Q173" s="29"/>
      <c r="R173" s="22"/>
    </row>
    <row r="174">
      <c r="A174" s="22"/>
      <c r="B174" s="33"/>
      <c r="D174" s="34" t="str">
        <f>iferror(VLOOKUP(D172,'1 | Email Campaigns'!$A$2:$C$1007,2,0),"")</f>
        <v/>
      </c>
      <c r="E174" s="29"/>
      <c r="F174" s="34" t="str">
        <f>iferror(VLOOKUP(F172,'1 | Email Campaigns'!$A$2:$C$1007,2,0),"")</f>
        <v/>
      </c>
      <c r="G174" s="29"/>
      <c r="H174" s="34" t="str">
        <f>iferror(VLOOKUP(H172,'1 | Email Campaigns'!$A$2:$C$1007,2,0),"")</f>
        <v/>
      </c>
      <c r="I174" s="29"/>
      <c r="J174" s="34" t="str">
        <f>iferror(VLOOKUP(J172,'1 | Email Campaigns'!$A$2:$C$1007,2,0),"")</f>
        <v/>
      </c>
      <c r="K174" s="29"/>
      <c r="L174" s="34" t="str">
        <f>iferror(VLOOKUP(L172,'1 | Email Campaigns'!$A$2:$C$1007,2,0),"")</f>
        <v/>
      </c>
      <c r="M174" s="29"/>
      <c r="N174" s="34" t="str">
        <f>iferror(VLOOKUP(N172,'1 | Email Campaigns'!$A$2:$C$1007,2,0),"")</f>
        <v/>
      </c>
      <c r="O174" s="29"/>
      <c r="P174" s="34" t="str">
        <f>iferror(VLOOKUP(P172,'1 | Email Campaigns'!$A$2:$C$1007,2,0),"")</f>
        <v/>
      </c>
      <c r="Q174" s="29"/>
      <c r="R174" s="22"/>
    </row>
    <row r="175">
      <c r="A175" s="22"/>
      <c r="B175" s="33"/>
      <c r="D175" s="34" t="str">
        <f>iferror(VLOOKUP(D172,'2 | SMS'!$A$2:$C$996,2,0),"")</f>
        <v/>
      </c>
      <c r="E175" s="29"/>
      <c r="F175" s="34" t="str">
        <f>iferror(VLOOKUP(F172,'2 | SMS'!$A$2:$C$996,2,0),"")</f>
        <v/>
      </c>
      <c r="G175" s="29"/>
      <c r="H175" s="34" t="str">
        <f>iferror(VLOOKUP(H172,'2 | SMS'!$A$2:$C$996,2,0),"")</f>
        <v/>
      </c>
      <c r="I175" s="29"/>
      <c r="J175" s="34" t="str">
        <f>iferror(VLOOKUP(J172,'2 | SMS'!$A$2:$C$996,2,0),"")</f>
        <v/>
      </c>
      <c r="K175" s="29"/>
      <c r="L175" s="34" t="str">
        <f>iferror(VLOOKUP(L172,'2 | SMS'!$A$2:$C$996,2,0),"")</f>
        <v/>
      </c>
      <c r="M175" s="29"/>
      <c r="N175" s="34" t="str">
        <f>iferror(VLOOKUP(N172,'2 | SMS'!$A$2:$C$996,2,0),"")</f>
        <v/>
      </c>
      <c r="O175" s="29"/>
      <c r="P175" s="34" t="str">
        <f>iferror(VLOOKUP(P172,'2 | SMS'!$A$2:$C$996,2,0),"")</f>
        <v/>
      </c>
      <c r="Q175" s="29"/>
      <c r="R175" s="22"/>
    </row>
    <row r="176">
      <c r="A176" s="22"/>
      <c r="B176" s="33"/>
      <c r="D176" s="34" t="str">
        <f>iferror(VLOOKUP(D172,'6 | All Products'!$A$2:$C$1001,2,0),"")</f>
        <v/>
      </c>
      <c r="E176" s="29"/>
      <c r="F176" s="34" t="str">
        <f>iferror(VLOOKUP(F172,'6 | All Products'!$A$2:$C$1001,2,0),"")</f>
        <v/>
      </c>
      <c r="G176" s="29"/>
      <c r="H176" s="34" t="str">
        <f>iferror(VLOOKUP(H172,'6 | All Products'!$A$2:$C$1001,2,0),"")</f>
        <v/>
      </c>
      <c r="I176" s="29"/>
      <c r="J176" s="34" t="str">
        <f>iferror(VLOOKUP(J172,'6 | All Products'!$A$2:$C$1001,2,0),"")</f>
        <v/>
      </c>
      <c r="K176" s="29"/>
      <c r="L176" s="34" t="str">
        <f>iferror(VLOOKUP(L172,'6 | All Products'!$A$2:$C$1001,2,0),"")</f>
        <v/>
      </c>
      <c r="M176" s="29"/>
      <c r="N176" s="34" t="str">
        <f>iferror(VLOOKUP(N172,'6 | All Products'!$A$2:$C$1001,2,0),"")</f>
        <v/>
      </c>
      <c r="O176" s="29"/>
      <c r="P176" s="34" t="str">
        <f>iferror(VLOOKUP(P172,'6 | All Products'!$A$2:$C$1001,2,0),"")</f>
        <v/>
      </c>
      <c r="Q176" s="29"/>
      <c r="R176" s="22"/>
    </row>
    <row r="177">
      <c r="A177" s="22"/>
      <c r="B177" s="35"/>
      <c r="C177" s="36"/>
      <c r="D177" s="37" t="str">
        <f>iferror(VLOOKUP(D172,'4 | Sales'!$A$2:$C$1000,2,0),"")</f>
        <v/>
      </c>
      <c r="E177" s="38"/>
      <c r="F177" s="37" t="str">
        <f>iferror(VLOOKUP(F172,'4 | Sales'!$A$2:$C$1000,2,0),"")</f>
        <v/>
      </c>
      <c r="G177" s="38"/>
      <c r="H177" s="37" t="str">
        <f>iferror(VLOOKUP(H172,'4 | Sales'!$A$2:$C$1000,2,0),"")</f>
        <v/>
      </c>
      <c r="I177" s="38"/>
      <c r="J177" s="37" t="str">
        <f>iferror(VLOOKUP(J172,'4 | Sales'!$A$2:$C$1000,2,0),"")</f>
        <v/>
      </c>
      <c r="K177" s="38"/>
      <c r="L177" s="37" t="str">
        <f>iferror(VLOOKUP(L172,'4 | Sales'!$A$2:$C$1000,2,0),"")</f>
        <v/>
      </c>
      <c r="M177" s="38"/>
      <c r="N177" s="37" t="str">
        <f>iferror(VLOOKUP(N172,'4 | Sales'!$A$2:$C$1000,2,0),"")</f>
        <v/>
      </c>
      <c r="O177" s="38"/>
      <c r="P177" s="37" t="str">
        <f>iferror(VLOOKUP(P172,'4 | Sales'!$A$2:$C$1000,2,0),"")</f>
        <v/>
      </c>
      <c r="Q177" s="38"/>
      <c r="R177" s="22"/>
    </row>
    <row r="178">
      <c r="A178" s="22"/>
      <c r="B178" s="39">
        <f>D178</f>
        <v>45943</v>
      </c>
      <c r="C178" s="40"/>
      <c r="D178" s="31">
        <f>P172+1</f>
        <v>45943</v>
      </c>
      <c r="E178" s="32"/>
      <c r="F178" s="31">
        <f>D178+1</f>
        <v>45944</v>
      </c>
      <c r="G178" s="32"/>
      <c r="H178" s="31">
        <f>F178+1</f>
        <v>45945</v>
      </c>
      <c r="I178" s="32"/>
      <c r="J178" s="31">
        <f>H178+1</f>
        <v>45946</v>
      </c>
      <c r="K178" s="32"/>
      <c r="L178" s="31">
        <f>J178+1</f>
        <v>45947</v>
      </c>
      <c r="M178" s="32"/>
      <c r="N178" s="31">
        <f>L178+1</f>
        <v>45948</v>
      </c>
      <c r="O178" s="32"/>
      <c r="P178" s="31">
        <f>N178+1</f>
        <v>45949</v>
      </c>
      <c r="Q178" s="32"/>
      <c r="R178" s="22"/>
    </row>
    <row r="179">
      <c r="A179" s="22"/>
      <c r="B179" s="33"/>
      <c r="D179" s="34" t="str">
        <f>iferror(VLOOKUP(D178,'3 | Holidays'!$A$3:$C$1004,2,0),"")</f>
        <v/>
      </c>
      <c r="E179" s="29"/>
      <c r="F179" s="34" t="str">
        <f>iferror(VLOOKUP(F178,'3 | Holidays'!$A$3:$C$1004,2,0),"")</f>
        <v/>
      </c>
      <c r="G179" s="29"/>
      <c r="H179" s="34" t="str">
        <f>iferror(VLOOKUP(H178,'3 | Holidays'!$A$3:$C$1004,2,0),"")</f>
        <v/>
      </c>
      <c r="I179" s="29"/>
      <c r="J179" s="34" t="str">
        <f>iferror(VLOOKUP(J178,'3 | Holidays'!$A$3:$C$1004,2,0),"")</f>
        <v/>
      </c>
      <c r="K179" s="29"/>
      <c r="L179" s="34" t="str">
        <f>iferror(VLOOKUP(L178,'3 | Holidays'!$A$3:$C$1004,2,0),"")</f>
        <v/>
      </c>
      <c r="M179" s="29"/>
      <c r="N179" s="34" t="str">
        <f>iferror(VLOOKUP(N178,'3 | Holidays'!$A$3:$C$1004,2,0),"")</f>
        <v/>
      </c>
      <c r="O179" s="29"/>
      <c r="P179" s="34" t="str">
        <f>iferror(VLOOKUP(P178,'3 | Holidays'!$A$3:$C$1004,2,0),"")</f>
        <v/>
      </c>
      <c r="Q179" s="29"/>
      <c r="R179" s="22"/>
    </row>
    <row r="180">
      <c r="A180" s="22"/>
      <c r="B180" s="33"/>
      <c r="D180" s="34" t="str">
        <f>iferror(VLOOKUP(D178,'1 | Email Campaigns'!$A$2:$C$1007,2,0),"")</f>
        <v/>
      </c>
      <c r="E180" s="29"/>
      <c r="F180" s="34" t="str">
        <f>iferror(VLOOKUP(F178,'1 | Email Campaigns'!$A$2:$C$1007,2,0),"")</f>
        <v/>
      </c>
      <c r="G180" s="29"/>
      <c r="H180" s="34" t="str">
        <f>iferror(VLOOKUP(H178,'1 | Email Campaigns'!$A$2:$C$1007,2,0),"")</f>
        <v/>
      </c>
      <c r="I180" s="29"/>
      <c r="J180" s="34" t="str">
        <f>iferror(VLOOKUP(J178,'1 | Email Campaigns'!$A$2:$C$1007,2,0),"")</f>
        <v/>
      </c>
      <c r="K180" s="29"/>
      <c r="L180" s="34" t="str">
        <f>iferror(VLOOKUP(L178,'1 | Email Campaigns'!$A$2:$C$1007,2,0),"")</f>
        <v/>
      </c>
      <c r="M180" s="29"/>
      <c r="N180" s="34" t="str">
        <f>iferror(VLOOKUP(N178,'1 | Email Campaigns'!$A$2:$C$1007,2,0),"")</f>
        <v/>
      </c>
      <c r="O180" s="29"/>
      <c r="P180" s="34" t="str">
        <f>iferror(VLOOKUP(P178,'1 | Email Campaigns'!$A$2:$C$1007,2,0),"")</f>
        <v/>
      </c>
      <c r="Q180" s="29"/>
      <c r="R180" s="22"/>
    </row>
    <row r="181">
      <c r="A181" s="22"/>
      <c r="B181" s="33"/>
      <c r="D181" s="34" t="str">
        <f>iferror(VLOOKUP(D178,'2 | SMS'!$A$2:$C$996,2,0),"")</f>
        <v/>
      </c>
      <c r="E181" s="29"/>
      <c r="F181" s="34" t="str">
        <f>iferror(VLOOKUP(F178,'2 | SMS'!$A$2:$C$996,2,0),"")</f>
        <v/>
      </c>
      <c r="G181" s="29"/>
      <c r="H181" s="34" t="str">
        <f>iferror(VLOOKUP(H178,'2 | SMS'!$A$2:$C$996,2,0),"")</f>
        <v/>
      </c>
      <c r="I181" s="29"/>
      <c r="J181" s="34" t="str">
        <f>iferror(VLOOKUP(J178,'2 | SMS'!$A$2:$C$996,2,0),"")</f>
        <v/>
      </c>
      <c r="K181" s="29"/>
      <c r="L181" s="34" t="str">
        <f>iferror(VLOOKUP(L178,'2 | SMS'!$A$2:$C$996,2,0),"")</f>
        <v/>
      </c>
      <c r="M181" s="29"/>
      <c r="N181" s="34" t="str">
        <f>iferror(VLOOKUP(N178,'2 | SMS'!$A$2:$C$996,2,0),"")</f>
        <v/>
      </c>
      <c r="O181" s="29"/>
      <c r="P181" s="34" t="str">
        <f>iferror(VLOOKUP(P178,'2 | SMS'!$A$2:$C$996,2,0),"")</f>
        <v/>
      </c>
      <c r="Q181" s="29"/>
      <c r="R181" s="22"/>
    </row>
    <row r="182">
      <c r="A182" s="22"/>
      <c r="B182" s="33"/>
      <c r="D182" s="34" t="str">
        <f>iferror(VLOOKUP(D178,'6 | All Products'!$A$2:$C$1001,2,0),"")</f>
        <v/>
      </c>
      <c r="E182" s="29"/>
      <c r="F182" s="34" t="str">
        <f>iferror(VLOOKUP(F178,'6 | All Products'!$A$2:$C$1001,2,0),"")</f>
        <v/>
      </c>
      <c r="G182" s="29"/>
      <c r="H182" s="34" t="str">
        <f>iferror(VLOOKUP(H178,'6 | All Products'!$A$2:$C$1001,2,0),"")</f>
        <v/>
      </c>
      <c r="I182" s="29"/>
      <c r="J182" s="34" t="str">
        <f>iferror(VLOOKUP(J178,'6 | All Products'!$A$2:$C$1001,2,0),"")</f>
        <v/>
      </c>
      <c r="K182" s="29"/>
      <c r="L182" s="34" t="str">
        <f>iferror(VLOOKUP(L178,'6 | All Products'!$A$2:$C$1001,2,0),"")</f>
        <v/>
      </c>
      <c r="M182" s="29"/>
      <c r="N182" s="34" t="str">
        <f>iferror(VLOOKUP(N178,'6 | All Products'!$A$2:$C$1001,2,0),"")</f>
        <v/>
      </c>
      <c r="O182" s="29"/>
      <c r="P182" s="34" t="str">
        <f>iferror(VLOOKUP(P178,'6 | All Products'!$A$2:$C$1001,2,0),"")</f>
        <v/>
      </c>
      <c r="Q182" s="29"/>
      <c r="R182" s="22"/>
    </row>
    <row r="183">
      <c r="A183" s="22"/>
      <c r="B183" s="35"/>
      <c r="C183" s="36"/>
      <c r="D183" s="37" t="str">
        <f>iferror(VLOOKUP(D178,'4 | Sales'!$A$2:$C$1000,2,0),"")</f>
        <v/>
      </c>
      <c r="E183" s="38"/>
      <c r="F183" s="37" t="str">
        <f>iferror(VLOOKUP(F178,'4 | Sales'!$A$2:$C$1000,2,0),"")</f>
        <v/>
      </c>
      <c r="G183" s="38"/>
      <c r="H183" s="37" t="str">
        <f>iferror(VLOOKUP(H178,'4 | Sales'!$A$2:$C$1000,2,0),"")</f>
        <v/>
      </c>
      <c r="I183" s="38"/>
      <c r="J183" s="37" t="str">
        <f>iferror(VLOOKUP(J178,'4 | Sales'!$A$2:$C$1000,2,0),"")</f>
        <v/>
      </c>
      <c r="K183" s="38"/>
      <c r="L183" s="37" t="str">
        <f>iferror(VLOOKUP(L178,'4 | Sales'!$A$2:$C$1000,2,0),"")</f>
        <v/>
      </c>
      <c r="M183" s="38"/>
      <c r="N183" s="37" t="str">
        <f>iferror(VLOOKUP(N178,'4 | Sales'!$A$2:$C$1000,2,0),"")</f>
        <v/>
      </c>
      <c r="O183" s="38"/>
      <c r="P183" s="37" t="str">
        <f>iferror(VLOOKUP(P178,'4 | Sales'!$A$2:$C$1000,2,0),"")</f>
        <v/>
      </c>
      <c r="Q183" s="38"/>
      <c r="R183" s="22"/>
    </row>
    <row r="184">
      <c r="A184" s="22"/>
      <c r="B184" s="39">
        <f>D184</f>
        <v>45950</v>
      </c>
      <c r="C184" s="40"/>
      <c r="D184" s="31">
        <f>P178+1</f>
        <v>45950</v>
      </c>
      <c r="E184" s="32"/>
      <c r="F184" s="31">
        <f>D184+1</f>
        <v>45951</v>
      </c>
      <c r="G184" s="32"/>
      <c r="H184" s="31">
        <f>F184+1</f>
        <v>45952</v>
      </c>
      <c r="I184" s="32"/>
      <c r="J184" s="31">
        <f>H184+1</f>
        <v>45953</v>
      </c>
      <c r="K184" s="32"/>
      <c r="L184" s="31">
        <f>J184+1</f>
        <v>45954</v>
      </c>
      <c r="M184" s="32"/>
      <c r="N184" s="31">
        <f>L184+1</f>
        <v>45955</v>
      </c>
      <c r="O184" s="32"/>
      <c r="P184" s="31">
        <f>N184+1</f>
        <v>45956</v>
      </c>
      <c r="Q184" s="32"/>
      <c r="R184" s="22"/>
    </row>
    <row r="185">
      <c r="A185" s="22"/>
      <c r="B185" s="33"/>
      <c r="D185" s="34" t="str">
        <f>iferror(VLOOKUP(D184,'3 | Holidays'!$A$3:$C$1004,2,0),"")</f>
        <v/>
      </c>
      <c r="E185" s="29"/>
      <c r="F185" s="34" t="str">
        <f>iferror(VLOOKUP(F184,'3 | Holidays'!$A$3:$C$1004,2,0),"")</f>
        <v/>
      </c>
      <c r="G185" s="29"/>
      <c r="H185" s="34" t="str">
        <f>iferror(VLOOKUP(H184,'3 | Holidays'!$A$3:$C$1004,2,0),"")</f>
        <v/>
      </c>
      <c r="I185" s="29"/>
      <c r="J185" s="34" t="str">
        <f>iferror(VLOOKUP(J184,'3 | Holidays'!$A$3:$C$1004,2,0),"")</f>
        <v/>
      </c>
      <c r="K185" s="29"/>
      <c r="L185" s="34" t="str">
        <f>iferror(VLOOKUP(L184,'3 | Holidays'!$A$3:$C$1004,2,0),"")</f>
        <v/>
      </c>
      <c r="M185" s="29"/>
      <c r="N185" s="34" t="str">
        <f>iferror(VLOOKUP(N184,'3 | Holidays'!$A$3:$C$1004,2,0),"")</f>
        <v/>
      </c>
      <c r="O185" s="29"/>
      <c r="P185" s="34" t="str">
        <f>iferror(VLOOKUP(P184,'3 | Holidays'!$A$3:$C$1004,2,0),"")</f>
        <v/>
      </c>
      <c r="Q185" s="29"/>
      <c r="R185" s="22"/>
    </row>
    <row r="186">
      <c r="A186" s="22"/>
      <c r="B186" s="33"/>
      <c r="D186" s="34" t="str">
        <f>iferror(VLOOKUP(D184,'1 | Email Campaigns'!$A$2:$C$1007,2,0),"")</f>
        <v/>
      </c>
      <c r="E186" s="29"/>
      <c r="F186" s="34" t="str">
        <f>iferror(VLOOKUP(F184,'1 | Email Campaigns'!$A$2:$C$1007,2,0),"")</f>
        <v/>
      </c>
      <c r="G186" s="29"/>
      <c r="H186" s="34" t="str">
        <f>iferror(VLOOKUP(H184,'1 | Email Campaigns'!$A$2:$C$1007,2,0),"")</f>
        <v/>
      </c>
      <c r="I186" s="29"/>
      <c r="J186" s="34" t="str">
        <f>iferror(VLOOKUP(J184,'1 | Email Campaigns'!$A$2:$C$1007,2,0),"")</f>
        <v/>
      </c>
      <c r="K186" s="29"/>
      <c r="L186" s="34" t="str">
        <f>iferror(VLOOKUP(L184,'1 | Email Campaigns'!$A$2:$C$1007,2,0),"")</f>
        <v/>
      </c>
      <c r="M186" s="29"/>
      <c r="N186" s="34" t="str">
        <f>iferror(VLOOKUP(N184,'1 | Email Campaigns'!$A$2:$C$1007,2,0),"")</f>
        <v/>
      </c>
      <c r="O186" s="29"/>
      <c r="P186" s="34" t="str">
        <f>iferror(VLOOKUP(P184,'1 | Email Campaigns'!$A$2:$C$1007,2,0),"")</f>
        <v/>
      </c>
      <c r="Q186" s="29"/>
      <c r="R186" s="22"/>
    </row>
    <row r="187">
      <c r="A187" s="22"/>
      <c r="B187" s="33"/>
      <c r="D187" s="34" t="str">
        <f>iferror(VLOOKUP(D184,'2 | SMS'!$A$2:$C$996,2,0),"")</f>
        <v/>
      </c>
      <c r="E187" s="29"/>
      <c r="F187" s="34" t="str">
        <f>iferror(VLOOKUP(F184,'2 | SMS'!$A$2:$C$996,2,0),"")</f>
        <v/>
      </c>
      <c r="G187" s="29"/>
      <c r="H187" s="34" t="str">
        <f>iferror(VLOOKUP(H184,'2 | SMS'!$A$2:$C$996,2,0),"")</f>
        <v/>
      </c>
      <c r="I187" s="29"/>
      <c r="J187" s="34" t="str">
        <f>iferror(VLOOKUP(J184,'2 | SMS'!$A$2:$C$996,2,0),"")</f>
        <v/>
      </c>
      <c r="K187" s="29"/>
      <c r="L187" s="34" t="str">
        <f>iferror(VLOOKUP(L184,'2 | SMS'!$A$2:$C$996,2,0),"")</f>
        <v/>
      </c>
      <c r="M187" s="29"/>
      <c r="N187" s="34" t="str">
        <f>iferror(VLOOKUP(N184,'2 | SMS'!$A$2:$C$996,2,0),"")</f>
        <v/>
      </c>
      <c r="O187" s="29"/>
      <c r="P187" s="34" t="str">
        <f>iferror(VLOOKUP(P184,'2 | SMS'!$A$2:$C$996,2,0),"")</f>
        <v/>
      </c>
      <c r="Q187" s="29"/>
      <c r="R187" s="22"/>
    </row>
    <row r="188">
      <c r="A188" s="22"/>
      <c r="B188" s="33"/>
      <c r="D188" s="34" t="str">
        <f>iferror(VLOOKUP(D184,'6 | All Products'!$A$2:$C$1001,2,0),"")</f>
        <v/>
      </c>
      <c r="E188" s="29"/>
      <c r="F188" s="34" t="str">
        <f>iferror(VLOOKUP(F184,'6 | All Products'!$A$2:$C$1001,2,0),"")</f>
        <v/>
      </c>
      <c r="G188" s="29"/>
      <c r="H188" s="34" t="str">
        <f>iferror(VLOOKUP(H184,'6 | All Products'!$A$2:$C$1001,2,0),"")</f>
        <v/>
      </c>
      <c r="I188" s="29"/>
      <c r="J188" s="34" t="str">
        <f>iferror(VLOOKUP(J184,'6 | All Products'!$A$2:$C$1001,2,0),"")</f>
        <v/>
      </c>
      <c r="K188" s="29"/>
      <c r="L188" s="34" t="str">
        <f>iferror(VLOOKUP(L184,'6 | All Products'!$A$2:$C$1001,2,0),"")</f>
        <v/>
      </c>
      <c r="M188" s="29"/>
      <c r="N188" s="34" t="str">
        <f>iferror(VLOOKUP(N184,'6 | All Products'!$A$2:$C$1001,2,0),"")</f>
        <v/>
      </c>
      <c r="O188" s="29"/>
      <c r="P188" s="34" t="str">
        <f>iferror(VLOOKUP(P184,'6 | All Products'!$A$2:$C$1001,2,0),"")</f>
        <v/>
      </c>
      <c r="Q188" s="29"/>
      <c r="R188" s="22"/>
    </row>
    <row r="189">
      <c r="A189" s="22"/>
      <c r="B189" s="35"/>
      <c r="C189" s="36"/>
      <c r="D189" s="37" t="str">
        <f>iferror(VLOOKUP(D184,'4 | Sales'!$A$2:$C$1000,2,0),"")</f>
        <v/>
      </c>
      <c r="E189" s="38"/>
      <c r="F189" s="37" t="str">
        <f>iferror(VLOOKUP(F184,'4 | Sales'!$A$2:$C$1000,2,0),"")</f>
        <v/>
      </c>
      <c r="G189" s="38"/>
      <c r="H189" s="37" t="str">
        <f>iferror(VLOOKUP(H184,'4 | Sales'!$A$2:$C$1000,2,0),"")</f>
        <v/>
      </c>
      <c r="I189" s="38"/>
      <c r="J189" s="37" t="str">
        <f>iferror(VLOOKUP(J184,'4 | Sales'!$A$2:$C$1000,2,0),"")</f>
        <v/>
      </c>
      <c r="K189" s="38"/>
      <c r="L189" s="37" t="str">
        <f>iferror(VLOOKUP(L184,'4 | Sales'!$A$2:$C$1000,2,0),"")</f>
        <v/>
      </c>
      <c r="M189" s="38"/>
      <c r="N189" s="37" t="str">
        <f>iferror(VLOOKUP(N184,'4 | Sales'!$A$2:$C$1000,2,0),"")</f>
        <v/>
      </c>
      <c r="O189" s="38"/>
      <c r="P189" s="37" t="str">
        <f>iferror(VLOOKUP(P184,'4 | Sales'!$A$2:$C$1000,2,0),"")</f>
        <v/>
      </c>
      <c r="Q189" s="38"/>
      <c r="R189" s="22"/>
    </row>
    <row r="190">
      <c r="A190" s="22"/>
      <c r="B190" s="39">
        <f>D190</f>
        <v>45957</v>
      </c>
      <c r="C190" s="40"/>
      <c r="D190" s="31">
        <f>P184+1</f>
        <v>45957</v>
      </c>
      <c r="E190" s="32"/>
      <c r="F190" s="31">
        <f>D190+1</f>
        <v>45958</v>
      </c>
      <c r="G190" s="32"/>
      <c r="H190" s="31">
        <f>F190+1</f>
        <v>45959</v>
      </c>
      <c r="I190" s="32"/>
      <c r="J190" s="31">
        <f>H190+1</f>
        <v>45960</v>
      </c>
      <c r="K190" s="32"/>
      <c r="L190" s="31">
        <f>J190+1</f>
        <v>45961</v>
      </c>
      <c r="M190" s="32"/>
      <c r="N190" s="31">
        <f>L190+1</f>
        <v>45962</v>
      </c>
      <c r="O190" s="32"/>
      <c r="P190" s="31">
        <f>N190+1</f>
        <v>45963</v>
      </c>
      <c r="Q190" s="32"/>
      <c r="R190" s="22"/>
    </row>
    <row r="191">
      <c r="A191" s="22"/>
      <c r="B191" s="33"/>
      <c r="D191" s="34" t="str">
        <f>iferror(VLOOKUP(D190,'3 | Holidays'!$A$3:$C$1004,2,0),"")</f>
        <v/>
      </c>
      <c r="E191" s="29"/>
      <c r="F191" s="34" t="str">
        <f>iferror(VLOOKUP(F190,'3 | Holidays'!$A$3:$C$1004,2,0),"")</f>
        <v/>
      </c>
      <c r="G191" s="29"/>
      <c r="H191" s="34" t="str">
        <f>iferror(VLOOKUP(H190,'3 | Holidays'!$A$3:$C$1004,2,0),"")</f>
        <v/>
      </c>
      <c r="I191" s="29"/>
      <c r="J191" s="34" t="str">
        <f>iferror(VLOOKUP(J190,'3 | Holidays'!$A$3:$C$1004,2,0),"")</f>
        <v/>
      </c>
      <c r="K191" s="29"/>
      <c r="L191" s="34" t="str">
        <f>iferror(VLOOKUP(L190,'3 | Holidays'!$A$3:$C$1004,2,0),"")</f>
        <v/>
      </c>
      <c r="M191" s="29"/>
      <c r="N191" s="34" t="str">
        <f>iferror(VLOOKUP(N190,'3 | Holidays'!$A$3:$C$1004,2,0),"")</f>
        <v/>
      </c>
      <c r="O191" s="29"/>
      <c r="P191" s="34" t="str">
        <f>iferror(VLOOKUP(P190,'3 | Holidays'!$A$3:$C$1004,2,0),"")</f>
        <v/>
      </c>
      <c r="Q191" s="29"/>
      <c r="R191" s="22"/>
    </row>
    <row r="192">
      <c r="A192" s="22"/>
      <c r="B192" s="33"/>
      <c r="D192" s="34" t="str">
        <f>iferror(VLOOKUP(D190,'1 | Email Campaigns'!$A$2:$C$1007,2,0),"")</f>
        <v/>
      </c>
      <c r="E192" s="29"/>
      <c r="F192" s="34" t="str">
        <f>iferror(VLOOKUP(F190,'1 | Email Campaigns'!$A$2:$C$1007,2,0),"")</f>
        <v/>
      </c>
      <c r="G192" s="29"/>
      <c r="H192" s="34" t="str">
        <f>iferror(VLOOKUP(H190,'1 | Email Campaigns'!$A$2:$C$1007,2,0),"")</f>
        <v/>
      </c>
      <c r="I192" s="29"/>
      <c r="J192" s="34" t="str">
        <f>iferror(VLOOKUP(J190,'1 | Email Campaigns'!$A$2:$C$1007,2,0),"")</f>
        <v/>
      </c>
      <c r="K192" s="29"/>
      <c r="L192" s="34" t="str">
        <f>iferror(VLOOKUP(L190,'1 | Email Campaigns'!$A$2:$C$1007,2,0),"")</f>
        <v/>
      </c>
      <c r="M192" s="29"/>
      <c r="N192" s="34" t="str">
        <f>iferror(VLOOKUP(N190,'1 | Email Campaigns'!$A$2:$C$1007,2,0),"")</f>
        <v/>
      </c>
      <c r="O192" s="29"/>
      <c r="P192" s="34" t="str">
        <f>iferror(VLOOKUP(P190,'1 | Email Campaigns'!$A$2:$C$1007,2,0),"")</f>
        <v/>
      </c>
      <c r="Q192" s="29"/>
      <c r="R192" s="22"/>
    </row>
    <row r="193">
      <c r="A193" s="22"/>
      <c r="B193" s="33"/>
      <c r="D193" s="34" t="str">
        <f>iferror(VLOOKUP(D190,'2 | SMS'!$A$2:$C$996,2,0),"")</f>
        <v/>
      </c>
      <c r="E193" s="29"/>
      <c r="F193" s="34" t="str">
        <f>iferror(VLOOKUP(F190,'2 | SMS'!$A$2:$C$996,2,0),"")</f>
        <v/>
      </c>
      <c r="G193" s="29"/>
      <c r="H193" s="34" t="str">
        <f>iferror(VLOOKUP(H190,'2 | SMS'!$A$2:$C$996,2,0),"")</f>
        <v/>
      </c>
      <c r="I193" s="29"/>
      <c r="J193" s="34" t="str">
        <f>iferror(VLOOKUP(J190,'2 | SMS'!$A$2:$C$996,2,0),"")</f>
        <v/>
      </c>
      <c r="K193" s="29"/>
      <c r="L193" s="34" t="str">
        <f>iferror(VLOOKUP(L190,'2 | SMS'!$A$2:$C$996,2,0),"")</f>
        <v/>
      </c>
      <c r="M193" s="29"/>
      <c r="N193" s="34" t="str">
        <f>iferror(VLOOKUP(N190,'2 | SMS'!$A$2:$C$996,2,0),"")</f>
        <v/>
      </c>
      <c r="O193" s="29"/>
      <c r="P193" s="34" t="str">
        <f>iferror(VLOOKUP(P190,'2 | SMS'!$A$2:$C$996,2,0),"")</f>
        <v/>
      </c>
      <c r="Q193" s="29"/>
      <c r="R193" s="22"/>
    </row>
    <row r="194">
      <c r="A194" s="22"/>
      <c r="B194" s="33"/>
      <c r="D194" s="34" t="str">
        <f>iferror(VLOOKUP(D190,'6 | All Products'!$A$2:$C$1001,2,0),"")</f>
        <v/>
      </c>
      <c r="E194" s="29"/>
      <c r="F194" s="34" t="str">
        <f>iferror(VLOOKUP(F190,'6 | All Products'!$A$2:$C$1001,2,0),"")</f>
        <v/>
      </c>
      <c r="G194" s="29"/>
      <c r="H194" s="34" t="str">
        <f>iferror(VLOOKUP(H190,'6 | All Products'!$A$2:$C$1001,2,0),"")</f>
        <v/>
      </c>
      <c r="I194" s="29"/>
      <c r="J194" s="34" t="str">
        <f>iferror(VLOOKUP(J190,'6 | All Products'!$A$2:$C$1001,2,0),"")</f>
        <v/>
      </c>
      <c r="K194" s="29"/>
      <c r="L194" s="34" t="str">
        <f>iferror(VLOOKUP(L190,'6 | All Products'!$A$2:$C$1001,2,0),"")</f>
        <v/>
      </c>
      <c r="M194" s="29"/>
      <c r="N194" s="34" t="str">
        <f>iferror(VLOOKUP(N190,'6 | All Products'!$A$2:$C$1001,2,0),"")</f>
        <v/>
      </c>
      <c r="O194" s="29"/>
      <c r="P194" s="34" t="str">
        <f>iferror(VLOOKUP(P190,'6 | All Products'!$A$2:$C$1001,2,0),"")</f>
        <v/>
      </c>
      <c r="Q194" s="29"/>
      <c r="R194" s="22"/>
    </row>
    <row r="195">
      <c r="A195" s="22"/>
      <c r="B195" s="35"/>
      <c r="C195" s="36"/>
      <c r="D195" s="37" t="str">
        <f>iferror(VLOOKUP(D190,'4 | Sales'!$A$2:$C$1000,2,0),"")</f>
        <v/>
      </c>
      <c r="E195" s="38"/>
      <c r="F195" s="37" t="str">
        <f>iferror(VLOOKUP(F190,'4 | Sales'!$A$2:$C$1000,2,0),"")</f>
        <v/>
      </c>
      <c r="G195" s="38"/>
      <c r="H195" s="37" t="str">
        <f>iferror(VLOOKUP(H190,'4 | Sales'!$A$2:$C$1000,2,0),"")</f>
        <v/>
      </c>
      <c r="I195" s="38"/>
      <c r="J195" s="37" t="str">
        <f>iferror(VLOOKUP(J190,'4 | Sales'!$A$2:$C$1000,2,0),"")</f>
        <v/>
      </c>
      <c r="K195" s="38"/>
      <c r="L195" s="37" t="str">
        <f>iferror(VLOOKUP(L190,'4 | Sales'!$A$2:$C$1000,2,0),"")</f>
        <v/>
      </c>
      <c r="M195" s="38"/>
      <c r="N195" s="37" t="str">
        <f>iferror(VLOOKUP(N190,'4 | Sales'!$A$2:$C$1000,2,0),"")</f>
        <v/>
      </c>
      <c r="O195" s="38"/>
      <c r="P195" s="37" t="str">
        <f>iferror(VLOOKUP(P190,'4 | Sales'!$A$2:$C$1000,2,0),"")</f>
        <v/>
      </c>
      <c r="Q195" s="38"/>
      <c r="R195" s="22"/>
    </row>
    <row r="196">
      <c r="A196" s="22"/>
      <c r="B196" s="39">
        <f>D196</f>
        <v>45964</v>
      </c>
      <c r="C196" s="40"/>
      <c r="D196" s="31">
        <f>P190+1</f>
        <v>45964</v>
      </c>
      <c r="E196" s="32"/>
      <c r="F196" s="31">
        <f>D196+1</f>
        <v>45965</v>
      </c>
      <c r="G196" s="32"/>
      <c r="H196" s="31">
        <f>F196+1</f>
        <v>45966</v>
      </c>
      <c r="I196" s="32"/>
      <c r="J196" s="31">
        <f>H196+1</f>
        <v>45967</v>
      </c>
      <c r="K196" s="32"/>
      <c r="L196" s="31">
        <f>J196+1</f>
        <v>45968</v>
      </c>
      <c r="M196" s="32"/>
      <c r="N196" s="31">
        <f>L196+1</f>
        <v>45969</v>
      </c>
      <c r="O196" s="32"/>
      <c r="P196" s="31">
        <f>N196+1</f>
        <v>45970</v>
      </c>
      <c r="Q196" s="32"/>
      <c r="R196" s="22"/>
    </row>
    <row r="197">
      <c r="A197" s="22"/>
      <c r="B197" s="33"/>
      <c r="D197" s="34" t="str">
        <f>iferror(VLOOKUP(D196,'3 | Holidays'!$A$3:$C$1004,2,0),"")</f>
        <v/>
      </c>
      <c r="E197" s="29"/>
      <c r="F197" s="34" t="str">
        <f>iferror(VLOOKUP(F196,'3 | Holidays'!$A$3:$C$1004,2,0),"")</f>
        <v/>
      </c>
      <c r="G197" s="29"/>
      <c r="H197" s="34" t="str">
        <f>iferror(VLOOKUP(H196,'3 | Holidays'!$A$3:$C$1004,2,0),"")</f>
        <v/>
      </c>
      <c r="I197" s="29"/>
      <c r="J197" s="34" t="str">
        <f>iferror(VLOOKUP(J196,'3 | Holidays'!$A$3:$C$1004,2,0),"")</f>
        <v/>
      </c>
      <c r="K197" s="29"/>
      <c r="L197" s="34" t="str">
        <f>iferror(VLOOKUP(L196,'3 | Holidays'!$A$3:$C$1004,2,0),"")</f>
        <v/>
      </c>
      <c r="M197" s="29"/>
      <c r="N197" s="34" t="str">
        <f>iferror(VLOOKUP(N196,'3 | Holidays'!$A$3:$C$1004,2,0),"")</f>
        <v/>
      </c>
      <c r="O197" s="29"/>
      <c r="P197" s="34" t="str">
        <f>iferror(VLOOKUP(P196,'3 | Holidays'!$A$3:$C$1004,2,0),"")</f>
        <v/>
      </c>
      <c r="Q197" s="29"/>
      <c r="R197" s="22"/>
    </row>
    <row r="198">
      <c r="A198" s="22"/>
      <c r="B198" s="33"/>
      <c r="D198" s="34" t="str">
        <f>iferror(VLOOKUP(D196,'1 | Email Campaigns'!$A$2:$C$1007,2,0),"")</f>
        <v/>
      </c>
      <c r="E198" s="29"/>
      <c r="F198" s="34" t="str">
        <f>iferror(VLOOKUP(F196,'1 | Email Campaigns'!$A$2:$C$1007,2,0),"")</f>
        <v/>
      </c>
      <c r="G198" s="29"/>
      <c r="H198" s="34" t="str">
        <f>iferror(VLOOKUP(H196,'1 | Email Campaigns'!$A$2:$C$1007,2,0),"")</f>
        <v/>
      </c>
      <c r="I198" s="29"/>
      <c r="J198" s="34" t="str">
        <f>iferror(VLOOKUP(J196,'1 | Email Campaigns'!$A$2:$C$1007,2,0),"")</f>
        <v/>
      </c>
      <c r="K198" s="29"/>
      <c r="L198" s="34" t="str">
        <f>iferror(VLOOKUP(L196,'1 | Email Campaigns'!$A$2:$C$1007,2,0),"")</f>
        <v/>
      </c>
      <c r="M198" s="29"/>
      <c r="N198" s="34" t="str">
        <f>iferror(VLOOKUP(N196,'1 | Email Campaigns'!$A$2:$C$1007,2,0),"")</f>
        <v/>
      </c>
      <c r="O198" s="29"/>
      <c r="P198" s="34" t="str">
        <f>iferror(VLOOKUP(P196,'1 | Email Campaigns'!$A$2:$C$1007,2,0),"")</f>
        <v/>
      </c>
      <c r="Q198" s="29"/>
      <c r="R198" s="22"/>
    </row>
    <row r="199">
      <c r="A199" s="22"/>
      <c r="B199" s="33"/>
      <c r="D199" s="34" t="str">
        <f>iferror(VLOOKUP(D196,'2 | SMS'!$A$2:$C$996,2,0),"")</f>
        <v/>
      </c>
      <c r="E199" s="29"/>
      <c r="F199" s="34" t="str">
        <f>iferror(VLOOKUP(F196,'2 | SMS'!$A$2:$C$996,2,0),"")</f>
        <v/>
      </c>
      <c r="G199" s="29"/>
      <c r="H199" s="34" t="str">
        <f>iferror(VLOOKUP(H196,'2 | SMS'!$A$2:$C$996,2,0),"")</f>
        <v/>
      </c>
      <c r="I199" s="29"/>
      <c r="J199" s="34" t="str">
        <f>iferror(VLOOKUP(J196,'2 | SMS'!$A$2:$C$996,2,0),"")</f>
        <v/>
      </c>
      <c r="K199" s="29"/>
      <c r="L199" s="34" t="str">
        <f>iferror(VLOOKUP(L196,'2 | SMS'!$A$2:$C$996,2,0),"")</f>
        <v/>
      </c>
      <c r="M199" s="29"/>
      <c r="N199" s="34" t="str">
        <f>iferror(VLOOKUP(N196,'2 | SMS'!$A$2:$C$996,2,0),"")</f>
        <v/>
      </c>
      <c r="O199" s="29"/>
      <c r="P199" s="34" t="str">
        <f>iferror(VLOOKUP(P196,'2 | SMS'!$A$2:$C$996,2,0),"")</f>
        <v/>
      </c>
      <c r="Q199" s="29"/>
      <c r="R199" s="22"/>
    </row>
    <row r="200">
      <c r="A200" s="22"/>
      <c r="B200" s="33"/>
      <c r="D200" s="34" t="str">
        <f>iferror(VLOOKUP(D196,'6 | All Products'!$A$2:$C$1001,2,0),"")</f>
        <v/>
      </c>
      <c r="E200" s="29"/>
      <c r="F200" s="34" t="str">
        <f>iferror(VLOOKUP(F196,'6 | All Products'!$A$2:$C$1001,2,0),"")</f>
        <v/>
      </c>
      <c r="G200" s="29"/>
      <c r="H200" s="34" t="str">
        <f>iferror(VLOOKUP(H196,'6 | All Products'!$A$2:$C$1001,2,0),"")</f>
        <v/>
      </c>
      <c r="I200" s="29"/>
      <c r="J200" s="34" t="str">
        <f>iferror(VLOOKUP(J196,'6 | All Products'!$A$2:$C$1001,2,0),"")</f>
        <v/>
      </c>
      <c r="K200" s="29"/>
      <c r="L200" s="34" t="str">
        <f>iferror(VLOOKUP(L196,'6 | All Products'!$A$2:$C$1001,2,0),"")</f>
        <v/>
      </c>
      <c r="M200" s="29"/>
      <c r="N200" s="34" t="str">
        <f>iferror(VLOOKUP(N196,'6 | All Products'!$A$2:$C$1001,2,0),"")</f>
        <v/>
      </c>
      <c r="O200" s="29"/>
      <c r="P200" s="34" t="str">
        <f>iferror(VLOOKUP(P196,'6 | All Products'!$A$2:$C$1001,2,0),"")</f>
        <v/>
      </c>
      <c r="Q200" s="29"/>
      <c r="R200" s="22"/>
    </row>
    <row r="201">
      <c r="A201" s="22"/>
      <c r="B201" s="35"/>
      <c r="C201" s="36"/>
      <c r="D201" s="37" t="str">
        <f>iferror(VLOOKUP(D196,'4 | Sales'!$A$2:$C$1000,2,0),"")</f>
        <v/>
      </c>
      <c r="E201" s="38"/>
      <c r="F201" s="37" t="str">
        <f>iferror(VLOOKUP(F196,'4 | Sales'!$A$2:$C$1000,2,0),"")</f>
        <v/>
      </c>
      <c r="G201" s="38"/>
      <c r="H201" s="37" t="str">
        <f>iferror(VLOOKUP(H196,'4 | Sales'!$A$2:$C$1000,2,0),"")</f>
        <v/>
      </c>
      <c r="I201" s="38"/>
      <c r="J201" s="37" t="str">
        <f>iferror(VLOOKUP(J196,'4 | Sales'!$A$2:$C$1000,2,0),"")</f>
        <v/>
      </c>
      <c r="K201" s="38"/>
      <c r="L201" s="37" t="str">
        <f>iferror(VLOOKUP(L196,'4 | Sales'!$A$2:$C$1000,2,0),"")</f>
        <v/>
      </c>
      <c r="M201" s="38"/>
      <c r="N201" s="37" t="str">
        <f>iferror(VLOOKUP(N196,'4 | Sales'!$A$2:$C$1000,2,0),"")</f>
        <v/>
      </c>
      <c r="O201" s="38"/>
      <c r="P201" s="37" t="str">
        <f>iferror(VLOOKUP(P196,'4 | Sales'!$A$2:$C$1000,2,0),"")</f>
        <v/>
      </c>
      <c r="Q201" s="38"/>
      <c r="R201" s="22"/>
    </row>
    <row r="202">
      <c r="A202" s="22"/>
      <c r="B202" s="39">
        <f>D202</f>
        <v>45971</v>
      </c>
      <c r="C202" s="40"/>
      <c r="D202" s="31">
        <f>P196+1</f>
        <v>45971</v>
      </c>
      <c r="E202" s="32"/>
      <c r="F202" s="31">
        <f>D202+1</f>
        <v>45972</v>
      </c>
      <c r="G202" s="32"/>
      <c r="H202" s="31">
        <f>F202+1</f>
        <v>45973</v>
      </c>
      <c r="I202" s="32"/>
      <c r="J202" s="31">
        <f>H202+1</f>
        <v>45974</v>
      </c>
      <c r="K202" s="32"/>
      <c r="L202" s="31">
        <f>J202+1</f>
        <v>45975</v>
      </c>
      <c r="M202" s="32"/>
      <c r="N202" s="31">
        <f>L202+1</f>
        <v>45976</v>
      </c>
      <c r="O202" s="32"/>
      <c r="P202" s="31">
        <f>N202+1</f>
        <v>45977</v>
      </c>
      <c r="Q202" s="32"/>
      <c r="R202" s="22"/>
    </row>
    <row r="203">
      <c r="A203" s="22"/>
      <c r="B203" s="33"/>
      <c r="D203" s="34" t="str">
        <f>iferror(VLOOKUP(D202,'3 | Holidays'!$A$3:$C$1004,2,0),"")</f>
        <v/>
      </c>
      <c r="E203" s="29"/>
      <c r="F203" s="34" t="str">
        <f>iferror(VLOOKUP(F202,'3 | Holidays'!$A$3:$C$1004,2,0),"")</f>
        <v/>
      </c>
      <c r="G203" s="29"/>
      <c r="H203" s="34" t="str">
        <f>iferror(VLOOKUP(H202,'3 | Holidays'!$A$3:$C$1004,2,0),"")</f>
        <v/>
      </c>
      <c r="I203" s="29"/>
      <c r="J203" s="34" t="str">
        <f>iferror(VLOOKUP(J202,'3 | Holidays'!$A$3:$C$1004,2,0),"")</f>
        <v/>
      </c>
      <c r="K203" s="29"/>
      <c r="L203" s="34" t="str">
        <f>iferror(VLOOKUP(L202,'3 | Holidays'!$A$3:$C$1004,2,0),"")</f>
        <v/>
      </c>
      <c r="M203" s="29"/>
      <c r="N203" s="34" t="str">
        <f>iferror(VLOOKUP(N202,'3 | Holidays'!$A$3:$C$1004,2,0),"")</f>
        <v/>
      </c>
      <c r="O203" s="29"/>
      <c r="P203" s="34" t="str">
        <f>iferror(VLOOKUP(P202,'3 | Holidays'!$A$3:$C$1004,2,0),"")</f>
        <v/>
      </c>
      <c r="Q203" s="29"/>
      <c r="R203" s="22"/>
    </row>
    <row r="204">
      <c r="A204" s="22"/>
      <c r="B204" s="33"/>
      <c r="D204" s="34" t="str">
        <f>iferror(VLOOKUP(D202,'1 | Email Campaigns'!$A$2:$C$1007,2,0),"")</f>
        <v/>
      </c>
      <c r="E204" s="29"/>
      <c r="F204" s="34" t="str">
        <f>iferror(VLOOKUP(F202,'1 | Email Campaigns'!$A$2:$C$1007,2,0),"")</f>
        <v/>
      </c>
      <c r="G204" s="29"/>
      <c r="H204" s="34" t="str">
        <f>iferror(VLOOKUP(H202,'1 | Email Campaigns'!$A$2:$C$1007,2,0),"")</f>
        <v/>
      </c>
      <c r="I204" s="29"/>
      <c r="J204" s="34" t="str">
        <f>iferror(VLOOKUP(J202,'1 | Email Campaigns'!$A$2:$C$1007,2,0),"")</f>
        <v/>
      </c>
      <c r="K204" s="29"/>
      <c r="L204" s="34" t="str">
        <f>iferror(VLOOKUP(L202,'1 | Email Campaigns'!$A$2:$C$1007,2,0),"")</f>
        <v/>
      </c>
      <c r="M204" s="29"/>
      <c r="N204" s="34" t="str">
        <f>iferror(VLOOKUP(N202,'1 | Email Campaigns'!$A$2:$C$1007,2,0),"")</f>
        <v/>
      </c>
      <c r="O204" s="29"/>
      <c r="P204" s="34" t="str">
        <f>iferror(VLOOKUP(P202,'1 | Email Campaigns'!$A$2:$C$1007,2,0),"")</f>
        <v/>
      </c>
      <c r="Q204" s="29"/>
      <c r="R204" s="22"/>
    </row>
    <row r="205">
      <c r="A205" s="22"/>
      <c r="B205" s="33"/>
      <c r="D205" s="34" t="str">
        <f>iferror(VLOOKUP(D202,'2 | SMS'!$A$2:$C$996,2,0),"")</f>
        <v/>
      </c>
      <c r="E205" s="29"/>
      <c r="F205" s="34" t="str">
        <f>iferror(VLOOKUP(F202,'2 | SMS'!$A$2:$C$996,2,0),"")</f>
        <v/>
      </c>
      <c r="G205" s="29"/>
      <c r="H205" s="34" t="str">
        <f>iferror(VLOOKUP(H202,'2 | SMS'!$A$2:$C$996,2,0),"")</f>
        <v/>
      </c>
      <c r="I205" s="29"/>
      <c r="J205" s="34" t="str">
        <f>iferror(VLOOKUP(J202,'2 | SMS'!$A$2:$C$996,2,0),"")</f>
        <v/>
      </c>
      <c r="K205" s="29"/>
      <c r="L205" s="34" t="str">
        <f>iferror(VLOOKUP(L202,'2 | SMS'!$A$2:$C$996,2,0),"")</f>
        <v/>
      </c>
      <c r="M205" s="29"/>
      <c r="N205" s="34" t="str">
        <f>iferror(VLOOKUP(N202,'2 | SMS'!$A$2:$C$996,2,0),"")</f>
        <v/>
      </c>
      <c r="O205" s="29"/>
      <c r="P205" s="34" t="str">
        <f>iferror(VLOOKUP(P202,'2 | SMS'!$A$2:$C$996,2,0),"")</f>
        <v/>
      </c>
      <c r="Q205" s="29"/>
      <c r="R205" s="22"/>
    </row>
    <row r="206">
      <c r="A206" s="22"/>
      <c r="B206" s="33"/>
      <c r="D206" s="34" t="str">
        <f>iferror(VLOOKUP(D202,'6 | All Products'!$A$2:$C$1001,2,0),"")</f>
        <v/>
      </c>
      <c r="E206" s="29"/>
      <c r="F206" s="34" t="str">
        <f>iferror(VLOOKUP(F202,'6 | All Products'!$A$2:$C$1001,2,0),"")</f>
        <v/>
      </c>
      <c r="G206" s="29"/>
      <c r="H206" s="34" t="str">
        <f>iferror(VLOOKUP(H202,'6 | All Products'!$A$2:$C$1001,2,0),"")</f>
        <v/>
      </c>
      <c r="I206" s="29"/>
      <c r="J206" s="34" t="str">
        <f>iferror(VLOOKUP(J202,'6 | All Products'!$A$2:$C$1001,2,0),"")</f>
        <v/>
      </c>
      <c r="K206" s="29"/>
      <c r="L206" s="34" t="str">
        <f>iferror(VLOOKUP(L202,'6 | All Products'!$A$2:$C$1001,2,0),"")</f>
        <v/>
      </c>
      <c r="M206" s="29"/>
      <c r="N206" s="34" t="str">
        <f>iferror(VLOOKUP(N202,'6 | All Products'!$A$2:$C$1001,2,0),"")</f>
        <v/>
      </c>
      <c r="O206" s="29"/>
      <c r="P206" s="34" t="str">
        <f>iferror(VLOOKUP(P202,'6 | All Products'!$A$2:$C$1001,2,0),"")</f>
        <v/>
      </c>
      <c r="Q206" s="29"/>
      <c r="R206" s="22"/>
    </row>
    <row r="207">
      <c r="A207" s="22"/>
      <c r="B207" s="35"/>
      <c r="C207" s="36"/>
      <c r="D207" s="37" t="str">
        <f>iferror(VLOOKUP(D202,'4 | Sales'!$A$2:$C$1000,2,0),"")</f>
        <v/>
      </c>
      <c r="E207" s="38"/>
      <c r="F207" s="37" t="str">
        <f>iferror(VLOOKUP(F202,'4 | Sales'!$A$2:$C$1000,2,0),"")</f>
        <v/>
      </c>
      <c r="G207" s="38"/>
      <c r="H207" s="37" t="str">
        <f>iferror(VLOOKUP(H202,'4 | Sales'!$A$2:$C$1000,2,0),"")</f>
        <v/>
      </c>
      <c r="I207" s="38"/>
      <c r="J207" s="37" t="str">
        <f>iferror(VLOOKUP(J202,'4 | Sales'!$A$2:$C$1000,2,0),"")</f>
        <v/>
      </c>
      <c r="K207" s="38"/>
      <c r="L207" s="37" t="str">
        <f>iferror(VLOOKUP(L202,'4 | Sales'!$A$2:$C$1000,2,0),"")</f>
        <v/>
      </c>
      <c r="M207" s="38"/>
      <c r="N207" s="37" t="str">
        <f>iferror(VLOOKUP(N202,'4 | Sales'!$A$2:$C$1000,2,0),"")</f>
        <v/>
      </c>
      <c r="O207" s="38"/>
      <c r="P207" s="37" t="str">
        <f>iferror(VLOOKUP(P202,'4 | Sales'!$A$2:$C$1000,2,0),"")</f>
        <v/>
      </c>
      <c r="Q207" s="38"/>
      <c r="R207" s="22"/>
    </row>
    <row r="208">
      <c r="A208" s="22"/>
      <c r="B208" s="39">
        <f>D208</f>
        <v>45978</v>
      </c>
      <c r="C208" s="40"/>
      <c r="D208" s="31">
        <f>P202+1</f>
        <v>45978</v>
      </c>
      <c r="E208" s="32"/>
      <c r="F208" s="31">
        <f>D208+1</f>
        <v>45979</v>
      </c>
      <c r="G208" s="32"/>
      <c r="H208" s="31">
        <f>F208+1</f>
        <v>45980</v>
      </c>
      <c r="I208" s="32"/>
      <c r="J208" s="31">
        <f>H208+1</f>
        <v>45981</v>
      </c>
      <c r="K208" s="32"/>
      <c r="L208" s="31">
        <f>J208+1</f>
        <v>45982</v>
      </c>
      <c r="M208" s="32"/>
      <c r="N208" s="31">
        <f>L208+1</f>
        <v>45983</v>
      </c>
      <c r="O208" s="32"/>
      <c r="P208" s="31">
        <f>N208+1</f>
        <v>45984</v>
      </c>
      <c r="Q208" s="32"/>
      <c r="R208" s="22"/>
    </row>
    <row r="209">
      <c r="A209" s="22"/>
      <c r="B209" s="33"/>
      <c r="D209" s="34" t="str">
        <f>iferror(VLOOKUP(D208,'3 | Holidays'!$A$3:$C$1004,2,0),"")</f>
        <v/>
      </c>
      <c r="E209" s="29"/>
      <c r="F209" s="34" t="str">
        <f>iferror(VLOOKUP(F208,'3 | Holidays'!$A$3:$C$1004,2,0),"")</f>
        <v/>
      </c>
      <c r="G209" s="29"/>
      <c r="H209" s="34" t="str">
        <f>iferror(VLOOKUP(H208,'3 | Holidays'!$A$3:$C$1004,2,0),"")</f>
        <v/>
      </c>
      <c r="I209" s="29"/>
      <c r="J209" s="34" t="str">
        <f>iferror(VLOOKUP(J208,'3 | Holidays'!$A$3:$C$1004,2,0),"")</f>
        <v/>
      </c>
      <c r="K209" s="29"/>
      <c r="L209" s="34" t="str">
        <f>iferror(VLOOKUP(L208,'3 | Holidays'!$A$3:$C$1004,2,0),"")</f>
        <v/>
      </c>
      <c r="M209" s="29"/>
      <c r="N209" s="34" t="str">
        <f>iferror(VLOOKUP(N208,'3 | Holidays'!$A$3:$C$1004,2,0),"")</f>
        <v/>
      </c>
      <c r="O209" s="29"/>
      <c r="P209" s="34" t="str">
        <f>iferror(VLOOKUP(P208,'3 | Holidays'!$A$3:$C$1004,2,0),"")</f>
        <v/>
      </c>
      <c r="Q209" s="29"/>
      <c r="R209" s="22"/>
    </row>
    <row r="210">
      <c r="A210" s="22"/>
      <c r="B210" s="33"/>
      <c r="D210" s="34" t="str">
        <f>iferror(VLOOKUP(D208,'1 | Email Campaigns'!$A$2:$C$1007,2,0),"")</f>
        <v/>
      </c>
      <c r="E210" s="29"/>
      <c r="F210" s="34" t="str">
        <f>iferror(VLOOKUP(F208,'1 | Email Campaigns'!$A$2:$C$1007,2,0),"")</f>
        <v/>
      </c>
      <c r="G210" s="29"/>
      <c r="H210" s="34" t="str">
        <f>iferror(VLOOKUP(H208,'1 | Email Campaigns'!$A$2:$C$1007,2,0),"")</f>
        <v/>
      </c>
      <c r="I210" s="29"/>
      <c r="J210" s="34" t="str">
        <f>iferror(VLOOKUP(J208,'1 | Email Campaigns'!$A$2:$C$1007,2,0),"")</f>
        <v/>
      </c>
      <c r="K210" s="29"/>
      <c r="L210" s="34" t="str">
        <f>iferror(VLOOKUP(L208,'1 | Email Campaigns'!$A$2:$C$1007,2,0),"")</f>
        <v/>
      </c>
      <c r="M210" s="29"/>
      <c r="N210" s="34" t="str">
        <f>iferror(VLOOKUP(N208,'1 | Email Campaigns'!$A$2:$C$1007,2,0),"")</f>
        <v/>
      </c>
      <c r="O210" s="29"/>
      <c r="P210" s="34" t="str">
        <f>iferror(VLOOKUP(P208,'1 | Email Campaigns'!$A$2:$C$1007,2,0),"")</f>
        <v/>
      </c>
      <c r="Q210" s="29"/>
      <c r="R210" s="22"/>
    </row>
    <row r="211">
      <c r="A211" s="22"/>
      <c r="B211" s="33"/>
      <c r="D211" s="34" t="str">
        <f>iferror(VLOOKUP(D208,'2 | SMS'!$A$2:$C$996,2,0),"")</f>
        <v/>
      </c>
      <c r="E211" s="29"/>
      <c r="F211" s="34" t="str">
        <f>iferror(VLOOKUP(F208,'2 | SMS'!$A$2:$C$996,2,0),"")</f>
        <v/>
      </c>
      <c r="G211" s="29"/>
      <c r="H211" s="34" t="str">
        <f>iferror(VLOOKUP(H208,'2 | SMS'!$A$2:$C$996,2,0),"")</f>
        <v/>
      </c>
      <c r="I211" s="29"/>
      <c r="J211" s="34" t="str">
        <f>iferror(VLOOKUP(J208,'2 | SMS'!$A$2:$C$996,2,0),"")</f>
        <v/>
      </c>
      <c r="K211" s="29"/>
      <c r="L211" s="34" t="str">
        <f>iferror(VLOOKUP(L208,'2 | SMS'!$A$2:$C$996,2,0),"")</f>
        <v/>
      </c>
      <c r="M211" s="29"/>
      <c r="N211" s="34" t="str">
        <f>iferror(VLOOKUP(N208,'2 | SMS'!$A$2:$C$996,2,0),"")</f>
        <v/>
      </c>
      <c r="O211" s="29"/>
      <c r="P211" s="34" t="str">
        <f>iferror(VLOOKUP(P208,'2 | SMS'!$A$2:$C$996,2,0),"")</f>
        <v/>
      </c>
      <c r="Q211" s="29"/>
      <c r="R211" s="22"/>
    </row>
    <row r="212">
      <c r="A212" s="22"/>
      <c r="B212" s="33"/>
      <c r="D212" s="34" t="str">
        <f>iferror(VLOOKUP(D208,'6 | All Products'!$A$2:$C$1001,2,0),"")</f>
        <v/>
      </c>
      <c r="E212" s="29"/>
      <c r="F212" s="34" t="str">
        <f>iferror(VLOOKUP(F208,'6 | All Products'!$A$2:$C$1001,2,0),"")</f>
        <v/>
      </c>
      <c r="G212" s="29"/>
      <c r="H212" s="34" t="str">
        <f>iferror(VLOOKUP(H208,'6 | All Products'!$A$2:$C$1001,2,0),"")</f>
        <v/>
      </c>
      <c r="I212" s="29"/>
      <c r="J212" s="34" t="str">
        <f>iferror(VLOOKUP(J208,'6 | All Products'!$A$2:$C$1001,2,0),"")</f>
        <v/>
      </c>
      <c r="K212" s="29"/>
      <c r="L212" s="34" t="str">
        <f>iferror(VLOOKUP(L208,'6 | All Products'!$A$2:$C$1001,2,0),"")</f>
        <v/>
      </c>
      <c r="M212" s="29"/>
      <c r="N212" s="34" t="str">
        <f>iferror(VLOOKUP(N208,'6 | All Products'!$A$2:$C$1001,2,0),"")</f>
        <v/>
      </c>
      <c r="O212" s="29"/>
      <c r="P212" s="34" t="str">
        <f>iferror(VLOOKUP(P208,'6 | All Products'!$A$2:$C$1001,2,0),"")</f>
        <v/>
      </c>
      <c r="Q212" s="29"/>
      <c r="R212" s="22"/>
    </row>
    <row r="213">
      <c r="A213" s="22"/>
      <c r="B213" s="35"/>
      <c r="C213" s="36"/>
      <c r="D213" s="37" t="str">
        <f>iferror(VLOOKUP(D208,'4 | Sales'!$A$2:$C$1000,2,0),"")</f>
        <v/>
      </c>
      <c r="E213" s="38"/>
      <c r="F213" s="37" t="str">
        <f>iferror(VLOOKUP(F208,'4 | Sales'!$A$2:$C$1000,2,0),"")</f>
        <v/>
      </c>
      <c r="G213" s="38"/>
      <c r="H213" s="37" t="str">
        <f>iferror(VLOOKUP(H208,'4 | Sales'!$A$2:$C$1000,2,0),"")</f>
        <v/>
      </c>
      <c r="I213" s="38"/>
      <c r="J213" s="37" t="str">
        <f>iferror(VLOOKUP(J208,'4 | Sales'!$A$2:$C$1000,2,0),"")</f>
        <v/>
      </c>
      <c r="K213" s="38"/>
      <c r="L213" s="37" t="str">
        <f>iferror(VLOOKUP(L208,'4 | Sales'!$A$2:$C$1000,2,0),"")</f>
        <v/>
      </c>
      <c r="M213" s="38"/>
      <c r="N213" s="37" t="str">
        <f>iferror(VLOOKUP(N208,'4 | Sales'!$A$2:$C$1000,2,0),"")</f>
        <v/>
      </c>
      <c r="O213" s="38"/>
      <c r="P213" s="37" t="str">
        <f>iferror(VLOOKUP(P208,'4 | Sales'!$A$2:$C$1000,2,0),"")</f>
        <v/>
      </c>
      <c r="Q213" s="38"/>
      <c r="R213" s="22"/>
    </row>
    <row r="214">
      <c r="A214" s="22"/>
      <c r="B214" s="39">
        <f>D214</f>
        <v>45985</v>
      </c>
      <c r="C214" s="40"/>
      <c r="D214" s="31">
        <f>P208+1</f>
        <v>45985</v>
      </c>
      <c r="E214" s="32"/>
      <c r="F214" s="31">
        <f>D214+1</f>
        <v>45986</v>
      </c>
      <c r="G214" s="32"/>
      <c r="H214" s="31">
        <f>F214+1</f>
        <v>45987</v>
      </c>
      <c r="I214" s="32"/>
      <c r="J214" s="31">
        <f>H214+1</f>
        <v>45988</v>
      </c>
      <c r="K214" s="32"/>
      <c r="L214" s="31">
        <f>J214+1</f>
        <v>45989</v>
      </c>
      <c r="M214" s="32"/>
      <c r="N214" s="31">
        <f>L214+1</f>
        <v>45990</v>
      </c>
      <c r="O214" s="32"/>
      <c r="P214" s="31">
        <f>N214+1</f>
        <v>45991</v>
      </c>
      <c r="Q214" s="32"/>
      <c r="R214" s="22"/>
    </row>
    <row r="215">
      <c r="A215" s="22"/>
      <c r="B215" s="33"/>
      <c r="D215" s="34" t="str">
        <f>iferror(VLOOKUP(D214,'3 | Holidays'!$A$3:$C$1004,2,0),"")</f>
        <v/>
      </c>
      <c r="E215" s="29"/>
      <c r="F215" s="34" t="str">
        <f>iferror(VLOOKUP(F214,'3 | Holidays'!$A$3:$C$1004,2,0),"")</f>
        <v/>
      </c>
      <c r="G215" s="29"/>
      <c r="H215" s="34" t="str">
        <f>iferror(VLOOKUP(H214,'3 | Holidays'!$A$3:$C$1004,2,0),"")</f>
        <v/>
      </c>
      <c r="I215" s="29"/>
      <c r="J215" s="34" t="str">
        <f>iferror(VLOOKUP(J214,'3 | Holidays'!$A$3:$C$1004,2,0),"")</f>
        <v/>
      </c>
      <c r="K215" s="29"/>
      <c r="L215" s="34" t="str">
        <f>iferror(VLOOKUP(L214,'3 | Holidays'!$A$3:$C$1004,2,0),"")</f>
        <v/>
      </c>
      <c r="M215" s="29"/>
      <c r="N215" s="34" t="str">
        <f>iferror(VLOOKUP(N214,'3 | Holidays'!$A$3:$C$1004,2,0),"")</f>
        <v/>
      </c>
      <c r="O215" s="29"/>
      <c r="P215" s="34" t="str">
        <f>iferror(VLOOKUP(P214,'3 | Holidays'!$A$3:$C$1004,2,0),"")</f>
        <v/>
      </c>
      <c r="Q215" s="29"/>
      <c r="R215" s="22"/>
    </row>
    <row r="216">
      <c r="A216" s="22"/>
      <c r="B216" s="33"/>
      <c r="D216" s="34" t="str">
        <f>iferror(VLOOKUP(D214,'1 | Email Campaigns'!$A$2:$C$1007,2,0),"")</f>
        <v/>
      </c>
      <c r="E216" s="29"/>
      <c r="F216" s="34" t="str">
        <f>iferror(VLOOKUP(F214,'1 | Email Campaigns'!$A$2:$C$1007,2,0),"")</f>
        <v/>
      </c>
      <c r="G216" s="29"/>
      <c r="H216" s="34" t="str">
        <f>iferror(VLOOKUP(H214,'1 | Email Campaigns'!$A$2:$C$1007,2,0),"")</f>
        <v/>
      </c>
      <c r="I216" s="29"/>
      <c r="J216" s="34" t="str">
        <f>iferror(VLOOKUP(J214,'1 | Email Campaigns'!$A$2:$C$1007,2,0),"")</f>
        <v/>
      </c>
      <c r="K216" s="29"/>
      <c r="L216" s="34" t="str">
        <f>iferror(VLOOKUP(L214,'1 | Email Campaigns'!$A$2:$C$1007,2,0),"")</f>
        <v/>
      </c>
      <c r="M216" s="29"/>
      <c r="N216" s="34" t="str">
        <f>iferror(VLOOKUP(N214,'1 | Email Campaigns'!$A$2:$C$1007,2,0),"")</f>
        <v/>
      </c>
      <c r="O216" s="29"/>
      <c r="P216" s="34" t="str">
        <f>iferror(VLOOKUP(P214,'1 | Email Campaigns'!$A$2:$C$1007,2,0),"")</f>
        <v/>
      </c>
      <c r="Q216" s="29"/>
      <c r="R216" s="22"/>
    </row>
    <row r="217">
      <c r="A217" s="22"/>
      <c r="B217" s="33"/>
      <c r="D217" s="34" t="str">
        <f>iferror(VLOOKUP(D214,'2 | SMS'!$A$2:$C$996,2,0),"")</f>
        <v/>
      </c>
      <c r="E217" s="29"/>
      <c r="F217" s="34" t="str">
        <f>iferror(VLOOKUP(F214,'2 | SMS'!$A$2:$C$996,2,0),"")</f>
        <v/>
      </c>
      <c r="G217" s="29"/>
      <c r="H217" s="34" t="str">
        <f>iferror(VLOOKUP(H214,'2 | SMS'!$A$2:$C$996,2,0),"")</f>
        <v/>
      </c>
      <c r="I217" s="29"/>
      <c r="J217" s="34" t="str">
        <f>iferror(VLOOKUP(J214,'2 | SMS'!$A$2:$C$996,2,0),"")</f>
        <v/>
      </c>
      <c r="K217" s="29"/>
      <c r="L217" s="34" t="str">
        <f>iferror(VLOOKUP(L214,'2 | SMS'!$A$2:$C$996,2,0),"")</f>
        <v/>
      </c>
      <c r="M217" s="29"/>
      <c r="N217" s="34" t="str">
        <f>iferror(VLOOKUP(N214,'2 | SMS'!$A$2:$C$996,2,0),"")</f>
        <v/>
      </c>
      <c r="O217" s="29"/>
      <c r="P217" s="34" t="str">
        <f>iferror(VLOOKUP(P214,'2 | SMS'!$A$2:$C$996,2,0),"")</f>
        <v/>
      </c>
      <c r="Q217" s="29"/>
      <c r="R217" s="22"/>
    </row>
    <row r="218">
      <c r="A218" s="22"/>
      <c r="B218" s="33"/>
      <c r="D218" s="34" t="str">
        <f>iferror(VLOOKUP(D214,'6 | All Products'!$A$2:$C$1001,2,0),"")</f>
        <v/>
      </c>
      <c r="E218" s="29"/>
      <c r="F218" s="34" t="str">
        <f>iferror(VLOOKUP(F214,'6 | All Products'!$A$2:$C$1001,2,0),"")</f>
        <v/>
      </c>
      <c r="G218" s="29"/>
      <c r="H218" s="34" t="str">
        <f>iferror(VLOOKUP(H214,'6 | All Products'!$A$2:$C$1001,2,0),"")</f>
        <v/>
      </c>
      <c r="I218" s="29"/>
      <c r="J218" s="34" t="str">
        <f>iferror(VLOOKUP(J214,'6 | All Products'!$A$2:$C$1001,2,0),"")</f>
        <v/>
      </c>
      <c r="K218" s="29"/>
      <c r="L218" s="34" t="str">
        <f>iferror(VLOOKUP(L214,'6 | All Products'!$A$2:$C$1001,2,0),"")</f>
        <v/>
      </c>
      <c r="M218" s="29"/>
      <c r="N218" s="34" t="str">
        <f>iferror(VLOOKUP(N214,'6 | All Products'!$A$2:$C$1001,2,0),"")</f>
        <v/>
      </c>
      <c r="O218" s="29"/>
      <c r="P218" s="34" t="str">
        <f>iferror(VLOOKUP(P214,'6 | All Products'!$A$2:$C$1001,2,0),"")</f>
        <v/>
      </c>
      <c r="Q218" s="29"/>
      <c r="R218" s="22"/>
    </row>
    <row r="219">
      <c r="A219" s="22"/>
      <c r="B219" s="35"/>
      <c r="C219" s="36"/>
      <c r="D219" s="37" t="str">
        <f>iferror(VLOOKUP(D214,'4 | Sales'!$A$2:$C$1000,2,0),"")</f>
        <v/>
      </c>
      <c r="E219" s="38"/>
      <c r="F219" s="37" t="str">
        <f>iferror(VLOOKUP(F214,'4 | Sales'!$A$2:$C$1000,2,0),"")</f>
        <v/>
      </c>
      <c r="G219" s="38"/>
      <c r="H219" s="37" t="str">
        <f>iferror(VLOOKUP(H214,'4 | Sales'!$A$2:$C$1000,2,0),"")</f>
        <v/>
      </c>
      <c r="I219" s="38"/>
      <c r="J219" s="37" t="str">
        <f>iferror(VLOOKUP(J214,'4 | Sales'!$A$2:$C$1000,2,0),"")</f>
        <v/>
      </c>
      <c r="K219" s="38"/>
      <c r="L219" s="37" t="str">
        <f>iferror(VLOOKUP(L214,'4 | Sales'!$A$2:$C$1000,2,0),"")</f>
        <v/>
      </c>
      <c r="M219" s="38"/>
      <c r="N219" s="37" t="str">
        <f>iferror(VLOOKUP(N214,'4 | Sales'!$A$2:$C$1000,2,0),"")</f>
        <v/>
      </c>
      <c r="O219" s="38"/>
      <c r="P219" s="37" t="str">
        <f>iferror(VLOOKUP(P214,'4 | Sales'!$A$2:$C$1000,2,0),"")</f>
        <v/>
      </c>
      <c r="Q219" s="38"/>
      <c r="R219" s="22"/>
    </row>
    <row r="220">
      <c r="A220" s="22"/>
      <c r="B220" s="39">
        <f>D220</f>
        <v>45992</v>
      </c>
      <c r="C220" s="40"/>
      <c r="D220" s="31">
        <f>P214+1</f>
        <v>45992</v>
      </c>
      <c r="E220" s="32"/>
      <c r="F220" s="31">
        <f>D220+1</f>
        <v>45993</v>
      </c>
      <c r="G220" s="32"/>
      <c r="H220" s="31">
        <f>F220+1</f>
        <v>45994</v>
      </c>
      <c r="I220" s="32"/>
      <c r="J220" s="31">
        <f>H220+1</f>
        <v>45995</v>
      </c>
      <c r="K220" s="32"/>
      <c r="L220" s="31">
        <f>J220+1</f>
        <v>45996</v>
      </c>
      <c r="M220" s="32"/>
      <c r="N220" s="31">
        <f>L220+1</f>
        <v>45997</v>
      </c>
      <c r="O220" s="32"/>
      <c r="P220" s="31">
        <f>N220+1</f>
        <v>45998</v>
      </c>
      <c r="Q220" s="32"/>
      <c r="R220" s="22"/>
    </row>
    <row r="221">
      <c r="A221" s="22"/>
      <c r="B221" s="33"/>
      <c r="D221" s="34" t="str">
        <f>iferror(VLOOKUP(D220,'3 | Holidays'!$A$3:$C$1004,2,0),"")</f>
        <v/>
      </c>
      <c r="E221" s="29"/>
      <c r="F221" s="34" t="str">
        <f>iferror(VLOOKUP(F220,'3 | Holidays'!$A$3:$C$1004,2,0),"")</f>
        <v/>
      </c>
      <c r="G221" s="29"/>
      <c r="H221" s="34" t="str">
        <f>iferror(VLOOKUP(H220,'3 | Holidays'!$A$3:$C$1004,2,0),"")</f>
        <v/>
      </c>
      <c r="I221" s="29"/>
      <c r="J221" s="34" t="str">
        <f>iferror(VLOOKUP(J220,'3 | Holidays'!$A$3:$C$1004,2,0),"")</f>
        <v/>
      </c>
      <c r="K221" s="29"/>
      <c r="L221" s="34" t="str">
        <f>iferror(VLOOKUP(L220,'3 | Holidays'!$A$3:$C$1004,2,0),"")</f>
        <v/>
      </c>
      <c r="M221" s="29"/>
      <c r="N221" s="34" t="str">
        <f>iferror(VLOOKUP(N220,'3 | Holidays'!$A$3:$C$1004,2,0),"")</f>
        <v/>
      </c>
      <c r="O221" s="29"/>
      <c r="P221" s="34" t="str">
        <f>iferror(VLOOKUP(P220,'3 | Holidays'!$A$3:$C$1004,2,0),"")</f>
        <v/>
      </c>
      <c r="Q221" s="29"/>
      <c r="R221" s="22"/>
    </row>
    <row r="222">
      <c r="A222" s="22"/>
      <c r="B222" s="33"/>
      <c r="D222" s="34" t="str">
        <f>iferror(VLOOKUP(D220,'1 | Email Campaigns'!$A$2:$C$1007,2,0),"")</f>
        <v/>
      </c>
      <c r="E222" s="29"/>
      <c r="F222" s="34" t="str">
        <f>iferror(VLOOKUP(F220,'1 | Email Campaigns'!$A$2:$C$1007,2,0),"")</f>
        <v/>
      </c>
      <c r="G222" s="29"/>
      <c r="H222" s="34" t="str">
        <f>iferror(VLOOKUP(H220,'1 | Email Campaigns'!$A$2:$C$1007,2,0),"")</f>
        <v/>
      </c>
      <c r="I222" s="29"/>
      <c r="J222" s="34" t="str">
        <f>iferror(VLOOKUP(J220,'1 | Email Campaigns'!$A$2:$C$1007,2,0),"")</f>
        <v/>
      </c>
      <c r="K222" s="29"/>
      <c r="L222" s="34" t="str">
        <f>iferror(VLOOKUP(L220,'1 | Email Campaigns'!$A$2:$C$1007,2,0),"")</f>
        <v/>
      </c>
      <c r="M222" s="29"/>
      <c r="N222" s="34" t="str">
        <f>iferror(VLOOKUP(N220,'1 | Email Campaigns'!$A$2:$C$1007,2,0),"")</f>
        <v/>
      </c>
      <c r="O222" s="29"/>
      <c r="P222" s="34" t="str">
        <f>iferror(VLOOKUP(P220,'1 | Email Campaigns'!$A$2:$C$1007,2,0),"")</f>
        <v/>
      </c>
      <c r="Q222" s="29"/>
      <c r="R222" s="22"/>
    </row>
    <row r="223">
      <c r="A223" s="22"/>
      <c r="B223" s="33"/>
      <c r="D223" s="34" t="str">
        <f>iferror(VLOOKUP(D220,'2 | SMS'!$A$2:$C$996,2,0),"")</f>
        <v/>
      </c>
      <c r="E223" s="29"/>
      <c r="F223" s="34" t="str">
        <f>iferror(VLOOKUP(F220,'2 | SMS'!$A$2:$C$996,2,0),"")</f>
        <v/>
      </c>
      <c r="G223" s="29"/>
      <c r="H223" s="34" t="str">
        <f>iferror(VLOOKUP(H220,'2 | SMS'!$A$2:$C$996,2,0),"")</f>
        <v/>
      </c>
      <c r="I223" s="29"/>
      <c r="J223" s="34" t="str">
        <f>iferror(VLOOKUP(J220,'2 | SMS'!$A$2:$C$996,2,0),"")</f>
        <v/>
      </c>
      <c r="K223" s="29"/>
      <c r="L223" s="34" t="str">
        <f>iferror(VLOOKUP(L220,'2 | SMS'!$A$2:$C$996,2,0),"")</f>
        <v/>
      </c>
      <c r="M223" s="29"/>
      <c r="N223" s="34" t="str">
        <f>iferror(VLOOKUP(N220,'2 | SMS'!$A$2:$C$996,2,0),"")</f>
        <v/>
      </c>
      <c r="O223" s="29"/>
      <c r="P223" s="34" t="str">
        <f>iferror(VLOOKUP(P220,'2 | SMS'!$A$2:$C$996,2,0),"")</f>
        <v/>
      </c>
      <c r="Q223" s="29"/>
      <c r="R223" s="22"/>
    </row>
    <row r="224">
      <c r="A224" s="22"/>
      <c r="B224" s="33"/>
      <c r="D224" s="34" t="str">
        <f>iferror(VLOOKUP(D220,'6 | All Products'!$A$2:$C$1001,2,0),"")</f>
        <v/>
      </c>
      <c r="E224" s="29"/>
      <c r="F224" s="34" t="str">
        <f>iferror(VLOOKUP(F220,'6 | All Products'!$A$2:$C$1001,2,0),"")</f>
        <v/>
      </c>
      <c r="G224" s="29"/>
      <c r="H224" s="34" t="str">
        <f>iferror(VLOOKUP(H220,'6 | All Products'!$A$2:$C$1001,2,0),"")</f>
        <v/>
      </c>
      <c r="I224" s="29"/>
      <c r="J224" s="34" t="str">
        <f>iferror(VLOOKUP(J220,'6 | All Products'!$A$2:$C$1001,2,0),"")</f>
        <v/>
      </c>
      <c r="K224" s="29"/>
      <c r="L224" s="34" t="str">
        <f>iferror(VLOOKUP(L220,'6 | All Products'!$A$2:$C$1001,2,0),"")</f>
        <v/>
      </c>
      <c r="M224" s="29"/>
      <c r="N224" s="34" t="str">
        <f>iferror(VLOOKUP(N220,'6 | All Products'!$A$2:$C$1001,2,0),"")</f>
        <v/>
      </c>
      <c r="O224" s="29"/>
      <c r="P224" s="34" t="str">
        <f>iferror(VLOOKUP(P220,'6 | All Products'!$A$2:$C$1001,2,0),"")</f>
        <v/>
      </c>
      <c r="Q224" s="29"/>
      <c r="R224" s="22"/>
    </row>
    <row r="225">
      <c r="A225" s="22"/>
      <c r="B225" s="35"/>
      <c r="C225" s="36"/>
      <c r="D225" s="37" t="str">
        <f>iferror(VLOOKUP(D220,'4 | Sales'!$A$2:$C$1000,2,0),"")</f>
        <v/>
      </c>
      <c r="E225" s="38"/>
      <c r="F225" s="37" t="str">
        <f>iferror(VLOOKUP(F220,'4 | Sales'!$A$2:$C$1000,2,0),"")</f>
        <v/>
      </c>
      <c r="G225" s="38"/>
      <c r="H225" s="37" t="str">
        <f>iferror(VLOOKUP(H220,'4 | Sales'!$A$2:$C$1000,2,0),"")</f>
        <v/>
      </c>
      <c r="I225" s="38"/>
      <c r="J225" s="37" t="str">
        <f>iferror(VLOOKUP(J220,'4 | Sales'!$A$2:$C$1000,2,0),"")</f>
        <v/>
      </c>
      <c r="K225" s="38"/>
      <c r="L225" s="37" t="str">
        <f>iferror(VLOOKUP(L220,'4 | Sales'!$A$2:$C$1000,2,0),"")</f>
        <v/>
      </c>
      <c r="M225" s="38"/>
      <c r="N225" s="37" t="str">
        <f>iferror(VLOOKUP(N220,'4 | Sales'!$A$2:$C$1000,2,0),"")</f>
        <v/>
      </c>
      <c r="O225" s="38"/>
      <c r="P225" s="37" t="str">
        <f>iferror(VLOOKUP(P220,'4 | Sales'!$A$2:$C$1000,2,0),"")</f>
        <v/>
      </c>
      <c r="Q225" s="38"/>
      <c r="R225" s="22"/>
    </row>
    <row r="226">
      <c r="A226" s="22"/>
      <c r="B226" s="39">
        <f>D226</f>
        <v>45999</v>
      </c>
      <c r="C226" s="40"/>
      <c r="D226" s="31">
        <f>P220+1</f>
        <v>45999</v>
      </c>
      <c r="E226" s="32"/>
      <c r="F226" s="31">
        <f>D226+1</f>
        <v>46000</v>
      </c>
      <c r="G226" s="32"/>
      <c r="H226" s="31">
        <f>F226+1</f>
        <v>46001</v>
      </c>
      <c r="I226" s="32"/>
      <c r="J226" s="31">
        <f>H226+1</f>
        <v>46002</v>
      </c>
      <c r="K226" s="32"/>
      <c r="L226" s="31">
        <f>J226+1</f>
        <v>46003</v>
      </c>
      <c r="M226" s="32"/>
      <c r="N226" s="31">
        <f>L226+1</f>
        <v>46004</v>
      </c>
      <c r="O226" s="32"/>
      <c r="P226" s="31">
        <f>N226+1</f>
        <v>46005</v>
      </c>
      <c r="Q226" s="32"/>
      <c r="R226" s="22"/>
    </row>
    <row r="227">
      <c r="A227" s="22"/>
      <c r="B227" s="33"/>
      <c r="D227" s="34" t="str">
        <f>iferror(VLOOKUP(D226,'3 | Holidays'!$A$3:$C$1004,2,0),"")</f>
        <v/>
      </c>
      <c r="E227" s="29"/>
      <c r="F227" s="34" t="str">
        <f>iferror(VLOOKUP(F226,'3 | Holidays'!$A$3:$C$1004,2,0),"")</f>
        <v/>
      </c>
      <c r="G227" s="29"/>
      <c r="H227" s="34" t="str">
        <f>iferror(VLOOKUP(H226,'3 | Holidays'!$A$3:$C$1004,2,0),"")</f>
        <v/>
      </c>
      <c r="I227" s="29"/>
      <c r="J227" s="34" t="str">
        <f>iferror(VLOOKUP(J226,'3 | Holidays'!$A$3:$C$1004,2,0),"")</f>
        <v/>
      </c>
      <c r="K227" s="29"/>
      <c r="L227" s="34" t="str">
        <f>iferror(VLOOKUP(L226,'3 | Holidays'!$A$3:$C$1004,2,0),"")</f>
        <v/>
      </c>
      <c r="M227" s="29"/>
      <c r="N227" s="34" t="str">
        <f>iferror(VLOOKUP(N226,'3 | Holidays'!$A$3:$C$1004,2,0),"")</f>
        <v/>
      </c>
      <c r="O227" s="29"/>
      <c r="P227" s="34" t="str">
        <f>iferror(VLOOKUP(P226,'3 | Holidays'!$A$3:$C$1004,2,0),"")</f>
        <v/>
      </c>
      <c r="Q227" s="29"/>
      <c r="R227" s="22"/>
    </row>
    <row r="228">
      <c r="A228" s="22"/>
      <c r="B228" s="33"/>
      <c r="D228" s="34" t="str">
        <f>iferror(VLOOKUP(D226,'1 | Email Campaigns'!$A$2:$C$1007,2,0),"")</f>
        <v/>
      </c>
      <c r="E228" s="29"/>
      <c r="F228" s="34" t="str">
        <f>iferror(VLOOKUP(F226,'1 | Email Campaigns'!$A$2:$C$1007,2,0),"")</f>
        <v/>
      </c>
      <c r="G228" s="29"/>
      <c r="H228" s="34" t="str">
        <f>iferror(VLOOKUP(H226,'1 | Email Campaigns'!$A$2:$C$1007,2,0),"")</f>
        <v/>
      </c>
      <c r="I228" s="29"/>
      <c r="J228" s="34" t="str">
        <f>iferror(VLOOKUP(J226,'1 | Email Campaigns'!$A$2:$C$1007,2,0),"")</f>
        <v/>
      </c>
      <c r="K228" s="29"/>
      <c r="L228" s="34" t="str">
        <f>iferror(VLOOKUP(L226,'1 | Email Campaigns'!$A$2:$C$1007,2,0),"")</f>
        <v/>
      </c>
      <c r="M228" s="29"/>
      <c r="N228" s="34" t="str">
        <f>iferror(VLOOKUP(N226,'1 | Email Campaigns'!$A$2:$C$1007,2,0),"")</f>
        <v/>
      </c>
      <c r="O228" s="29"/>
      <c r="P228" s="34" t="str">
        <f>iferror(VLOOKUP(P226,'1 | Email Campaigns'!$A$2:$C$1007,2,0),"")</f>
        <v/>
      </c>
      <c r="Q228" s="29"/>
      <c r="R228" s="22"/>
    </row>
    <row r="229">
      <c r="A229" s="22"/>
      <c r="B229" s="33"/>
      <c r="D229" s="34" t="str">
        <f>iferror(VLOOKUP(D226,'2 | SMS'!$A$2:$C$996,2,0),"")</f>
        <v/>
      </c>
      <c r="E229" s="29"/>
      <c r="F229" s="34" t="str">
        <f>iferror(VLOOKUP(F226,'2 | SMS'!$A$2:$C$996,2,0),"")</f>
        <v/>
      </c>
      <c r="G229" s="29"/>
      <c r="H229" s="34" t="str">
        <f>iferror(VLOOKUP(H226,'2 | SMS'!$A$2:$C$996,2,0),"")</f>
        <v/>
      </c>
      <c r="I229" s="29"/>
      <c r="J229" s="34" t="str">
        <f>iferror(VLOOKUP(J226,'2 | SMS'!$A$2:$C$996,2,0),"")</f>
        <v/>
      </c>
      <c r="K229" s="29"/>
      <c r="L229" s="34" t="str">
        <f>iferror(VLOOKUP(L226,'2 | SMS'!$A$2:$C$996,2,0),"")</f>
        <v/>
      </c>
      <c r="M229" s="29"/>
      <c r="N229" s="34" t="str">
        <f>iferror(VLOOKUP(N226,'2 | SMS'!$A$2:$C$996,2,0),"")</f>
        <v/>
      </c>
      <c r="O229" s="29"/>
      <c r="P229" s="34" t="str">
        <f>iferror(VLOOKUP(P226,'2 | SMS'!$A$2:$C$996,2,0),"")</f>
        <v/>
      </c>
      <c r="Q229" s="29"/>
      <c r="R229" s="22"/>
    </row>
    <row r="230">
      <c r="A230" s="22"/>
      <c r="B230" s="33"/>
      <c r="D230" s="34" t="str">
        <f>iferror(VLOOKUP(D226,'6 | All Products'!$A$2:$C$1001,2,0),"")</f>
        <v/>
      </c>
      <c r="E230" s="29"/>
      <c r="F230" s="34" t="str">
        <f>iferror(VLOOKUP(F226,'6 | All Products'!$A$2:$C$1001,2,0),"")</f>
        <v/>
      </c>
      <c r="G230" s="29"/>
      <c r="H230" s="34" t="str">
        <f>iferror(VLOOKUP(H226,'6 | All Products'!$A$2:$C$1001,2,0),"")</f>
        <v/>
      </c>
      <c r="I230" s="29"/>
      <c r="J230" s="34" t="str">
        <f>iferror(VLOOKUP(J226,'6 | All Products'!$A$2:$C$1001,2,0),"")</f>
        <v/>
      </c>
      <c r="K230" s="29"/>
      <c r="L230" s="34" t="str">
        <f>iferror(VLOOKUP(L226,'6 | All Products'!$A$2:$C$1001,2,0),"")</f>
        <v/>
      </c>
      <c r="M230" s="29"/>
      <c r="N230" s="34" t="str">
        <f>iferror(VLOOKUP(N226,'6 | All Products'!$A$2:$C$1001,2,0),"")</f>
        <v/>
      </c>
      <c r="O230" s="29"/>
      <c r="P230" s="34" t="str">
        <f>iferror(VLOOKUP(P226,'6 | All Products'!$A$2:$C$1001,2,0),"")</f>
        <v/>
      </c>
      <c r="Q230" s="29"/>
      <c r="R230" s="22"/>
    </row>
    <row r="231">
      <c r="A231" s="22"/>
      <c r="B231" s="35"/>
      <c r="C231" s="36"/>
      <c r="D231" s="37" t="str">
        <f>iferror(VLOOKUP(D226,'4 | Sales'!$A$2:$C$1000,2,0),"")</f>
        <v/>
      </c>
      <c r="E231" s="38"/>
      <c r="F231" s="37" t="str">
        <f>iferror(VLOOKUP(F226,'4 | Sales'!$A$2:$C$1000,2,0),"")</f>
        <v/>
      </c>
      <c r="G231" s="38"/>
      <c r="H231" s="37" t="str">
        <f>iferror(VLOOKUP(H226,'4 | Sales'!$A$2:$C$1000,2,0),"")</f>
        <v/>
      </c>
      <c r="I231" s="38"/>
      <c r="J231" s="37" t="str">
        <f>iferror(VLOOKUP(J226,'4 | Sales'!$A$2:$C$1000,2,0),"")</f>
        <v/>
      </c>
      <c r="K231" s="38"/>
      <c r="L231" s="37" t="str">
        <f>iferror(VLOOKUP(L226,'4 | Sales'!$A$2:$C$1000,2,0),"")</f>
        <v/>
      </c>
      <c r="M231" s="38"/>
      <c r="N231" s="37" t="str">
        <f>iferror(VLOOKUP(N226,'4 | Sales'!$A$2:$C$1000,2,0),"")</f>
        <v/>
      </c>
      <c r="O231" s="38"/>
      <c r="P231" s="37" t="str">
        <f>iferror(VLOOKUP(P226,'4 | Sales'!$A$2:$C$1000,2,0),"")</f>
        <v/>
      </c>
      <c r="Q231" s="38"/>
      <c r="R231" s="22"/>
    </row>
    <row r="232">
      <c r="A232" s="22"/>
      <c r="B232" s="39">
        <f>D232</f>
        <v>46006</v>
      </c>
      <c r="C232" s="40"/>
      <c r="D232" s="31">
        <f>P226+1</f>
        <v>46006</v>
      </c>
      <c r="E232" s="32"/>
      <c r="F232" s="31">
        <f>D232+1</f>
        <v>46007</v>
      </c>
      <c r="G232" s="32"/>
      <c r="H232" s="31">
        <f>F232+1</f>
        <v>46008</v>
      </c>
      <c r="I232" s="32"/>
      <c r="J232" s="31">
        <f>H232+1</f>
        <v>46009</v>
      </c>
      <c r="K232" s="32"/>
      <c r="L232" s="31">
        <f>J232+1</f>
        <v>46010</v>
      </c>
      <c r="M232" s="32"/>
      <c r="N232" s="31">
        <f>L232+1</f>
        <v>46011</v>
      </c>
      <c r="O232" s="32"/>
      <c r="P232" s="31">
        <f>N232+1</f>
        <v>46012</v>
      </c>
      <c r="Q232" s="32"/>
      <c r="R232" s="22"/>
    </row>
    <row r="233">
      <c r="A233" s="22"/>
      <c r="B233" s="33"/>
      <c r="D233" s="34" t="str">
        <f>iferror(VLOOKUP(D232,'3 | Holidays'!$A$3:$C$1004,2,0),"")</f>
        <v/>
      </c>
      <c r="E233" s="29"/>
      <c r="F233" s="34" t="str">
        <f>iferror(VLOOKUP(F232,'3 | Holidays'!$A$3:$C$1004,2,0),"")</f>
        <v/>
      </c>
      <c r="G233" s="29"/>
      <c r="H233" s="34" t="str">
        <f>iferror(VLOOKUP(H232,'3 | Holidays'!$A$3:$C$1004,2,0),"")</f>
        <v/>
      </c>
      <c r="I233" s="29"/>
      <c r="J233" s="34" t="str">
        <f>iferror(VLOOKUP(J232,'3 | Holidays'!$A$3:$C$1004,2,0),"")</f>
        <v/>
      </c>
      <c r="K233" s="29"/>
      <c r="L233" s="34" t="str">
        <f>iferror(VLOOKUP(L232,'3 | Holidays'!$A$3:$C$1004,2,0),"")</f>
        <v/>
      </c>
      <c r="M233" s="29"/>
      <c r="N233" s="34" t="str">
        <f>iferror(VLOOKUP(N232,'3 | Holidays'!$A$3:$C$1004,2,0),"")</f>
        <v/>
      </c>
      <c r="O233" s="29"/>
      <c r="P233" s="34" t="str">
        <f>iferror(VLOOKUP(P232,'3 | Holidays'!$A$3:$C$1004,2,0),"")</f>
        <v/>
      </c>
      <c r="Q233" s="29"/>
      <c r="R233" s="22"/>
    </row>
    <row r="234">
      <c r="A234" s="22"/>
      <c r="B234" s="33"/>
      <c r="D234" s="34" t="str">
        <f>iferror(VLOOKUP(D232,'1 | Email Campaigns'!$A$2:$C$1007,2,0),"")</f>
        <v/>
      </c>
      <c r="E234" s="29"/>
      <c r="F234" s="34" t="str">
        <f>iferror(VLOOKUP(F232,'1 | Email Campaigns'!$A$2:$C$1007,2,0),"")</f>
        <v/>
      </c>
      <c r="G234" s="29"/>
      <c r="H234" s="34" t="str">
        <f>iferror(VLOOKUP(H232,'1 | Email Campaigns'!$A$2:$C$1007,2,0),"")</f>
        <v/>
      </c>
      <c r="I234" s="29"/>
      <c r="J234" s="34" t="str">
        <f>iferror(VLOOKUP(J232,'1 | Email Campaigns'!$A$2:$C$1007,2,0),"")</f>
        <v/>
      </c>
      <c r="K234" s="29"/>
      <c r="L234" s="34" t="str">
        <f>iferror(VLOOKUP(L232,'1 | Email Campaigns'!$A$2:$C$1007,2,0),"")</f>
        <v/>
      </c>
      <c r="M234" s="29"/>
      <c r="N234" s="34" t="str">
        <f>iferror(VLOOKUP(N232,'1 | Email Campaigns'!$A$2:$C$1007,2,0),"")</f>
        <v/>
      </c>
      <c r="O234" s="29"/>
      <c r="P234" s="34" t="str">
        <f>iferror(VLOOKUP(P232,'1 | Email Campaigns'!$A$2:$C$1007,2,0),"")</f>
        <v/>
      </c>
      <c r="Q234" s="29"/>
      <c r="R234" s="22"/>
    </row>
    <row r="235">
      <c r="A235" s="22"/>
      <c r="B235" s="33"/>
      <c r="D235" s="34" t="str">
        <f>iferror(VLOOKUP(D232,'2 | SMS'!$A$2:$C$996,2,0),"")</f>
        <v/>
      </c>
      <c r="E235" s="29"/>
      <c r="F235" s="34" t="str">
        <f>iferror(VLOOKUP(F232,'2 | SMS'!$A$2:$C$996,2,0),"")</f>
        <v/>
      </c>
      <c r="G235" s="29"/>
      <c r="H235" s="34" t="str">
        <f>iferror(VLOOKUP(H232,'2 | SMS'!$A$2:$C$996,2,0),"")</f>
        <v/>
      </c>
      <c r="I235" s="29"/>
      <c r="J235" s="34" t="str">
        <f>iferror(VLOOKUP(J232,'2 | SMS'!$A$2:$C$996,2,0),"")</f>
        <v/>
      </c>
      <c r="K235" s="29"/>
      <c r="L235" s="34" t="str">
        <f>iferror(VLOOKUP(L232,'2 | SMS'!$A$2:$C$996,2,0),"")</f>
        <v/>
      </c>
      <c r="M235" s="29"/>
      <c r="N235" s="34" t="str">
        <f>iferror(VLOOKUP(N232,'2 | SMS'!$A$2:$C$996,2,0),"")</f>
        <v/>
      </c>
      <c r="O235" s="29"/>
      <c r="P235" s="34" t="str">
        <f>iferror(VLOOKUP(P232,'2 | SMS'!$A$2:$C$996,2,0),"")</f>
        <v/>
      </c>
      <c r="Q235" s="29"/>
      <c r="R235" s="22"/>
    </row>
    <row r="236">
      <c r="A236" s="22"/>
      <c r="B236" s="33"/>
      <c r="D236" s="34" t="str">
        <f>iferror(VLOOKUP(D232,'6 | All Products'!$A$2:$C$1001,2,0),"")</f>
        <v/>
      </c>
      <c r="E236" s="29"/>
      <c r="F236" s="34" t="str">
        <f>iferror(VLOOKUP(F232,'6 | All Products'!$A$2:$C$1001,2,0),"")</f>
        <v/>
      </c>
      <c r="G236" s="29"/>
      <c r="H236" s="34" t="str">
        <f>iferror(VLOOKUP(H232,'6 | All Products'!$A$2:$C$1001,2,0),"")</f>
        <v/>
      </c>
      <c r="I236" s="29"/>
      <c r="J236" s="34" t="str">
        <f>iferror(VLOOKUP(J232,'6 | All Products'!$A$2:$C$1001,2,0),"")</f>
        <v/>
      </c>
      <c r="K236" s="29"/>
      <c r="L236" s="34" t="str">
        <f>iferror(VLOOKUP(L232,'6 | All Products'!$A$2:$C$1001,2,0),"")</f>
        <v/>
      </c>
      <c r="M236" s="29"/>
      <c r="N236" s="34" t="str">
        <f>iferror(VLOOKUP(N232,'6 | All Products'!$A$2:$C$1001,2,0),"")</f>
        <v/>
      </c>
      <c r="O236" s="29"/>
      <c r="P236" s="34" t="str">
        <f>iferror(VLOOKUP(P232,'6 | All Products'!$A$2:$C$1001,2,0),"")</f>
        <v/>
      </c>
      <c r="Q236" s="29"/>
      <c r="R236" s="22"/>
    </row>
    <row r="237">
      <c r="A237" s="22"/>
      <c r="B237" s="35"/>
      <c r="C237" s="36"/>
      <c r="D237" s="37" t="str">
        <f>iferror(VLOOKUP(D232,'4 | Sales'!$A$2:$C$1000,2,0),"")</f>
        <v/>
      </c>
      <c r="E237" s="38"/>
      <c r="F237" s="37" t="str">
        <f>iferror(VLOOKUP(F232,'4 | Sales'!$A$2:$C$1000,2,0),"")</f>
        <v/>
      </c>
      <c r="G237" s="38"/>
      <c r="H237" s="37" t="str">
        <f>iferror(VLOOKUP(H232,'4 | Sales'!$A$2:$C$1000,2,0),"")</f>
        <v/>
      </c>
      <c r="I237" s="38"/>
      <c r="J237" s="37" t="str">
        <f>iferror(VLOOKUP(J232,'4 | Sales'!$A$2:$C$1000,2,0),"")</f>
        <v/>
      </c>
      <c r="K237" s="38"/>
      <c r="L237" s="37" t="str">
        <f>iferror(VLOOKUP(L232,'4 | Sales'!$A$2:$C$1000,2,0),"")</f>
        <v/>
      </c>
      <c r="M237" s="38"/>
      <c r="N237" s="37" t="str">
        <f>iferror(VLOOKUP(N232,'4 | Sales'!$A$2:$C$1000,2,0),"")</f>
        <v/>
      </c>
      <c r="O237" s="38"/>
      <c r="P237" s="37" t="str">
        <f>iferror(VLOOKUP(P232,'4 | Sales'!$A$2:$C$1000,2,0),"")</f>
        <v/>
      </c>
      <c r="Q237" s="38"/>
      <c r="R237" s="22"/>
    </row>
    <row r="238">
      <c r="A238" s="22"/>
      <c r="B238" s="39">
        <f>D238</f>
        <v>46013</v>
      </c>
      <c r="C238" s="40"/>
      <c r="D238" s="31">
        <f>P232+1</f>
        <v>46013</v>
      </c>
      <c r="E238" s="32"/>
      <c r="F238" s="31">
        <f>D238+1</f>
        <v>46014</v>
      </c>
      <c r="G238" s="32"/>
      <c r="H238" s="31">
        <f>F238+1</f>
        <v>46015</v>
      </c>
      <c r="I238" s="32"/>
      <c r="J238" s="31">
        <f>H238+1</f>
        <v>46016</v>
      </c>
      <c r="K238" s="32"/>
      <c r="L238" s="31">
        <f>J238+1</f>
        <v>46017</v>
      </c>
      <c r="M238" s="32"/>
      <c r="N238" s="31">
        <f>L238+1</f>
        <v>46018</v>
      </c>
      <c r="O238" s="32"/>
      <c r="P238" s="31">
        <f>N238+1</f>
        <v>46019</v>
      </c>
      <c r="Q238" s="32"/>
      <c r="R238" s="22"/>
    </row>
    <row r="239">
      <c r="A239" s="22"/>
      <c r="B239" s="33"/>
      <c r="D239" s="34" t="str">
        <f>iferror(VLOOKUP(D238,'3 | Holidays'!$A$3:$C$1004,2,0),"")</f>
        <v/>
      </c>
      <c r="E239" s="29"/>
      <c r="F239" s="34" t="str">
        <f>iferror(VLOOKUP(F238,'3 | Holidays'!$A$3:$C$1004,2,0),"")</f>
        <v/>
      </c>
      <c r="G239" s="29"/>
      <c r="H239" s="34" t="str">
        <f>iferror(VLOOKUP(H238,'3 | Holidays'!$A$3:$C$1004,2,0),"")</f>
        <v/>
      </c>
      <c r="I239" s="29"/>
      <c r="J239" s="34" t="str">
        <f>iferror(VLOOKUP(J238,'3 | Holidays'!$A$3:$C$1004,2,0),"")</f>
        <v/>
      </c>
      <c r="K239" s="29"/>
      <c r="L239" s="34" t="str">
        <f>iferror(VLOOKUP(L238,'3 | Holidays'!$A$3:$C$1004,2,0),"")</f>
        <v/>
      </c>
      <c r="M239" s="29"/>
      <c r="N239" s="34" t="str">
        <f>iferror(VLOOKUP(N238,'3 | Holidays'!$A$3:$C$1004,2,0),"")</f>
        <v/>
      </c>
      <c r="O239" s="29"/>
      <c r="P239" s="34" t="str">
        <f>iferror(VLOOKUP(P238,'3 | Holidays'!$A$3:$C$1004,2,0),"")</f>
        <v/>
      </c>
      <c r="Q239" s="29"/>
      <c r="R239" s="22"/>
    </row>
    <row r="240">
      <c r="A240" s="22"/>
      <c r="B240" s="33"/>
      <c r="D240" s="34" t="str">
        <f>iferror(VLOOKUP(D238,'1 | Email Campaigns'!$A$2:$C$1007,2,0),"")</f>
        <v/>
      </c>
      <c r="E240" s="29"/>
      <c r="F240" s="34" t="str">
        <f>iferror(VLOOKUP(F238,'1 | Email Campaigns'!$A$2:$C$1007,2,0),"")</f>
        <v/>
      </c>
      <c r="G240" s="29"/>
      <c r="H240" s="34" t="str">
        <f>iferror(VLOOKUP(H238,'1 | Email Campaigns'!$A$2:$C$1007,2,0),"")</f>
        <v/>
      </c>
      <c r="I240" s="29"/>
      <c r="J240" s="34" t="str">
        <f>iferror(VLOOKUP(J238,'1 | Email Campaigns'!$A$2:$C$1007,2,0),"")</f>
        <v/>
      </c>
      <c r="K240" s="29"/>
      <c r="L240" s="34" t="str">
        <f>iferror(VLOOKUP(L238,'1 | Email Campaigns'!$A$2:$C$1007,2,0),"")</f>
        <v/>
      </c>
      <c r="M240" s="29"/>
      <c r="N240" s="34" t="str">
        <f>iferror(VLOOKUP(N238,'1 | Email Campaigns'!$A$2:$C$1007,2,0),"")</f>
        <v/>
      </c>
      <c r="O240" s="29"/>
      <c r="P240" s="34" t="str">
        <f>iferror(VLOOKUP(P238,'1 | Email Campaigns'!$A$2:$C$1007,2,0),"")</f>
        <v/>
      </c>
      <c r="Q240" s="29"/>
      <c r="R240" s="22"/>
    </row>
    <row r="241">
      <c r="A241" s="22"/>
      <c r="B241" s="33"/>
      <c r="D241" s="34" t="str">
        <f>iferror(VLOOKUP(D238,'2 | SMS'!$A$2:$C$996,2,0),"")</f>
        <v/>
      </c>
      <c r="E241" s="29"/>
      <c r="F241" s="34" t="str">
        <f>iferror(VLOOKUP(F238,'2 | SMS'!$A$2:$C$996,2,0),"")</f>
        <v/>
      </c>
      <c r="G241" s="29"/>
      <c r="H241" s="34" t="str">
        <f>iferror(VLOOKUP(H238,'2 | SMS'!$A$2:$C$996,2,0),"")</f>
        <v/>
      </c>
      <c r="I241" s="29"/>
      <c r="J241" s="34" t="str">
        <f>iferror(VLOOKUP(J238,'2 | SMS'!$A$2:$C$996,2,0),"")</f>
        <v/>
      </c>
      <c r="K241" s="29"/>
      <c r="L241" s="34" t="str">
        <f>iferror(VLOOKUP(L238,'2 | SMS'!$A$2:$C$996,2,0),"")</f>
        <v/>
      </c>
      <c r="M241" s="29"/>
      <c r="N241" s="34" t="str">
        <f>iferror(VLOOKUP(N238,'2 | SMS'!$A$2:$C$996,2,0),"")</f>
        <v/>
      </c>
      <c r="O241" s="29"/>
      <c r="P241" s="34" t="str">
        <f>iferror(VLOOKUP(P238,'2 | SMS'!$A$2:$C$996,2,0),"")</f>
        <v/>
      </c>
      <c r="Q241" s="29"/>
      <c r="R241" s="22"/>
    </row>
    <row r="242">
      <c r="A242" s="22"/>
      <c r="B242" s="33"/>
      <c r="D242" s="34" t="str">
        <f>iferror(VLOOKUP(D238,'6 | All Products'!$A$2:$C$1001,2,0),"")</f>
        <v/>
      </c>
      <c r="E242" s="29"/>
      <c r="F242" s="34" t="str">
        <f>iferror(VLOOKUP(F238,'6 | All Products'!$A$2:$C$1001,2,0),"")</f>
        <v/>
      </c>
      <c r="G242" s="29"/>
      <c r="H242" s="34" t="str">
        <f>iferror(VLOOKUP(H238,'6 | All Products'!$A$2:$C$1001,2,0),"")</f>
        <v/>
      </c>
      <c r="I242" s="29"/>
      <c r="J242" s="34" t="str">
        <f>iferror(VLOOKUP(J238,'6 | All Products'!$A$2:$C$1001,2,0),"")</f>
        <v/>
      </c>
      <c r="K242" s="29"/>
      <c r="L242" s="34" t="str">
        <f>iferror(VLOOKUP(L238,'6 | All Products'!$A$2:$C$1001,2,0),"")</f>
        <v/>
      </c>
      <c r="M242" s="29"/>
      <c r="N242" s="34" t="str">
        <f>iferror(VLOOKUP(N238,'6 | All Products'!$A$2:$C$1001,2,0),"")</f>
        <v/>
      </c>
      <c r="O242" s="29"/>
      <c r="P242" s="34" t="str">
        <f>iferror(VLOOKUP(P238,'6 | All Products'!$A$2:$C$1001,2,0),"")</f>
        <v/>
      </c>
      <c r="Q242" s="29"/>
      <c r="R242" s="22"/>
    </row>
    <row r="243">
      <c r="A243" s="22"/>
      <c r="B243" s="35"/>
      <c r="C243" s="36"/>
      <c r="D243" s="37" t="str">
        <f>iferror(VLOOKUP(D238,'4 | Sales'!$A$2:$C$1000,2,0),"")</f>
        <v/>
      </c>
      <c r="E243" s="38"/>
      <c r="F243" s="37" t="str">
        <f>iferror(VLOOKUP(F238,'4 | Sales'!$A$2:$C$1000,2,0),"")</f>
        <v/>
      </c>
      <c r="G243" s="38"/>
      <c r="H243" s="37" t="str">
        <f>iferror(VLOOKUP(H238,'4 | Sales'!$A$2:$C$1000,2,0),"")</f>
        <v/>
      </c>
      <c r="I243" s="38"/>
      <c r="J243" s="37" t="str">
        <f>iferror(VLOOKUP(J238,'4 | Sales'!$A$2:$C$1000,2,0),"")</f>
        <v/>
      </c>
      <c r="K243" s="38"/>
      <c r="L243" s="37" t="str">
        <f>iferror(VLOOKUP(L238,'4 | Sales'!$A$2:$C$1000,2,0),"")</f>
        <v/>
      </c>
      <c r="M243" s="38"/>
      <c r="N243" s="37" t="str">
        <f>iferror(VLOOKUP(N238,'4 | Sales'!$A$2:$C$1000,2,0),"")</f>
        <v/>
      </c>
      <c r="O243" s="38"/>
      <c r="P243" s="37" t="str">
        <f>iferror(VLOOKUP(P238,'4 | Sales'!$A$2:$C$1000,2,0),"")</f>
        <v/>
      </c>
      <c r="Q243" s="38"/>
      <c r="R243" s="22"/>
    </row>
    <row r="244">
      <c r="A244" s="22"/>
      <c r="B244" s="39">
        <f>D244</f>
        <v>46020</v>
      </c>
      <c r="C244" s="40"/>
      <c r="D244" s="31">
        <f>P238+1</f>
        <v>46020</v>
      </c>
      <c r="E244" s="32"/>
      <c r="F244" s="31">
        <f>D244+1</f>
        <v>46021</v>
      </c>
      <c r="G244" s="32"/>
      <c r="H244" s="31">
        <f>F244+1</f>
        <v>46022</v>
      </c>
      <c r="I244" s="32"/>
      <c r="J244" s="31">
        <f>H244+1</f>
        <v>46023</v>
      </c>
      <c r="K244" s="32"/>
      <c r="L244" s="31">
        <f>J244+1</f>
        <v>46024</v>
      </c>
      <c r="M244" s="32"/>
      <c r="N244" s="31">
        <f>L244+1</f>
        <v>46025</v>
      </c>
      <c r="O244" s="32"/>
      <c r="P244" s="31">
        <f>N244+1</f>
        <v>46026</v>
      </c>
      <c r="Q244" s="32"/>
      <c r="R244" s="22"/>
    </row>
    <row r="245">
      <c r="A245" s="22"/>
      <c r="B245" s="33"/>
      <c r="D245" s="34" t="str">
        <f>iferror(VLOOKUP(D244,'3 | Holidays'!$A$3:$C$1004,2,0),"")</f>
        <v/>
      </c>
      <c r="E245" s="29"/>
      <c r="F245" s="34" t="str">
        <f>iferror(VLOOKUP(F244,'3 | Holidays'!$A$3:$C$1004,2,0),"")</f>
        <v/>
      </c>
      <c r="G245" s="29"/>
      <c r="H245" s="34" t="str">
        <f>iferror(VLOOKUP(H244,'3 | Holidays'!$A$3:$C$1004,2,0),"")</f>
        <v/>
      </c>
      <c r="I245" s="29"/>
      <c r="J245" s="34" t="str">
        <f>iferror(VLOOKUP(J244,'3 | Holidays'!$A$3:$C$1004,2,0),"")</f>
        <v/>
      </c>
      <c r="K245" s="29"/>
      <c r="L245" s="34" t="str">
        <f>iferror(VLOOKUP(L244,'3 | Holidays'!$A$3:$C$1004,2,0),"")</f>
        <v/>
      </c>
      <c r="M245" s="29"/>
      <c r="N245" s="34" t="str">
        <f>iferror(VLOOKUP(N244,'3 | Holidays'!$A$3:$C$1004,2,0),"")</f>
        <v/>
      </c>
      <c r="O245" s="29"/>
      <c r="P245" s="34" t="str">
        <f>iferror(VLOOKUP(P244,'3 | Holidays'!$A$3:$C$1004,2,0),"")</f>
        <v/>
      </c>
      <c r="Q245" s="29"/>
      <c r="R245" s="22"/>
    </row>
    <row r="246">
      <c r="A246" s="22"/>
      <c r="B246" s="33"/>
      <c r="D246" s="34" t="str">
        <f>iferror(VLOOKUP(D244,'1 | Email Campaigns'!$A$2:$C$1007,2,0),"")</f>
        <v/>
      </c>
      <c r="E246" s="29"/>
      <c r="F246" s="34" t="str">
        <f>iferror(VLOOKUP(F244,'1 | Email Campaigns'!$A$2:$C$1007,2,0),"")</f>
        <v/>
      </c>
      <c r="G246" s="29"/>
      <c r="H246" s="34" t="str">
        <f>iferror(VLOOKUP(H244,'1 | Email Campaigns'!$A$2:$C$1007,2,0),"")</f>
        <v/>
      </c>
      <c r="I246" s="29"/>
      <c r="J246" s="34" t="str">
        <f>iferror(VLOOKUP(J244,'1 | Email Campaigns'!$A$2:$C$1007,2,0),"")</f>
        <v/>
      </c>
      <c r="K246" s="29"/>
      <c r="L246" s="34" t="str">
        <f>iferror(VLOOKUP(L244,'1 | Email Campaigns'!$A$2:$C$1007,2,0),"")</f>
        <v/>
      </c>
      <c r="M246" s="29"/>
      <c r="N246" s="34" t="str">
        <f>iferror(VLOOKUP(N244,'1 | Email Campaigns'!$A$2:$C$1007,2,0),"")</f>
        <v/>
      </c>
      <c r="O246" s="29"/>
      <c r="P246" s="34" t="str">
        <f>iferror(VLOOKUP(P244,'1 | Email Campaigns'!$A$2:$C$1007,2,0),"")</f>
        <v/>
      </c>
      <c r="Q246" s="29"/>
      <c r="R246" s="22"/>
    </row>
    <row r="247">
      <c r="A247" s="22"/>
      <c r="B247" s="33"/>
      <c r="D247" s="34" t="str">
        <f>iferror(VLOOKUP(D244,'2 | SMS'!$A$2:$C$996,2,0),"")</f>
        <v/>
      </c>
      <c r="E247" s="29"/>
      <c r="F247" s="34" t="str">
        <f>iferror(VLOOKUP(F244,'2 | SMS'!$A$2:$C$996,2,0),"")</f>
        <v/>
      </c>
      <c r="G247" s="29"/>
      <c r="H247" s="34" t="str">
        <f>iferror(VLOOKUP(H244,'2 | SMS'!$A$2:$C$996,2,0),"")</f>
        <v/>
      </c>
      <c r="I247" s="29"/>
      <c r="J247" s="34" t="str">
        <f>iferror(VLOOKUP(J244,'2 | SMS'!$A$2:$C$996,2,0),"")</f>
        <v/>
      </c>
      <c r="K247" s="29"/>
      <c r="L247" s="34" t="str">
        <f>iferror(VLOOKUP(L244,'2 | SMS'!$A$2:$C$996,2,0),"")</f>
        <v/>
      </c>
      <c r="M247" s="29"/>
      <c r="N247" s="34" t="str">
        <f>iferror(VLOOKUP(N244,'2 | SMS'!$A$2:$C$996,2,0),"")</f>
        <v/>
      </c>
      <c r="O247" s="29"/>
      <c r="P247" s="34" t="str">
        <f>iferror(VLOOKUP(P244,'2 | SMS'!$A$2:$C$996,2,0),"")</f>
        <v/>
      </c>
      <c r="Q247" s="29"/>
      <c r="R247" s="22"/>
    </row>
    <row r="248">
      <c r="A248" s="22"/>
      <c r="B248" s="33"/>
      <c r="D248" s="34" t="str">
        <f>iferror(VLOOKUP(D244,'6 | All Products'!$A$2:$C$1001,2,0),"")</f>
        <v/>
      </c>
      <c r="E248" s="29"/>
      <c r="F248" s="34" t="str">
        <f>iferror(VLOOKUP(F244,'6 | All Products'!$A$2:$C$1001,2,0),"")</f>
        <v/>
      </c>
      <c r="G248" s="29"/>
      <c r="H248" s="34" t="str">
        <f>iferror(VLOOKUP(H244,'6 | All Products'!$A$2:$C$1001,2,0),"")</f>
        <v/>
      </c>
      <c r="I248" s="29"/>
      <c r="J248" s="34" t="str">
        <f>iferror(VLOOKUP(J244,'6 | All Products'!$A$2:$C$1001,2,0),"")</f>
        <v/>
      </c>
      <c r="K248" s="29"/>
      <c r="L248" s="34" t="str">
        <f>iferror(VLOOKUP(L244,'6 | All Products'!$A$2:$C$1001,2,0),"")</f>
        <v/>
      </c>
      <c r="M248" s="29"/>
      <c r="N248" s="34" t="str">
        <f>iferror(VLOOKUP(N244,'6 | All Products'!$A$2:$C$1001,2,0),"")</f>
        <v/>
      </c>
      <c r="O248" s="29"/>
      <c r="P248" s="34" t="str">
        <f>iferror(VLOOKUP(P244,'6 | All Products'!$A$2:$C$1001,2,0),"")</f>
        <v/>
      </c>
      <c r="Q248" s="29"/>
      <c r="R248" s="22"/>
    </row>
    <row r="249">
      <c r="A249" s="22"/>
      <c r="B249" s="35"/>
      <c r="C249" s="36"/>
      <c r="D249" s="37" t="str">
        <f>iferror(VLOOKUP(D244,'4 | Sales'!$A$2:$C$1000,2,0),"")</f>
        <v/>
      </c>
      <c r="E249" s="38"/>
      <c r="F249" s="37" t="str">
        <f>iferror(VLOOKUP(F244,'4 | Sales'!$A$2:$C$1000,2,0),"")</f>
        <v/>
      </c>
      <c r="G249" s="38"/>
      <c r="H249" s="37" t="str">
        <f>iferror(VLOOKUP(H244,'4 | Sales'!$A$2:$C$1000,2,0),"")</f>
        <v/>
      </c>
      <c r="I249" s="38"/>
      <c r="J249" s="37" t="str">
        <f>iferror(VLOOKUP(J244,'4 | Sales'!$A$2:$C$1000,2,0),"")</f>
        <v/>
      </c>
      <c r="K249" s="38"/>
      <c r="L249" s="37" t="str">
        <f>iferror(VLOOKUP(L244,'4 | Sales'!$A$2:$C$1000,2,0),"")</f>
        <v/>
      </c>
      <c r="M249" s="38"/>
      <c r="N249" s="37" t="str">
        <f>iferror(VLOOKUP(N244,'4 | Sales'!$A$2:$C$1000,2,0),"")</f>
        <v/>
      </c>
      <c r="O249" s="38"/>
      <c r="P249" s="37" t="str">
        <f>iferror(VLOOKUP(P244,'4 | Sales'!$A$2:$C$1000,2,0),"")</f>
        <v/>
      </c>
      <c r="Q249" s="38"/>
      <c r="R249" s="22"/>
    </row>
    <row r="250">
      <c r="A250" s="22"/>
      <c r="B250" s="39">
        <f>D250</f>
        <v>46027</v>
      </c>
      <c r="C250" s="40"/>
      <c r="D250" s="31">
        <f>P244+1</f>
        <v>46027</v>
      </c>
      <c r="E250" s="32"/>
      <c r="F250" s="31">
        <f>D250+1</f>
        <v>46028</v>
      </c>
      <c r="G250" s="32"/>
      <c r="H250" s="31">
        <f>F250+1</f>
        <v>46029</v>
      </c>
      <c r="I250" s="32"/>
      <c r="J250" s="31">
        <f>H250+1</f>
        <v>46030</v>
      </c>
      <c r="K250" s="32"/>
      <c r="L250" s="31">
        <f>J250+1</f>
        <v>46031</v>
      </c>
      <c r="M250" s="32"/>
      <c r="N250" s="31">
        <f>L250+1</f>
        <v>46032</v>
      </c>
      <c r="O250" s="32"/>
      <c r="P250" s="31">
        <f>N250+1</f>
        <v>46033</v>
      </c>
      <c r="Q250" s="32"/>
      <c r="R250" s="22"/>
    </row>
    <row r="251">
      <c r="A251" s="22"/>
      <c r="B251" s="33"/>
      <c r="D251" s="34" t="str">
        <f>iferror(VLOOKUP(D250,'3 | Holidays'!$A$3:$C$1004,2,0),"")</f>
        <v/>
      </c>
      <c r="E251" s="29"/>
      <c r="F251" s="34" t="str">
        <f>iferror(VLOOKUP(F250,'3 | Holidays'!$A$3:$C$1004,2,0),"")</f>
        <v/>
      </c>
      <c r="G251" s="29"/>
      <c r="H251" s="34" t="str">
        <f>iferror(VLOOKUP(H250,'3 | Holidays'!$A$3:$C$1004,2,0),"")</f>
        <v/>
      </c>
      <c r="I251" s="29"/>
      <c r="J251" s="34" t="str">
        <f>iferror(VLOOKUP(J250,'3 | Holidays'!$A$3:$C$1004,2,0),"")</f>
        <v/>
      </c>
      <c r="K251" s="29"/>
      <c r="L251" s="34" t="str">
        <f>iferror(VLOOKUP(L250,'3 | Holidays'!$A$3:$C$1004,2,0),"")</f>
        <v/>
      </c>
      <c r="M251" s="29"/>
      <c r="N251" s="34" t="str">
        <f>iferror(VLOOKUP(N250,'3 | Holidays'!$A$3:$C$1004,2,0),"")</f>
        <v/>
      </c>
      <c r="O251" s="29"/>
      <c r="P251" s="34" t="str">
        <f>iferror(VLOOKUP(P250,'3 | Holidays'!$A$3:$C$1004,2,0),"")</f>
        <v/>
      </c>
      <c r="Q251" s="29"/>
      <c r="R251" s="22"/>
    </row>
    <row r="252">
      <c r="A252" s="22"/>
      <c r="B252" s="33"/>
      <c r="D252" s="34" t="str">
        <f>iferror(VLOOKUP(D250,'1 | Email Campaigns'!$A$2:$C$1007,2,0),"")</f>
        <v/>
      </c>
      <c r="E252" s="29"/>
      <c r="F252" s="34" t="str">
        <f>iferror(VLOOKUP(F250,'1 | Email Campaigns'!$A$2:$C$1007,2,0),"")</f>
        <v/>
      </c>
      <c r="G252" s="29"/>
      <c r="H252" s="34" t="str">
        <f>iferror(VLOOKUP(H250,'1 | Email Campaigns'!$A$2:$C$1007,2,0),"")</f>
        <v/>
      </c>
      <c r="I252" s="29"/>
      <c r="J252" s="34" t="str">
        <f>iferror(VLOOKUP(J250,'1 | Email Campaigns'!$A$2:$C$1007,2,0),"")</f>
        <v/>
      </c>
      <c r="K252" s="29"/>
      <c r="L252" s="34" t="str">
        <f>iferror(VLOOKUP(L250,'1 | Email Campaigns'!$A$2:$C$1007,2,0),"")</f>
        <v/>
      </c>
      <c r="M252" s="29"/>
      <c r="N252" s="34" t="str">
        <f>iferror(VLOOKUP(N250,'1 | Email Campaigns'!$A$2:$C$1007,2,0),"")</f>
        <v/>
      </c>
      <c r="O252" s="29"/>
      <c r="P252" s="34" t="str">
        <f>iferror(VLOOKUP(P250,'1 | Email Campaigns'!$A$2:$C$1007,2,0),"")</f>
        <v/>
      </c>
      <c r="Q252" s="29"/>
      <c r="R252" s="22"/>
    </row>
    <row r="253">
      <c r="A253" s="22"/>
      <c r="B253" s="33"/>
      <c r="D253" s="34" t="str">
        <f>iferror(VLOOKUP(D250,'2 | SMS'!$A$2:$C$996,2,0),"")</f>
        <v/>
      </c>
      <c r="E253" s="29"/>
      <c r="F253" s="34" t="str">
        <f>iferror(VLOOKUP(F250,'2 | SMS'!$A$2:$C$996,2,0),"")</f>
        <v/>
      </c>
      <c r="G253" s="29"/>
      <c r="H253" s="34" t="str">
        <f>iferror(VLOOKUP(H250,'2 | SMS'!$A$2:$C$996,2,0),"")</f>
        <v/>
      </c>
      <c r="I253" s="29"/>
      <c r="J253" s="34" t="str">
        <f>iferror(VLOOKUP(J250,'2 | SMS'!$A$2:$C$996,2,0),"")</f>
        <v/>
      </c>
      <c r="K253" s="29"/>
      <c r="L253" s="34" t="str">
        <f>iferror(VLOOKUP(L250,'2 | SMS'!$A$2:$C$996,2,0),"")</f>
        <v/>
      </c>
      <c r="M253" s="29"/>
      <c r="N253" s="34" t="str">
        <f>iferror(VLOOKUP(N250,'2 | SMS'!$A$2:$C$996,2,0),"")</f>
        <v/>
      </c>
      <c r="O253" s="29"/>
      <c r="P253" s="34" t="str">
        <f>iferror(VLOOKUP(P250,'2 | SMS'!$A$2:$C$996,2,0),"")</f>
        <v/>
      </c>
      <c r="Q253" s="29"/>
      <c r="R253" s="22"/>
    </row>
    <row r="254">
      <c r="A254" s="22"/>
      <c r="B254" s="33"/>
      <c r="D254" s="34" t="str">
        <f>iferror(VLOOKUP(D250,'6 | All Products'!$A$2:$C$1001,2,0),"")</f>
        <v/>
      </c>
      <c r="E254" s="29"/>
      <c r="F254" s="34" t="str">
        <f>iferror(VLOOKUP(F250,'6 | All Products'!$A$2:$C$1001,2,0),"")</f>
        <v/>
      </c>
      <c r="G254" s="29"/>
      <c r="H254" s="34" t="str">
        <f>iferror(VLOOKUP(H250,'6 | All Products'!$A$2:$C$1001,2,0),"")</f>
        <v/>
      </c>
      <c r="I254" s="29"/>
      <c r="J254" s="34" t="str">
        <f>iferror(VLOOKUP(J250,'6 | All Products'!$A$2:$C$1001,2,0),"")</f>
        <v/>
      </c>
      <c r="K254" s="29"/>
      <c r="L254" s="34" t="str">
        <f>iferror(VLOOKUP(L250,'6 | All Products'!$A$2:$C$1001,2,0),"")</f>
        <v/>
      </c>
      <c r="M254" s="29"/>
      <c r="N254" s="34" t="str">
        <f>iferror(VLOOKUP(N250,'6 | All Products'!$A$2:$C$1001,2,0),"")</f>
        <v/>
      </c>
      <c r="O254" s="29"/>
      <c r="P254" s="34" t="str">
        <f>iferror(VLOOKUP(P250,'6 | All Products'!$A$2:$C$1001,2,0),"")</f>
        <v/>
      </c>
      <c r="Q254" s="29"/>
      <c r="R254" s="22"/>
    </row>
    <row r="255">
      <c r="A255" s="22"/>
      <c r="B255" s="35"/>
      <c r="C255" s="36"/>
      <c r="D255" s="37" t="str">
        <f>iferror(VLOOKUP(D250,'4 | Sales'!$A$2:$C$1000,2,0),"")</f>
        <v/>
      </c>
      <c r="E255" s="38"/>
      <c r="F255" s="37" t="str">
        <f>iferror(VLOOKUP(F250,'4 | Sales'!$A$2:$C$1000,2,0),"")</f>
        <v/>
      </c>
      <c r="G255" s="38"/>
      <c r="H255" s="37" t="str">
        <f>iferror(VLOOKUP(H250,'4 | Sales'!$A$2:$C$1000,2,0),"")</f>
        <v/>
      </c>
      <c r="I255" s="38"/>
      <c r="J255" s="37" t="str">
        <f>iferror(VLOOKUP(J250,'4 | Sales'!$A$2:$C$1000,2,0),"")</f>
        <v/>
      </c>
      <c r="K255" s="38"/>
      <c r="L255" s="37" t="str">
        <f>iferror(VLOOKUP(L250,'4 | Sales'!$A$2:$C$1000,2,0),"")</f>
        <v/>
      </c>
      <c r="M255" s="38"/>
      <c r="N255" s="37" t="str">
        <f>iferror(VLOOKUP(N250,'4 | Sales'!$A$2:$C$1000,2,0),"")</f>
        <v/>
      </c>
      <c r="O255" s="38"/>
      <c r="P255" s="37" t="str">
        <f>iferror(VLOOKUP(P250,'4 | Sales'!$A$2:$C$1000,2,0),"")</f>
        <v/>
      </c>
      <c r="Q255" s="38"/>
      <c r="R255" s="22"/>
    </row>
    <row r="256">
      <c r="A256" s="22"/>
      <c r="B256" s="39">
        <f>D256</f>
        <v>46034</v>
      </c>
      <c r="C256" s="40"/>
      <c r="D256" s="31">
        <f>P250+1</f>
        <v>46034</v>
      </c>
      <c r="E256" s="32"/>
      <c r="F256" s="31">
        <f>D256+1</f>
        <v>46035</v>
      </c>
      <c r="G256" s="32"/>
      <c r="H256" s="31">
        <f>F256+1</f>
        <v>46036</v>
      </c>
      <c r="I256" s="32"/>
      <c r="J256" s="31">
        <f>H256+1</f>
        <v>46037</v>
      </c>
      <c r="K256" s="32"/>
      <c r="L256" s="31">
        <f>J256+1</f>
        <v>46038</v>
      </c>
      <c r="M256" s="32"/>
      <c r="N256" s="31">
        <f>L256+1</f>
        <v>46039</v>
      </c>
      <c r="O256" s="32"/>
      <c r="P256" s="31">
        <f>N256+1</f>
        <v>46040</v>
      </c>
      <c r="Q256" s="32"/>
      <c r="R256" s="22"/>
    </row>
    <row r="257">
      <c r="A257" s="22"/>
      <c r="B257" s="33"/>
      <c r="D257" s="34" t="str">
        <f>iferror(VLOOKUP(D256,'3 | Holidays'!$A$3:$C$1004,2,0),"")</f>
        <v/>
      </c>
      <c r="E257" s="29"/>
      <c r="F257" s="34" t="str">
        <f>iferror(VLOOKUP(F256,'3 | Holidays'!$A$3:$C$1004,2,0),"")</f>
        <v/>
      </c>
      <c r="G257" s="29"/>
      <c r="H257" s="34" t="str">
        <f>iferror(VLOOKUP(H256,'3 | Holidays'!$A$3:$C$1004,2,0),"")</f>
        <v/>
      </c>
      <c r="I257" s="29"/>
      <c r="J257" s="34" t="str">
        <f>iferror(VLOOKUP(J256,'3 | Holidays'!$A$3:$C$1004,2,0),"")</f>
        <v/>
      </c>
      <c r="K257" s="29"/>
      <c r="L257" s="34" t="str">
        <f>iferror(VLOOKUP(L256,'3 | Holidays'!$A$3:$C$1004,2,0),"")</f>
        <v/>
      </c>
      <c r="M257" s="29"/>
      <c r="N257" s="34" t="str">
        <f>iferror(VLOOKUP(N256,'3 | Holidays'!$A$3:$C$1004,2,0),"")</f>
        <v/>
      </c>
      <c r="O257" s="29"/>
      <c r="P257" s="34" t="str">
        <f>iferror(VLOOKUP(P256,'3 | Holidays'!$A$3:$C$1004,2,0),"")</f>
        <v/>
      </c>
      <c r="Q257" s="29"/>
      <c r="R257" s="22"/>
    </row>
    <row r="258">
      <c r="A258" s="22"/>
      <c r="B258" s="33"/>
      <c r="D258" s="34" t="str">
        <f>iferror(VLOOKUP(D256,'1 | Email Campaigns'!$A$2:$C$1007,2,0),"")</f>
        <v/>
      </c>
      <c r="E258" s="29"/>
      <c r="F258" s="34" t="str">
        <f>iferror(VLOOKUP(F256,'1 | Email Campaigns'!$A$2:$C$1007,2,0),"")</f>
        <v/>
      </c>
      <c r="G258" s="29"/>
      <c r="H258" s="34" t="str">
        <f>iferror(VLOOKUP(H256,'1 | Email Campaigns'!$A$2:$C$1007,2,0),"")</f>
        <v/>
      </c>
      <c r="I258" s="29"/>
      <c r="J258" s="34" t="str">
        <f>iferror(VLOOKUP(J256,'1 | Email Campaigns'!$A$2:$C$1007,2,0),"")</f>
        <v/>
      </c>
      <c r="K258" s="29"/>
      <c r="L258" s="34" t="str">
        <f>iferror(VLOOKUP(L256,'1 | Email Campaigns'!$A$2:$C$1007,2,0),"")</f>
        <v/>
      </c>
      <c r="M258" s="29"/>
      <c r="N258" s="34" t="str">
        <f>iferror(VLOOKUP(N256,'1 | Email Campaigns'!$A$2:$C$1007,2,0),"")</f>
        <v/>
      </c>
      <c r="O258" s="29"/>
      <c r="P258" s="34" t="str">
        <f>iferror(VLOOKUP(P256,'1 | Email Campaigns'!$A$2:$C$1007,2,0),"")</f>
        <v/>
      </c>
      <c r="Q258" s="29"/>
      <c r="R258" s="22"/>
    </row>
    <row r="259">
      <c r="A259" s="22"/>
      <c r="B259" s="33"/>
      <c r="D259" s="34" t="str">
        <f>iferror(VLOOKUP(D256,'2 | SMS'!$A$2:$C$996,2,0),"")</f>
        <v/>
      </c>
      <c r="E259" s="29"/>
      <c r="F259" s="34" t="str">
        <f>iferror(VLOOKUP(F256,'2 | SMS'!$A$2:$C$996,2,0),"")</f>
        <v/>
      </c>
      <c r="G259" s="29"/>
      <c r="H259" s="34" t="str">
        <f>iferror(VLOOKUP(H256,'2 | SMS'!$A$2:$C$996,2,0),"")</f>
        <v/>
      </c>
      <c r="I259" s="29"/>
      <c r="J259" s="34" t="str">
        <f>iferror(VLOOKUP(J256,'2 | SMS'!$A$2:$C$996,2,0),"")</f>
        <v/>
      </c>
      <c r="K259" s="29"/>
      <c r="L259" s="34" t="str">
        <f>iferror(VLOOKUP(L256,'2 | SMS'!$A$2:$C$996,2,0),"")</f>
        <v/>
      </c>
      <c r="M259" s="29"/>
      <c r="N259" s="34" t="str">
        <f>iferror(VLOOKUP(N256,'2 | SMS'!$A$2:$C$996,2,0),"")</f>
        <v/>
      </c>
      <c r="O259" s="29"/>
      <c r="P259" s="34" t="str">
        <f>iferror(VLOOKUP(P256,'2 | SMS'!$A$2:$C$996,2,0),"")</f>
        <v/>
      </c>
      <c r="Q259" s="29"/>
      <c r="R259" s="22"/>
    </row>
    <row r="260">
      <c r="A260" s="22"/>
      <c r="B260" s="33"/>
      <c r="D260" s="34" t="str">
        <f>iferror(VLOOKUP(D256,'6 | All Products'!$A$2:$C$1001,2,0),"")</f>
        <v/>
      </c>
      <c r="E260" s="29"/>
      <c r="F260" s="34" t="str">
        <f>iferror(VLOOKUP(F256,'6 | All Products'!$A$2:$C$1001,2,0),"")</f>
        <v/>
      </c>
      <c r="G260" s="29"/>
      <c r="H260" s="34" t="str">
        <f>iferror(VLOOKUP(H256,'6 | All Products'!$A$2:$C$1001,2,0),"")</f>
        <v/>
      </c>
      <c r="I260" s="29"/>
      <c r="J260" s="34" t="str">
        <f>iferror(VLOOKUP(J256,'6 | All Products'!$A$2:$C$1001,2,0),"")</f>
        <v/>
      </c>
      <c r="K260" s="29"/>
      <c r="L260" s="34" t="str">
        <f>iferror(VLOOKUP(L256,'6 | All Products'!$A$2:$C$1001,2,0),"")</f>
        <v/>
      </c>
      <c r="M260" s="29"/>
      <c r="N260" s="34" t="str">
        <f>iferror(VLOOKUP(N256,'6 | All Products'!$A$2:$C$1001,2,0),"")</f>
        <v/>
      </c>
      <c r="O260" s="29"/>
      <c r="P260" s="34" t="str">
        <f>iferror(VLOOKUP(P256,'6 | All Products'!$A$2:$C$1001,2,0),"")</f>
        <v/>
      </c>
      <c r="Q260" s="29"/>
      <c r="R260" s="22"/>
    </row>
    <row r="261">
      <c r="A261" s="22"/>
      <c r="B261" s="35"/>
      <c r="C261" s="36"/>
      <c r="D261" s="37" t="str">
        <f>iferror(VLOOKUP(D256,'4 | Sales'!$A$2:$C$1000,2,0),"")</f>
        <v/>
      </c>
      <c r="E261" s="38"/>
      <c r="F261" s="37" t="str">
        <f>iferror(VLOOKUP(F256,'4 | Sales'!$A$2:$C$1000,2,0),"")</f>
        <v/>
      </c>
      <c r="G261" s="38"/>
      <c r="H261" s="37" t="str">
        <f>iferror(VLOOKUP(H256,'4 | Sales'!$A$2:$C$1000,2,0),"")</f>
        <v/>
      </c>
      <c r="I261" s="38"/>
      <c r="J261" s="37" t="str">
        <f>iferror(VLOOKUP(J256,'4 | Sales'!$A$2:$C$1000,2,0),"")</f>
        <v/>
      </c>
      <c r="K261" s="38"/>
      <c r="L261" s="37" t="str">
        <f>iferror(VLOOKUP(L256,'4 | Sales'!$A$2:$C$1000,2,0),"")</f>
        <v/>
      </c>
      <c r="M261" s="38"/>
      <c r="N261" s="37" t="str">
        <f>iferror(VLOOKUP(N256,'4 | Sales'!$A$2:$C$1000,2,0),"")</f>
        <v/>
      </c>
      <c r="O261" s="38"/>
      <c r="P261" s="37" t="str">
        <f>iferror(VLOOKUP(P256,'4 | Sales'!$A$2:$C$1000,2,0),"")</f>
        <v/>
      </c>
      <c r="Q261" s="38"/>
      <c r="R261" s="22"/>
    </row>
    <row r="262">
      <c r="A262" s="22"/>
      <c r="B262" s="39">
        <f>D262</f>
        <v>46041</v>
      </c>
      <c r="C262" s="40"/>
      <c r="D262" s="31">
        <f>P256+1</f>
        <v>46041</v>
      </c>
      <c r="E262" s="32"/>
      <c r="F262" s="31">
        <f>D262+1</f>
        <v>46042</v>
      </c>
      <c r="G262" s="32"/>
      <c r="H262" s="31">
        <f>F262+1</f>
        <v>46043</v>
      </c>
      <c r="I262" s="32"/>
      <c r="J262" s="31">
        <f>H262+1</f>
        <v>46044</v>
      </c>
      <c r="K262" s="32"/>
      <c r="L262" s="31">
        <f>J262+1</f>
        <v>46045</v>
      </c>
      <c r="M262" s="32"/>
      <c r="N262" s="31">
        <f>L262+1</f>
        <v>46046</v>
      </c>
      <c r="O262" s="32"/>
      <c r="P262" s="31">
        <f>N262+1</f>
        <v>46047</v>
      </c>
      <c r="Q262" s="32"/>
      <c r="R262" s="22"/>
    </row>
    <row r="263">
      <c r="A263" s="22"/>
      <c r="B263" s="33"/>
      <c r="D263" s="34" t="str">
        <f>iferror(VLOOKUP(D262,'3 | Holidays'!$A$3:$C$1004,2,0),"")</f>
        <v/>
      </c>
      <c r="E263" s="29"/>
      <c r="F263" s="34" t="str">
        <f>iferror(VLOOKUP(F262,'3 | Holidays'!$A$3:$C$1004,2,0),"")</f>
        <v/>
      </c>
      <c r="G263" s="29"/>
      <c r="H263" s="34" t="str">
        <f>iferror(VLOOKUP(H262,'3 | Holidays'!$A$3:$C$1004,2,0),"")</f>
        <v/>
      </c>
      <c r="I263" s="29"/>
      <c r="J263" s="34" t="str">
        <f>iferror(VLOOKUP(J262,'3 | Holidays'!$A$3:$C$1004,2,0),"")</f>
        <v/>
      </c>
      <c r="K263" s="29"/>
      <c r="L263" s="34" t="str">
        <f>iferror(VLOOKUP(L262,'3 | Holidays'!$A$3:$C$1004,2,0),"")</f>
        <v/>
      </c>
      <c r="M263" s="29"/>
      <c r="N263" s="34" t="str">
        <f>iferror(VLOOKUP(N262,'3 | Holidays'!$A$3:$C$1004,2,0),"")</f>
        <v/>
      </c>
      <c r="O263" s="29"/>
      <c r="P263" s="34" t="str">
        <f>iferror(VLOOKUP(P262,'3 | Holidays'!$A$3:$C$1004,2,0),"")</f>
        <v/>
      </c>
      <c r="Q263" s="29"/>
      <c r="R263" s="22"/>
    </row>
    <row r="264">
      <c r="A264" s="22"/>
      <c r="B264" s="33"/>
      <c r="D264" s="34" t="str">
        <f>iferror(VLOOKUP(D262,'1 | Email Campaigns'!$A$2:$C$1007,2,0),"")</f>
        <v/>
      </c>
      <c r="E264" s="29"/>
      <c r="F264" s="34" t="str">
        <f>iferror(VLOOKUP(F262,'1 | Email Campaigns'!$A$2:$C$1007,2,0),"")</f>
        <v/>
      </c>
      <c r="G264" s="29"/>
      <c r="H264" s="34" t="str">
        <f>iferror(VLOOKUP(H262,'1 | Email Campaigns'!$A$2:$C$1007,2,0),"")</f>
        <v/>
      </c>
      <c r="I264" s="29"/>
      <c r="J264" s="34" t="str">
        <f>iferror(VLOOKUP(J262,'1 | Email Campaigns'!$A$2:$C$1007,2,0),"")</f>
        <v/>
      </c>
      <c r="K264" s="29"/>
      <c r="L264" s="34" t="str">
        <f>iferror(VLOOKUP(L262,'1 | Email Campaigns'!$A$2:$C$1007,2,0),"")</f>
        <v/>
      </c>
      <c r="M264" s="29"/>
      <c r="N264" s="34" t="str">
        <f>iferror(VLOOKUP(N262,'1 | Email Campaigns'!$A$2:$C$1007,2,0),"")</f>
        <v/>
      </c>
      <c r="O264" s="29"/>
      <c r="P264" s="34" t="str">
        <f>iferror(VLOOKUP(P262,'1 | Email Campaigns'!$A$2:$C$1007,2,0),"")</f>
        <v/>
      </c>
      <c r="Q264" s="29"/>
      <c r="R264" s="22"/>
    </row>
    <row r="265">
      <c r="A265" s="22"/>
      <c r="B265" s="33"/>
      <c r="D265" s="34" t="str">
        <f>iferror(VLOOKUP(D262,'2 | SMS'!$A$2:$C$996,2,0),"")</f>
        <v/>
      </c>
      <c r="E265" s="29"/>
      <c r="F265" s="34" t="str">
        <f>iferror(VLOOKUP(F262,'2 | SMS'!$A$2:$C$996,2,0),"")</f>
        <v/>
      </c>
      <c r="G265" s="29"/>
      <c r="H265" s="34" t="str">
        <f>iferror(VLOOKUP(H262,'2 | SMS'!$A$2:$C$996,2,0),"")</f>
        <v/>
      </c>
      <c r="I265" s="29"/>
      <c r="J265" s="34" t="str">
        <f>iferror(VLOOKUP(J262,'2 | SMS'!$A$2:$C$996,2,0),"")</f>
        <v/>
      </c>
      <c r="K265" s="29"/>
      <c r="L265" s="34" t="str">
        <f>iferror(VLOOKUP(L262,'2 | SMS'!$A$2:$C$996,2,0),"")</f>
        <v/>
      </c>
      <c r="M265" s="29"/>
      <c r="N265" s="34" t="str">
        <f>iferror(VLOOKUP(N262,'2 | SMS'!$A$2:$C$996,2,0),"")</f>
        <v/>
      </c>
      <c r="O265" s="29"/>
      <c r="P265" s="34" t="str">
        <f>iferror(VLOOKUP(P262,'2 | SMS'!$A$2:$C$996,2,0),"")</f>
        <v/>
      </c>
      <c r="Q265" s="29"/>
      <c r="R265" s="22"/>
    </row>
    <row r="266">
      <c r="A266" s="22"/>
      <c r="B266" s="33"/>
      <c r="D266" s="34" t="str">
        <f>iferror(VLOOKUP(D262,'6 | All Products'!$A$2:$C$1001,2,0),"")</f>
        <v/>
      </c>
      <c r="E266" s="29"/>
      <c r="F266" s="34" t="str">
        <f>iferror(VLOOKUP(F262,'6 | All Products'!$A$2:$C$1001,2,0),"")</f>
        <v/>
      </c>
      <c r="G266" s="29"/>
      <c r="H266" s="34" t="str">
        <f>iferror(VLOOKUP(H262,'6 | All Products'!$A$2:$C$1001,2,0),"")</f>
        <v/>
      </c>
      <c r="I266" s="29"/>
      <c r="J266" s="34" t="str">
        <f>iferror(VLOOKUP(J262,'6 | All Products'!$A$2:$C$1001,2,0),"")</f>
        <v/>
      </c>
      <c r="K266" s="29"/>
      <c r="L266" s="34" t="str">
        <f>iferror(VLOOKUP(L262,'6 | All Products'!$A$2:$C$1001,2,0),"")</f>
        <v/>
      </c>
      <c r="M266" s="29"/>
      <c r="N266" s="34" t="str">
        <f>iferror(VLOOKUP(N262,'6 | All Products'!$A$2:$C$1001,2,0),"")</f>
        <v/>
      </c>
      <c r="O266" s="29"/>
      <c r="P266" s="34" t="str">
        <f>iferror(VLOOKUP(P262,'6 | All Products'!$A$2:$C$1001,2,0),"")</f>
        <v/>
      </c>
      <c r="Q266" s="29"/>
      <c r="R266" s="22"/>
    </row>
    <row r="267">
      <c r="A267" s="22"/>
      <c r="B267" s="35"/>
      <c r="C267" s="36"/>
      <c r="D267" s="37" t="str">
        <f>iferror(VLOOKUP(D262,'4 | Sales'!$A$2:$C$1000,2,0),"")</f>
        <v/>
      </c>
      <c r="E267" s="38"/>
      <c r="F267" s="37" t="str">
        <f>iferror(VLOOKUP(F262,'4 | Sales'!$A$2:$C$1000,2,0),"")</f>
        <v/>
      </c>
      <c r="G267" s="38"/>
      <c r="H267" s="37" t="str">
        <f>iferror(VLOOKUP(H262,'4 | Sales'!$A$2:$C$1000,2,0),"")</f>
        <v/>
      </c>
      <c r="I267" s="38"/>
      <c r="J267" s="37" t="str">
        <f>iferror(VLOOKUP(J262,'4 | Sales'!$A$2:$C$1000,2,0),"")</f>
        <v/>
      </c>
      <c r="K267" s="38"/>
      <c r="L267" s="37" t="str">
        <f>iferror(VLOOKUP(L262,'4 | Sales'!$A$2:$C$1000,2,0),"")</f>
        <v/>
      </c>
      <c r="M267" s="38"/>
      <c r="N267" s="37" t="str">
        <f>iferror(VLOOKUP(N262,'4 | Sales'!$A$2:$C$1000,2,0),"")</f>
        <v/>
      </c>
      <c r="O267" s="38"/>
      <c r="P267" s="37" t="str">
        <f>iferror(VLOOKUP(P262,'4 | Sales'!$A$2:$C$1000,2,0),"")</f>
        <v/>
      </c>
      <c r="Q267" s="38"/>
      <c r="R267" s="22"/>
    </row>
    <row r="268">
      <c r="A268" s="22"/>
      <c r="B268" s="39">
        <f>D268</f>
        <v>46048</v>
      </c>
      <c r="C268" s="40"/>
      <c r="D268" s="31">
        <f>P262+1</f>
        <v>46048</v>
      </c>
      <c r="E268" s="32"/>
      <c r="F268" s="31">
        <f>D268+1</f>
        <v>46049</v>
      </c>
      <c r="G268" s="32"/>
      <c r="H268" s="31">
        <f>F268+1</f>
        <v>46050</v>
      </c>
      <c r="I268" s="32"/>
      <c r="J268" s="31">
        <f>H268+1</f>
        <v>46051</v>
      </c>
      <c r="K268" s="32"/>
      <c r="L268" s="31">
        <f>J268+1</f>
        <v>46052</v>
      </c>
      <c r="M268" s="32"/>
      <c r="N268" s="31">
        <f>L268+1</f>
        <v>46053</v>
      </c>
      <c r="O268" s="32"/>
      <c r="P268" s="31">
        <f>N268+1</f>
        <v>46054</v>
      </c>
      <c r="Q268" s="32"/>
      <c r="R268" s="22"/>
    </row>
    <row r="269">
      <c r="A269" s="22"/>
      <c r="B269" s="33"/>
      <c r="D269" s="34" t="str">
        <f>iferror(VLOOKUP(D268,'3 | Holidays'!$A$3:$C$1004,2,0),"")</f>
        <v/>
      </c>
      <c r="E269" s="29"/>
      <c r="F269" s="34" t="str">
        <f>iferror(VLOOKUP(F268,'3 | Holidays'!$A$3:$C$1004,2,0),"")</f>
        <v/>
      </c>
      <c r="G269" s="29"/>
      <c r="H269" s="34" t="str">
        <f>iferror(VLOOKUP(H268,'3 | Holidays'!$A$3:$C$1004,2,0),"")</f>
        <v/>
      </c>
      <c r="I269" s="29"/>
      <c r="J269" s="34" t="str">
        <f>iferror(VLOOKUP(J268,'3 | Holidays'!$A$3:$C$1004,2,0),"")</f>
        <v/>
      </c>
      <c r="K269" s="29"/>
      <c r="L269" s="34" t="str">
        <f>iferror(VLOOKUP(L268,'3 | Holidays'!$A$3:$C$1004,2,0),"")</f>
        <v/>
      </c>
      <c r="M269" s="29"/>
      <c r="N269" s="34" t="str">
        <f>iferror(VLOOKUP(N268,'3 | Holidays'!$A$3:$C$1004,2,0),"")</f>
        <v/>
      </c>
      <c r="O269" s="29"/>
      <c r="P269" s="34" t="str">
        <f>iferror(VLOOKUP(P268,'3 | Holidays'!$A$3:$C$1004,2,0),"")</f>
        <v/>
      </c>
      <c r="Q269" s="29"/>
      <c r="R269" s="22"/>
    </row>
    <row r="270">
      <c r="A270" s="22"/>
      <c r="B270" s="33"/>
      <c r="D270" s="34" t="str">
        <f>iferror(VLOOKUP(D268,'1 | Email Campaigns'!$A$2:$C$1007,2,0),"")</f>
        <v/>
      </c>
      <c r="E270" s="29"/>
      <c r="F270" s="34" t="str">
        <f>iferror(VLOOKUP(F268,'1 | Email Campaigns'!$A$2:$C$1007,2,0),"")</f>
        <v/>
      </c>
      <c r="G270" s="29"/>
      <c r="H270" s="34" t="str">
        <f>iferror(VLOOKUP(H268,'1 | Email Campaigns'!$A$2:$C$1007,2,0),"")</f>
        <v/>
      </c>
      <c r="I270" s="29"/>
      <c r="J270" s="34" t="str">
        <f>iferror(VLOOKUP(J268,'1 | Email Campaigns'!$A$2:$C$1007,2,0),"")</f>
        <v/>
      </c>
      <c r="K270" s="29"/>
      <c r="L270" s="34" t="str">
        <f>iferror(VLOOKUP(L268,'1 | Email Campaigns'!$A$2:$C$1007,2,0),"")</f>
        <v/>
      </c>
      <c r="M270" s="29"/>
      <c r="N270" s="34" t="str">
        <f>iferror(VLOOKUP(N268,'1 | Email Campaigns'!$A$2:$C$1007,2,0),"")</f>
        <v/>
      </c>
      <c r="O270" s="29"/>
      <c r="P270" s="34" t="str">
        <f>iferror(VLOOKUP(P268,'1 | Email Campaigns'!$A$2:$C$1007,2,0),"")</f>
        <v/>
      </c>
      <c r="Q270" s="29"/>
      <c r="R270" s="22"/>
    </row>
    <row r="271">
      <c r="A271" s="22"/>
      <c r="B271" s="33"/>
      <c r="D271" s="34" t="str">
        <f>iferror(VLOOKUP(D268,'2 | SMS'!$A$2:$C$996,2,0),"")</f>
        <v/>
      </c>
      <c r="E271" s="29"/>
      <c r="F271" s="34" t="str">
        <f>iferror(VLOOKUP(F268,'2 | SMS'!$A$2:$C$996,2,0),"")</f>
        <v/>
      </c>
      <c r="G271" s="29"/>
      <c r="H271" s="34" t="str">
        <f>iferror(VLOOKUP(H268,'2 | SMS'!$A$2:$C$996,2,0),"")</f>
        <v/>
      </c>
      <c r="I271" s="29"/>
      <c r="J271" s="34" t="str">
        <f>iferror(VLOOKUP(J268,'2 | SMS'!$A$2:$C$996,2,0),"")</f>
        <v/>
      </c>
      <c r="K271" s="29"/>
      <c r="L271" s="34" t="str">
        <f>iferror(VLOOKUP(L268,'2 | SMS'!$A$2:$C$996,2,0),"")</f>
        <v/>
      </c>
      <c r="M271" s="29"/>
      <c r="N271" s="34" t="str">
        <f>iferror(VLOOKUP(N268,'2 | SMS'!$A$2:$C$996,2,0),"")</f>
        <v/>
      </c>
      <c r="O271" s="29"/>
      <c r="P271" s="34" t="str">
        <f>iferror(VLOOKUP(P268,'2 | SMS'!$A$2:$C$996,2,0),"")</f>
        <v/>
      </c>
      <c r="Q271" s="29"/>
      <c r="R271" s="22"/>
    </row>
    <row r="272">
      <c r="A272" s="22"/>
      <c r="B272" s="33"/>
      <c r="D272" s="34" t="str">
        <f>iferror(VLOOKUP(D268,'6 | All Products'!$A$2:$C$1001,2,0),"")</f>
        <v/>
      </c>
      <c r="E272" s="29"/>
      <c r="F272" s="34" t="str">
        <f>iferror(VLOOKUP(F268,'6 | All Products'!$A$2:$C$1001,2,0),"")</f>
        <v/>
      </c>
      <c r="G272" s="29"/>
      <c r="H272" s="34" t="str">
        <f>iferror(VLOOKUP(H268,'6 | All Products'!$A$2:$C$1001,2,0),"")</f>
        <v/>
      </c>
      <c r="I272" s="29"/>
      <c r="J272" s="34" t="str">
        <f>iferror(VLOOKUP(J268,'6 | All Products'!$A$2:$C$1001,2,0),"")</f>
        <v/>
      </c>
      <c r="K272" s="29"/>
      <c r="L272" s="34" t="str">
        <f>iferror(VLOOKUP(L268,'6 | All Products'!$A$2:$C$1001,2,0),"")</f>
        <v/>
      </c>
      <c r="M272" s="29"/>
      <c r="N272" s="34" t="str">
        <f>iferror(VLOOKUP(N268,'6 | All Products'!$A$2:$C$1001,2,0),"")</f>
        <v/>
      </c>
      <c r="O272" s="29"/>
      <c r="P272" s="34" t="str">
        <f>iferror(VLOOKUP(P268,'6 | All Products'!$A$2:$C$1001,2,0),"")</f>
        <v/>
      </c>
      <c r="Q272" s="29"/>
      <c r="R272" s="22"/>
    </row>
    <row r="273">
      <c r="A273" s="22"/>
      <c r="B273" s="35"/>
      <c r="C273" s="36"/>
      <c r="D273" s="37" t="str">
        <f>iferror(VLOOKUP(D268,'4 | Sales'!$A$2:$C$1000,2,0),"")</f>
        <v/>
      </c>
      <c r="E273" s="38"/>
      <c r="F273" s="37" t="str">
        <f>iferror(VLOOKUP(F268,'4 | Sales'!$A$2:$C$1000,2,0),"")</f>
        <v/>
      </c>
      <c r="G273" s="38"/>
      <c r="H273" s="37" t="str">
        <f>iferror(VLOOKUP(H268,'4 | Sales'!$A$2:$C$1000,2,0),"")</f>
        <v/>
      </c>
      <c r="I273" s="38"/>
      <c r="J273" s="37" t="str">
        <f>iferror(VLOOKUP(J268,'4 | Sales'!$A$2:$C$1000,2,0),"")</f>
        <v/>
      </c>
      <c r="K273" s="38"/>
      <c r="L273" s="37" t="str">
        <f>iferror(VLOOKUP(L268,'4 | Sales'!$A$2:$C$1000,2,0),"")</f>
        <v/>
      </c>
      <c r="M273" s="38"/>
      <c r="N273" s="37" t="str">
        <f>iferror(VLOOKUP(N268,'4 | Sales'!$A$2:$C$1000,2,0),"")</f>
        <v/>
      </c>
      <c r="O273" s="38"/>
      <c r="P273" s="37" t="str">
        <f>iferror(VLOOKUP(P268,'4 | Sales'!$A$2:$C$1000,2,0),"")</f>
        <v/>
      </c>
      <c r="Q273" s="38"/>
      <c r="R273" s="22"/>
    </row>
    <row r="274">
      <c r="A274" s="22"/>
      <c r="B274" s="39">
        <f>D274</f>
        <v>46055</v>
      </c>
      <c r="C274" s="40"/>
      <c r="D274" s="31">
        <f>P268+1</f>
        <v>46055</v>
      </c>
      <c r="E274" s="32"/>
      <c r="F274" s="31">
        <f>D274+1</f>
        <v>46056</v>
      </c>
      <c r="G274" s="32"/>
      <c r="H274" s="31">
        <f>F274+1</f>
        <v>46057</v>
      </c>
      <c r="I274" s="32"/>
      <c r="J274" s="31">
        <f>H274+1</f>
        <v>46058</v>
      </c>
      <c r="K274" s="32"/>
      <c r="L274" s="31">
        <f>J274+1</f>
        <v>46059</v>
      </c>
      <c r="M274" s="32"/>
      <c r="N274" s="31">
        <f>L274+1</f>
        <v>46060</v>
      </c>
      <c r="O274" s="32"/>
      <c r="P274" s="31">
        <f>N274+1</f>
        <v>46061</v>
      </c>
      <c r="Q274" s="32"/>
      <c r="R274" s="22"/>
    </row>
    <row r="275">
      <c r="A275" s="22"/>
      <c r="B275" s="33"/>
      <c r="D275" s="34" t="str">
        <f>iferror(VLOOKUP(D274,'3 | Holidays'!$A$3:$C$1004,2,0),"")</f>
        <v/>
      </c>
      <c r="E275" s="29"/>
      <c r="F275" s="34" t="str">
        <f>iferror(VLOOKUP(F274,'3 | Holidays'!$A$3:$C$1004,2,0),"")</f>
        <v/>
      </c>
      <c r="G275" s="29"/>
      <c r="H275" s="34" t="str">
        <f>iferror(VLOOKUP(H274,'3 | Holidays'!$A$3:$C$1004,2,0),"")</f>
        <v/>
      </c>
      <c r="I275" s="29"/>
      <c r="J275" s="34" t="str">
        <f>iferror(VLOOKUP(J274,'3 | Holidays'!$A$3:$C$1004,2,0),"")</f>
        <v/>
      </c>
      <c r="K275" s="29"/>
      <c r="L275" s="34" t="str">
        <f>iferror(VLOOKUP(L274,'3 | Holidays'!$A$3:$C$1004,2,0),"")</f>
        <v/>
      </c>
      <c r="M275" s="29"/>
      <c r="N275" s="34" t="str">
        <f>iferror(VLOOKUP(N274,'3 | Holidays'!$A$3:$C$1004,2,0),"")</f>
        <v/>
      </c>
      <c r="O275" s="29"/>
      <c r="P275" s="34" t="str">
        <f>iferror(VLOOKUP(P274,'3 | Holidays'!$A$3:$C$1004,2,0),"")</f>
        <v/>
      </c>
      <c r="Q275" s="29"/>
      <c r="R275" s="22"/>
    </row>
    <row r="276">
      <c r="A276" s="22"/>
      <c r="B276" s="33"/>
      <c r="D276" s="34" t="str">
        <f>iferror(VLOOKUP(D274,'1 | Email Campaigns'!$A$2:$C$1007,2,0),"")</f>
        <v/>
      </c>
      <c r="E276" s="29"/>
      <c r="F276" s="34" t="str">
        <f>iferror(VLOOKUP(F274,'1 | Email Campaigns'!$A$2:$C$1007,2,0),"")</f>
        <v/>
      </c>
      <c r="G276" s="29"/>
      <c r="H276" s="34" t="str">
        <f>iferror(VLOOKUP(H274,'1 | Email Campaigns'!$A$2:$C$1007,2,0),"")</f>
        <v/>
      </c>
      <c r="I276" s="29"/>
      <c r="J276" s="34" t="str">
        <f>iferror(VLOOKUP(J274,'1 | Email Campaigns'!$A$2:$C$1007,2,0),"")</f>
        <v/>
      </c>
      <c r="K276" s="29"/>
      <c r="L276" s="34" t="str">
        <f>iferror(VLOOKUP(L274,'1 | Email Campaigns'!$A$2:$C$1007,2,0),"")</f>
        <v/>
      </c>
      <c r="M276" s="29"/>
      <c r="N276" s="34" t="str">
        <f>iferror(VLOOKUP(N274,'1 | Email Campaigns'!$A$2:$C$1007,2,0),"")</f>
        <v/>
      </c>
      <c r="O276" s="29"/>
      <c r="P276" s="34" t="str">
        <f>iferror(VLOOKUP(P274,'1 | Email Campaigns'!$A$2:$C$1007,2,0),"")</f>
        <v/>
      </c>
      <c r="Q276" s="29"/>
      <c r="R276" s="22"/>
    </row>
    <row r="277">
      <c r="A277" s="22"/>
      <c r="B277" s="33"/>
      <c r="D277" s="34" t="str">
        <f>iferror(VLOOKUP(D274,'2 | SMS'!$A$2:$C$996,2,0),"")</f>
        <v/>
      </c>
      <c r="E277" s="29"/>
      <c r="F277" s="34" t="str">
        <f>iferror(VLOOKUP(F274,'2 | SMS'!$A$2:$C$996,2,0),"")</f>
        <v/>
      </c>
      <c r="G277" s="29"/>
      <c r="H277" s="34" t="str">
        <f>iferror(VLOOKUP(H274,'2 | SMS'!$A$2:$C$996,2,0),"")</f>
        <v/>
      </c>
      <c r="I277" s="29"/>
      <c r="J277" s="34" t="str">
        <f>iferror(VLOOKUP(J274,'2 | SMS'!$A$2:$C$996,2,0),"")</f>
        <v/>
      </c>
      <c r="K277" s="29"/>
      <c r="L277" s="34" t="str">
        <f>iferror(VLOOKUP(L274,'2 | SMS'!$A$2:$C$996,2,0),"")</f>
        <v/>
      </c>
      <c r="M277" s="29"/>
      <c r="N277" s="34" t="str">
        <f>iferror(VLOOKUP(N274,'2 | SMS'!$A$2:$C$996,2,0),"")</f>
        <v/>
      </c>
      <c r="O277" s="29"/>
      <c r="P277" s="34" t="str">
        <f>iferror(VLOOKUP(P274,'2 | SMS'!$A$2:$C$996,2,0),"")</f>
        <v/>
      </c>
      <c r="Q277" s="29"/>
      <c r="R277" s="22"/>
    </row>
    <row r="278">
      <c r="A278" s="22"/>
      <c r="B278" s="33"/>
      <c r="D278" s="34" t="str">
        <f>iferror(VLOOKUP(D274,'6 | All Products'!$A$2:$C$1001,2,0),"")</f>
        <v/>
      </c>
      <c r="E278" s="29"/>
      <c r="F278" s="34" t="str">
        <f>iferror(VLOOKUP(F274,'6 | All Products'!$A$2:$C$1001,2,0),"")</f>
        <v/>
      </c>
      <c r="G278" s="29"/>
      <c r="H278" s="34" t="str">
        <f>iferror(VLOOKUP(H274,'6 | All Products'!$A$2:$C$1001,2,0),"")</f>
        <v/>
      </c>
      <c r="I278" s="29"/>
      <c r="J278" s="34" t="str">
        <f>iferror(VLOOKUP(J274,'6 | All Products'!$A$2:$C$1001,2,0),"")</f>
        <v/>
      </c>
      <c r="K278" s="29"/>
      <c r="L278" s="34" t="str">
        <f>iferror(VLOOKUP(L274,'6 | All Products'!$A$2:$C$1001,2,0),"")</f>
        <v/>
      </c>
      <c r="M278" s="29"/>
      <c r="N278" s="34" t="str">
        <f>iferror(VLOOKUP(N274,'6 | All Products'!$A$2:$C$1001,2,0),"")</f>
        <v/>
      </c>
      <c r="O278" s="29"/>
      <c r="P278" s="34" t="str">
        <f>iferror(VLOOKUP(P274,'6 | All Products'!$A$2:$C$1001,2,0),"")</f>
        <v/>
      </c>
      <c r="Q278" s="29"/>
      <c r="R278" s="22"/>
    </row>
    <row r="279">
      <c r="A279" s="22"/>
      <c r="B279" s="35"/>
      <c r="C279" s="36"/>
      <c r="D279" s="37" t="str">
        <f>iferror(VLOOKUP(D274,'4 | Sales'!$A$2:$C$1000,2,0),"")</f>
        <v/>
      </c>
      <c r="E279" s="38"/>
      <c r="F279" s="37" t="str">
        <f>iferror(VLOOKUP(F274,'4 | Sales'!$A$2:$C$1000,2,0),"")</f>
        <v/>
      </c>
      <c r="G279" s="38"/>
      <c r="H279" s="37" t="str">
        <f>iferror(VLOOKUP(H274,'4 | Sales'!$A$2:$C$1000,2,0),"")</f>
        <v/>
      </c>
      <c r="I279" s="38"/>
      <c r="J279" s="37" t="str">
        <f>iferror(VLOOKUP(J274,'4 | Sales'!$A$2:$C$1000,2,0),"")</f>
        <v/>
      </c>
      <c r="K279" s="38"/>
      <c r="L279" s="37" t="str">
        <f>iferror(VLOOKUP(L274,'4 | Sales'!$A$2:$C$1000,2,0),"")</f>
        <v/>
      </c>
      <c r="M279" s="38"/>
      <c r="N279" s="37" t="str">
        <f>iferror(VLOOKUP(N274,'4 | Sales'!$A$2:$C$1000,2,0),"")</f>
        <v/>
      </c>
      <c r="O279" s="38"/>
      <c r="P279" s="37" t="str">
        <f>iferror(VLOOKUP(P274,'4 | Sales'!$A$2:$C$1000,2,0),"")</f>
        <v/>
      </c>
      <c r="Q279" s="38"/>
      <c r="R279" s="22"/>
    </row>
    <row r="280">
      <c r="A280" s="22"/>
      <c r="B280" s="39">
        <f>D280</f>
        <v>46062</v>
      </c>
      <c r="C280" s="40"/>
      <c r="D280" s="31">
        <f>P274+1</f>
        <v>46062</v>
      </c>
      <c r="E280" s="32"/>
      <c r="F280" s="31">
        <f>D280+1</f>
        <v>46063</v>
      </c>
      <c r="G280" s="32"/>
      <c r="H280" s="31">
        <f>F280+1</f>
        <v>46064</v>
      </c>
      <c r="I280" s="32"/>
      <c r="J280" s="31">
        <f>H280+1</f>
        <v>46065</v>
      </c>
      <c r="K280" s="32"/>
      <c r="L280" s="31">
        <f>J280+1</f>
        <v>46066</v>
      </c>
      <c r="M280" s="32"/>
      <c r="N280" s="31">
        <f>L280+1</f>
        <v>46067</v>
      </c>
      <c r="O280" s="32"/>
      <c r="P280" s="31">
        <f>N280+1</f>
        <v>46068</v>
      </c>
      <c r="Q280" s="32"/>
      <c r="R280" s="22"/>
    </row>
    <row r="281">
      <c r="A281" s="22"/>
      <c r="B281" s="33"/>
      <c r="D281" s="34" t="str">
        <f>iferror(VLOOKUP(D280,'3 | Holidays'!$A$3:$C$1004,2,0),"")</f>
        <v/>
      </c>
      <c r="E281" s="29"/>
      <c r="F281" s="34" t="str">
        <f>iferror(VLOOKUP(F280,'3 | Holidays'!$A$3:$C$1004,2,0),"")</f>
        <v/>
      </c>
      <c r="G281" s="29"/>
      <c r="H281" s="34" t="str">
        <f>iferror(VLOOKUP(H280,'3 | Holidays'!$A$3:$C$1004,2,0),"")</f>
        <v/>
      </c>
      <c r="I281" s="29"/>
      <c r="J281" s="34" t="str">
        <f>iferror(VLOOKUP(J280,'3 | Holidays'!$A$3:$C$1004,2,0),"")</f>
        <v/>
      </c>
      <c r="K281" s="29"/>
      <c r="L281" s="34" t="str">
        <f>iferror(VLOOKUP(L280,'3 | Holidays'!$A$3:$C$1004,2,0),"")</f>
        <v/>
      </c>
      <c r="M281" s="29"/>
      <c r="N281" s="34" t="str">
        <f>iferror(VLOOKUP(N280,'3 | Holidays'!$A$3:$C$1004,2,0),"")</f>
        <v/>
      </c>
      <c r="O281" s="29"/>
      <c r="P281" s="34" t="str">
        <f>iferror(VLOOKUP(P280,'3 | Holidays'!$A$3:$C$1004,2,0),"")</f>
        <v/>
      </c>
      <c r="Q281" s="29"/>
      <c r="R281" s="22"/>
    </row>
    <row r="282">
      <c r="A282" s="22"/>
      <c r="B282" s="33"/>
      <c r="D282" s="34" t="str">
        <f>iferror(VLOOKUP(D280,'1 | Email Campaigns'!$A$2:$C$1007,2,0),"")</f>
        <v/>
      </c>
      <c r="E282" s="29"/>
      <c r="F282" s="34" t="str">
        <f>iferror(VLOOKUP(F280,'1 | Email Campaigns'!$A$2:$C$1007,2,0),"")</f>
        <v/>
      </c>
      <c r="G282" s="29"/>
      <c r="H282" s="34" t="str">
        <f>iferror(VLOOKUP(H280,'1 | Email Campaigns'!$A$2:$C$1007,2,0),"")</f>
        <v/>
      </c>
      <c r="I282" s="29"/>
      <c r="J282" s="34" t="str">
        <f>iferror(VLOOKUP(J280,'1 | Email Campaigns'!$A$2:$C$1007,2,0),"")</f>
        <v/>
      </c>
      <c r="K282" s="29"/>
      <c r="L282" s="34" t="str">
        <f>iferror(VLOOKUP(L280,'1 | Email Campaigns'!$A$2:$C$1007,2,0),"")</f>
        <v/>
      </c>
      <c r="M282" s="29"/>
      <c r="N282" s="34" t="str">
        <f>iferror(VLOOKUP(N280,'1 | Email Campaigns'!$A$2:$C$1007,2,0),"")</f>
        <v/>
      </c>
      <c r="O282" s="29"/>
      <c r="P282" s="34" t="str">
        <f>iferror(VLOOKUP(P280,'1 | Email Campaigns'!$A$2:$C$1007,2,0),"")</f>
        <v/>
      </c>
      <c r="Q282" s="29"/>
      <c r="R282" s="22"/>
    </row>
    <row r="283">
      <c r="A283" s="22"/>
      <c r="B283" s="33"/>
      <c r="D283" s="34" t="str">
        <f>iferror(VLOOKUP(D280,'2 | SMS'!$A$2:$C$996,2,0),"")</f>
        <v/>
      </c>
      <c r="E283" s="29"/>
      <c r="F283" s="34" t="str">
        <f>iferror(VLOOKUP(F280,'2 | SMS'!$A$2:$C$996,2,0),"")</f>
        <v/>
      </c>
      <c r="G283" s="29"/>
      <c r="H283" s="34" t="str">
        <f>iferror(VLOOKUP(H280,'2 | SMS'!$A$2:$C$996,2,0),"")</f>
        <v/>
      </c>
      <c r="I283" s="29"/>
      <c r="J283" s="34" t="str">
        <f>iferror(VLOOKUP(J280,'2 | SMS'!$A$2:$C$996,2,0),"")</f>
        <v/>
      </c>
      <c r="K283" s="29"/>
      <c r="L283" s="34" t="str">
        <f>iferror(VLOOKUP(L280,'2 | SMS'!$A$2:$C$996,2,0),"")</f>
        <v/>
      </c>
      <c r="M283" s="29"/>
      <c r="N283" s="34" t="str">
        <f>iferror(VLOOKUP(N280,'2 | SMS'!$A$2:$C$996,2,0),"")</f>
        <v/>
      </c>
      <c r="O283" s="29"/>
      <c r="P283" s="34" t="str">
        <f>iferror(VLOOKUP(P280,'2 | SMS'!$A$2:$C$996,2,0),"")</f>
        <v/>
      </c>
      <c r="Q283" s="29"/>
      <c r="R283" s="22"/>
    </row>
    <row r="284">
      <c r="A284" s="22"/>
      <c r="B284" s="33"/>
      <c r="D284" s="34" t="str">
        <f>iferror(VLOOKUP(D280,'6 | All Products'!$A$2:$C$1001,2,0),"")</f>
        <v/>
      </c>
      <c r="E284" s="29"/>
      <c r="F284" s="34" t="str">
        <f>iferror(VLOOKUP(F280,'6 | All Products'!$A$2:$C$1001,2,0),"")</f>
        <v/>
      </c>
      <c r="G284" s="29"/>
      <c r="H284" s="34" t="str">
        <f>iferror(VLOOKUP(H280,'6 | All Products'!$A$2:$C$1001,2,0),"")</f>
        <v/>
      </c>
      <c r="I284" s="29"/>
      <c r="J284" s="34" t="str">
        <f>iferror(VLOOKUP(J280,'6 | All Products'!$A$2:$C$1001,2,0),"")</f>
        <v/>
      </c>
      <c r="K284" s="29"/>
      <c r="L284" s="34" t="str">
        <f>iferror(VLOOKUP(L280,'6 | All Products'!$A$2:$C$1001,2,0),"")</f>
        <v/>
      </c>
      <c r="M284" s="29"/>
      <c r="N284" s="34" t="str">
        <f>iferror(VLOOKUP(N280,'6 | All Products'!$A$2:$C$1001,2,0),"")</f>
        <v/>
      </c>
      <c r="O284" s="29"/>
      <c r="P284" s="34" t="str">
        <f>iferror(VLOOKUP(P280,'6 | All Products'!$A$2:$C$1001,2,0),"")</f>
        <v/>
      </c>
      <c r="Q284" s="29"/>
      <c r="R284" s="22"/>
    </row>
    <row r="285">
      <c r="A285" s="22"/>
      <c r="B285" s="35"/>
      <c r="C285" s="36"/>
      <c r="D285" s="37" t="str">
        <f>iferror(VLOOKUP(D280,'4 | Sales'!$A$2:$C$1000,2,0),"")</f>
        <v/>
      </c>
      <c r="E285" s="38"/>
      <c r="F285" s="37" t="str">
        <f>iferror(VLOOKUP(F280,'4 | Sales'!$A$2:$C$1000,2,0),"")</f>
        <v/>
      </c>
      <c r="G285" s="38"/>
      <c r="H285" s="37" t="str">
        <f>iferror(VLOOKUP(H280,'4 | Sales'!$A$2:$C$1000,2,0),"")</f>
        <v/>
      </c>
      <c r="I285" s="38"/>
      <c r="J285" s="37" t="str">
        <f>iferror(VLOOKUP(J280,'4 | Sales'!$A$2:$C$1000,2,0),"")</f>
        <v/>
      </c>
      <c r="K285" s="38"/>
      <c r="L285" s="37" t="str">
        <f>iferror(VLOOKUP(L280,'4 | Sales'!$A$2:$C$1000,2,0),"")</f>
        <v/>
      </c>
      <c r="M285" s="38"/>
      <c r="N285" s="37" t="str">
        <f>iferror(VLOOKUP(N280,'4 | Sales'!$A$2:$C$1000,2,0),"")</f>
        <v/>
      </c>
      <c r="O285" s="38"/>
      <c r="P285" s="37" t="str">
        <f>iferror(VLOOKUP(P280,'4 | Sales'!$A$2:$C$1000,2,0),"")</f>
        <v/>
      </c>
      <c r="Q285" s="38"/>
      <c r="R285" s="22"/>
    </row>
    <row r="286">
      <c r="A286" s="22"/>
      <c r="B286" s="39">
        <f>D286</f>
        <v>46069</v>
      </c>
      <c r="C286" s="40"/>
      <c r="D286" s="31">
        <f>P280+1</f>
        <v>46069</v>
      </c>
      <c r="E286" s="32"/>
      <c r="F286" s="31">
        <f>D286+1</f>
        <v>46070</v>
      </c>
      <c r="G286" s="32"/>
      <c r="H286" s="31">
        <f>F286+1</f>
        <v>46071</v>
      </c>
      <c r="I286" s="32"/>
      <c r="J286" s="31">
        <f>H286+1</f>
        <v>46072</v>
      </c>
      <c r="K286" s="32"/>
      <c r="L286" s="31">
        <f>J286+1</f>
        <v>46073</v>
      </c>
      <c r="M286" s="32"/>
      <c r="N286" s="31">
        <f>L286+1</f>
        <v>46074</v>
      </c>
      <c r="O286" s="32"/>
      <c r="P286" s="31">
        <f>N286+1</f>
        <v>46075</v>
      </c>
      <c r="Q286" s="32"/>
      <c r="R286" s="22"/>
    </row>
    <row r="287">
      <c r="A287" s="22"/>
      <c r="B287" s="33"/>
      <c r="D287" s="34" t="str">
        <f>iferror(VLOOKUP(D286,'3 | Holidays'!$A$3:$C$1004,2,0),"")</f>
        <v/>
      </c>
      <c r="E287" s="29"/>
      <c r="F287" s="34" t="str">
        <f>iferror(VLOOKUP(F286,'3 | Holidays'!$A$3:$C$1004,2,0),"")</f>
        <v/>
      </c>
      <c r="G287" s="29"/>
      <c r="H287" s="34" t="str">
        <f>iferror(VLOOKUP(H286,'3 | Holidays'!$A$3:$C$1004,2,0),"")</f>
        <v/>
      </c>
      <c r="I287" s="29"/>
      <c r="J287" s="34" t="str">
        <f>iferror(VLOOKUP(J286,'3 | Holidays'!$A$3:$C$1004,2,0),"")</f>
        <v/>
      </c>
      <c r="K287" s="29"/>
      <c r="L287" s="34" t="str">
        <f>iferror(VLOOKUP(L286,'3 | Holidays'!$A$3:$C$1004,2,0),"")</f>
        <v/>
      </c>
      <c r="M287" s="29"/>
      <c r="N287" s="34" t="str">
        <f>iferror(VLOOKUP(N286,'3 | Holidays'!$A$3:$C$1004,2,0),"")</f>
        <v/>
      </c>
      <c r="O287" s="29"/>
      <c r="P287" s="34" t="str">
        <f>iferror(VLOOKUP(P286,'3 | Holidays'!$A$3:$C$1004,2,0),"")</f>
        <v/>
      </c>
      <c r="Q287" s="29"/>
      <c r="R287" s="22"/>
    </row>
    <row r="288">
      <c r="A288" s="22"/>
      <c r="B288" s="33"/>
      <c r="D288" s="34" t="str">
        <f>iferror(VLOOKUP(D286,'1 | Email Campaigns'!$A$2:$C$1007,2,0),"")</f>
        <v/>
      </c>
      <c r="E288" s="29"/>
      <c r="F288" s="34" t="str">
        <f>iferror(VLOOKUP(F286,'1 | Email Campaigns'!$A$2:$C$1007,2,0),"")</f>
        <v/>
      </c>
      <c r="G288" s="29"/>
      <c r="H288" s="34" t="str">
        <f>iferror(VLOOKUP(H286,'1 | Email Campaigns'!$A$2:$C$1007,2,0),"")</f>
        <v/>
      </c>
      <c r="I288" s="29"/>
      <c r="J288" s="34" t="str">
        <f>iferror(VLOOKUP(J286,'1 | Email Campaigns'!$A$2:$C$1007,2,0),"")</f>
        <v/>
      </c>
      <c r="K288" s="29"/>
      <c r="L288" s="34" t="str">
        <f>iferror(VLOOKUP(L286,'1 | Email Campaigns'!$A$2:$C$1007,2,0),"")</f>
        <v/>
      </c>
      <c r="M288" s="29"/>
      <c r="N288" s="34" t="str">
        <f>iferror(VLOOKUP(N286,'1 | Email Campaigns'!$A$2:$C$1007,2,0),"")</f>
        <v/>
      </c>
      <c r="O288" s="29"/>
      <c r="P288" s="34" t="str">
        <f>iferror(VLOOKUP(P286,'1 | Email Campaigns'!$A$2:$C$1007,2,0),"")</f>
        <v/>
      </c>
      <c r="Q288" s="29"/>
      <c r="R288" s="22"/>
    </row>
    <row r="289">
      <c r="A289" s="22"/>
      <c r="B289" s="33"/>
      <c r="D289" s="34" t="str">
        <f>iferror(VLOOKUP(D286,'2 | SMS'!$A$2:$C$996,2,0),"")</f>
        <v/>
      </c>
      <c r="E289" s="29"/>
      <c r="F289" s="34" t="str">
        <f>iferror(VLOOKUP(F286,'2 | SMS'!$A$2:$C$996,2,0),"")</f>
        <v/>
      </c>
      <c r="G289" s="29"/>
      <c r="H289" s="34" t="str">
        <f>iferror(VLOOKUP(H286,'2 | SMS'!$A$2:$C$996,2,0),"")</f>
        <v/>
      </c>
      <c r="I289" s="29"/>
      <c r="J289" s="34" t="str">
        <f>iferror(VLOOKUP(J286,'2 | SMS'!$A$2:$C$996,2,0),"")</f>
        <v/>
      </c>
      <c r="K289" s="29"/>
      <c r="L289" s="34" t="str">
        <f>iferror(VLOOKUP(L286,'2 | SMS'!$A$2:$C$996,2,0),"")</f>
        <v/>
      </c>
      <c r="M289" s="29"/>
      <c r="N289" s="34" t="str">
        <f>iferror(VLOOKUP(N286,'2 | SMS'!$A$2:$C$996,2,0),"")</f>
        <v/>
      </c>
      <c r="O289" s="29"/>
      <c r="P289" s="34" t="str">
        <f>iferror(VLOOKUP(P286,'2 | SMS'!$A$2:$C$996,2,0),"")</f>
        <v/>
      </c>
      <c r="Q289" s="29"/>
      <c r="R289" s="22"/>
    </row>
    <row r="290">
      <c r="A290" s="22"/>
      <c r="B290" s="33"/>
      <c r="D290" s="34" t="str">
        <f>iferror(VLOOKUP(D286,'6 | All Products'!$A$2:$C$1001,2,0),"")</f>
        <v/>
      </c>
      <c r="E290" s="29"/>
      <c r="F290" s="34" t="str">
        <f>iferror(VLOOKUP(F286,'6 | All Products'!$A$2:$C$1001,2,0),"")</f>
        <v/>
      </c>
      <c r="G290" s="29"/>
      <c r="H290" s="34" t="str">
        <f>iferror(VLOOKUP(H286,'6 | All Products'!$A$2:$C$1001,2,0),"")</f>
        <v/>
      </c>
      <c r="I290" s="29"/>
      <c r="J290" s="34" t="str">
        <f>iferror(VLOOKUP(J286,'6 | All Products'!$A$2:$C$1001,2,0),"")</f>
        <v/>
      </c>
      <c r="K290" s="29"/>
      <c r="L290" s="34" t="str">
        <f>iferror(VLOOKUP(L286,'6 | All Products'!$A$2:$C$1001,2,0),"")</f>
        <v/>
      </c>
      <c r="M290" s="29"/>
      <c r="N290" s="34" t="str">
        <f>iferror(VLOOKUP(N286,'6 | All Products'!$A$2:$C$1001,2,0),"")</f>
        <v/>
      </c>
      <c r="O290" s="29"/>
      <c r="P290" s="34" t="str">
        <f>iferror(VLOOKUP(P286,'6 | All Products'!$A$2:$C$1001,2,0),"")</f>
        <v/>
      </c>
      <c r="Q290" s="29"/>
      <c r="R290" s="22"/>
    </row>
    <row r="291">
      <c r="A291" s="22"/>
      <c r="B291" s="35"/>
      <c r="C291" s="36"/>
      <c r="D291" s="37" t="str">
        <f>iferror(VLOOKUP(D286,'4 | Sales'!$A$2:$C$1000,2,0),"")</f>
        <v/>
      </c>
      <c r="E291" s="38"/>
      <c r="F291" s="37" t="str">
        <f>iferror(VLOOKUP(F286,'4 | Sales'!$A$2:$C$1000,2,0),"")</f>
        <v/>
      </c>
      <c r="G291" s="38"/>
      <c r="H291" s="37" t="str">
        <f>iferror(VLOOKUP(H286,'4 | Sales'!$A$2:$C$1000,2,0),"")</f>
        <v/>
      </c>
      <c r="I291" s="38"/>
      <c r="J291" s="37" t="str">
        <f>iferror(VLOOKUP(J286,'4 | Sales'!$A$2:$C$1000,2,0),"")</f>
        <v/>
      </c>
      <c r="K291" s="38"/>
      <c r="L291" s="37" t="str">
        <f>iferror(VLOOKUP(L286,'4 | Sales'!$A$2:$C$1000,2,0),"")</f>
        <v/>
      </c>
      <c r="M291" s="38"/>
      <c r="N291" s="37" t="str">
        <f>iferror(VLOOKUP(N286,'4 | Sales'!$A$2:$C$1000,2,0),"")</f>
        <v/>
      </c>
      <c r="O291" s="38"/>
      <c r="P291" s="37" t="str">
        <f>iferror(VLOOKUP(P286,'4 | Sales'!$A$2:$C$1000,2,0),"")</f>
        <v/>
      </c>
      <c r="Q291" s="38"/>
      <c r="R291" s="22"/>
    </row>
    <row r="292">
      <c r="A292" s="22"/>
      <c r="B292" s="39">
        <f>D292</f>
        <v>46076</v>
      </c>
      <c r="C292" s="40"/>
      <c r="D292" s="31">
        <f>P286+1</f>
        <v>46076</v>
      </c>
      <c r="E292" s="32"/>
      <c r="F292" s="31">
        <f>D292+1</f>
        <v>46077</v>
      </c>
      <c r="G292" s="32"/>
      <c r="H292" s="31">
        <f>F292+1</f>
        <v>46078</v>
      </c>
      <c r="I292" s="32"/>
      <c r="J292" s="31">
        <f>H292+1</f>
        <v>46079</v>
      </c>
      <c r="K292" s="32"/>
      <c r="L292" s="31">
        <f>J292+1</f>
        <v>46080</v>
      </c>
      <c r="M292" s="32"/>
      <c r="N292" s="31">
        <f>L292+1</f>
        <v>46081</v>
      </c>
      <c r="O292" s="32"/>
      <c r="P292" s="31">
        <f>N292+1</f>
        <v>46082</v>
      </c>
      <c r="Q292" s="32"/>
      <c r="R292" s="22"/>
    </row>
    <row r="293">
      <c r="A293" s="22"/>
      <c r="B293" s="33"/>
      <c r="D293" s="34" t="str">
        <f>iferror(VLOOKUP(D292,'3 | Holidays'!$A$3:$C$1004,2,0),"")</f>
        <v/>
      </c>
      <c r="E293" s="29"/>
      <c r="F293" s="34" t="str">
        <f>iferror(VLOOKUP(F292,'3 | Holidays'!$A$3:$C$1004,2,0),"")</f>
        <v/>
      </c>
      <c r="G293" s="29"/>
      <c r="H293" s="34" t="str">
        <f>iferror(VLOOKUP(H292,'3 | Holidays'!$A$3:$C$1004,2,0),"")</f>
        <v/>
      </c>
      <c r="I293" s="29"/>
      <c r="J293" s="34" t="str">
        <f>iferror(VLOOKUP(J292,'3 | Holidays'!$A$3:$C$1004,2,0),"")</f>
        <v/>
      </c>
      <c r="K293" s="29"/>
      <c r="L293" s="34" t="str">
        <f>iferror(VLOOKUP(L292,'3 | Holidays'!$A$3:$C$1004,2,0),"")</f>
        <v/>
      </c>
      <c r="M293" s="29"/>
      <c r="N293" s="34" t="str">
        <f>iferror(VLOOKUP(N292,'3 | Holidays'!$A$3:$C$1004,2,0),"")</f>
        <v/>
      </c>
      <c r="O293" s="29"/>
      <c r="P293" s="34" t="str">
        <f>iferror(VLOOKUP(P292,'3 | Holidays'!$A$3:$C$1004,2,0),"")</f>
        <v/>
      </c>
      <c r="Q293" s="29"/>
      <c r="R293" s="22"/>
    </row>
    <row r="294">
      <c r="A294" s="22"/>
      <c r="B294" s="33"/>
      <c r="D294" s="34" t="str">
        <f>iferror(VLOOKUP(D292,'1 | Email Campaigns'!$A$2:$C$1007,2,0),"")</f>
        <v/>
      </c>
      <c r="E294" s="29"/>
      <c r="F294" s="34" t="str">
        <f>iferror(VLOOKUP(F292,'1 | Email Campaigns'!$A$2:$C$1007,2,0),"")</f>
        <v/>
      </c>
      <c r="G294" s="29"/>
      <c r="H294" s="34" t="str">
        <f>iferror(VLOOKUP(H292,'1 | Email Campaigns'!$A$2:$C$1007,2,0),"")</f>
        <v/>
      </c>
      <c r="I294" s="29"/>
      <c r="J294" s="34" t="str">
        <f>iferror(VLOOKUP(J292,'1 | Email Campaigns'!$A$2:$C$1007,2,0),"")</f>
        <v/>
      </c>
      <c r="K294" s="29"/>
      <c r="L294" s="34" t="str">
        <f>iferror(VLOOKUP(L292,'1 | Email Campaigns'!$A$2:$C$1007,2,0),"")</f>
        <v/>
      </c>
      <c r="M294" s="29"/>
      <c r="N294" s="34" t="str">
        <f>iferror(VLOOKUP(N292,'1 | Email Campaigns'!$A$2:$C$1007,2,0),"")</f>
        <v/>
      </c>
      <c r="O294" s="29"/>
      <c r="P294" s="34" t="str">
        <f>iferror(VLOOKUP(P292,'1 | Email Campaigns'!$A$2:$C$1007,2,0),"")</f>
        <v/>
      </c>
      <c r="Q294" s="29"/>
      <c r="R294" s="22"/>
    </row>
    <row r="295">
      <c r="A295" s="22"/>
      <c r="B295" s="33"/>
      <c r="D295" s="34" t="str">
        <f>iferror(VLOOKUP(D292,'2 | SMS'!$A$2:$C$996,2,0),"")</f>
        <v/>
      </c>
      <c r="E295" s="29"/>
      <c r="F295" s="34" t="str">
        <f>iferror(VLOOKUP(F292,'2 | SMS'!$A$2:$C$996,2,0),"")</f>
        <v/>
      </c>
      <c r="G295" s="29"/>
      <c r="H295" s="34" t="str">
        <f>iferror(VLOOKUP(H292,'2 | SMS'!$A$2:$C$996,2,0),"")</f>
        <v/>
      </c>
      <c r="I295" s="29"/>
      <c r="J295" s="34" t="str">
        <f>iferror(VLOOKUP(J292,'2 | SMS'!$A$2:$C$996,2,0),"")</f>
        <v/>
      </c>
      <c r="K295" s="29"/>
      <c r="L295" s="34" t="str">
        <f>iferror(VLOOKUP(L292,'2 | SMS'!$A$2:$C$996,2,0),"")</f>
        <v/>
      </c>
      <c r="M295" s="29"/>
      <c r="N295" s="34" t="str">
        <f>iferror(VLOOKUP(N292,'2 | SMS'!$A$2:$C$996,2,0),"")</f>
        <v/>
      </c>
      <c r="O295" s="29"/>
      <c r="P295" s="34" t="str">
        <f>iferror(VLOOKUP(P292,'2 | SMS'!$A$2:$C$996,2,0),"")</f>
        <v/>
      </c>
      <c r="Q295" s="29"/>
      <c r="R295" s="22"/>
    </row>
    <row r="296">
      <c r="A296" s="22"/>
      <c r="B296" s="33"/>
      <c r="D296" s="34" t="str">
        <f>iferror(VLOOKUP(D292,'6 | All Products'!$A$2:$C$1001,2,0),"")</f>
        <v/>
      </c>
      <c r="E296" s="29"/>
      <c r="F296" s="34" t="str">
        <f>iferror(VLOOKUP(F292,'6 | All Products'!$A$2:$C$1001,2,0),"")</f>
        <v/>
      </c>
      <c r="G296" s="29"/>
      <c r="H296" s="34" t="str">
        <f>iferror(VLOOKUP(H292,'6 | All Products'!$A$2:$C$1001,2,0),"")</f>
        <v/>
      </c>
      <c r="I296" s="29"/>
      <c r="J296" s="34" t="str">
        <f>iferror(VLOOKUP(J292,'6 | All Products'!$A$2:$C$1001,2,0),"")</f>
        <v/>
      </c>
      <c r="K296" s="29"/>
      <c r="L296" s="34" t="str">
        <f>iferror(VLOOKUP(L292,'6 | All Products'!$A$2:$C$1001,2,0),"")</f>
        <v/>
      </c>
      <c r="M296" s="29"/>
      <c r="N296" s="34" t="str">
        <f>iferror(VLOOKUP(N292,'6 | All Products'!$A$2:$C$1001,2,0),"")</f>
        <v/>
      </c>
      <c r="O296" s="29"/>
      <c r="P296" s="34" t="str">
        <f>iferror(VLOOKUP(P292,'6 | All Products'!$A$2:$C$1001,2,0),"")</f>
        <v/>
      </c>
      <c r="Q296" s="29"/>
      <c r="R296" s="22"/>
    </row>
    <row r="297">
      <c r="A297" s="22"/>
      <c r="B297" s="35"/>
      <c r="C297" s="36"/>
      <c r="D297" s="37" t="str">
        <f>iferror(VLOOKUP(D292,'4 | Sales'!$A$2:$C$1000,2,0),"")</f>
        <v/>
      </c>
      <c r="E297" s="38"/>
      <c r="F297" s="37" t="str">
        <f>iferror(VLOOKUP(F292,'4 | Sales'!$A$2:$C$1000,2,0),"")</f>
        <v/>
      </c>
      <c r="G297" s="38"/>
      <c r="H297" s="37" t="str">
        <f>iferror(VLOOKUP(H292,'4 | Sales'!$A$2:$C$1000,2,0),"")</f>
        <v/>
      </c>
      <c r="I297" s="38"/>
      <c r="J297" s="37" t="str">
        <f>iferror(VLOOKUP(J292,'4 | Sales'!$A$2:$C$1000,2,0),"")</f>
        <v/>
      </c>
      <c r="K297" s="38"/>
      <c r="L297" s="37" t="str">
        <f>iferror(VLOOKUP(L292,'4 | Sales'!$A$2:$C$1000,2,0),"")</f>
        <v/>
      </c>
      <c r="M297" s="38"/>
      <c r="N297" s="37" t="str">
        <f>iferror(VLOOKUP(N292,'4 | Sales'!$A$2:$C$1000,2,0),"")</f>
        <v/>
      </c>
      <c r="O297" s="38"/>
      <c r="P297" s="37" t="str">
        <f>iferror(VLOOKUP(P292,'4 | Sales'!$A$2:$C$1000,2,0),"")</f>
        <v/>
      </c>
      <c r="Q297" s="38"/>
      <c r="R297" s="22"/>
    </row>
    <row r="298">
      <c r="A298" s="22"/>
      <c r="B298" s="39">
        <f>D298</f>
        <v>46083</v>
      </c>
      <c r="C298" s="40"/>
      <c r="D298" s="31">
        <f>P292+1</f>
        <v>46083</v>
      </c>
      <c r="E298" s="32"/>
      <c r="F298" s="31">
        <f>D298+1</f>
        <v>46084</v>
      </c>
      <c r="G298" s="32"/>
      <c r="H298" s="31">
        <f>F298+1</f>
        <v>46085</v>
      </c>
      <c r="I298" s="32"/>
      <c r="J298" s="31">
        <f>H298+1</f>
        <v>46086</v>
      </c>
      <c r="K298" s="32"/>
      <c r="L298" s="31">
        <f>J298+1</f>
        <v>46087</v>
      </c>
      <c r="M298" s="32"/>
      <c r="N298" s="31">
        <f>L298+1</f>
        <v>46088</v>
      </c>
      <c r="O298" s="32"/>
      <c r="P298" s="31">
        <f>N298+1</f>
        <v>46089</v>
      </c>
      <c r="Q298" s="32"/>
      <c r="R298" s="22"/>
    </row>
    <row r="299">
      <c r="A299" s="22"/>
      <c r="B299" s="33"/>
      <c r="D299" s="34" t="str">
        <f>iferror(VLOOKUP(D298,'3 | Holidays'!$A$3:$C$1004,2,0),"")</f>
        <v/>
      </c>
      <c r="E299" s="29"/>
      <c r="F299" s="34" t="str">
        <f>iferror(VLOOKUP(F298,'3 | Holidays'!$A$3:$C$1004,2,0),"")</f>
        <v/>
      </c>
      <c r="G299" s="29"/>
      <c r="H299" s="34" t="str">
        <f>iferror(VLOOKUP(H298,'3 | Holidays'!$A$3:$C$1004,2,0),"")</f>
        <v/>
      </c>
      <c r="I299" s="29"/>
      <c r="J299" s="34" t="str">
        <f>iferror(VLOOKUP(J298,'3 | Holidays'!$A$3:$C$1004,2,0),"")</f>
        <v/>
      </c>
      <c r="K299" s="29"/>
      <c r="L299" s="34" t="str">
        <f>iferror(VLOOKUP(L298,'3 | Holidays'!$A$3:$C$1004,2,0),"")</f>
        <v/>
      </c>
      <c r="M299" s="29"/>
      <c r="N299" s="34" t="str">
        <f>iferror(VLOOKUP(N298,'3 | Holidays'!$A$3:$C$1004,2,0),"")</f>
        <v/>
      </c>
      <c r="O299" s="29"/>
      <c r="P299" s="34" t="str">
        <f>iferror(VLOOKUP(P298,'3 | Holidays'!$A$3:$C$1004,2,0),"")</f>
        <v/>
      </c>
      <c r="Q299" s="29"/>
      <c r="R299" s="22"/>
    </row>
    <row r="300">
      <c r="A300" s="22"/>
      <c r="B300" s="33"/>
      <c r="D300" s="34" t="str">
        <f>iferror(VLOOKUP(D298,'1 | Email Campaigns'!$A$2:$C$1007,2,0),"")</f>
        <v/>
      </c>
      <c r="E300" s="29"/>
      <c r="F300" s="34" t="str">
        <f>iferror(VLOOKUP(F298,'1 | Email Campaigns'!$A$2:$C$1007,2,0),"")</f>
        <v/>
      </c>
      <c r="G300" s="29"/>
      <c r="H300" s="34" t="str">
        <f>iferror(VLOOKUP(H298,'1 | Email Campaigns'!$A$2:$C$1007,2,0),"")</f>
        <v/>
      </c>
      <c r="I300" s="29"/>
      <c r="J300" s="34" t="str">
        <f>iferror(VLOOKUP(J298,'1 | Email Campaigns'!$A$2:$C$1007,2,0),"")</f>
        <v/>
      </c>
      <c r="K300" s="29"/>
      <c r="L300" s="34" t="str">
        <f>iferror(VLOOKUP(L298,'1 | Email Campaigns'!$A$2:$C$1007,2,0),"")</f>
        <v/>
      </c>
      <c r="M300" s="29"/>
      <c r="N300" s="34" t="str">
        <f>iferror(VLOOKUP(N298,'1 | Email Campaigns'!$A$2:$C$1007,2,0),"")</f>
        <v/>
      </c>
      <c r="O300" s="29"/>
      <c r="P300" s="34" t="str">
        <f>iferror(VLOOKUP(P298,'1 | Email Campaigns'!$A$2:$C$1007,2,0),"")</f>
        <v/>
      </c>
      <c r="Q300" s="29"/>
      <c r="R300" s="22"/>
    </row>
    <row r="301">
      <c r="A301" s="22"/>
      <c r="B301" s="33"/>
      <c r="D301" s="34" t="str">
        <f>iferror(VLOOKUP(D298,'2 | SMS'!$A$2:$C$996,2,0),"")</f>
        <v/>
      </c>
      <c r="E301" s="29"/>
      <c r="F301" s="34" t="str">
        <f>iferror(VLOOKUP(F298,'2 | SMS'!$A$2:$C$996,2,0),"")</f>
        <v/>
      </c>
      <c r="G301" s="29"/>
      <c r="H301" s="34" t="str">
        <f>iferror(VLOOKUP(H298,'2 | SMS'!$A$2:$C$996,2,0),"")</f>
        <v/>
      </c>
      <c r="I301" s="29"/>
      <c r="J301" s="34" t="str">
        <f>iferror(VLOOKUP(J298,'2 | SMS'!$A$2:$C$996,2,0),"")</f>
        <v/>
      </c>
      <c r="K301" s="29"/>
      <c r="L301" s="34" t="str">
        <f>iferror(VLOOKUP(L298,'2 | SMS'!$A$2:$C$996,2,0),"")</f>
        <v/>
      </c>
      <c r="M301" s="29"/>
      <c r="N301" s="34" t="str">
        <f>iferror(VLOOKUP(N298,'2 | SMS'!$A$2:$C$996,2,0),"")</f>
        <v/>
      </c>
      <c r="O301" s="29"/>
      <c r="P301" s="34" t="str">
        <f>iferror(VLOOKUP(P298,'2 | SMS'!$A$2:$C$996,2,0),"")</f>
        <v/>
      </c>
      <c r="Q301" s="29"/>
      <c r="R301" s="22"/>
    </row>
    <row r="302">
      <c r="A302" s="22"/>
      <c r="B302" s="33"/>
      <c r="D302" s="34" t="str">
        <f>iferror(VLOOKUP(D298,'6 | All Products'!$A$2:$C$1001,2,0),"")</f>
        <v/>
      </c>
      <c r="E302" s="29"/>
      <c r="F302" s="34" t="str">
        <f>iferror(VLOOKUP(F298,'6 | All Products'!$A$2:$C$1001,2,0),"")</f>
        <v/>
      </c>
      <c r="G302" s="29"/>
      <c r="H302" s="34" t="str">
        <f>iferror(VLOOKUP(H298,'6 | All Products'!$A$2:$C$1001,2,0),"")</f>
        <v/>
      </c>
      <c r="I302" s="29"/>
      <c r="J302" s="34" t="str">
        <f>iferror(VLOOKUP(J298,'6 | All Products'!$A$2:$C$1001,2,0),"")</f>
        <v/>
      </c>
      <c r="K302" s="29"/>
      <c r="L302" s="34" t="str">
        <f>iferror(VLOOKUP(L298,'6 | All Products'!$A$2:$C$1001,2,0),"")</f>
        <v/>
      </c>
      <c r="M302" s="29"/>
      <c r="N302" s="34" t="str">
        <f>iferror(VLOOKUP(N298,'6 | All Products'!$A$2:$C$1001,2,0),"")</f>
        <v/>
      </c>
      <c r="O302" s="29"/>
      <c r="P302" s="34" t="str">
        <f>iferror(VLOOKUP(P298,'6 | All Products'!$A$2:$C$1001,2,0),"")</f>
        <v/>
      </c>
      <c r="Q302" s="29"/>
      <c r="R302" s="22"/>
    </row>
    <row r="303">
      <c r="A303" s="22"/>
      <c r="B303" s="35"/>
      <c r="C303" s="36"/>
      <c r="D303" s="37" t="str">
        <f>iferror(VLOOKUP(D298,'4 | Sales'!$A$2:$C$1000,2,0),"")</f>
        <v/>
      </c>
      <c r="E303" s="38"/>
      <c r="F303" s="37" t="str">
        <f>iferror(VLOOKUP(F298,'4 | Sales'!$A$2:$C$1000,2,0),"")</f>
        <v/>
      </c>
      <c r="G303" s="38"/>
      <c r="H303" s="37" t="str">
        <f>iferror(VLOOKUP(H298,'4 | Sales'!$A$2:$C$1000,2,0),"")</f>
        <v/>
      </c>
      <c r="I303" s="38"/>
      <c r="J303" s="37" t="str">
        <f>iferror(VLOOKUP(J298,'4 | Sales'!$A$2:$C$1000,2,0),"")</f>
        <v/>
      </c>
      <c r="K303" s="38"/>
      <c r="L303" s="37" t="str">
        <f>iferror(VLOOKUP(L298,'4 | Sales'!$A$2:$C$1000,2,0),"")</f>
        <v/>
      </c>
      <c r="M303" s="38"/>
      <c r="N303" s="37" t="str">
        <f>iferror(VLOOKUP(N298,'4 | Sales'!$A$2:$C$1000,2,0),"")</f>
        <v/>
      </c>
      <c r="O303" s="38"/>
      <c r="P303" s="37" t="str">
        <f>iferror(VLOOKUP(P298,'4 | Sales'!$A$2:$C$1000,2,0),"")</f>
        <v/>
      </c>
      <c r="Q303" s="38"/>
      <c r="R303" s="22"/>
    </row>
    <row r="304">
      <c r="A304" s="22"/>
      <c r="B304" s="39">
        <f>D304</f>
        <v>46090</v>
      </c>
      <c r="C304" s="40"/>
      <c r="D304" s="31">
        <f>P298+1</f>
        <v>46090</v>
      </c>
      <c r="E304" s="32"/>
      <c r="F304" s="31">
        <f>D304+1</f>
        <v>46091</v>
      </c>
      <c r="G304" s="32"/>
      <c r="H304" s="31">
        <f>F304+1</f>
        <v>46092</v>
      </c>
      <c r="I304" s="32"/>
      <c r="J304" s="31">
        <f>H304+1</f>
        <v>46093</v>
      </c>
      <c r="K304" s="32"/>
      <c r="L304" s="31">
        <f>J304+1</f>
        <v>46094</v>
      </c>
      <c r="M304" s="32"/>
      <c r="N304" s="31">
        <f>L304+1</f>
        <v>46095</v>
      </c>
      <c r="O304" s="32"/>
      <c r="P304" s="31">
        <f>N304+1</f>
        <v>46096</v>
      </c>
      <c r="Q304" s="32"/>
      <c r="R304" s="22"/>
    </row>
    <row r="305">
      <c r="A305" s="22"/>
      <c r="B305" s="33"/>
      <c r="D305" s="34" t="str">
        <f>iferror(VLOOKUP(D304,'3 | Holidays'!$A$3:$C$1004,2,0),"")</f>
        <v/>
      </c>
      <c r="E305" s="29"/>
      <c r="F305" s="34" t="str">
        <f>iferror(VLOOKUP(F304,'3 | Holidays'!$A$3:$C$1004,2,0),"")</f>
        <v/>
      </c>
      <c r="G305" s="29"/>
      <c r="H305" s="34" t="str">
        <f>iferror(VLOOKUP(H304,'3 | Holidays'!$A$3:$C$1004,2,0),"")</f>
        <v/>
      </c>
      <c r="I305" s="29"/>
      <c r="J305" s="34" t="str">
        <f>iferror(VLOOKUP(J304,'3 | Holidays'!$A$3:$C$1004,2,0),"")</f>
        <v/>
      </c>
      <c r="K305" s="29"/>
      <c r="L305" s="34" t="str">
        <f>iferror(VLOOKUP(L304,'3 | Holidays'!$A$3:$C$1004,2,0),"")</f>
        <v/>
      </c>
      <c r="M305" s="29"/>
      <c r="N305" s="34" t="str">
        <f>iferror(VLOOKUP(N304,'3 | Holidays'!$A$3:$C$1004,2,0),"")</f>
        <v/>
      </c>
      <c r="O305" s="29"/>
      <c r="P305" s="34" t="str">
        <f>iferror(VLOOKUP(P304,'3 | Holidays'!$A$3:$C$1004,2,0),"")</f>
        <v/>
      </c>
      <c r="Q305" s="29"/>
      <c r="R305" s="22"/>
    </row>
    <row r="306">
      <c r="A306" s="22"/>
      <c r="B306" s="33"/>
      <c r="D306" s="34" t="str">
        <f>iferror(VLOOKUP(D304,'1 | Email Campaigns'!$A$2:$C$1007,2,0),"")</f>
        <v/>
      </c>
      <c r="E306" s="29"/>
      <c r="F306" s="34" t="str">
        <f>iferror(VLOOKUP(F304,'1 | Email Campaigns'!$A$2:$C$1007,2,0),"")</f>
        <v/>
      </c>
      <c r="G306" s="29"/>
      <c r="H306" s="34" t="str">
        <f>iferror(VLOOKUP(H304,'1 | Email Campaigns'!$A$2:$C$1007,2,0),"")</f>
        <v/>
      </c>
      <c r="I306" s="29"/>
      <c r="J306" s="34" t="str">
        <f>iferror(VLOOKUP(J304,'1 | Email Campaigns'!$A$2:$C$1007,2,0),"")</f>
        <v/>
      </c>
      <c r="K306" s="29"/>
      <c r="L306" s="34" t="str">
        <f>iferror(VLOOKUP(L304,'1 | Email Campaigns'!$A$2:$C$1007,2,0),"")</f>
        <v/>
      </c>
      <c r="M306" s="29"/>
      <c r="N306" s="34" t="str">
        <f>iferror(VLOOKUP(N304,'1 | Email Campaigns'!$A$2:$C$1007,2,0),"")</f>
        <v/>
      </c>
      <c r="O306" s="29"/>
      <c r="P306" s="34" t="str">
        <f>iferror(VLOOKUP(P304,'1 | Email Campaigns'!$A$2:$C$1007,2,0),"")</f>
        <v/>
      </c>
      <c r="Q306" s="29"/>
      <c r="R306" s="22"/>
    </row>
    <row r="307">
      <c r="A307" s="22"/>
      <c r="B307" s="33"/>
      <c r="D307" s="34" t="str">
        <f>iferror(VLOOKUP(D304,'2 | SMS'!$A$2:$C$996,2,0),"")</f>
        <v/>
      </c>
      <c r="E307" s="29"/>
      <c r="F307" s="34" t="str">
        <f>iferror(VLOOKUP(F304,'2 | SMS'!$A$2:$C$996,2,0),"")</f>
        <v/>
      </c>
      <c r="G307" s="29"/>
      <c r="H307" s="34" t="str">
        <f>iferror(VLOOKUP(H304,'2 | SMS'!$A$2:$C$996,2,0),"")</f>
        <v/>
      </c>
      <c r="I307" s="29"/>
      <c r="J307" s="34" t="str">
        <f>iferror(VLOOKUP(J304,'2 | SMS'!$A$2:$C$996,2,0),"")</f>
        <v/>
      </c>
      <c r="K307" s="29"/>
      <c r="L307" s="34" t="str">
        <f>iferror(VLOOKUP(L304,'2 | SMS'!$A$2:$C$996,2,0),"")</f>
        <v/>
      </c>
      <c r="M307" s="29"/>
      <c r="N307" s="34" t="str">
        <f>iferror(VLOOKUP(N304,'2 | SMS'!$A$2:$C$996,2,0),"")</f>
        <v/>
      </c>
      <c r="O307" s="29"/>
      <c r="P307" s="34" t="str">
        <f>iferror(VLOOKUP(P304,'2 | SMS'!$A$2:$C$996,2,0),"")</f>
        <v/>
      </c>
      <c r="Q307" s="29"/>
      <c r="R307" s="22"/>
    </row>
    <row r="308">
      <c r="A308" s="22"/>
      <c r="B308" s="33"/>
      <c r="D308" s="34" t="str">
        <f>iferror(VLOOKUP(D304,'6 | All Products'!$A$2:$C$1001,2,0),"")</f>
        <v/>
      </c>
      <c r="E308" s="29"/>
      <c r="F308" s="34" t="str">
        <f>iferror(VLOOKUP(F304,'6 | All Products'!$A$2:$C$1001,2,0),"")</f>
        <v/>
      </c>
      <c r="G308" s="29"/>
      <c r="H308" s="34" t="str">
        <f>iferror(VLOOKUP(H304,'6 | All Products'!$A$2:$C$1001,2,0),"")</f>
        <v/>
      </c>
      <c r="I308" s="29"/>
      <c r="J308" s="34" t="str">
        <f>iferror(VLOOKUP(J304,'6 | All Products'!$A$2:$C$1001,2,0),"")</f>
        <v/>
      </c>
      <c r="K308" s="29"/>
      <c r="L308" s="34" t="str">
        <f>iferror(VLOOKUP(L304,'6 | All Products'!$A$2:$C$1001,2,0),"")</f>
        <v/>
      </c>
      <c r="M308" s="29"/>
      <c r="N308" s="34" t="str">
        <f>iferror(VLOOKUP(N304,'6 | All Products'!$A$2:$C$1001,2,0),"")</f>
        <v/>
      </c>
      <c r="O308" s="29"/>
      <c r="P308" s="34" t="str">
        <f>iferror(VLOOKUP(P304,'6 | All Products'!$A$2:$C$1001,2,0),"")</f>
        <v/>
      </c>
      <c r="Q308" s="29"/>
      <c r="R308" s="22"/>
    </row>
    <row r="309">
      <c r="A309" s="22"/>
      <c r="B309" s="35"/>
      <c r="C309" s="36"/>
      <c r="D309" s="37" t="str">
        <f>iferror(VLOOKUP(D304,'4 | Sales'!$A$2:$C$1000,2,0),"")</f>
        <v/>
      </c>
      <c r="E309" s="38"/>
      <c r="F309" s="37" t="str">
        <f>iferror(VLOOKUP(F304,'4 | Sales'!$A$2:$C$1000,2,0),"")</f>
        <v/>
      </c>
      <c r="G309" s="38"/>
      <c r="H309" s="37" t="str">
        <f>iferror(VLOOKUP(H304,'4 | Sales'!$A$2:$C$1000,2,0),"")</f>
        <v/>
      </c>
      <c r="I309" s="38"/>
      <c r="J309" s="37" t="str">
        <f>iferror(VLOOKUP(J304,'4 | Sales'!$A$2:$C$1000,2,0),"")</f>
        <v/>
      </c>
      <c r="K309" s="38"/>
      <c r="L309" s="37" t="str">
        <f>iferror(VLOOKUP(L304,'4 | Sales'!$A$2:$C$1000,2,0),"")</f>
        <v/>
      </c>
      <c r="M309" s="38"/>
      <c r="N309" s="37" t="str">
        <f>iferror(VLOOKUP(N304,'4 | Sales'!$A$2:$C$1000,2,0),"")</f>
        <v/>
      </c>
      <c r="O309" s="38"/>
      <c r="P309" s="37" t="str">
        <f>iferror(VLOOKUP(P304,'4 | Sales'!$A$2:$C$1000,2,0),"")</f>
        <v/>
      </c>
      <c r="Q309" s="38"/>
      <c r="R309" s="22"/>
    </row>
    <row r="310">
      <c r="A310" s="22"/>
      <c r="B310" s="39">
        <f>D310</f>
        <v>46097</v>
      </c>
      <c r="C310" s="40"/>
      <c r="D310" s="31">
        <f>P304+1</f>
        <v>46097</v>
      </c>
      <c r="E310" s="32"/>
      <c r="F310" s="31">
        <f>D310+1</f>
        <v>46098</v>
      </c>
      <c r="G310" s="32"/>
      <c r="H310" s="31">
        <f>F310+1</f>
        <v>46099</v>
      </c>
      <c r="I310" s="32"/>
      <c r="J310" s="31">
        <f>H310+1</f>
        <v>46100</v>
      </c>
      <c r="K310" s="32"/>
      <c r="L310" s="31">
        <f>J310+1</f>
        <v>46101</v>
      </c>
      <c r="M310" s="32"/>
      <c r="N310" s="31">
        <f>L310+1</f>
        <v>46102</v>
      </c>
      <c r="O310" s="32"/>
      <c r="P310" s="31">
        <f>N310+1</f>
        <v>46103</v>
      </c>
      <c r="Q310" s="32"/>
      <c r="R310" s="22"/>
    </row>
    <row r="311">
      <c r="A311" s="22"/>
      <c r="B311" s="33"/>
      <c r="D311" s="34" t="str">
        <f>iferror(VLOOKUP(D310,'3 | Holidays'!$A$3:$C$1004,2,0),"")</f>
        <v/>
      </c>
      <c r="E311" s="29"/>
      <c r="F311" s="34" t="str">
        <f>iferror(VLOOKUP(F310,'3 | Holidays'!$A$3:$C$1004,2,0),"")</f>
        <v/>
      </c>
      <c r="G311" s="29"/>
      <c r="H311" s="34" t="str">
        <f>iferror(VLOOKUP(H310,'3 | Holidays'!$A$3:$C$1004,2,0),"")</f>
        <v/>
      </c>
      <c r="I311" s="29"/>
      <c r="J311" s="34" t="str">
        <f>iferror(VLOOKUP(J310,'3 | Holidays'!$A$3:$C$1004,2,0),"")</f>
        <v/>
      </c>
      <c r="K311" s="29"/>
      <c r="L311" s="34" t="str">
        <f>iferror(VLOOKUP(L310,'3 | Holidays'!$A$3:$C$1004,2,0),"")</f>
        <v/>
      </c>
      <c r="M311" s="29"/>
      <c r="N311" s="34" t="str">
        <f>iferror(VLOOKUP(N310,'3 | Holidays'!$A$3:$C$1004,2,0),"")</f>
        <v/>
      </c>
      <c r="O311" s="29"/>
      <c r="P311" s="34" t="str">
        <f>iferror(VLOOKUP(P310,'3 | Holidays'!$A$3:$C$1004,2,0),"")</f>
        <v/>
      </c>
      <c r="Q311" s="29"/>
      <c r="R311" s="22"/>
    </row>
    <row r="312">
      <c r="A312" s="22"/>
      <c r="B312" s="33"/>
      <c r="D312" s="34" t="str">
        <f>iferror(VLOOKUP(D310,'1 | Email Campaigns'!$A$2:$C$1007,2,0),"")</f>
        <v/>
      </c>
      <c r="E312" s="29"/>
      <c r="F312" s="34" t="str">
        <f>iferror(VLOOKUP(F310,'1 | Email Campaigns'!$A$2:$C$1007,2,0),"")</f>
        <v/>
      </c>
      <c r="G312" s="29"/>
      <c r="H312" s="34" t="str">
        <f>iferror(VLOOKUP(H310,'1 | Email Campaigns'!$A$2:$C$1007,2,0),"")</f>
        <v/>
      </c>
      <c r="I312" s="29"/>
      <c r="J312" s="34" t="str">
        <f>iferror(VLOOKUP(J310,'1 | Email Campaigns'!$A$2:$C$1007,2,0),"")</f>
        <v/>
      </c>
      <c r="K312" s="29"/>
      <c r="L312" s="34" t="str">
        <f>iferror(VLOOKUP(L310,'1 | Email Campaigns'!$A$2:$C$1007,2,0),"")</f>
        <v/>
      </c>
      <c r="M312" s="29"/>
      <c r="N312" s="34" t="str">
        <f>iferror(VLOOKUP(N310,'1 | Email Campaigns'!$A$2:$C$1007,2,0),"")</f>
        <v/>
      </c>
      <c r="O312" s="29"/>
      <c r="P312" s="34" t="str">
        <f>iferror(VLOOKUP(P310,'1 | Email Campaigns'!$A$2:$C$1007,2,0),"")</f>
        <v/>
      </c>
      <c r="Q312" s="29"/>
      <c r="R312" s="22"/>
    </row>
    <row r="313">
      <c r="A313" s="22"/>
      <c r="B313" s="33"/>
      <c r="D313" s="34" t="str">
        <f>iferror(VLOOKUP(D310,'2 | SMS'!$A$2:$C$996,2,0),"")</f>
        <v/>
      </c>
      <c r="E313" s="29"/>
      <c r="F313" s="34" t="str">
        <f>iferror(VLOOKUP(F310,'2 | SMS'!$A$2:$C$996,2,0),"")</f>
        <v/>
      </c>
      <c r="G313" s="29"/>
      <c r="H313" s="34" t="str">
        <f>iferror(VLOOKUP(H310,'2 | SMS'!$A$2:$C$996,2,0),"")</f>
        <v/>
      </c>
      <c r="I313" s="29"/>
      <c r="J313" s="34" t="str">
        <f>iferror(VLOOKUP(J310,'2 | SMS'!$A$2:$C$996,2,0),"")</f>
        <v/>
      </c>
      <c r="K313" s="29"/>
      <c r="L313" s="34" t="str">
        <f>iferror(VLOOKUP(L310,'2 | SMS'!$A$2:$C$996,2,0),"")</f>
        <v/>
      </c>
      <c r="M313" s="29"/>
      <c r="N313" s="34" t="str">
        <f>iferror(VLOOKUP(N310,'2 | SMS'!$A$2:$C$996,2,0),"")</f>
        <v/>
      </c>
      <c r="O313" s="29"/>
      <c r="P313" s="34" t="str">
        <f>iferror(VLOOKUP(P310,'2 | SMS'!$A$2:$C$996,2,0),"")</f>
        <v/>
      </c>
      <c r="Q313" s="29"/>
      <c r="R313" s="22"/>
    </row>
    <row r="314">
      <c r="A314" s="22"/>
      <c r="B314" s="33"/>
      <c r="D314" s="34" t="str">
        <f>iferror(VLOOKUP(D310,'6 | All Products'!$A$2:$C$1001,2,0),"")</f>
        <v/>
      </c>
      <c r="E314" s="29"/>
      <c r="F314" s="34" t="str">
        <f>iferror(VLOOKUP(F310,'6 | All Products'!$A$2:$C$1001,2,0),"")</f>
        <v/>
      </c>
      <c r="G314" s="29"/>
      <c r="H314" s="34" t="str">
        <f>iferror(VLOOKUP(H310,'6 | All Products'!$A$2:$C$1001,2,0),"")</f>
        <v/>
      </c>
      <c r="I314" s="29"/>
      <c r="J314" s="34" t="str">
        <f>iferror(VLOOKUP(J310,'6 | All Products'!$A$2:$C$1001,2,0),"")</f>
        <v/>
      </c>
      <c r="K314" s="29"/>
      <c r="L314" s="34" t="str">
        <f>iferror(VLOOKUP(L310,'6 | All Products'!$A$2:$C$1001,2,0),"")</f>
        <v/>
      </c>
      <c r="M314" s="29"/>
      <c r="N314" s="34" t="str">
        <f>iferror(VLOOKUP(N310,'6 | All Products'!$A$2:$C$1001,2,0),"")</f>
        <v/>
      </c>
      <c r="O314" s="29"/>
      <c r="P314" s="34" t="str">
        <f>iferror(VLOOKUP(P310,'6 | All Products'!$A$2:$C$1001,2,0),"")</f>
        <v/>
      </c>
      <c r="Q314" s="29"/>
      <c r="R314" s="22"/>
    </row>
    <row r="315">
      <c r="A315" s="22"/>
      <c r="B315" s="35"/>
      <c r="C315" s="36"/>
      <c r="D315" s="37" t="str">
        <f>iferror(VLOOKUP(D310,'4 | Sales'!$A$2:$C$1000,2,0),"")</f>
        <v/>
      </c>
      <c r="E315" s="38"/>
      <c r="F315" s="37" t="str">
        <f>iferror(VLOOKUP(F310,'4 | Sales'!$A$2:$C$1000,2,0),"")</f>
        <v/>
      </c>
      <c r="G315" s="38"/>
      <c r="H315" s="37" t="str">
        <f>iferror(VLOOKUP(H310,'4 | Sales'!$A$2:$C$1000,2,0),"")</f>
        <v/>
      </c>
      <c r="I315" s="38"/>
      <c r="J315" s="37" t="str">
        <f>iferror(VLOOKUP(J310,'4 | Sales'!$A$2:$C$1000,2,0),"")</f>
        <v/>
      </c>
      <c r="K315" s="38"/>
      <c r="L315" s="37" t="str">
        <f>iferror(VLOOKUP(L310,'4 | Sales'!$A$2:$C$1000,2,0),"")</f>
        <v/>
      </c>
      <c r="M315" s="38"/>
      <c r="N315" s="37" t="str">
        <f>iferror(VLOOKUP(N310,'4 | Sales'!$A$2:$C$1000,2,0),"")</f>
        <v/>
      </c>
      <c r="O315" s="38"/>
      <c r="P315" s="37" t="str">
        <f>iferror(VLOOKUP(P310,'4 | Sales'!$A$2:$C$1000,2,0),"")</f>
        <v/>
      </c>
      <c r="Q315" s="38"/>
      <c r="R315" s="22"/>
    </row>
    <row r="316">
      <c r="A316" s="22"/>
      <c r="B316" s="39">
        <f>D316</f>
        <v>46104</v>
      </c>
      <c r="C316" s="40"/>
      <c r="D316" s="31">
        <f>P310+1</f>
        <v>46104</v>
      </c>
      <c r="E316" s="32"/>
      <c r="F316" s="31">
        <f>D316+1</f>
        <v>46105</v>
      </c>
      <c r="G316" s="32"/>
      <c r="H316" s="31">
        <f>F316+1</f>
        <v>46106</v>
      </c>
      <c r="I316" s="32"/>
      <c r="J316" s="31">
        <f>H316+1</f>
        <v>46107</v>
      </c>
      <c r="K316" s="32"/>
      <c r="L316" s="31">
        <f>J316+1</f>
        <v>46108</v>
      </c>
      <c r="M316" s="32"/>
      <c r="N316" s="31">
        <f>L316+1</f>
        <v>46109</v>
      </c>
      <c r="O316" s="32"/>
      <c r="P316" s="31">
        <f>N316+1</f>
        <v>46110</v>
      </c>
      <c r="Q316" s="32"/>
      <c r="R316" s="22"/>
    </row>
    <row r="317">
      <c r="A317" s="22"/>
      <c r="B317" s="33"/>
      <c r="D317" s="34" t="str">
        <f>iferror(VLOOKUP(D316,'3 | Holidays'!$A$3:$C$1004,2,0),"")</f>
        <v/>
      </c>
      <c r="E317" s="29"/>
      <c r="F317" s="34" t="str">
        <f>iferror(VLOOKUP(F316,'3 | Holidays'!$A$3:$C$1004,2,0),"")</f>
        <v/>
      </c>
      <c r="G317" s="29"/>
      <c r="H317" s="34" t="str">
        <f>iferror(VLOOKUP(H316,'3 | Holidays'!$A$3:$C$1004,2,0),"")</f>
        <v/>
      </c>
      <c r="I317" s="29"/>
      <c r="J317" s="34" t="str">
        <f>iferror(VLOOKUP(J316,'3 | Holidays'!$A$3:$C$1004,2,0),"")</f>
        <v/>
      </c>
      <c r="K317" s="29"/>
      <c r="L317" s="34" t="str">
        <f>iferror(VLOOKUP(L316,'3 | Holidays'!$A$3:$C$1004,2,0),"")</f>
        <v/>
      </c>
      <c r="M317" s="29"/>
      <c r="N317" s="34" t="str">
        <f>iferror(VLOOKUP(N316,'3 | Holidays'!$A$3:$C$1004,2,0),"")</f>
        <v/>
      </c>
      <c r="O317" s="29"/>
      <c r="P317" s="34" t="str">
        <f>iferror(VLOOKUP(P316,'3 | Holidays'!$A$3:$C$1004,2,0),"")</f>
        <v/>
      </c>
      <c r="Q317" s="29"/>
      <c r="R317" s="22"/>
    </row>
    <row r="318">
      <c r="A318" s="22"/>
      <c r="B318" s="33"/>
      <c r="D318" s="34" t="str">
        <f>iferror(VLOOKUP(D316,'1 | Email Campaigns'!$A$2:$C$1007,2,0),"")</f>
        <v/>
      </c>
      <c r="E318" s="29"/>
      <c r="F318" s="34" t="str">
        <f>iferror(VLOOKUP(F316,'1 | Email Campaigns'!$A$2:$C$1007,2,0),"")</f>
        <v/>
      </c>
      <c r="G318" s="29"/>
      <c r="H318" s="34" t="str">
        <f>iferror(VLOOKUP(H316,'1 | Email Campaigns'!$A$2:$C$1007,2,0),"")</f>
        <v/>
      </c>
      <c r="I318" s="29"/>
      <c r="J318" s="34" t="str">
        <f>iferror(VLOOKUP(J316,'1 | Email Campaigns'!$A$2:$C$1007,2,0),"")</f>
        <v/>
      </c>
      <c r="K318" s="29"/>
      <c r="L318" s="34" t="str">
        <f>iferror(VLOOKUP(L316,'1 | Email Campaigns'!$A$2:$C$1007,2,0),"")</f>
        <v/>
      </c>
      <c r="M318" s="29"/>
      <c r="N318" s="34" t="str">
        <f>iferror(VLOOKUP(N316,'1 | Email Campaigns'!$A$2:$C$1007,2,0),"")</f>
        <v/>
      </c>
      <c r="O318" s="29"/>
      <c r="P318" s="34" t="str">
        <f>iferror(VLOOKUP(P316,'1 | Email Campaigns'!$A$2:$C$1007,2,0),"")</f>
        <v/>
      </c>
      <c r="Q318" s="29"/>
      <c r="R318" s="22"/>
    </row>
    <row r="319">
      <c r="A319" s="22"/>
      <c r="B319" s="33"/>
      <c r="D319" s="34" t="str">
        <f>iferror(VLOOKUP(D316,'2 | SMS'!$A$2:$C$996,2,0),"")</f>
        <v/>
      </c>
      <c r="E319" s="29"/>
      <c r="F319" s="34" t="str">
        <f>iferror(VLOOKUP(F316,'2 | SMS'!$A$2:$C$996,2,0),"")</f>
        <v/>
      </c>
      <c r="G319" s="29"/>
      <c r="H319" s="34" t="str">
        <f>iferror(VLOOKUP(H316,'2 | SMS'!$A$2:$C$996,2,0),"")</f>
        <v/>
      </c>
      <c r="I319" s="29"/>
      <c r="J319" s="34" t="str">
        <f>iferror(VLOOKUP(J316,'2 | SMS'!$A$2:$C$996,2,0),"")</f>
        <v/>
      </c>
      <c r="K319" s="29"/>
      <c r="L319" s="34" t="str">
        <f>iferror(VLOOKUP(L316,'2 | SMS'!$A$2:$C$996,2,0),"")</f>
        <v/>
      </c>
      <c r="M319" s="29"/>
      <c r="N319" s="34" t="str">
        <f>iferror(VLOOKUP(N316,'2 | SMS'!$A$2:$C$996,2,0),"")</f>
        <v/>
      </c>
      <c r="O319" s="29"/>
      <c r="P319" s="34" t="str">
        <f>iferror(VLOOKUP(P316,'2 | SMS'!$A$2:$C$996,2,0),"")</f>
        <v/>
      </c>
      <c r="Q319" s="29"/>
      <c r="R319" s="22"/>
    </row>
    <row r="320">
      <c r="A320" s="22"/>
      <c r="B320" s="33"/>
      <c r="D320" s="34" t="str">
        <f>iferror(VLOOKUP(D316,'6 | All Products'!$A$2:$C$1001,2,0),"")</f>
        <v/>
      </c>
      <c r="E320" s="29"/>
      <c r="F320" s="34" t="str">
        <f>iferror(VLOOKUP(F316,'6 | All Products'!$A$2:$C$1001,2,0),"")</f>
        <v/>
      </c>
      <c r="G320" s="29"/>
      <c r="H320" s="34" t="str">
        <f>iferror(VLOOKUP(H316,'6 | All Products'!$A$2:$C$1001,2,0),"")</f>
        <v/>
      </c>
      <c r="I320" s="29"/>
      <c r="J320" s="34" t="str">
        <f>iferror(VLOOKUP(J316,'6 | All Products'!$A$2:$C$1001,2,0),"")</f>
        <v/>
      </c>
      <c r="K320" s="29"/>
      <c r="L320" s="34" t="str">
        <f>iferror(VLOOKUP(L316,'6 | All Products'!$A$2:$C$1001,2,0),"")</f>
        <v/>
      </c>
      <c r="M320" s="29"/>
      <c r="N320" s="34" t="str">
        <f>iferror(VLOOKUP(N316,'6 | All Products'!$A$2:$C$1001,2,0),"")</f>
        <v/>
      </c>
      <c r="O320" s="29"/>
      <c r="P320" s="34" t="str">
        <f>iferror(VLOOKUP(P316,'6 | All Products'!$A$2:$C$1001,2,0),"")</f>
        <v/>
      </c>
      <c r="Q320" s="29"/>
      <c r="R320" s="22"/>
    </row>
    <row r="321">
      <c r="A321" s="22"/>
      <c r="B321" s="35"/>
      <c r="C321" s="36"/>
      <c r="D321" s="37" t="str">
        <f>iferror(VLOOKUP(D316,'4 | Sales'!$A$2:$C$1000,2,0),"")</f>
        <v/>
      </c>
      <c r="E321" s="38"/>
      <c r="F321" s="37" t="str">
        <f>iferror(VLOOKUP(F316,'4 | Sales'!$A$2:$C$1000,2,0),"")</f>
        <v/>
      </c>
      <c r="G321" s="38"/>
      <c r="H321" s="37" t="str">
        <f>iferror(VLOOKUP(H316,'4 | Sales'!$A$2:$C$1000,2,0),"")</f>
        <v/>
      </c>
      <c r="I321" s="38"/>
      <c r="J321" s="37" t="str">
        <f>iferror(VLOOKUP(J316,'4 | Sales'!$A$2:$C$1000,2,0),"")</f>
        <v/>
      </c>
      <c r="K321" s="38"/>
      <c r="L321" s="37" t="str">
        <f>iferror(VLOOKUP(L316,'4 | Sales'!$A$2:$C$1000,2,0),"")</f>
        <v/>
      </c>
      <c r="M321" s="38"/>
      <c r="N321" s="37" t="str">
        <f>iferror(VLOOKUP(N316,'4 | Sales'!$A$2:$C$1000,2,0),"")</f>
        <v/>
      </c>
      <c r="O321" s="38"/>
      <c r="P321" s="37" t="str">
        <f>iferror(VLOOKUP(P316,'4 | Sales'!$A$2:$C$1000,2,0),"")</f>
        <v/>
      </c>
      <c r="Q321" s="38"/>
      <c r="R321" s="22"/>
    </row>
    <row r="322">
      <c r="A322" s="22"/>
      <c r="B322" s="39">
        <f>D322</f>
        <v>46111</v>
      </c>
      <c r="C322" s="40"/>
      <c r="D322" s="31">
        <f>P316+1</f>
        <v>46111</v>
      </c>
      <c r="E322" s="32"/>
      <c r="F322" s="31">
        <f>D322+1</f>
        <v>46112</v>
      </c>
      <c r="G322" s="32"/>
      <c r="H322" s="31">
        <f>F322+1</f>
        <v>46113</v>
      </c>
      <c r="I322" s="32"/>
      <c r="J322" s="31">
        <f>H322+1</f>
        <v>46114</v>
      </c>
      <c r="K322" s="32"/>
      <c r="L322" s="31">
        <f>J322+1</f>
        <v>46115</v>
      </c>
      <c r="M322" s="32"/>
      <c r="N322" s="31">
        <f>L322+1</f>
        <v>46116</v>
      </c>
      <c r="O322" s="32"/>
      <c r="P322" s="31">
        <f>N322+1</f>
        <v>46117</v>
      </c>
      <c r="Q322" s="32"/>
      <c r="R322" s="22"/>
    </row>
    <row r="323">
      <c r="A323" s="22"/>
      <c r="B323" s="33"/>
      <c r="D323" s="34" t="str">
        <f>iferror(VLOOKUP(D322,'3 | Holidays'!$A$3:$C$1004,2,0),"")</f>
        <v/>
      </c>
      <c r="E323" s="29"/>
      <c r="F323" s="34" t="str">
        <f>iferror(VLOOKUP(F322,'3 | Holidays'!$A$3:$C$1004,2,0),"")</f>
        <v/>
      </c>
      <c r="G323" s="29"/>
      <c r="H323" s="34" t="str">
        <f>iferror(VLOOKUP(H322,'3 | Holidays'!$A$3:$C$1004,2,0),"")</f>
        <v/>
      </c>
      <c r="I323" s="29"/>
      <c r="J323" s="34" t="str">
        <f>iferror(VLOOKUP(J322,'3 | Holidays'!$A$3:$C$1004,2,0),"")</f>
        <v/>
      </c>
      <c r="K323" s="29"/>
      <c r="L323" s="34" t="str">
        <f>iferror(VLOOKUP(L322,'3 | Holidays'!$A$3:$C$1004,2,0),"")</f>
        <v/>
      </c>
      <c r="M323" s="29"/>
      <c r="N323" s="34" t="str">
        <f>iferror(VLOOKUP(N322,'3 | Holidays'!$A$3:$C$1004,2,0),"")</f>
        <v/>
      </c>
      <c r="O323" s="29"/>
      <c r="P323" s="34" t="str">
        <f>iferror(VLOOKUP(P322,'3 | Holidays'!$A$3:$C$1004,2,0),"")</f>
        <v/>
      </c>
      <c r="Q323" s="29"/>
      <c r="R323" s="22"/>
    </row>
    <row r="324">
      <c r="A324" s="22"/>
      <c r="B324" s="33"/>
      <c r="D324" s="34" t="str">
        <f>iferror(VLOOKUP(D322,'1 | Email Campaigns'!$A$2:$C$1007,2,0),"")</f>
        <v/>
      </c>
      <c r="E324" s="29"/>
      <c r="F324" s="34" t="str">
        <f>iferror(VLOOKUP(F322,'1 | Email Campaigns'!$A$2:$C$1007,2,0),"")</f>
        <v/>
      </c>
      <c r="G324" s="29"/>
      <c r="H324" s="34" t="str">
        <f>iferror(VLOOKUP(H322,'1 | Email Campaigns'!$A$2:$C$1007,2,0),"")</f>
        <v/>
      </c>
      <c r="I324" s="29"/>
      <c r="J324" s="34" t="str">
        <f>iferror(VLOOKUP(J322,'1 | Email Campaigns'!$A$2:$C$1007,2,0),"")</f>
        <v/>
      </c>
      <c r="K324" s="29"/>
      <c r="L324" s="34" t="str">
        <f>iferror(VLOOKUP(L322,'1 | Email Campaigns'!$A$2:$C$1007,2,0),"")</f>
        <v/>
      </c>
      <c r="M324" s="29"/>
      <c r="N324" s="34" t="str">
        <f>iferror(VLOOKUP(N322,'1 | Email Campaigns'!$A$2:$C$1007,2,0),"")</f>
        <v/>
      </c>
      <c r="O324" s="29"/>
      <c r="P324" s="34" t="str">
        <f>iferror(VLOOKUP(P322,'1 | Email Campaigns'!$A$2:$C$1007,2,0),"")</f>
        <v/>
      </c>
      <c r="Q324" s="29"/>
      <c r="R324" s="22"/>
    </row>
    <row r="325">
      <c r="A325" s="22"/>
      <c r="B325" s="33"/>
      <c r="D325" s="34" t="str">
        <f>iferror(VLOOKUP(D322,'2 | SMS'!$A$2:$C$996,2,0),"")</f>
        <v/>
      </c>
      <c r="E325" s="29"/>
      <c r="F325" s="34" t="str">
        <f>iferror(VLOOKUP(F322,'2 | SMS'!$A$2:$C$996,2,0),"")</f>
        <v/>
      </c>
      <c r="G325" s="29"/>
      <c r="H325" s="34" t="str">
        <f>iferror(VLOOKUP(H322,'2 | SMS'!$A$2:$C$996,2,0),"")</f>
        <v/>
      </c>
      <c r="I325" s="29"/>
      <c r="J325" s="34" t="str">
        <f>iferror(VLOOKUP(J322,'2 | SMS'!$A$2:$C$996,2,0),"")</f>
        <v/>
      </c>
      <c r="K325" s="29"/>
      <c r="L325" s="34" t="str">
        <f>iferror(VLOOKUP(L322,'2 | SMS'!$A$2:$C$996,2,0),"")</f>
        <v/>
      </c>
      <c r="M325" s="29"/>
      <c r="N325" s="34" t="str">
        <f>iferror(VLOOKUP(N322,'2 | SMS'!$A$2:$C$996,2,0),"")</f>
        <v/>
      </c>
      <c r="O325" s="29"/>
      <c r="P325" s="34" t="str">
        <f>iferror(VLOOKUP(P322,'2 | SMS'!$A$2:$C$996,2,0),"")</f>
        <v/>
      </c>
      <c r="Q325" s="29"/>
      <c r="R325" s="22"/>
    </row>
    <row r="326">
      <c r="A326" s="22"/>
      <c r="B326" s="33"/>
      <c r="D326" s="34" t="str">
        <f>iferror(VLOOKUP(D322,'6 | All Products'!$A$2:$C$1001,2,0),"")</f>
        <v/>
      </c>
      <c r="E326" s="29"/>
      <c r="F326" s="34" t="str">
        <f>iferror(VLOOKUP(F322,'6 | All Products'!$A$2:$C$1001,2,0),"")</f>
        <v/>
      </c>
      <c r="G326" s="29"/>
      <c r="H326" s="34" t="str">
        <f>iferror(VLOOKUP(H322,'6 | All Products'!$A$2:$C$1001,2,0),"")</f>
        <v/>
      </c>
      <c r="I326" s="29"/>
      <c r="J326" s="34" t="str">
        <f>iferror(VLOOKUP(J322,'6 | All Products'!$A$2:$C$1001,2,0),"")</f>
        <v/>
      </c>
      <c r="K326" s="29"/>
      <c r="L326" s="34" t="str">
        <f>iferror(VLOOKUP(L322,'6 | All Products'!$A$2:$C$1001,2,0),"")</f>
        <v/>
      </c>
      <c r="M326" s="29"/>
      <c r="N326" s="34" t="str">
        <f>iferror(VLOOKUP(N322,'6 | All Products'!$A$2:$C$1001,2,0),"")</f>
        <v/>
      </c>
      <c r="O326" s="29"/>
      <c r="P326" s="34" t="str">
        <f>iferror(VLOOKUP(P322,'6 | All Products'!$A$2:$C$1001,2,0),"")</f>
        <v/>
      </c>
      <c r="Q326" s="29"/>
      <c r="R326" s="22"/>
    </row>
    <row r="327">
      <c r="A327" s="22"/>
      <c r="B327" s="35"/>
      <c r="C327" s="36"/>
      <c r="D327" s="37" t="str">
        <f>iferror(VLOOKUP(D322,'4 | Sales'!$A$2:$C$1000,2,0),"")</f>
        <v/>
      </c>
      <c r="E327" s="38"/>
      <c r="F327" s="37" t="str">
        <f>iferror(VLOOKUP(F322,'4 | Sales'!$A$2:$C$1000,2,0),"")</f>
        <v/>
      </c>
      <c r="G327" s="38"/>
      <c r="H327" s="37" t="str">
        <f>iferror(VLOOKUP(H322,'4 | Sales'!$A$2:$C$1000,2,0),"")</f>
        <v/>
      </c>
      <c r="I327" s="38"/>
      <c r="J327" s="37" t="str">
        <f>iferror(VLOOKUP(J322,'4 | Sales'!$A$2:$C$1000,2,0),"")</f>
        <v/>
      </c>
      <c r="K327" s="38"/>
      <c r="L327" s="37" t="str">
        <f>iferror(VLOOKUP(L322,'4 | Sales'!$A$2:$C$1000,2,0),"")</f>
        <v/>
      </c>
      <c r="M327" s="38"/>
      <c r="N327" s="37" t="str">
        <f>iferror(VLOOKUP(N322,'4 | Sales'!$A$2:$C$1000,2,0),"")</f>
        <v/>
      </c>
      <c r="O327" s="38"/>
      <c r="P327" s="37" t="str">
        <f>iferror(VLOOKUP(P322,'4 | Sales'!$A$2:$C$1000,2,0),"")</f>
        <v/>
      </c>
      <c r="Q327" s="38"/>
      <c r="R327" s="22"/>
    </row>
    <row r="328">
      <c r="A328" s="22"/>
      <c r="B328" s="39">
        <f>D328</f>
        <v>46118</v>
      </c>
      <c r="C328" s="40"/>
      <c r="D328" s="31">
        <f>P322+1</f>
        <v>46118</v>
      </c>
      <c r="E328" s="32"/>
      <c r="F328" s="31">
        <f>D328+1</f>
        <v>46119</v>
      </c>
      <c r="G328" s="32"/>
      <c r="H328" s="31">
        <f>F328+1</f>
        <v>46120</v>
      </c>
      <c r="I328" s="32"/>
      <c r="J328" s="31">
        <f>H328+1</f>
        <v>46121</v>
      </c>
      <c r="K328" s="32"/>
      <c r="L328" s="31">
        <f>J328+1</f>
        <v>46122</v>
      </c>
      <c r="M328" s="32"/>
      <c r="N328" s="31">
        <f>L328+1</f>
        <v>46123</v>
      </c>
      <c r="O328" s="32"/>
      <c r="P328" s="31">
        <f>N328+1</f>
        <v>46124</v>
      </c>
      <c r="Q328" s="32"/>
      <c r="R328" s="22"/>
    </row>
    <row r="329">
      <c r="A329" s="22"/>
      <c r="B329" s="33"/>
      <c r="D329" s="34" t="str">
        <f>iferror(VLOOKUP(D328,'3 | Holidays'!$A$3:$C$1004,2,0),"")</f>
        <v/>
      </c>
      <c r="E329" s="29"/>
      <c r="F329" s="34" t="str">
        <f>iferror(VLOOKUP(F328,'3 | Holidays'!$A$3:$C$1004,2,0),"")</f>
        <v/>
      </c>
      <c r="G329" s="29"/>
      <c r="H329" s="34" t="str">
        <f>iferror(VLOOKUP(H328,'3 | Holidays'!$A$3:$C$1004,2,0),"")</f>
        <v/>
      </c>
      <c r="I329" s="29"/>
      <c r="J329" s="34" t="str">
        <f>iferror(VLOOKUP(J328,'3 | Holidays'!$A$3:$C$1004,2,0),"")</f>
        <v/>
      </c>
      <c r="K329" s="29"/>
      <c r="L329" s="34" t="str">
        <f>iferror(VLOOKUP(L328,'3 | Holidays'!$A$3:$C$1004,2,0),"")</f>
        <v/>
      </c>
      <c r="M329" s="29"/>
      <c r="N329" s="34" t="str">
        <f>iferror(VLOOKUP(N328,'3 | Holidays'!$A$3:$C$1004,2,0),"")</f>
        <v/>
      </c>
      <c r="O329" s="29"/>
      <c r="P329" s="34" t="str">
        <f>iferror(VLOOKUP(P328,'3 | Holidays'!$A$3:$C$1004,2,0),"")</f>
        <v/>
      </c>
      <c r="Q329" s="29"/>
      <c r="R329" s="22"/>
    </row>
    <row r="330">
      <c r="A330" s="22"/>
      <c r="B330" s="33"/>
      <c r="D330" s="34" t="str">
        <f>iferror(VLOOKUP(D328,'1 | Email Campaigns'!$A$2:$C$1007,2,0),"")</f>
        <v/>
      </c>
      <c r="E330" s="29"/>
      <c r="F330" s="34" t="str">
        <f>iferror(VLOOKUP(F328,'1 | Email Campaigns'!$A$2:$C$1007,2,0),"")</f>
        <v/>
      </c>
      <c r="G330" s="29"/>
      <c r="H330" s="34" t="str">
        <f>iferror(VLOOKUP(H328,'1 | Email Campaigns'!$A$2:$C$1007,2,0),"")</f>
        <v/>
      </c>
      <c r="I330" s="29"/>
      <c r="J330" s="34" t="str">
        <f>iferror(VLOOKUP(J328,'1 | Email Campaigns'!$A$2:$C$1007,2,0),"")</f>
        <v/>
      </c>
      <c r="K330" s="29"/>
      <c r="L330" s="34" t="str">
        <f>iferror(VLOOKUP(L328,'1 | Email Campaigns'!$A$2:$C$1007,2,0),"")</f>
        <v/>
      </c>
      <c r="M330" s="29"/>
      <c r="N330" s="34" t="str">
        <f>iferror(VLOOKUP(N328,'1 | Email Campaigns'!$A$2:$C$1007,2,0),"")</f>
        <v/>
      </c>
      <c r="O330" s="29"/>
      <c r="P330" s="34" t="str">
        <f>iferror(VLOOKUP(P328,'1 | Email Campaigns'!$A$2:$C$1007,2,0),"")</f>
        <v/>
      </c>
      <c r="Q330" s="29"/>
      <c r="R330" s="22"/>
    </row>
    <row r="331">
      <c r="A331" s="22"/>
      <c r="B331" s="33"/>
      <c r="D331" s="34" t="str">
        <f>iferror(VLOOKUP(D328,'2 | SMS'!$A$2:$C$996,2,0),"")</f>
        <v/>
      </c>
      <c r="E331" s="29"/>
      <c r="F331" s="34" t="str">
        <f>iferror(VLOOKUP(F328,'2 | SMS'!$A$2:$C$996,2,0),"")</f>
        <v/>
      </c>
      <c r="G331" s="29"/>
      <c r="H331" s="34" t="str">
        <f>iferror(VLOOKUP(H328,'2 | SMS'!$A$2:$C$996,2,0),"")</f>
        <v/>
      </c>
      <c r="I331" s="29"/>
      <c r="J331" s="34" t="str">
        <f>iferror(VLOOKUP(J328,'2 | SMS'!$A$2:$C$996,2,0),"")</f>
        <v/>
      </c>
      <c r="K331" s="29"/>
      <c r="L331" s="34" t="str">
        <f>iferror(VLOOKUP(L328,'2 | SMS'!$A$2:$C$996,2,0),"")</f>
        <v/>
      </c>
      <c r="M331" s="29"/>
      <c r="N331" s="34" t="str">
        <f>iferror(VLOOKUP(N328,'2 | SMS'!$A$2:$C$996,2,0),"")</f>
        <v/>
      </c>
      <c r="O331" s="29"/>
      <c r="P331" s="34" t="str">
        <f>iferror(VLOOKUP(P328,'2 | SMS'!$A$2:$C$996,2,0),"")</f>
        <v/>
      </c>
      <c r="Q331" s="29"/>
      <c r="R331" s="22"/>
    </row>
    <row r="332">
      <c r="A332" s="22"/>
      <c r="B332" s="33"/>
      <c r="D332" s="34" t="str">
        <f>iferror(VLOOKUP(D328,'6 | All Products'!$A$2:$C$1001,2,0),"")</f>
        <v/>
      </c>
      <c r="E332" s="29"/>
      <c r="F332" s="34" t="str">
        <f>iferror(VLOOKUP(F328,'6 | All Products'!$A$2:$C$1001,2,0),"")</f>
        <v/>
      </c>
      <c r="G332" s="29"/>
      <c r="H332" s="34" t="str">
        <f>iferror(VLOOKUP(H328,'6 | All Products'!$A$2:$C$1001,2,0),"")</f>
        <v/>
      </c>
      <c r="I332" s="29"/>
      <c r="J332" s="34" t="str">
        <f>iferror(VLOOKUP(J328,'6 | All Products'!$A$2:$C$1001,2,0),"")</f>
        <v/>
      </c>
      <c r="K332" s="29"/>
      <c r="L332" s="34" t="str">
        <f>iferror(VLOOKUP(L328,'6 | All Products'!$A$2:$C$1001,2,0),"")</f>
        <v/>
      </c>
      <c r="M332" s="29"/>
      <c r="N332" s="34" t="str">
        <f>iferror(VLOOKUP(N328,'6 | All Products'!$A$2:$C$1001,2,0),"")</f>
        <v/>
      </c>
      <c r="O332" s="29"/>
      <c r="P332" s="34" t="str">
        <f>iferror(VLOOKUP(P328,'6 | All Products'!$A$2:$C$1001,2,0),"")</f>
        <v/>
      </c>
      <c r="Q332" s="29"/>
      <c r="R332" s="22"/>
    </row>
    <row r="333">
      <c r="A333" s="22"/>
      <c r="B333" s="35"/>
      <c r="C333" s="36"/>
      <c r="D333" s="37" t="str">
        <f>iferror(VLOOKUP(D328,'4 | Sales'!$A$2:$C$1000,2,0),"")</f>
        <v/>
      </c>
      <c r="E333" s="38"/>
      <c r="F333" s="37" t="str">
        <f>iferror(VLOOKUP(F328,'4 | Sales'!$A$2:$C$1000,2,0),"")</f>
        <v/>
      </c>
      <c r="G333" s="38"/>
      <c r="H333" s="37" t="str">
        <f>iferror(VLOOKUP(H328,'4 | Sales'!$A$2:$C$1000,2,0),"")</f>
        <v/>
      </c>
      <c r="I333" s="38"/>
      <c r="J333" s="37" t="str">
        <f>iferror(VLOOKUP(J328,'4 | Sales'!$A$2:$C$1000,2,0),"")</f>
        <v/>
      </c>
      <c r="K333" s="38"/>
      <c r="L333" s="37" t="str">
        <f>iferror(VLOOKUP(L328,'4 | Sales'!$A$2:$C$1000,2,0),"")</f>
        <v/>
      </c>
      <c r="M333" s="38"/>
      <c r="N333" s="37" t="str">
        <f>iferror(VLOOKUP(N328,'4 | Sales'!$A$2:$C$1000,2,0),"")</f>
        <v/>
      </c>
      <c r="O333" s="38"/>
      <c r="P333" s="37" t="str">
        <f>iferror(VLOOKUP(P328,'4 | Sales'!$A$2:$C$1000,2,0),"")</f>
        <v/>
      </c>
      <c r="Q333" s="38"/>
      <c r="R333" s="22"/>
    </row>
    <row r="334">
      <c r="A334" s="22"/>
      <c r="B334" s="39">
        <f>D334</f>
        <v>46125</v>
      </c>
      <c r="C334" s="40"/>
      <c r="D334" s="31">
        <f>P328+1</f>
        <v>46125</v>
      </c>
      <c r="E334" s="32"/>
      <c r="F334" s="31">
        <f>D334+1</f>
        <v>46126</v>
      </c>
      <c r="G334" s="32"/>
      <c r="H334" s="31">
        <f>F334+1</f>
        <v>46127</v>
      </c>
      <c r="I334" s="32"/>
      <c r="J334" s="31">
        <f>H334+1</f>
        <v>46128</v>
      </c>
      <c r="K334" s="32"/>
      <c r="L334" s="31">
        <f>J334+1</f>
        <v>46129</v>
      </c>
      <c r="M334" s="32"/>
      <c r="N334" s="31">
        <f>L334+1</f>
        <v>46130</v>
      </c>
      <c r="O334" s="32"/>
      <c r="P334" s="31">
        <f>N334+1</f>
        <v>46131</v>
      </c>
      <c r="Q334" s="32"/>
      <c r="R334" s="22"/>
    </row>
    <row r="335">
      <c r="A335" s="22"/>
      <c r="B335" s="33"/>
      <c r="D335" s="34" t="str">
        <f>iferror(VLOOKUP(D334,'3 | Holidays'!$A$3:$C$1004,2,0),"")</f>
        <v/>
      </c>
      <c r="E335" s="29"/>
      <c r="F335" s="34" t="str">
        <f>iferror(VLOOKUP(F334,'3 | Holidays'!$A$3:$C$1004,2,0),"")</f>
        <v/>
      </c>
      <c r="G335" s="29"/>
      <c r="H335" s="34" t="str">
        <f>iferror(VLOOKUP(H334,'3 | Holidays'!$A$3:$C$1004,2,0),"")</f>
        <v/>
      </c>
      <c r="I335" s="29"/>
      <c r="J335" s="34" t="str">
        <f>iferror(VLOOKUP(J334,'3 | Holidays'!$A$3:$C$1004,2,0),"")</f>
        <v/>
      </c>
      <c r="K335" s="29"/>
      <c r="L335" s="34" t="str">
        <f>iferror(VLOOKUP(L334,'3 | Holidays'!$A$3:$C$1004,2,0),"")</f>
        <v/>
      </c>
      <c r="M335" s="29"/>
      <c r="N335" s="34" t="str">
        <f>iferror(VLOOKUP(N334,'3 | Holidays'!$A$3:$C$1004,2,0),"")</f>
        <v/>
      </c>
      <c r="O335" s="29"/>
      <c r="P335" s="34" t="str">
        <f>iferror(VLOOKUP(P334,'3 | Holidays'!$A$3:$C$1004,2,0),"")</f>
        <v/>
      </c>
      <c r="Q335" s="29"/>
      <c r="R335" s="22"/>
    </row>
    <row r="336">
      <c r="A336" s="22"/>
      <c r="B336" s="33"/>
      <c r="D336" s="34" t="str">
        <f>iferror(VLOOKUP(D334,'1 | Email Campaigns'!$A$2:$C$1007,2,0),"")</f>
        <v/>
      </c>
      <c r="E336" s="29"/>
      <c r="F336" s="34" t="str">
        <f>iferror(VLOOKUP(F334,'1 | Email Campaigns'!$A$2:$C$1007,2,0),"")</f>
        <v/>
      </c>
      <c r="G336" s="29"/>
      <c r="H336" s="34" t="str">
        <f>iferror(VLOOKUP(H334,'1 | Email Campaigns'!$A$2:$C$1007,2,0),"")</f>
        <v/>
      </c>
      <c r="I336" s="29"/>
      <c r="J336" s="34" t="str">
        <f>iferror(VLOOKUP(J334,'1 | Email Campaigns'!$A$2:$C$1007,2,0),"")</f>
        <v/>
      </c>
      <c r="K336" s="29"/>
      <c r="L336" s="34" t="str">
        <f>iferror(VLOOKUP(L334,'1 | Email Campaigns'!$A$2:$C$1007,2,0),"")</f>
        <v/>
      </c>
      <c r="M336" s="29"/>
      <c r="N336" s="34" t="str">
        <f>iferror(VLOOKUP(N334,'1 | Email Campaigns'!$A$2:$C$1007,2,0),"")</f>
        <v/>
      </c>
      <c r="O336" s="29"/>
      <c r="P336" s="34" t="str">
        <f>iferror(VLOOKUP(P334,'1 | Email Campaigns'!$A$2:$C$1007,2,0),"")</f>
        <v/>
      </c>
      <c r="Q336" s="29"/>
      <c r="R336" s="22"/>
    </row>
    <row r="337">
      <c r="A337" s="22"/>
      <c r="B337" s="33"/>
      <c r="D337" s="34" t="str">
        <f>iferror(VLOOKUP(D334,'2 | SMS'!$A$2:$C$996,2,0),"")</f>
        <v/>
      </c>
      <c r="E337" s="29"/>
      <c r="F337" s="34" t="str">
        <f>iferror(VLOOKUP(F334,'2 | SMS'!$A$2:$C$996,2,0),"")</f>
        <v/>
      </c>
      <c r="G337" s="29"/>
      <c r="H337" s="34" t="str">
        <f>iferror(VLOOKUP(H334,'2 | SMS'!$A$2:$C$996,2,0),"")</f>
        <v/>
      </c>
      <c r="I337" s="29"/>
      <c r="J337" s="34" t="str">
        <f>iferror(VLOOKUP(J334,'2 | SMS'!$A$2:$C$996,2,0),"")</f>
        <v/>
      </c>
      <c r="K337" s="29"/>
      <c r="L337" s="34" t="str">
        <f>iferror(VLOOKUP(L334,'2 | SMS'!$A$2:$C$996,2,0),"")</f>
        <v/>
      </c>
      <c r="M337" s="29"/>
      <c r="N337" s="34" t="str">
        <f>iferror(VLOOKUP(N334,'2 | SMS'!$A$2:$C$996,2,0),"")</f>
        <v/>
      </c>
      <c r="O337" s="29"/>
      <c r="P337" s="34" t="str">
        <f>iferror(VLOOKUP(P334,'2 | SMS'!$A$2:$C$996,2,0),"")</f>
        <v/>
      </c>
      <c r="Q337" s="29"/>
      <c r="R337" s="22"/>
    </row>
    <row r="338">
      <c r="A338" s="22"/>
      <c r="B338" s="33"/>
      <c r="D338" s="34" t="str">
        <f>iferror(VLOOKUP(D334,'6 | All Products'!$A$2:$C$1001,2,0),"")</f>
        <v/>
      </c>
      <c r="E338" s="29"/>
      <c r="F338" s="34" t="str">
        <f>iferror(VLOOKUP(F334,'6 | All Products'!$A$2:$C$1001,2,0),"")</f>
        <v/>
      </c>
      <c r="G338" s="29"/>
      <c r="H338" s="34" t="str">
        <f>iferror(VLOOKUP(H334,'6 | All Products'!$A$2:$C$1001,2,0),"")</f>
        <v/>
      </c>
      <c r="I338" s="29"/>
      <c r="J338" s="34" t="str">
        <f>iferror(VLOOKUP(J334,'6 | All Products'!$A$2:$C$1001,2,0),"")</f>
        <v/>
      </c>
      <c r="K338" s="29"/>
      <c r="L338" s="34" t="str">
        <f>iferror(VLOOKUP(L334,'6 | All Products'!$A$2:$C$1001,2,0),"")</f>
        <v/>
      </c>
      <c r="M338" s="29"/>
      <c r="N338" s="34" t="str">
        <f>iferror(VLOOKUP(N334,'6 | All Products'!$A$2:$C$1001,2,0),"")</f>
        <v/>
      </c>
      <c r="O338" s="29"/>
      <c r="P338" s="34" t="str">
        <f>iferror(VLOOKUP(P334,'6 | All Products'!$A$2:$C$1001,2,0),"")</f>
        <v/>
      </c>
      <c r="Q338" s="29"/>
      <c r="R338" s="22"/>
    </row>
    <row r="339">
      <c r="A339" s="22"/>
      <c r="B339" s="35"/>
      <c r="C339" s="36"/>
      <c r="D339" s="37" t="str">
        <f>iferror(VLOOKUP(D334,'4 | Sales'!$A$2:$C$1000,2,0),"")</f>
        <v/>
      </c>
      <c r="E339" s="38"/>
      <c r="F339" s="37" t="str">
        <f>iferror(VLOOKUP(F334,'4 | Sales'!$A$2:$C$1000,2,0),"")</f>
        <v/>
      </c>
      <c r="G339" s="38"/>
      <c r="H339" s="37" t="str">
        <f>iferror(VLOOKUP(H334,'4 | Sales'!$A$2:$C$1000,2,0),"")</f>
        <v/>
      </c>
      <c r="I339" s="38"/>
      <c r="J339" s="37" t="str">
        <f>iferror(VLOOKUP(J334,'4 | Sales'!$A$2:$C$1000,2,0),"")</f>
        <v/>
      </c>
      <c r="K339" s="38"/>
      <c r="L339" s="37" t="str">
        <f>iferror(VLOOKUP(L334,'4 | Sales'!$A$2:$C$1000,2,0),"")</f>
        <v/>
      </c>
      <c r="M339" s="38"/>
      <c r="N339" s="37" t="str">
        <f>iferror(VLOOKUP(N334,'4 | Sales'!$A$2:$C$1000,2,0),"")</f>
        <v/>
      </c>
      <c r="O339" s="38"/>
      <c r="P339" s="37" t="str">
        <f>iferror(VLOOKUP(P334,'4 | Sales'!$A$2:$C$1000,2,0),"")</f>
        <v/>
      </c>
      <c r="Q339" s="38"/>
      <c r="R339" s="22"/>
    </row>
    <row r="340">
      <c r="A340" s="22"/>
      <c r="B340" s="39">
        <f>D340</f>
        <v>46132</v>
      </c>
      <c r="C340" s="40"/>
      <c r="D340" s="31">
        <f>P334+1</f>
        <v>46132</v>
      </c>
      <c r="E340" s="32"/>
      <c r="F340" s="31">
        <f>D340+1</f>
        <v>46133</v>
      </c>
      <c r="G340" s="32"/>
      <c r="H340" s="31">
        <f>F340+1</f>
        <v>46134</v>
      </c>
      <c r="I340" s="32"/>
      <c r="J340" s="31">
        <f>H340+1</f>
        <v>46135</v>
      </c>
      <c r="K340" s="32"/>
      <c r="L340" s="31">
        <f>J340+1</f>
        <v>46136</v>
      </c>
      <c r="M340" s="32"/>
      <c r="N340" s="31">
        <f>L340+1</f>
        <v>46137</v>
      </c>
      <c r="O340" s="32"/>
      <c r="P340" s="31">
        <f>N340+1</f>
        <v>46138</v>
      </c>
      <c r="Q340" s="32"/>
      <c r="R340" s="22"/>
    </row>
    <row r="341">
      <c r="A341" s="22"/>
      <c r="B341" s="33"/>
      <c r="D341" s="34" t="str">
        <f>iferror(VLOOKUP(D340,'3 | Holidays'!$A$3:$C$1004,2,0),"")</f>
        <v/>
      </c>
      <c r="E341" s="29"/>
      <c r="F341" s="34" t="str">
        <f>iferror(VLOOKUP(F340,'3 | Holidays'!$A$3:$C$1004,2,0),"")</f>
        <v/>
      </c>
      <c r="G341" s="29"/>
      <c r="H341" s="34" t="str">
        <f>iferror(VLOOKUP(H340,'3 | Holidays'!$A$3:$C$1004,2,0),"")</f>
        <v/>
      </c>
      <c r="I341" s="29"/>
      <c r="J341" s="34" t="str">
        <f>iferror(VLOOKUP(J340,'3 | Holidays'!$A$3:$C$1004,2,0),"")</f>
        <v/>
      </c>
      <c r="K341" s="29"/>
      <c r="L341" s="34" t="str">
        <f>iferror(VLOOKUP(L340,'3 | Holidays'!$A$3:$C$1004,2,0),"")</f>
        <v/>
      </c>
      <c r="M341" s="29"/>
      <c r="N341" s="34" t="str">
        <f>iferror(VLOOKUP(N340,'3 | Holidays'!$A$3:$C$1004,2,0),"")</f>
        <v/>
      </c>
      <c r="O341" s="29"/>
      <c r="P341" s="34" t="str">
        <f>iferror(VLOOKUP(P340,'3 | Holidays'!$A$3:$C$1004,2,0),"")</f>
        <v/>
      </c>
      <c r="Q341" s="29"/>
      <c r="R341" s="22"/>
    </row>
    <row r="342">
      <c r="A342" s="22"/>
      <c r="B342" s="33"/>
      <c r="D342" s="34" t="str">
        <f>iferror(VLOOKUP(D340,'1 | Email Campaigns'!$A$2:$C$1007,2,0),"")</f>
        <v/>
      </c>
      <c r="E342" s="29"/>
      <c r="F342" s="34" t="str">
        <f>iferror(VLOOKUP(F340,'1 | Email Campaigns'!$A$2:$C$1007,2,0),"")</f>
        <v/>
      </c>
      <c r="G342" s="29"/>
      <c r="H342" s="34" t="str">
        <f>iferror(VLOOKUP(H340,'1 | Email Campaigns'!$A$2:$C$1007,2,0),"")</f>
        <v/>
      </c>
      <c r="I342" s="29"/>
      <c r="J342" s="34" t="str">
        <f>iferror(VLOOKUP(J340,'1 | Email Campaigns'!$A$2:$C$1007,2,0),"")</f>
        <v/>
      </c>
      <c r="K342" s="29"/>
      <c r="L342" s="34" t="str">
        <f>iferror(VLOOKUP(L340,'1 | Email Campaigns'!$A$2:$C$1007,2,0),"")</f>
        <v/>
      </c>
      <c r="M342" s="29"/>
      <c r="N342" s="34" t="str">
        <f>iferror(VLOOKUP(N340,'1 | Email Campaigns'!$A$2:$C$1007,2,0),"")</f>
        <v/>
      </c>
      <c r="O342" s="29"/>
      <c r="P342" s="34" t="str">
        <f>iferror(VLOOKUP(P340,'1 | Email Campaigns'!$A$2:$C$1007,2,0),"")</f>
        <v/>
      </c>
      <c r="Q342" s="29"/>
      <c r="R342" s="22"/>
    </row>
    <row r="343">
      <c r="A343" s="22"/>
      <c r="B343" s="33"/>
      <c r="D343" s="34" t="str">
        <f>iferror(VLOOKUP(D340,'2 | SMS'!$A$2:$C$996,2,0),"")</f>
        <v/>
      </c>
      <c r="E343" s="29"/>
      <c r="F343" s="34" t="str">
        <f>iferror(VLOOKUP(F340,'2 | SMS'!$A$2:$C$996,2,0),"")</f>
        <v/>
      </c>
      <c r="G343" s="29"/>
      <c r="H343" s="34" t="str">
        <f>iferror(VLOOKUP(H340,'2 | SMS'!$A$2:$C$996,2,0),"")</f>
        <v/>
      </c>
      <c r="I343" s="29"/>
      <c r="J343" s="34" t="str">
        <f>iferror(VLOOKUP(J340,'2 | SMS'!$A$2:$C$996,2,0),"")</f>
        <v/>
      </c>
      <c r="K343" s="29"/>
      <c r="L343" s="34" t="str">
        <f>iferror(VLOOKUP(L340,'2 | SMS'!$A$2:$C$996,2,0),"")</f>
        <v/>
      </c>
      <c r="M343" s="29"/>
      <c r="N343" s="34" t="str">
        <f>iferror(VLOOKUP(N340,'2 | SMS'!$A$2:$C$996,2,0),"")</f>
        <v/>
      </c>
      <c r="O343" s="29"/>
      <c r="P343" s="34" t="str">
        <f>iferror(VLOOKUP(P340,'2 | SMS'!$A$2:$C$996,2,0),"")</f>
        <v/>
      </c>
      <c r="Q343" s="29"/>
      <c r="R343" s="22"/>
    </row>
    <row r="344">
      <c r="A344" s="22"/>
      <c r="B344" s="33"/>
      <c r="D344" s="34" t="str">
        <f>iferror(VLOOKUP(D340,'6 | All Products'!$A$2:$C$1001,2,0),"")</f>
        <v/>
      </c>
      <c r="E344" s="29"/>
      <c r="F344" s="34" t="str">
        <f>iferror(VLOOKUP(F340,'6 | All Products'!$A$2:$C$1001,2,0),"")</f>
        <v/>
      </c>
      <c r="G344" s="29"/>
      <c r="H344" s="34" t="str">
        <f>iferror(VLOOKUP(H340,'6 | All Products'!$A$2:$C$1001,2,0),"")</f>
        <v/>
      </c>
      <c r="I344" s="29"/>
      <c r="J344" s="34" t="str">
        <f>iferror(VLOOKUP(J340,'6 | All Products'!$A$2:$C$1001,2,0),"")</f>
        <v/>
      </c>
      <c r="K344" s="29"/>
      <c r="L344" s="34" t="str">
        <f>iferror(VLOOKUP(L340,'6 | All Products'!$A$2:$C$1001,2,0),"")</f>
        <v/>
      </c>
      <c r="M344" s="29"/>
      <c r="N344" s="34" t="str">
        <f>iferror(VLOOKUP(N340,'6 | All Products'!$A$2:$C$1001,2,0),"")</f>
        <v/>
      </c>
      <c r="O344" s="29"/>
      <c r="P344" s="34" t="str">
        <f>iferror(VLOOKUP(P340,'6 | All Products'!$A$2:$C$1001,2,0),"")</f>
        <v/>
      </c>
      <c r="Q344" s="29"/>
      <c r="R344" s="22"/>
    </row>
    <row r="345">
      <c r="A345" s="22"/>
      <c r="B345" s="35"/>
      <c r="C345" s="36"/>
      <c r="D345" s="37" t="str">
        <f>iferror(VLOOKUP(D340,'4 | Sales'!$A$2:$C$1000,2,0),"")</f>
        <v/>
      </c>
      <c r="E345" s="38"/>
      <c r="F345" s="37" t="str">
        <f>iferror(VLOOKUP(F340,'4 | Sales'!$A$2:$C$1000,2,0),"")</f>
        <v/>
      </c>
      <c r="G345" s="38"/>
      <c r="H345" s="37" t="str">
        <f>iferror(VLOOKUP(H340,'4 | Sales'!$A$2:$C$1000,2,0),"")</f>
        <v/>
      </c>
      <c r="I345" s="38"/>
      <c r="J345" s="37" t="str">
        <f>iferror(VLOOKUP(J340,'4 | Sales'!$A$2:$C$1000,2,0),"")</f>
        <v/>
      </c>
      <c r="K345" s="38"/>
      <c r="L345" s="37" t="str">
        <f>iferror(VLOOKUP(L340,'4 | Sales'!$A$2:$C$1000,2,0),"")</f>
        <v/>
      </c>
      <c r="M345" s="38"/>
      <c r="N345" s="37" t="str">
        <f>iferror(VLOOKUP(N340,'4 | Sales'!$A$2:$C$1000,2,0),"")</f>
        <v/>
      </c>
      <c r="O345" s="38"/>
      <c r="P345" s="37" t="str">
        <f>iferror(VLOOKUP(P340,'4 | Sales'!$A$2:$C$1000,2,0),"")</f>
        <v/>
      </c>
      <c r="Q345" s="38"/>
      <c r="R345" s="22"/>
    </row>
    <row r="346">
      <c r="A346" s="22"/>
      <c r="B346" s="39">
        <f>D346</f>
        <v>46139</v>
      </c>
      <c r="C346" s="40"/>
      <c r="D346" s="31">
        <f>P340+1</f>
        <v>46139</v>
      </c>
      <c r="E346" s="32"/>
      <c r="F346" s="31">
        <f>D346+1</f>
        <v>46140</v>
      </c>
      <c r="G346" s="32"/>
      <c r="H346" s="31">
        <f>F346+1</f>
        <v>46141</v>
      </c>
      <c r="I346" s="32"/>
      <c r="J346" s="31">
        <f>H346+1</f>
        <v>46142</v>
      </c>
      <c r="K346" s="32"/>
      <c r="L346" s="31">
        <f>J346+1</f>
        <v>46143</v>
      </c>
      <c r="M346" s="32"/>
      <c r="N346" s="31">
        <f>L346+1</f>
        <v>46144</v>
      </c>
      <c r="O346" s="32"/>
      <c r="P346" s="31">
        <f>N346+1</f>
        <v>46145</v>
      </c>
      <c r="Q346" s="32"/>
      <c r="R346" s="22"/>
    </row>
    <row r="347">
      <c r="A347" s="22"/>
      <c r="B347" s="33"/>
      <c r="D347" s="34" t="str">
        <f>iferror(VLOOKUP(D346,'3 | Holidays'!$A$3:$C$1004,2,0),"")</f>
        <v/>
      </c>
      <c r="E347" s="29"/>
      <c r="F347" s="34" t="str">
        <f>iferror(VLOOKUP(F346,'3 | Holidays'!$A$3:$C$1004,2,0),"")</f>
        <v/>
      </c>
      <c r="G347" s="29"/>
      <c r="H347" s="34" t="str">
        <f>iferror(VLOOKUP(H346,'3 | Holidays'!$A$3:$C$1004,2,0),"")</f>
        <v/>
      </c>
      <c r="I347" s="29"/>
      <c r="J347" s="34" t="str">
        <f>iferror(VLOOKUP(J346,'3 | Holidays'!$A$3:$C$1004,2,0),"")</f>
        <v/>
      </c>
      <c r="K347" s="29"/>
      <c r="L347" s="34" t="str">
        <f>iferror(VLOOKUP(L346,'3 | Holidays'!$A$3:$C$1004,2,0),"")</f>
        <v/>
      </c>
      <c r="M347" s="29"/>
      <c r="N347" s="34" t="str">
        <f>iferror(VLOOKUP(N346,'3 | Holidays'!$A$3:$C$1004,2,0),"")</f>
        <v/>
      </c>
      <c r="O347" s="29"/>
      <c r="P347" s="34" t="str">
        <f>iferror(VLOOKUP(P346,'3 | Holidays'!$A$3:$C$1004,2,0),"")</f>
        <v/>
      </c>
      <c r="Q347" s="29"/>
      <c r="R347" s="22"/>
    </row>
    <row r="348">
      <c r="A348" s="22"/>
      <c r="B348" s="33"/>
      <c r="D348" s="34" t="str">
        <f>iferror(VLOOKUP(D346,'1 | Email Campaigns'!$A$2:$C$1007,2,0),"")</f>
        <v/>
      </c>
      <c r="E348" s="29"/>
      <c r="F348" s="34" t="str">
        <f>iferror(VLOOKUP(F346,'1 | Email Campaigns'!$A$2:$C$1007,2,0),"")</f>
        <v/>
      </c>
      <c r="G348" s="29"/>
      <c r="H348" s="34" t="str">
        <f>iferror(VLOOKUP(H346,'1 | Email Campaigns'!$A$2:$C$1007,2,0),"")</f>
        <v/>
      </c>
      <c r="I348" s="29"/>
      <c r="J348" s="34" t="str">
        <f>iferror(VLOOKUP(J346,'1 | Email Campaigns'!$A$2:$C$1007,2,0),"")</f>
        <v/>
      </c>
      <c r="K348" s="29"/>
      <c r="L348" s="34" t="str">
        <f>iferror(VLOOKUP(L346,'1 | Email Campaigns'!$A$2:$C$1007,2,0),"")</f>
        <v/>
      </c>
      <c r="M348" s="29"/>
      <c r="N348" s="34" t="str">
        <f>iferror(VLOOKUP(N346,'1 | Email Campaigns'!$A$2:$C$1007,2,0),"")</f>
        <v/>
      </c>
      <c r="O348" s="29"/>
      <c r="P348" s="34" t="str">
        <f>iferror(VLOOKUP(P346,'1 | Email Campaigns'!$A$2:$C$1007,2,0),"")</f>
        <v/>
      </c>
      <c r="Q348" s="29"/>
      <c r="R348" s="22"/>
    </row>
    <row r="349">
      <c r="A349" s="22"/>
      <c r="B349" s="33"/>
      <c r="D349" s="34" t="str">
        <f>iferror(VLOOKUP(D346,'2 | SMS'!$A$2:$C$996,2,0),"")</f>
        <v/>
      </c>
      <c r="E349" s="29"/>
      <c r="F349" s="34" t="str">
        <f>iferror(VLOOKUP(F346,'2 | SMS'!$A$2:$C$996,2,0),"")</f>
        <v/>
      </c>
      <c r="G349" s="29"/>
      <c r="H349" s="34" t="str">
        <f>iferror(VLOOKUP(H346,'2 | SMS'!$A$2:$C$996,2,0),"")</f>
        <v/>
      </c>
      <c r="I349" s="29"/>
      <c r="J349" s="34" t="str">
        <f>iferror(VLOOKUP(J346,'2 | SMS'!$A$2:$C$996,2,0),"")</f>
        <v/>
      </c>
      <c r="K349" s="29"/>
      <c r="L349" s="34" t="str">
        <f>iferror(VLOOKUP(L346,'2 | SMS'!$A$2:$C$996,2,0),"")</f>
        <v/>
      </c>
      <c r="M349" s="29"/>
      <c r="N349" s="34" t="str">
        <f>iferror(VLOOKUP(N346,'2 | SMS'!$A$2:$C$996,2,0),"")</f>
        <v/>
      </c>
      <c r="O349" s="29"/>
      <c r="P349" s="34" t="str">
        <f>iferror(VLOOKUP(P346,'2 | SMS'!$A$2:$C$996,2,0),"")</f>
        <v/>
      </c>
      <c r="Q349" s="29"/>
      <c r="R349" s="22"/>
    </row>
    <row r="350">
      <c r="A350" s="22"/>
      <c r="B350" s="33"/>
      <c r="D350" s="34" t="str">
        <f>iferror(VLOOKUP(D346,'6 | All Products'!$A$2:$C$1001,2,0),"")</f>
        <v/>
      </c>
      <c r="E350" s="29"/>
      <c r="F350" s="34" t="str">
        <f>iferror(VLOOKUP(F346,'6 | All Products'!$A$2:$C$1001,2,0),"")</f>
        <v/>
      </c>
      <c r="G350" s="29"/>
      <c r="H350" s="34" t="str">
        <f>iferror(VLOOKUP(H346,'6 | All Products'!$A$2:$C$1001,2,0),"")</f>
        <v/>
      </c>
      <c r="I350" s="29"/>
      <c r="J350" s="34" t="str">
        <f>iferror(VLOOKUP(J346,'6 | All Products'!$A$2:$C$1001,2,0),"")</f>
        <v/>
      </c>
      <c r="K350" s="29"/>
      <c r="L350" s="34" t="str">
        <f>iferror(VLOOKUP(L346,'6 | All Products'!$A$2:$C$1001,2,0),"")</f>
        <v/>
      </c>
      <c r="M350" s="29"/>
      <c r="N350" s="34" t="str">
        <f>iferror(VLOOKUP(N346,'6 | All Products'!$A$2:$C$1001,2,0),"")</f>
        <v/>
      </c>
      <c r="O350" s="29"/>
      <c r="P350" s="34" t="str">
        <f>iferror(VLOOKUP(P346,'6 | All Products'!$A$2:$C$1001,2,0),"")</f>
        <v/>
      </c>
      <c r="Q350" s="29"/>
      <c r="R350" s="22"/>
    </row>
    <row r="351">
      <c r="A351" s="22"/>
      <c r="B351" s="33"/>
      <c r="D351" s="37" t="str">
        <f>iferror(VLOOKUP(D346,'4 | Sales'!$A$2:$C$1000,2,0),"")</f>
        <v/>
      </c>
      <c r="E351" s="38"/>
      <c r="F351" s="37" t="str">
        <f>iferror(VLOOKUP(F346,'4 | Sales'!$A$2:$C$1000,2,0),"")</f>
        <v/>
      </c>
      <c r="G351" s="38"/>
      <c r="H351" s="37" t="str">
        <f>iferror(VLOOKUP(H346,'4 | Sales'!$A$2:$C$1000,2,0),"")</f>
        <v/>
      </c>
      <c r="I351" s="38"/>
      <c r="J351" s="37" t="str">
        <f>iferror(VLOOKUP(J346,'4 | Sales'!$A$2:$C$1000,2,0),"")</f>
        <v/>
      </c>
      <c r="K351" s="38"/>
      <c r="L351" s="37" t="str">
        <f>iferror(VLOOKUP(L346,'4 | Sales'!$A$2:$C$1000,2,0),"")</f>
        <v/>
      </c>
      <c r="M351" s="38"/>
      <c r="N351" s="37" t="str">
        <f>iferror(VLOOKUP(N346,'4 | Sales'!$A$2:$C$1000,2,0),"")</f>
        <v/>
      </c>
      <c r="O351" s="38"/>
      <c r="P351" s="37" t="str">
        <f>iferror(VLOOKUP(P346,'4 | Sales'!$A$2:$C$1000,2,0),"")</f>
        <v/>
      </c>
      <c r="Q351" s="38"/>
      <c r="R351" s="22"/>
    </row>
    <row r="352">
      <c r="A352" s="41"/>
      <c r="R352" s="41"/>
    </row>
  </sheetData>
  <mergeCells count="2513">
    <mergeCell ref="N116:O116"/>
    <mergeCell ref="P116:Q116"/>
    <mergeCell ref="H114:I114"/>
    <mergeCell ref="H115:I115"/>
    <mergeCell ref="J115:K115"/>
    <mergeCell ref="L115:M115"/>
    <mergeCell ref="N115:O115"/>
    <mergeCell ref="P115:Q115"/>
    <mergeCell ref="H116:I116"/>
    <mergeCell ref="L106:M106"/>
    <mergeCell ref="N106:O106"/>
    <mergeCell ref="H105:I105"/>
    <mergeCell ref="J105:K105"/>
    <mergeCell ref="L105:M105"/>
    <mergeCell ref="N105:O105"/>
    <mergeCell ref="P105:Q105"/>
    <mergeCell ref="J106:K106"/>
    <mergeCell ref="P106:Q106"/>
    <mergeCell ref="N108:O108"/>
    <mergeCell ref="P108:Q108"/>
    <mergeCell ref="N109:O109"/>
    <mergeCell ref="P109:Q109"/>
    <mergeCell ref="N110:O110"/>
    <mergeCell ref="P110:Q110"/>
    <mergeCell ref="H106:I106"/>
    <mergeCell ref="H107:I107"/>
    <mergeCell ref="J107:K107"/>
    <mergeCell ref="L107:M107"/>
    <mergeCell ref="N107:O107"/>
    <mergeCell ref="P107:Q107"/>
    <mergeCell ref="H108:I108"/>
    <mergeCell ref="J108:K108"/>
    <mergeCell ref="L108:M108"/>
    <mergeCell ref="H109:I109"/>
    <mergeCell ref="J109:K109"/>
    <mergeCell ref="L109:M109"/>
    <mergeCell ref="J110:K110"/>
    <mergeCell ref="L110:M110"/>
    <mergeCell ref="H110:I110"/>
    <mergeCell ref="H111:I111"/>
    <mergeCell ref="J111:K111"/>
    <mergeCell ref="L111:M111"/>
    <mergeCell ref="N111:O111"/>
    <mergeCell ref="P111:Q111"/>
    <mergeCell ref="H112:I112"/>
    <mergeCell ref="J116:K116"/>
    <mergeCell ref="L116:M116"/>
    <mergeCell ref="H117:I117"/>
    <mergeCell ref="J117:K117"/>
    <mergeCell ref="L117:M117"/>
    <mergeCell ref="N117:O117"/>
    <mergeCell ref="P117:Q117"/>
    <mergeCell ref="N90:O90"/>
    <mergeCell ref="P90:Q90"/>
    <mergeCell ref="H88:I88"/>
    <mergeCell ref="H89:I89"/>
    <mergeCell ref="J89:K89"/>
    <mergeCell ref="L89:M89"/>
    <mergeCell ref="N89:O89"/>
    <mergeCell ref="P89:Q89"/>
    <mergeCell ref="H90:I90"/>
    <mergeCell ref="L80:M80"/>
    <mergeCell ref="N80:O80"/>
    <mergeCell ref="H79:I79"/>
    <mergeCell ref="J79:K79"/>
    <mergeCell ref="L79:M79"/>
    <mergeCell ref="N79:O79"/>
    <mergeCell ref="P79:Q79"/>
    <mergeCell ref="J80:K80"/>
    <mergeCell ref="P80:Q80"/>
    <mergeCell ref="N82:O82"/>
    <mergeCell ref="P82:Q82"/>
    <mergeCell ref="N83:O83"/>
    <mergeCell ref="P83:Q83"/>
    <mergeCell ref="N84:O84"/>
    <mergeCell ref="P84:Q84"/>
    <mergeCell ref="H80:I80"/>
    <mergeCell ref="H81:I81"/>
    <mergeCell ref="J81:K81"/>
    <mergeCell ref="L81:M81"/>
    <mergeCell ref="N81:O81"/>
    <mergeCell ref="P81:Q81"/>
    <mergeCell ref="H82:I82"/>
    <mergeCell ref="J82:K82"/>
    <mergeCell ref="L82:M82"/>
    <mergeCell ref="H83:I83"/>
    <mergeCell ref="J83:K83"/>
    <mergeCell ref="L83:M83"/>
    <mergeCell ref="J84:K84"/>
    <mergeCell ref="L84:M84"/>
    <mergeCell ref="H84:I84"/>
    <mergeCell ref="H85:I85"/>
    <mergeCell ref="J85:K85"/>
    <mergeCell ref="L85:M85"/>
    <mergeCell ref="N85:O85"/>
    <mergeCell ref="P85:Q85"/>
    <mergeCell ref="H86:I86"/>
    <mergeCell ref="J90:K90"/>
    <mergeCell ref="L90:M90"/>
    <mergeCell ref="H91:I91"/>
    <mergeCell ref="J91:K91"/>
    <mergeCell ref="L91:M91"/>
    <mergeCell ref="N91:O91"/>
    <mergeCell ref="P91:Q91"/>
    <mergeCell ref="N99:O99"/>
    <mergeCell ref="P99:Q99"/>
    <mergeCell ref="N100:O100"/>
    <mergeCell ref="P100:Q100"/>
    <mergeCell ref="N101:O101"/>
    <mergeCell ref="P101:Q101"/>
    <mergeCell ref="J99:K99"/>
    <mergeCell ref="L99:M99"/>
    <mergeCell ref="H100:I100"/>
    <mergeCell ref="J100:K100"/>
    <mergeCell ref="L100:M100"/>
    <mergeCell ref="J101:K101"/>
    <mergeCell ref="L101:M101"/>
    <mergeCell ref="N103:O103"/>
    <mergeCell ref="P103:Q103"/>
    <mergeCell ref="H101:I101"/>
    <mergeCell ref="H102:I102"/>
    <mergeCell ref="J102:K102"/>
    <mergeCell ref="L102:M102"/>
    <mergeCell ref="N102:O102"/>
    <mergeCell ref="P102:Q102"/>
    <mergeCell ref="H103:I103"/>
    <mergeCell ref="L93:M93"/>
    <mergeCell ref="N93:O93"/>
    <mergeCell ref="H92:I92"/>
    <mergeCell ref="J92:K92"/>
    <mergeCell ref="L92:M92"/>
    <mergeCell ref="N92:O92"/>
    <mergeCell ref="P92:Q92"/>
    <mergeCell ref="J93:K93"/>
    <mergeCell ref="P93:Q93"/>
    <mergeCell ref="N95:O95"/>
    <mergeCell ref="P95:Q95"/>
    <mergeCell ref="N96:O96"/>
    <mergeCell ref="P96:Q96"/>
    <mergeCell ref="N97:O97"/>
    <mergeCell ref="P97:Q97"/>
    <mergeCell ref="H93:I93"/>
    <mergeCell ref="H94:I94"/>
    <mergeCell ref="J94:K94"/>
    <mergeCell ref="L94:M94"/>
    <mergeCell ref="N94:O94"/>
    <mergeCell ref="P94:Q94"/>
    <mergeCell ref="H95:I95"/>
    <mergeCell ref="J95:K95"/>
    <mergeCell ref="L95:M95"/>
    <mergeCell ref="H96:I96"/>
    <mergeCell ref="J96:K96"/>
    <mergeCell ref="L96:M96"/>
    <mergeCell ref="J97:K97"/>
    <mergeCell ref="L97:M97"/>
    <mergeCell ref="H97:I97"/>
    <mergeCell ref="H98:I98"/>
    <mergeCell ref="J98:K98"/>
    <mergeCell ref="L98:M98"/>
    <mergeCell ref="N98:O98"/>
    <mergeCell ref="P98:Q98"/>
    <mergeCell ref="H99:I99"/>
    <mergeCell ref="J103:K103"/>
    <mergeCell ref="L103:M103"/>
    <mergeCell ref="H104:I104"/>
    <mergeCell ref="J104:K104"/>
    <mergeCell ref="L104:M104"/>
    <mergeCell ref="N104:O104"/>
    <mergeCell ref="P104:Q104"/>
    <mergeCell ref="N112:O112"/>
    <mergeCell ref="P112:Q112"/>
    <mergeCell ref="N113:O113"/>
    <mergeCell ref="P113:Q113"/>
    <mergeCell ref="N114:O114"/>
    <mergeCell ref="P114:Q114"/>
    <mergeCell ref="J112:K112"/>
    <mergeCell ref="L112:M112"/>
    <mergeCell ref="H113:I113"/>
    <mergeCell ref="J113:K113"/>
    <mergeCell ref="L113:M113"/>
    <mergeCell ref="J114:K114"/>
    <mergeCell ref="L114:M114"/>
    <mergeCell ref="L119:M119"/>
    <mergeCell ref="N119:O119"/>
    <mergeCell ref="H118:I118"/>
    <mergeCell ref="J118:K118"/>
    <mergeCell ref="L118:M118"/>
    <mergeCell ref="N118:O118"/>
    <mergeCell ref="P118:Q118"/>
    <mergeCell ref="H119:I119"/>
    <mergeCell ref="J119:K119"/>
    <mergeCell ref="P119:Q119"/>
    <mergeCell ref="D41:E41"/>
    <mergeCell ref="D42:E42"/>
    <mergeCell ref="D17:E17"/>
    <mergeCell ref="D18:E18"/>
    <mergeCell ref="D36:E36"/>
    <mergeCell ref="D37:E37"/>
    <mergeCell ref="D38:E38"/>
    <mergeCell ref="D39:E39"/>
    <mergeCell ref="D40:E40"/>
    <mergeCell ref="D115:E115"/>
    <mergeCell ref="D116:E116"/>
    <mergeCell ref="D112:E112"/>
    <mergeCell ref="F112:G112"/>
    <mergeCell ref="D113:E113"/>
    <mergeCell ref="F113:G113"/>
    <mergeCell ref="D114:E114"/>
    <mergeCell ref="F114:G114"/>
    <mergeCell ref="F115:G115"/>
    <mergeCell ref="F116:G116"/>
    <mergeCell ref="D120:E120"/>
    <mergeCell ref="D121:E121"/>
    <mergeCell ref="D122:E122"/>
    <mergeCell ref="D117:E117"/>
    <mergeCell ref="F117:G117"/>
    <mergeCell ref="D118:E118"/>
    <mergeCell ref="F118:G118"/>
    <mergeCell ref="D119:E119"/>
    <mergeCell ref="F119:G119"/>
    <mergeCell ref="F120:G120"/>
    <mergeCell ref="D125:E125"/>
    <mergeCell ref="D126:E126"/>
    <mergeCell ref="D127:E127"/>
    <mergeCell ref="F121:G121"/>
    <mergeCell ref="F122:G122"/>
    <mergeCell ref="D123:E123"/>
    <mergeCell ref="F123:G123"/>
    <mergeCell ref="D124:E124"/>
    <mergeCell ref="F124:G124"/>
    <mergeCell ref="F125:G125"/>
    <mergeCell ref="D130:E130"/>
    <mergeCell ref="D131:E131"/>
    <mergeCell ref="D132:E132"/>
    <mergeCell ref="F126:G126"/>
    <mergeCell ref="F127:G127"/>
    <mergeCell ref="D128:E128"/>
    <mergeCell ref="F128:G128"/>
    <mergeCell ref="D129:E129"/>
    <mergeCell ref="F129:G129"/>
    <mergeCell ref="F130:G130"/>
    <mergeCell ref="D135:E135"/>
    <mergeCell ref="D136:E136"/>
    <mergeCell ref="D137:E137"/>
    <mergeCell ref="F131:G131"/>
    <mergeCell ref="F132:G132"/>
    <mergeCell ref="D133:E133"/>
    <mergeCell ref="F133:G133"/>
    <mergeCell ref="D134:E134"/>
    <mergeCell ref="F134:G134"/>
    <mergeCell ref="F135:G135"/>
    <mergeCell ref="D140:E140"/>
    <mergeCell ref="D141:E141"/>
    <mergeCell ref="D142:E142"/>
    <mergeCell ref="F136:G136"/>
    <mergeCell ref="F137:G137"/>
    <mergeCell ref="D138:E138"/>
    <mergeCell ref="F138:G138"/>
    <mergeCell ref="D139:E139"/>
    <mergeCell ref="F139:G139"/>
    <mergeCell ref="F140:G140"/>
    <mergeCell ref="B16:C21"/>
    <mergeCell ref="B22:C27"/>
    <mergeCell ref="B28:C33"/>
    <mergeCell ref="B34:C39"/>
    <mergeCell ref="B40:C45"/>
    <mergeCell ref="B46:C51"/>
    <mergeCell ref="B52:C57"/>
    <mergeCell ref="B58:C63"/>
    <mergeCell ref="B64:C69"/>
    <mergeCell ref="B70:C75"/>
    <mergeCell ref="B76:C81"/>
    <mergeCell ref="B82:C87"/>
    <mergeCell ref="B88:C93"/>
    <mergeCell ref="B94:C99"/>
    <mergeCell ref="D145:E145"/>
    <mergeCell ref="D146:E146"/>
    <mergeCell ref="D147:E147"/>
    <mergeCell ref="F141:G141"/>
    <mergeCell ref="F142:G142"/>
    <mergeCell ref="D143:E143"/>
    <mergeCell ref="F143:G143"/>
    <mergeCell ref="D144:E144"/>
    <mergeCell ref="F144:G144"/>
    <mergeCell ref="F145:G145"/>
    <mergeCell ref="D150:E150"/>
    <mergeCell ref="D151:E151"/>
    <mergeCell ref="D152:E152"/>
    <mergeCell ref="F146:G146"/>
    <mergeCell ref="F147:G147"/>
    <mergeCell ref="D148:E148"/>
    <mergeCell ref="F148:G148"/>
    <mergeCell ref="D149:E149"/>
    <mergeCell ref="F149:G149"/>
    <mergeCell ref="F150:G150"/>
    <mergeCell ref="D155:E155"/>
    <mergeCell ref="D156:E156"/>
    <mergeCell ref="D157:E157"/>
    <mergeCell ref="F151:G151"/>
    <mergeCell ref="F152:G152"/>
    <mergeCell ref="D153:E153"/>
    <mergeCell ref="F153:G153"/>
    <mergeCell ref="D154:E154"/>
    <mergeCell ref="F154:G154"/>
    <mergeCell ref="F155:G155"/>
    <mergeCell ref="D160:E160"/>
    <mergeCell ref="D161:E161"/>
    <mergeCell ref="F156:G156"/>
    <mergeCell ref="F157:G157"/>
    <mergeCell ref="D158:E158"/>
    <mergeCell ref="F158:G158"/>
    <mergeCell ref="D159:E159"/>
    <mergeCell ref="F159:G159"/>
    <mergeCell ref="F160:G160"/>
    <mergeCell ref="F161:G161"/>
    <mergeCell ref="F165:G165"/>
    <mergeCell ref="F166:G166"/>
    <mergeCell ref="B154:C159"/>
    <mergeCell ref="B160:C165"/>
    <mergeCell ref="D162:E162"/>
    <mergeCell ref="F162:G162"/>
    <mergeCell ref="D163:E163"/>
    <mergeCell ref="F163:G163"/>
    <mergeCell ref="F164:G164"/>
    <mergeCell ref="A1:A3"/>
    <mergeCell ref="B1:B2"/>
    <mergeCell ref="C1:C2"/>
    <mergeCell ref="D1:E2"/>
    <mergeCell ref="B3:C3"/>
    <mergeCell ref="F3:G3"/>
    <mergeCell ref="B4:C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D15:E15"/>
    <mergeCell ref="D16:E16"/>
    <mergeCell ref="D63:E63"/>
    <mergeCell ref="D64:E64"/>
    <mergeCell ref="D65:E65"/>
    <mergeCell ref="D66:E66"/>
    <mergeCell ref="D67:E67"/>
    <mergeCell ref="B100:C105"/>
    <mergeCell ref="B106:C111"/>
    <mergeCell ref="F109:G109"/>
    <mergeCell ref="D110:E110"/>
    <mergeCell ref="F110:G110"/>
    <mergeCell ref="D111:E111"/>
    <mergeCell ref="F111:G111"/>
    <mergeCell ref="B112:C117"/>
    <mergeCell ref="B118:C123"/>
    <mergeCell ref="B124:C129"/>
    <mergeCell ref="B130:C135"/>
    <mergeCell ref="B136:C141"/>
    <mergeCell ref="B142:C147"/>
    <mergeCell ref="B148:C153"/>
    <mergeCell ref="D168:E168"/>
    <mergeCell ref="D169:E169"/>
    <mergeCell ref="F169:G169"/>
    <mergeCell ref="D170:E170"/>
    <mergeCell ref="F170:G170"/>
    <mergeCell ref="D171:E171"/>
    <mergeCell ref="F171:G171"/>
    <mergeCell ref="F172:G172"/>
    <mergeCell ref="D173:E173"/>
    <mergeCell ref="F173:G173"/>
    <mergeCell ref="D174:E174"/>
    <mergeCell ref="F174:G174"/>
    <mergeCell ref="D175:E175"/>
    <mergeCell ref="F175:G175"/>
    <mergeCell ref="D176:E176"/>
    <mergeCell ref="F176:G176"/>
    <mergeCell ref="D177:E177"/>
    <mergeCell ref="F177:G177"/>
    <mergeCell ref="D187:E187"/>
    <mergeCell ref="D188:E188"/>
    <mergeCell ref="B178:C183"/>
    <mergeCell ref="D178:E178"/>
    <mergeCell ref="D179:E179"/>
    <mergeCell ref="D180:E180"/>
    <mergeCell ref="D181:E181"/>
    <mergeCell ref="D182:E182"/>
    <mergeCell ref="D189:E189"/>
    <mergeCell ref="D195:E195"/>
    <mergeCell ref="D196:E196"/>
    <mergeCell ref="D185:E185"/>
    <mergeCell ref="D186:E186"/>
    <mergeCell ref="D190:E190"/>
    <mergeCell ref="D191:E191"/>
    <mergeCell ref="D192:E192"/>
    <mergeCell ref="D193:E193"/>
    <mergeCell ref="D194:E194"/>
    <mergeCell ref="D201:E201"/>
    <mergeCell ref="D202:E202"/>
    <mergeCell ref="D198:E198"/>
    <mergeCell ref="F198:G198"/>
    <mergeCell ref="D199:E199"/>
    <mergeCell ref="F199:G199"/>
    <mergeCell ref="D200:E200"/>
    <mergeCell ref="F200:G200"/>
    <mergeCell ref="F201:G201"/>
    <mergeCell ref="F202:G202"/>
    <mergeCell ref="D206:E206"/>
    <mergeCell ref="D207:E207"/>
    <mergeCell ref="D203:E203"/>
    <mergeCell ref="F203:G203"/>
    <mergeCell ref="D204:E204"/>
    <mergeCell ref="F204:G204"/>
    <mergeCell ref="D205:E205"/>
    <mergeCell ref="F205:G205"/>
    <mergeCell ref="F206:G206"/>
    <mergeCell ref="F207:G207"/>
    <mergeCell ref="D211:E211"/>
    <mergeCell ref="D212:E212"/>
    <mergeCell ref="D208:E208"/>
    <mergeCell ref="F208:G208"/>
    <mergeCell ref="D209:E209"/>
    <mergeCell ref="F209:G209"/>
    <mergeCell ref="D210:E210"/>
    <mergeCell ref="F210:G210"/>
    <mergeCell ref="F211:G211"/>
    <mergeCell ref="F212:G212"/>
    <mergeCell ref="D223:E223"/>
    <mergeCell ref="D224:E224"/>
    <mergeCell ref="D220:E220"/>
    <mergeCell ref="F220:G220"/>
    <mergeCell ref="D221:E221"/>
    <mergeCell ref="F221:G221"/>
    <mergeCell ref="D222:E222"/>
    <mergeCell ref="F222:G222"/>
    <mergeCell ref="F223:G223"/>
    <mergeCell ref="F284:G284"/>
    <mergeCell ref="F285:G285"/>
    <mergeCell ref="F277:G277"/>
    <mergeCell ref="F278:G278"/>
    <mergeCell ref="F279:G279"/>
    <mergeCell ref="F280:G280"/>
    <mergeCell ref="F281:G281"/>
    <mergeCell ref="F282:G282"/>
    <mergeCell ref="F283:G283"/>
    <mergeCell ref="D259:E259"/>
    <mergeCell ref="F259:G259"/>
    <mergeCell ref="D260:E260"/>
    <mergeCell ref="F260:G260"/>
    <mergeCell ref="D261:E261"/>
    <mergeCell ref="F261:G261"/>
    <mergeCell ref="F262:G262"/>
    <mergeCell ref="D262:E262"/>
    <mergeCell ref="D263:E263"/>
    <mergeCell ref="D264:E264"/>
    <mergeCell ref="D265:E265"/>
    <mergeCell ref="D266:E266"/>
    <mergeCell ref="D267:E267"/>
    <mergeCell ref="D268:E268"/>
    <mergeCell ref="F263:G263"/>
    <mergeCell ref="F264:G264"/>
    <mergeCell ref="F265:G265"/>
    <mergeCell ref="F266:G266"/>
    <mergeCell ref="F267:G267"/>
    <mergeCell ref="F268:G268"/>
    <mergeCell ref="F269:G269"/>
    <mergeCell ref="D269:E269"/>
    <mergeCell ref="D270:E270"/>
    <mergeCell ref="D271:E271"/>
    <mergeCell ref="D272:E272"/>
    <mergeCell ref="D273:E273"/>
    <mergeCell ref="D274:E274"/>
    <mergeCell ref="D275:E275"/>
    <mergeCell ref="F270:G270"/>
    <mergeCell ref="F271:G271"/>
    <mergeCell ref="F272:G272"/>
    <mergeCell ref="F273:G273"/>
    <mergeCell ref="F274:G274"/>
    <mergeCell ref="F275:G275"/>
    <mergeCell ref="F276:G276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F286:G286"/>
    <mergeCell ref="D287:E287"/>
    <mergeCell ref="F287:G287"/>
    <mergeCell ref="F313:G313"/>
    <mergeCell ref="F314:G314"/>
    <mergeCell ref="F306:G306"/>
    <mergeCell ref="F307:G307"/>
    <mergeCell ref="F308:G308"/>
    <mergeCell ref="F309:G309"/>
    <mergeCell ref="F310:G310"/>
    <mergeCell ref="F311:G311"/>
    <mergeCell ref="F312:G312"/>
    <mergeCell ref="D288:E288"/>
    <mergeCell ref="F288:G288"/>
    <mergeCell ref="D289:E289"/>
    <mergeCell ref="F289:G289"/>
    <mergeCell ref="D290:E290"/>
    <mergeCell ref="F290:G290"/>
    <mergeCell ref="F291:G291"/>
    <mergeCell ref="D291:E291"/>
    <mergeCell ref="D292:E292"/>
    <mergeCell ref="D293:E293"/>
    <mergeCell ref="D294:E294"/>
    <mergeCell ref="D295:E295"/>
    <mergeCell ref="D296:E296"/>
    <mergeCell ref="D297:E297"/>
    <mergeCell ref="F292:G292"/>
    <mergeCell ref="F293:G293"/>
    <mergeCell ref="F294:G294"/>
    <mergeCell ref="F295:G295"/>
    <mergeCell ref="F296:G296"/>
    <mergeCell ref="F297:G297"/>
    <mergeCell ref="F298:G298"/>
    <mergeCell ref="D298:E298"/>
    <mergeCell ref="D299:E299"/>
    <mergeCell ref="D300:E300"/>
    <mergeCell ref="D301:E301"/>
    <mergeCell ref="D302:E302"/>
    <mergeCell ref="D303:E303"/>
    <mergeCell ref="D304:E304"/>
    <mergeCell ref="F299:G299"/>
    <mergeCell ref="F300:G300"/>
    <mergeCell ref="F301:G301"/>
    <mergeCell ref="F302:G302"/>
    <mergeCell ref="F303:G303"/>
    <mergeCell ref="F304:G304"/>
    <mergeCell ref="F305:G305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F315:G315"/>
    <mergeCell ref="D316:E316"/>
    <mergeCell ref="F316:G316"/>
    <mergeCell ref="F342:G342"/>
    <mergeCell ref="F343:G343"/>
    <mergeCell ref="F335:G335"/>
    <mergeCell ref="F336:G336"/>
    <mergeCell ref="F337:G337"/>
    <mergeCell ref="F338:G338"/>
    <mergeCell ref="F339:G339"/>
    <mergeCell ref="F340:G340"/>
    <mergeCell ref="F341:G341"/>
    <mergeCell ref="D317:E317"/>
    <mergeCell ref="F317:G317"/>
    <mergeCell ref="D318:E318"/>
    <mergeCell ref="F318:G318"/>
    <mergeCell ref="D319:E319"/>
    <mergeCell ref="F319:G319"/>
    <mergeCell ref="F320:G320"/>
    <mergeCell ref="D320:E320"/>
    <mergeCell ref="D321:E321"/>
    <mergeCell ref="D322:E322"/>
    <mergeCell ref="D323:E323"/>
    <mergeCell ref="D324:E324"/>
    <mergeCell ref="D325:E325"/>
    <mergeCell ref="D326:E326"/>
    <mergeCell ref="F321:G321"/>
    <mergeCell ref="F322:G322"/>
    <mergeCell ref="F323:G323"/>
    <mergeCell ref="F324:G324"/>
    <mergeCell ref="F325:G325"/>
    <mergeCell ref="F326:G326"/>
    <mergeCell ref="F327:G327"/>
    <mergeCell ref="D327:E327"/>
    <mergeCell ref="D328:E328"/>
    <mergeCell ref="D329:E329"/>
    <mergeCell ref="D330:E330"/>
    <mergeCell ref="D331:E331"/>
    <mergeCell ref="D332:E332"/>
    <mergeCell ref="D333:E333"/>
    <mergeCell ref="F328:G328"/>
    <mergeCell ref="F329:G329"/>
    <mergeCell ref="F330:G330"/>
    <mergeCell ref="F331:G331"/>
    <mergeCell ref="F332:G332"/>
    <mergeCell ref="F333:G333"/>
    <mergeCell ref="F334:G334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F344:G344"/>
    <mergeCell ref="D345:E345"/>
    <mergeCell ref="F345:G345"/>
    <mergeCell ref="D218:E218"/>
    <mergeCell ref="D219:E219"/>
    <mergeCell ref="D183:E183"/>
    <mergeCell ref="D184:E184"/>
    <mergeCell ref="D213:E213"/>
    <mergeCell ref="D214:E214"/>
    <mergeCell ref="D215:E215"/>
    <mergeCell ref="D216:E216"/>
    <mergeCell ref="D217:E217"/>
    <mergeCell ref="D228:E228"/>
    <mergeCell ref="F228:G228"/>
    <mergeCell ref="F224:G224"/>
    <mergeCell ref="D225:E225"/>
    <mergeCell ref="F225:G225"/>
    <mergeCell ref="D226:E226"/>
    <mergeCell ref="F226:G226"/>
    <mergeCell ref="D227:E227"/>
    <mergeCell ref="F227:G227"/>
    <mergeCell ref="B184:C189"/>
    <mergeCell ref="B190:C195"/>
    <mergeCell ref="B196:C201"/>
    <mergeCell ref="B202:C207"/>
    <mergeCell ref="B208:C213"/>
    <mergeCell ref="B214:C219"/>
    <mergeCell ref="B220:C225"/>
    <mergeCell ref="B226:C231"/>
    <mergeCell ref="B232:C237"/>
    <mergeCell ref="B238:C243"/>
    <mergeCell ref="B244:C249"/>
    <mergeCell ref="B250:C255"/>
    <mergeCell ref="B256:C261"/>
    <mergeCell ref="B262:C267"/>
    <mergeCell ref="B310:C315"/>
    <mergeCell ref="B316:C321"/>
    <mergeCell ref="B322:C327"/>
    <mergeCell ref="B328:C333"/>
    <mergeCell ref="B334:C339"/>
    <mergeCell ref="B340:C345"/>
    <mergeCell ref="B346:C351"/>
    <mergeCell ref="B268:C273"/>
    <mergeCell ref="B274:C279"/>
    <mergeCell ref="B280:C285"/>
    <mergeCell ref="B286:C291"/>
    <mergeCell ref="B292:C297"/>
    <mergeCell ref="B298:C303"/>
    <mergeCell ref="B304:C309"/>
    <mergeCell ref="D167:E167"/>
    <mergeCell ref="D172:E172"/>
    <mergeCell ref="D164:E164"/>
    <mergeCell ref="D165:E165"/>
    <mergeCell ref="B166:C171"/>
    <mergeCell ref="D166:E166"/>
    <mergeCell ref="F167:G167"/>
    <mergeCell ref="F168:G168"/>
    <mergeCell ref="B172:C177"/>
    <mergeCell ref="F178:G178"/>
    <mergeCell ref="F179:G179"/>
    <mergeCell ref="F180:G180"/>
    <mergeCell ref="F181:G181"/>
    <mergeCell ref="F182:G182"/>
    <mergeCell ref="F183:G183"/>
    <mergeCell ref="F184:G184"/>
    <mergeCell ref="F192:G192"/>
    <mergeCell ref="F193:G193"/>
    <mergeCell ref="F194:G194"/>
    <mergeCell ref="F195:G195"/>
    <mergeCell ref="F196:G196"/>
    <mergeCell ref="D197:E197"/>
    <mergeCell ref="F197:G197"/>
    <mergeCell ref="F185:G185"/>
    <mergeCell ref="F186:G186"/>
    <mergeCell ref="F187:G187"/>
    <mergeCell ref="F188:G188"/>
    <mergeCell ref="F189:G189"/>
    <mergeCell ref="F190:G190"/>
    <mergeCell ref="F191:G191"/>
    <mergeCell ref="F213:G213"/>
    <mergeCell ref="F214:G214"/>
    <mergeCell ref="F215:G215"/>
    <mergeCell ref="F216:G216"/>
    <mergeCell ref="F217:G217"/>
    <mergeCell ref="F218:G218"/>
    <mergeCell ref="F219:G219"/>
    <mergeCell ref="F233:G233"/>
    <mergeCell ref="F234:G234"/>
    <mergeCell ref="F255:G255"/>
    <mergeCell ref="F256:G256"/>
    <mergeCell ref="F248:G248"/>
    <mergeCell ref="F249:G249"/>
    <mergeCell ref="F250:G250"/>
    <mergeCell ref="F251:G251"/>
    <mergeCell ref="F252:G252"/>
    <mergeCell ref="F253:G253"/>
    <mergeCell ref="F254:G254"/>
    <mergeCell ref="D229:E229"/>
    <mergeCell ref="F229:G229"/>
    <mergeCell ref="D230:E230"/>
    <mergeCell ref="F230:G230"/>
    <mergeCell ref="D231:E231"/>
    <mergeCell ref="F231:G231"/>
    <mergeCell ref="F232:G232"/>
    <mergeCell ref="D232:E232"/>
    <mergeCell ref="D233:E233"/>
    <mergeCell ref="D234:E234"/>
    <mergeCell ref="D235:E235"/>
    <mergeCell ref="F235:G235"/>
    <mergeCell ref="D236:E236"/>
    <mergeCell ref="F236:G236"/>
    <mergeCell ref="D237:E237"/>
    <mergeCell ref="F237:G237"/>
    <mergeCell ref="D238:E238"/>
    <mergeCell ref="F238:G238"/>
    <mergeCell ref="D239:E239"/>
    <mergeCell ref="F239:G239"/>
    <mergeCell ref="F240:G240"/>
    <mergeCell ref="D240:E240"/>
    <mergeCell ref="D241:E241"/>
    <mergeCell ref="D242:E242"/>
    <mergeCell ref="D243:E243"/>
    <mergeCell ref="D244:E244"/>
    <mergeCell ref="D245:E245"/>
    <mergeCell ref="D246:E246"/>
    <mergeCell ref="F241:G241"/>
    <mergeCell ref="F242:G242"/>
    <mergeCell ref="F243:G243"/>
    <mergeCell ref="F244:G244"/>
    <mergeCell ref="F245:G245"/>
    <mergeCell ref="F246:G246"/>
    <mergeCell ref="F247:G247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F257:G257"/>
    <mergeCell ref="D258:E258"/>
    <mergeCell ref="F258:G258"/>
    <mergeCell ref="D349:E349"/>
    <mergeCell ref="D350:E350"/>
    <mergeCell ref="D351:E351"/>
    <mergeCell ref="D352:E352"/>
    <mergeCell ref="F350:G350"/>
    <mergeCell ref="F351:G351"/>
    <mergeCell ref="F352:G352"/>
    <mergeCell ref="D346:E346"/>
    <mergeCell ref="F346:G346"/>
    <mergeCell ref="D347:E347"/>
    <mergeCell ref="F347:G347"/>
    <mergeCell ref="D348:E348"/>
    <mergeCell ref="F348:G348"/>
    <mergeCell ref="F349:G349"/>
    <mergeCell ref="N162:O162"/>
    <mergeCell ref="P162:Q162"/>
    <mergeCell ref="H160:I160"/>
    <mergeCell ref="H161:I161"/>
    <mergeCell ref="J161:K161"/>
    <mergeCell ref="L161:M161"/>
    <mergeCell ref="N161:O161"/>
    <mergeCell ref="P161:Q161"/>
    <mergeCell ref="H162:I162"/>
    <mergeCell ref="L152:M152"/>
    <mergeCell ref="N152:O152"/>
    <mergeCell ref="H151:I151"/>
    <mergeCell ref="J151:K151"/>
    <mergeCell ref="L151:M151"/>
    <mergeCell ref="N151:O151"/>
    <mergeCell ref="P151:Q151"/>
    <mergeCell ref="J152:K152"/>
    <mergeCell ref="P152:Q152"/>
    <mergeCell ref="N154:O154"/>
    <mergeCell ref="P154:Q154"/>
    <mergeCell ref="N155:O155"/>
    <mergeCell ref="P155:Q155"/>
    <mergeCell ref="N156:O156"/>
    <mergeCell ref="P156:Q156"/>
    <mergeCell ref="H152:I152"/>
    <mergeCell ref="H153:I153"/>
    <mergeCell ref="J153:K153"/>
    <mergeCell ref="L153:M153"/>
    <mergeCell ref="N153:O153"/>
    <mergeCell ref="P153:Q153"/>
    <mergeCell ref="H154:I154"/>
    <mergeCell ref="J154:K154"/>
    <mergeCell ref="L154:M154"/>
    <mergeCell ref="H155:I155"/>
    <mergeCell ref="J155:K155"/>
    <mergeCell ref="L155:M155"/>
    <mergeCell ref="J156:K156"/>
    <mergeCell ref="L156:M156"/>
    <mergeCell ref="H156:I156"/>
    <mergeCell ref="H157:I157"/>
    <mergeCell ref="J157:K157"/>
    <mergeCell ref="L157:M157"/>
    <mergeCell ref="N157:O157"/>
    <mergeCell ref="P157:Q157"/>
    <mergeCell ref="H158:I158"/>
    <mergeCell ref="J162:K162"/>
    <mergeCell ref="L162:M162"/>
    <mergeCell ref="H163:I163"/>
    <mergeCell ref="J163:K163"/>
    <mergeCell ref="L163:M163"/>
    <mergeCell ref="N163:O163"/>
    <mergeCell ref="P163:Q163"/>
    <mergeCell ref="N136:O136"/>
    <mergeCell ref="P136:Q136"/>
    <mergeCell ref="H134:I134"/>
    <mergeCell ref="H135:I135"/>
    <mergeCell ref="J135:K135"/>
    <mergeCell ref="L135:M135"/>
    <mergeCell ref="N135:O135"/>
    <mergeCell ref="P135:Q135"/>
    <mergeCell ref="H136:I136"/>
    <mergeCell ref="N128:O128"/>
    <mergeCell ref="P128:Q128"/>
    <mergeCell ref="N129:O129"/>
    <mergeCell ref="P129:Q129"/>
    <mergeCell ref="N130:O130"/>
    <mergeCell ref="P130:Q130"/>
    <mergeCell ref="H126:I126"/>
    <mergeCell ref="H127:I127"/>
    <mergeCell ref="J127:K127"/>
    <mergeCell ref="L127:M127"/>
    <mergeCell ref="N127:O127"/>
    <mergeCell ref="P127:Q127"/>
    <mergeCell ref="H128:I128"/>
    <mergeCell ref="J128:K128"/>
    <mergeCell ref="L128:M128"/>
    <mergeCell ref="H129:I129"/>
    <mergeCell ref="J129:K129"/>
    <mergeCell ref="L129:M129"/>
    <mergeCell ref="J130:K130"/>
    <mergeCell ref="L130:M130"/>
    <mergeCell ref="N132:O132"/>
    <mergeCell ref="P132:Q132"/>
    <mergeCell ref="N133:O133"/>
    <mergeCell ref="P133:Q133"/>
    <mergeCell ref="N134:O134"/>
    <mergeCell ref="P134:Q134"/>
    <mergeCell ref="H130:I130"/>
    <mergeCell ref="H131:I131"/>
    <mergeCell ref="J131:K131"/>
    <mergeCell ref="L131:M131"/>
    <mergeCell ref="N131:O131"/>
    <mergeCell ref="P131:Q131"/>
    <mergeCell ref="H132:I132"/>
    <mergeCell ref="J132:K132"/>
    <mergeCell ref="L132:M132"/>
    <mergeCell ref="H133:I133"/>
    <mergeCell ref="J133:K133"/>
    <mergeCell ref="L133:M133"/>
    <mergeCell ref="J134:K134"/>
    <mergeCell ref="L134:M134"/>
    <mergeCell ref="J136:K136"/>
    <mergeCell ref="L136:M136"/>
    <mergeCell ref="H137:I137"/>
    <mergeCell ref="J137:K137"/>
    <mergeCell ref="L137:M137"/>
    <mergeCell ref="N137:O137"/>
    <mergeCell ref="P137:Q137"/>
    <mergeCell ref="N145:O145"/>
    <mergeCell ref="P145:Q145"/>
    <mergeCell ref="N146:O146"/>
    <mergeCell ref="P146:Q146"/>
    <mergeCell ref="N147:O147"/>
    <mergeCell ref="P147:Q147"/>
    <mergeCell ref="J145:K145"/>
    <mergeCell ref="L145:M145"/>
    <mergeCell ref="H146:I146"/>
    <mergeCell ref="J146:K146"/>
    <mergeCell ref="L146:M146"/>
    <mergeCell ref="J147:K147"/>
    <mergeCell ref="L147:M147"/>
    <mergeCell ref="N149:O149"/>
    <mergeCell ref="P149:Q149"/>
    <mergeCell ref="H147:I147"/>
    <mergeCell ref="H148:I148"/>
    <mergeCell ref="J148:K148"/>
    <mergeCell ref="L148:M148"/>
    <mergeCell ref="N148:O148"/>
    <mergeCell ref="P148:Q148"/>
    <mergeCell ref="H149:I149"/>
    <mergeCell ref="L139:M139"/>
    <mergeCell ref="N139:O139"/>
    <mergeCell ref="H138:I138"/>
    <mergeCell ref="J138:K138"/>
    <mergeCell ref="L138:M138"/>
    <mergeCell ref="N138:O138"/>
    <mergeCell ref="P138:Q138"/>
    <mergeCell ref="J139:K139"/>
    <mergeCell ref="P139:Q139"/>
    <mergeCell ref="N141:O141"/>
    <mergeCell ref="P141:Q141"/>
    <mergeCell ref="N142:O142"/>
    <mergeCell ref="P142:Q142"/>
    <mergeCell ref="N143:O143"/>
    <mergeCell ref="P143:Q143"/>
    <mergeCell ref="H139:I139"/>
    <mergeCell ref="H140:I140"/>
    <mergeCell ref="J140:K140"/>
    <mergeCell ref="L140:M140"/>
    <mergeCell ref="N140:O140"/>
    <mergeCell ref="P140:Q140"/>
    <mergeCell ref="H141:I141"/>
    <mergeCell ref="J141:K141"/>
    <mergeCell ref="L141:M141"/>
    <mergeCell ref="H142:I142"/>
    <mergeCell ref="J142:K142"/>
    <mergeCell ref="L142:M142"/>
    <mergeCell ref="J143:K143"/>
    <mergeCell ref="L143:M143"/>
    <mergeCell ref="H143:I143"/>
    <mergeCell ref="H144:I144"/>
    <mergeCell ref="J144:K144"/>
    <mergeCell ref="L144:M144"/>
    <mergeCell ref="N144:O144"/>
    <mergeCell ref="P144:Q144"/>
    <mergeCell ref="H145:I145"/>
    <mergeCell ref="J149:K149"/>
    <mergeCell ref="L149:M149"/>
    <mergeCell ref="H150:I150"/>
    <mergeCell ref="J150:K150"/>
    <mergeCell ref="L150:M150"/>
    <mergeCell ref="N150:O150"/>
    <mergeCell ref="P150:Q150"/>
    <mergeCell ref="N158:O158"/>
    <mergeCell ref="P158:Q158"/>
    <mergeCell ref="N159:O159"/>
    <mergeCell ref="P159:Q159"/>
    <mergeCell ref="N160:O160"/>
    <mergeCell ref="P160:Q160"/>
    <mergeCell ref="J158:K158"/>
    <mergeCell ref="L158:M158"/>
    <mergeCell ref="H159:I159"/>
    <mergeCell ref="J159:K159"/>
    <mergeCell ref="L159:M159"/>
    <mergeCell ref="J160:K160"/>
    <mergeCell ref="L160:M160"/>
    <mergeCell ref="N171:O171"/>
    <mergeCell ref="P171:Q171"/>
    <mergeCell ref="N172:O172"/>
    <mergeCell ref="P172:Q172"/>
    <mergeCell ref="N173:O173"/>
    <mergeCell ref="P173:Q173"/>
    <mergeCell ref="J171:K171"/>
    <mergeCell ref="L171:M171"/>
    <mergeCell ref="H172:I172"/>
    <mergeCell ref="J172:K172"/>
    <mergeCell ref="L172:M172"/>
    <mergeCell ref="J173:K173"/>
    <mergeCell ref="L173:M173"/>
    <mergeCell ref="N201:O201"/>
    <mergeCell ref="P201:Q201"/>
    <mergeCell ref="H199:I199"/>
    <mergeCell ref="H200:I200"/>
    <mergeCell ref="J200:K200"/>
    <mergeCell ref="L200:M200"/>
    <mergeCell ref="N200:O200"/>
    <mergeCell ref="P200:Q200"/>
    <mergeCell ref="H201:I201"/>
    <mergeCell ref="L191:M191"/>
    <mergeCell ref="N191:O191"/>
    <mergeCell ref="H190:I190"/>
    <mergeCell ref="J190:K190"/>
    <mergeCell ref="L190:M190"/>
    <mergeCell ref="N190:O190"/>
    <mergeCell ref="P190:Q190"/>
    <mergeCell ref="J191:K191"/>
    <mergeCell ref="P191:Q191"/>
    <mergeCell ref="N193:O193"/>
    <mergeCell ref="P193:Q193"/>
    <mergeCell ref="N194:O194"/>
    <mergeCell ref="P194:Q194"/>
    <mergeCell ref="N195:O195"/>
    <mergeCell ref="P195:Q195"/>
    <mergeCell ref="H191:I191"/>
    <mergeCell ref="H192:I192"/>
    <mergeCell ref="J192:K192"/>
    <mergeCell ref="L192:M192"/>
    <mergeCell ref="N192:O192"/>
    <mergeCell ref="P192:Q192"/>
    <mergeCell ref="H193:I193"/>
    <mergeCell ref="J193:K193"/>
    <mergeCell ref="L193:M193"/>
    <mergeCell ref="H194:I194"/>
    <mergeCell ref="J194:K194"/>
    <mergeCell ref="L194:M194"/>
    <mergeCell ref="J195:K195"/>
    <mergeCell ref="L195:M195"/>
    <mergeCell ref="H195:I195"/>
    <mergeCell ref="H196:I196"/>
    <mergeCell ref="J196:K196"/>
    <mergeCell ref="L196:M196"/>
    <mergeCell ref="N196:O196"/>
    <mergeCell ref="P196:Q196"/>
    <mergeCell ref="H197:I197"/>
    <mergeCell ref="J201:K201"/>
    <mergeCell ref="L201:M201"/>
    <mergeCell ref="H202:I202"/>
    <mergeCell ref="J202:K202"/>
    <mergeCell ref="L202:M202"/>
    <mergeCell ref="N202:O202"/>
    <mergeCell ref="P202:Q202"/>
    <mergeCell ref="N175:O175"/>
    <mergeCell ref="P175:Q175"/>
    <mergeCell ref="H173:I173"/>
    <mergeCell ref="H174:I174"/>
    <mergeCell ref="J174:K174"/>
    <mergeCell ref="L174:M174"/>
    <mergeCell ref="N174:O174"/>
    <mergeCell ref="P174:Q174"/>
    <mergeCell ref="H175:I175"/>
    <mergeCell ref="L165:M165"/>
    <mergeCell ref="N165:O165"/>
    <mergeCell ref="H164:I164"/>
    <mergeCell ref="J164:K164"/>
    <mergeCell ref="L164:M164"/>
    <mergeCell ref="N164:O164"/>
    <mergeCell ref="P164:Q164"/>
    <mergeCell ref="J165:K165"/>
    <mergeCell ref="P165:Q165"/>
    <mergeCell ref="N167:O167"/>
    <mergeCell ref="P167:Q167"/>
    <mergeCell ref="N168:O168"/>
    <mergeCell ref="P168:Q168"/>
    <mergeCell ref="N169:O169"/>
    <mergeCell ref="P169:Q169"/>
    <mergeCell ref="H165:I165"/>
    <mergeCell ref="H166:I166"/>
    <mergeCell ref="J166:K166"/>
    <mergeCell ref="L166:M166"/>
    <mergeCell ref="N166:O166"/>
    <mergeCell ref="P166:Q166"/>
    <mergeCell ref="H167:I167"/>
    <mergeCell ref="J167:K167"/>
    <mergeCell ref="L167:M167"/>
    <mergeCell ref="H168:I168"/>
    <mergeCell ref="J168:K168"/>
    <mergeCell ref="L168:M168"/>
    <mergeCell ref="J169:K169"/>
    <mergeCell ref="L169:M169"/>
    <mergeCell ref="H169:I169"/>
    <mergeCell ref="H170:I170"/>
    <mergeCell ref="J170:K170"/>
    <mergeCell ref="L170:M170"/>
    <mergeCell ref="N170:O170"/>
    <mergeCell ref="P170:Q170"/>
    <mergeCell ref="H171:I171"/>
    <mergeCell ref="J175:K175"/>
    <mergeCell ref="L175:M175"/>
    <mergeCell ref="H176:I176"/>
    <mergeCell ref="J176:K176"/>
    <mergeCell ref="L176:M176"/>
    <mergeCell ref="N176:O176"/>
    <mergeCell ref="P176:Q176"/>
    <mergeCell ref="N184:O184"/>
    <mergeCell ref="P184:Q184"/>
    <mergeCell ref="N185:O185"/>
    <mergeCell ref="P185:Q185"/>
    <mergeCell ref="N186:O186"/>
    <mergeCell ref="P186:Q186"/>
    <mergeCell ref="J184:K184"/>
    <mergeCell ref="L184:M184"/>
    <mergeCell ref="H185:I185"/>
    <mergeCell ref="J185:K185"/>
    <mergeCell ref="L185:M185"/>
    <mergeCell ref="J186:K186"/>
    <mergeCell ref="L186:M186"/>
    <mergeCell ref="N188:O188"/>
    <mergeCell ref="P188:Q188"/>
    <mergeCell ref="H186:I186"/>
    <mergeCell ref="H187:I187"/>
    <mergeCell ref="J187:K187"/>
    <mergeCell ref="L187:M187"/>
    <mergeCell ref="N187:O187"/>
    <mergeCell ref="P187:Q187"/>
    <mergeCell ref="H188:I188"/>
    <mergeCell ref="L178:M178"/>
    <mergeCell ref="N178:O178"/>
    <mergeCell ref="H177:I177"/>
    <mergeCell ref="J177:K177"/>
    <mergeCell ref="L177:M177"/>
    <mergeCell ref="N177:O177"/>
    <mergeCell ref="P177:Q177"/>
    <mergeCell ref="J178:K178"/>
    <mergeCell ref="P178:Q178"/>
    <mergeCell ref="N180:O180"/>
    <mergeCell ref="P180:Q180"/>
    <mergeCell ref="N181:O181"/>
    <mergeCell ref="P181:Q181"/>
    <mergeCell ref="N182:O182"/>
    <mergeCell ref="P182:Q182"/>
    <mergeCell ref="H178:I178"/>
    <mergeCell ref="H179:I179"/>
    <mergeCell ref="J179:K179"/>
    <mergeCell ref="L179:M179"/>
    <mergeCell ref="N179:O179"/>
    <mergeCell ref="P179:Q179"/>
    <mergeCell ref="H180:I180"/>
    <mergeCell ref="J180:K180"/>
    <mergeCell ref="L180:M180"/>
    <mergeCell ref="H181:I181"/>
    <mergeCell ref="J181:K181"/>
    <mergeCell ref="L181:M181"/>
    <mergeCell ref="J182:K182"/>
    <mergeCell ref="L182:M182"/>
    <mergeCell ref="H182:I182"/>
    <mergeCell ref="H183:I183"/>
    <mergeCell ref="J183:K183"/>
    <mergeCell ref="L183:M183"/>
    <mergeCell ref="N183:O183"/>
    <mergeCell ref="P183:Q183"/>
    <mergeCell ref="H184:I184"/>
    <mergeCell ref="J188:K188"/>
    <mergeCell ref="L188:M188"/>
    <mergeCell ref="H189:I189"/>
    <mergeCell ref="J189:K189"/>
    <mergeCell ref="L189:M189"/>
    <mergeCell ref="N189:O189"/>
    <mergeCell ref="P189:Q189"/>
    <mergeCell ref="N197:O197"/>
    <mergeCell ref="P197:Q197"/>
    <mergeCell ref="N198:O198"/>
    <mergeCell ref="P198:Q198"/>
    <mergeCell ref="N199:O199"/>
    <mergeCell ref="P199:Q199"/>
    <mergeCell ref="J197:K197"/>
    <mergeCell ref="L197:M197"/>
    <mergeCell ref="H198:I198"/>
    <mergeCell ref="J198:K198"/>
    <mergeCell ref="L198:M198"/>
    <mergeCell ref="J199:K199"/>
    <mergeCell ref="L199:M199"/>
    <mergeCell ref="N210:O210"/>
    <mergeCell ref="P210:Q210"/>
    <mergeCell ref="N211:O211"/>
    <mergeCell ref="P211:Q211"/>
    <mergeCell ref="N212:O212"/>
    <mergeCell ref="P212:Q212"/>
    <mergeCell ref="J210:K210"/>
    <mergeCell ref="L210:M210"/>
    <mergeCell ref="H211:I211"/>
    <mergeCell ref="J211:K211"/>
    <mergeCell ref="L211:M211"/>
    <mergeCell ref="J212:K212"/>
    <mergeCell ref="L212:M212"/>
    <mergeCell ref="N240:O240"/>
    <mergeCell ref="P240:Q240"/>
    <mergeCell ref="H238:I238"/>
    <mergeCell ref="H239:I239"/>
    <mergeCell ref="J239:K239"/>
    <mergeCell ref="L239:M239"/>
    <mergeCell ref="N239:O239"/>
    <mergeCell ref="P239:Q239"/>
    <mergeCell ref="H240:I240"/>
    <mergeCell ref="L230:M230"/>
    <mergeCell ref="N230:O230"/>
    <mergeCell ref="H229:I229"/>
    <mergeCell ref="J229:K229"/>
    <mergeCell ref="L229:M229"/>
    <mergeCell ref="N229:O229"/>
    <mergeCell ref="P229:Q229"/>
    <mergeCell ref="J230:K230"/>
    <mergeCell ref="P230:Q230"/>
    <mergeCell ref="N232:O232"/>
    <mergeCell ref="P232:Q232"/>
    <mergeCell ref="N233:O233"/>
    <mergeCell ref="P233:Q233"/>
    <mergeCell ref="N234:O234"/>
    <mergeCell ref="P234:Q234"/>
    <mergeCell ref="H230:I230"/>
    <mergeCell ref="H231:I231"/>
    <mergeCell ref="J231:K231"/>
    <mergeCell ref="L231:M231"/>
    <mergeCell ref="N231:O231"/>
    <mergeCell ref="P231:Q231"/>
    <mergeCell ref="H232:I232"/>
    <mergeCell ref="J232:K232"/>
    <mergeCell ref="L232:M232"/>
    <mergeCell ref="H233:I233"/>
    <mergeCell ref="J233:K233"/>
    <mergeCell ref="L233:M233"/>
    <mergeCell ref="J234:K234"/>
    <mergeCell ref="L234:M234"/>
    <mergeCell ref="H234:I234"/>
    <mergeCell ref="H235:I235"/>
    <mergeCell ref="J235:K235"/>
    <mergeCell ref="L235:M235"/>
    <mergeCell ref="N235:O235"/>
    <mergeCell ref="P235:Q235"/>
    <mergeCell ref="H236:I236"/>
    <mergeCell ref="J240:K240"/>
    <mergeCell ref="L240:M240"/>
    <mergeCell ref="H241:I241"/>
    <mergeCell ref="J241:K241"/>
    <mergeCell ref="L241:M241"/>
    <mergeCell ref="N241:O241"/>
    <mergeCell ref="P241:Q241"/>
    <mergeCell ref="N214:O214"/>
    <mergeCell ref="P214:Q214"/>
    <mergeCell ref="H212:I212"/>
    <mergeCell ref="H213:I213"/>
    <mergeCell ref="J213:K213"/>
    <mergeCell ref="L213:M213"/>
    <mergeCell ref="N213:O213"/>
    <mergeCell ref="P213:Q213"/>
    <mergeCell ref="H214:I214"/>
    <mergeCell ref="L204:M204"/>
    <mergeCell ref="N204:O204"/>
    <mergeCell ref="H203:I203"/>
    <mergeCell ref="J203:K203"/>
    <mergeCell ref="L203:M203"/>
    <mergeCell ref="N203:O203"/>
    <mergeCell ref="P203:Q203"/>
    <mergeCell ref="J204:K204"/>
    <mergeCell ref="P204:Q204"/>
    <mergeCell ref="N206:O206"/>
    <mergeCell ref="P206:Q206"/>
    <mergeCell ref="N207:O207"/>
    <mergeCell ref="P207:Q207"/>
    <mergeCell ref="N208:O208"/>
    <mergeCell ref="P208:Q208"/>
    <mergeCell ref="H204:I204"/>
    <mergeCell ref="H205:I205"/>
    <mergeCell ref="J205:K205"/>
    <mergeCell ref="L205:M205"/>
    <mergeCell ref="N205:O205"/>
    <mergeCell ref="P205:Q205"/>
    <mergeCell ref="H206:I206"/>
    <mergeCell ref="J206:K206"/>
    <mergeCell ref="L206:M206"/>
    <mergeCell ref="H207:I207"/>
    <mergeCell ref="J207:K207"/>
    <mergeCell ref="L207:M207"/>
    <mergeCell ref="J208:K208"/>
    <mergeCell ref="L208:M208"/>
    <mergeCell ref="H208:I208"/>
    <mergeCell ref="H209:I209"/>
    <mergeCell ref="J209:K209"/>
    <mergeCell ref="L209:M209"/>
    <mergeCell ref="N209:O209"/>
    <mergeCell ref="P209:Q209"/>
    <mergeCell ref="H210:I210"/>
    <mergeCell ref="J214:K214"/>
    <mergeCell ref="L214:M214"/>
    <mergeCell ref="H215:I215"/>
    <mergeCell ref="J215:K215"/>
    <mergeCell ref="L215:M215"/>
    <mergeCell ref="N215:O215"/>
    <mergeCell ref="P215:Q215"/>
    <mergeCell ref="N223:O223"/>
    <mergeCell ref="P223:Q223"/>
    <mergeCell ref="N224:O224"/>
    <mergeCell ref="P224:Q224"/>
    <mergeCell ref="N225:O225"/>
    <mergeCell ref="P225:Q225"/>
    <mergeCell ref="J223:K223"/>
    <mergeCell ref="L223:M223"/>
    <mergeCell ref="H224:I224"/>
    <mergeCell ref="J224:K224"/>
    <mergeCell ref="L224:M224"/>
    <mergeCell ref="J225:K225"/>
    <mergeCell ref="L225:M225"/>
    <mergeCell ref="N227:O227"/>
    <mergeCell ref="P227:Q227"/>
    <mergeCell ref="H225:I225"/>
    <mergeCell ref="H226:I226"/>
    <mergeCell ref="J226:K226"/>
    <mergeCell ref="L226:M226"/>
    <mergeCell ref="N226:O226"/>
    <mergeCell ref="P226:Q226"/>
    <mergeCell ref="H227:I227"/>
    <mergeCell ref="L217:M217"/>
    <mergeCell ref="N217:O217"/>
    <mergeCell ref="H216:I216"/>
    <mergeCell ref="J216:K216"/>
    <mergeCell ref="L216:M216"/>
    <mergeCell ref="N216:O216"/>
    <mergeCell ref="P216:Q216"/>
    <mergeCell ref="J217:K217"/>
    <mergeCell ref="P217:Q217"/>
    <mergeCell ref="N219:O219"/>
    <mergeCell ref="P219:Q219"/>
    <mergeCell ref="N220:O220"/>
    <mergeCell ref="P220:Q220"/>
    <mergeCell ref="N221:O221"/>
    <mergeCell ref="P221:Q221"/>
    <mergeCell ref="H217:I217"/>
    <mergeCell ref="H218:I218"/>
    <mergeCell ref="J218:K218"/>
    <mergeCell ref="L218:M218"/>
    <mergeCell ref="N218:O218"/>
    <mergeCell ref="P218:Q218"/>
    <mergeCell ref="H219:I219"/>
    <mergeCell ref="J219:K219"/>
    <mergeCell ref="L219:M219"/>
    <mergeCell ref="H220:I220"/>
    <mergeCell ref="J220:K220"/>
    <mergeCell ref="L220:M220"/>
    <mergeCell ref="J221:K221"/>
    <mergeCell ref="L221:M221"/>
    <mergeCell ref="H221:I221"/>
    <mergeCell ref="H222:I222"/>
    <mergeCell ref="J222:K222"/>
    <mergeCell ref="L222:M222"/>
    <mergeCell ref="N222:O222"/>
    <mergeCell ref="P222:Q222"/>
    <mergeCell ref="H223:I223"/>
    <mergeCell ref="J227:K227"/>
    <mergeCell ref="L227:M227"/>
    <mergeCell ref="H228:I228"/>
    <mergeCell ref="J228:K228"/>
    <mergeCell ref="L228:M228"/>
    <mergeCell ref="N228:O228"/>
    <mergeCell ref="P228:Q228"/>
    <mergeCell ref="N236:O236"/>
    <mergeCell ref="P236:Q236"/>
    <mergeCell ref="N237:O237"/>
    <mergeCell ref="P237:Q237"/>
    <mergeCell ref="N238:O238"/>
    <mergeCell ref="P238:Q238"/>
    <mergeCell ref="J236:K236"/>
    <mergeCell ref="L236:M236"/>
    <mergeCell ref="H237:I237"/>
    <mergeCell ref="J237:K237"/>
    <mergeCell ref="L237:M237"/>
    <mergeCell ref="J238:K238"/>
    <mergeCell ref="L238:M238"/>
    <mergeCell ref="N249:O249"/>
    <mergeCell ref="P249:Q249"/>
    <mergeCell ref="N250:O250"/>
    <mergeCell ref="P250:Q250"/>
    <mergeCell ref="N251:O251"/>
    <mergeCell ref="P251:Q251"/>
    <mergeCell ref="J249:K249"/>
    <mergeCell ref="L249:M249"/>
    <mergeCell ref="H250:I250"/>
    <mergeCell ref="J250:K250"/>
    <mergeCell ref="L250:M250"/>
    <mergeCell ref="J251:K251"/>
    <mergeCell ref="L251:M251"/>
    <mergeCell ref="N279:O279"/>
    <mergeCell ref="P279:Q279"/>
    <mergeCell ref="H277:I277"/>
    <mergeCell ref="H278:I278"/>
    <mergeCell ref="J278:K278"/>
    <mergeCell ref="L278:M278"/>
    <mergeCell ref="N278:O278"/>
    <mergeCell ref="P278:Q278"/>
    <mergeCell ref="H279:I279"/>
    <mergeCell ref="L269:M269"/>
    <mergeCell ref="N269:O269"/>
    <mergeCell ref="H268:I268"/>
    <mergeCell ref="J268:K268"/>
    <mergeCell ref="L268:M268"/>
    <mergeCell ref="N268:O268"/>
    <mergeCell ref="P268:Q268"/>
    <mergeCell ref="J269:K269"/>
    <mergeCell ref="P269:Q269"/>
    <mergeCell ref="N271:O271"/>
    <mergeCell ref="P271:Q271"/>
    <mergeCell ref="N272:O272"/>
    <mergeCell ref="P272:Q272"/>
    <mergeCell ref="N273:O273"/>
    <mergeCell ref="P273:Q273"/>
    <mergeCell ref="H269:I269"/>
    <mergeCell ref="H270:I270"/>
    <mergeCell ref="J270:K270"/>
    <mergeCell ref="L270:M270"/>
    <mergeCell ref="N270:O270"/>
    <mergeCell ref="P270:Q270"/>
    <mergeCell ref="H271:I271"/>
    <mergeCell ref="J271:K271"/>
    <mergeCell ref="L271:M271"/>
    <mergeCell ref="H272:I272"/>
    <mergeCell ref="J272:K272"/>
    <mergeCell ref="L272:M272"/>
    <mergeCell ref="J273:K273"/>
    <mergeCell ref="L273:M273"/>
    <mergeCell ref="H273:I273"/>
    <mergeCell ref="H274:I274"/>
    <mergeCell ref="J274:K274"/>
    <mergeCell ref="L274:M274"/>
    <mergeCell ref="N274:O274"/>
    <mergeCell ref="P274:Q274"/>
    <mergeCell ref="H275:I275"/>
    <mergeCell ref="J279:K279"/>
    <mergeCell ref="L279:M279"/>
    <mergeCell ref="H280:I280"/>
    <mergeCell ref="J280:K280"/>
    <mergeCell ref="L280:M280"/>
    <mergeCell ref="N280:O280"/>
    <mergeCell ref="P280:Q280"/>
    <mergeCell ref="N253:O253"/>
    <mergeCell ref="P253:Q253"/>
    <mergeCell ref="H251:I251"/>
    <mergeCell ref="H252:I252"/>
    <mergeCell ref="J252:K252"/>
    <mergeCell ref="L252:M252"/>
    <mergeCell ref="N252:O252"/>
    <mergeCell ref="P252:Q252"/>
    <mergeCell ref="H253:I253"/>
    <mergeCell ref="L243:M243"/>
    <mergeCell ref="N243:O243"/>
    <mergeCell ref="H242:I242"/>
    <mergeCell ref="J242:K242"/>
    <mergeCell ref="L242:M242"/>
    <mergeCell ref="N242:O242"/>
    <mergeCell ref="P242:Q242"/>
    <mergeCell ref="J243:K243"/>
    <mergeCell ref="P243:Q243"/>
    <mergeCell ref="N245:O245"/>
    <mergeCell ref="P245:Q245"/>
    <mergeCell ref="N246:O246"/>
    <mergeCell ref="P246:Q246"/>
    <mergeCell ref="N247:O247"/>
    <mergeCell ref="P247:Q247"/>
    <mergeCell ref="H243:I243"/>
    <mergeCell ref="H244:I244"/>
    <mergeCell ref="J244:K244"/>
    <mergeCell ref="L244:M244"/>
    <mergeCell ref="N244:O244"/>
    <mergeCell ref="P244:Q244"/>
    <mergeCell ref="H245:I245"/>
    <mergeCell ref="J245:K245"/>
    <mergeCell ref="L245:M245"/>
    <mergeCell ref="H246:I246"/>
    <mergeCell ref="J246:K246"/>
    <mergeCell ref="L246:M246"/>
    <mergeCell ref="J247:K247"/>
    <mergeCell ref="L247:M247"/>
    <mergeCell ref="H247:I247"/>
    <mergeCell ref="H248:I248"/>
    <mergeCell ref="J248:K248"/>
    <mergeCell ref="L248:M248"/>
    <mergeCell ref="N248:O248"/>
    <mergeCell ref="P248:Q248"/>
    <mergeCell ref="H249:I249"/>
    <mergeCell ref="J253:K253"/>
    <mergeCell ref="L253:M253"/>
    <mergeCell ref="H254:I254"/>
    <mergeCell ref="J254:K254"/>
    <mergeCell ref="L254:M254"/>
    <mergeCell ref="N254:O254"/>
    <mergeCell ref="P254:Q254"/>
    <mergeCell ref="N262:O262"/>
    <mergeCell ref="P262:Q262"/>
    <mergeCell ref="N263:O263"/>
    <mergeCell ref="P263:Q263"/>
    <mergeCell ref="N264:O264"/>
    <mergeCell ref="P264:Q264"/>
    <mergeCell ref="J262:K262"/>
    <mergeCell ref="L262:M262"/>
    <mergeCell ref="H263:I263"/>
    <mergeCell ref="J263:K263"/>
    <mergeCell ref="L263:M263"/>
    <mergeCell ref="J264:K264"/>
    <mergeCell ref="L264:M264"/>
    <mergeCell ref="N266:O266"/>
    <mergeCell ref="P266:Q266"/>
    <mergeCell ref="H264:I264"/>
    <mergeCell ref="H265:I265"/>
    <mergeCell ref="J265:K265"/>
    <mergeCell ref="L265:M265"/>
    <mergeCell ref="N265:O265"/>
    <mergeCell ref="P265:Q265"/>
    <mergeCell ref="H266:I266"/>
    <mergeCell ref="L256:M256"/>
    <mergeCell ref="N256:O256"/>
    <mergeCell ref="H255:I255"/>
    <mergeCell ref="J255:K255"/>
    <mergeCell ref="L255:M255"/>
    <mergeCell ref="N255:O255"/>
    <mergeCell ref="P255:Q255"/>
    <mergeCell ref="J256:K256"/>
    <mergeCell ref="P256:Q256"/>
    <mergeCell ref="N258:O258"/>
    <mergeCell ref="P258:Q258"/>
    <mergeCell ref="N259:O259"/>
    <mergeCell ref="P259:Q259"/>
    <mergeCell ref="N260:O260"/>
    <mergeCell ref="P260:Q260"/>
    <mergeCell ref="H256:I256"/>
    <mergeCell ref="H257:I257"/>
    <mergeCell ref="J257:K257"/>
    <mergeCell ref="L257:M257"/>
    <mergeCell ref="N257:O257"/>
    <mergeCell ref="P257:Q257"/>
    <mergeCell ref="H258:I258"/>
    <mergeCell ref="J258:K258"/>
    <mergeCell ref="L258:M258"/>
    <mergeCell ref="H259:I259"/>
    <mergeCell ref="J259:K259"/>
    <mergeCell ref="L259:M259"/>
    <mergeCell ref="J260:K260"/>
    <mergeCell ref="L260:M260"/>
    <mergeCell ref="H260:I260"/>
    <mergeCell ref="H261:I261"/>
    <mergeCell ref="J261:K261"/>
    <mergeCell ref="L261:M261"/>
    <mergeCell ref="N261:O261"/>
    <mergeCell ref="P261:Q261"/>
    <mergeCell ref="H262:I262"/>
    <mergeCell ref="J266:K266"/>
    <mergeCell ref="L266:M266"/>
    <mergeCell ref="H267:I267"/>
    <mergeCell ref="J267:K267"/>
    <mergeCell ref="L267:M267"/>
    <mergeCell ref="N267:O267"/>
    <mergeCell ref="P267:Q267"/>
    <mergeCell ref="N275:O275"/>
    <mergeCell ref="P275:Q275"/>
    <mergeCell ref="N276:O276"/>
    <mergeCell ref="P276:Q276"/>
    <mergeCell ref="N277:O277"/>
    <mergeCell ref="P277:Q277"/>
    <mergeCell ref="J275:K275"/>
    <mergeCell ref="L275:M275"/>
    <mergeCell ref="H276:I276"/>
    <mergeCell ref="J276:K276"/>
    <mergeCell ref="L276:M276"/>
    <mergeCell ref="J277:K277"/>
    <mergeCell ref="L277:M277"/>
    <mergeCell ref="N288:O288"/>
    <mergeCell ref="P288:Q288"/>
    <mergeCell ref="N289:O289"/>
    <mergeCell ref="P289:Q289"/>
    <mergeCell ref="N290:O290"/>
    <mergeCell ref="P290:Q290"/>
    <mergeCell ref="J288:K288"/>
    <mergeCell ref="L288:M288"/>
    <mergeCell ref="H289:I289"/>
    <mergeCell ref="J289:K289"/>
    <mergeCell ref="L289:M289"/>
    <mergeCell ref="J290:K290"/>
    <mergeCell ref="L290:M290"/>
    <mergeCell ref="N318:O318"/>
    <mergeCell ref="P318:Q318"/>
    <mergeCell ref="H316:I316"/>
    <mergeCell ref="H317:I317"/>
    <mergeCell ref="J317:K317"/>
    <mergeCell ref="L317:M317"/>
    <mergeCell ref="N317:O317"/>
    <mergeCell ref="P317:Q317"/>
    <mergeCell ref="H318:I318"/>
    <mergeCell ref="L308:M308"/>
    <mergeCell ref="N308:O308"/>
    <mergeCell ref="H307:I307"/>
    <mergeCell ref="J307:K307"/>
    <mergeCell ref="L307:M307"/>
    <mergeCell ref="N307:O307"/>
    <mergeCell ref="P307:Q307"/>
    <mergeCell ref="J308:K308"/>
    <mergeCell ref="P308:Q308"/>
    <mergeCell ref="N310:O310"/>
    <mergeCell ref="P310:Q310"/>
    <mergeCell ref="N311:O311"/>
    <mergeCell ref="P311:Q311"/>
    <mergeCell ref="N312:O312"/>
    <mergeCell ref="P312:Q312"/>
    <mergeCell ref="H308:I308"/>
    <mergeCell ref="H309:I309"/>
    <mergeCell ref="J309:K309"/>
    <mergeCell ref="L309:M309"/>
    <mergeCell ref="N309:O309"/>
    <mergeCell ref="P309:Q309"/>
    <mergeCell ref="H310:I310"/>
    <mergeCell ref="J310:K310"/>
    <mergeCell ref="L310:M310"/>
    <mergeCell ref="H311:I311"/>
    <mergeCell ref="J311:K311"/>
    <mergeCell ref="L311:M311"/>
    <mergeCell ref="J312:K312"/>
    <mergeCell ref="L312:M312"/>
    <mergeCell ref="H312:I312"/>
    <mergeCell ref="H313:I313"/>
    <mergeCell ref="J313:K313"/>
    <mergeCell ref="L313:M313"/>
    <mergeCell ref="N313:O313"/>
    <mergeCell ref="P313:Q313"/>
    <mergeCell ref="H314:I314"/>
    <mergeCell ref="J318:K318"/>
    <mergeCell ref="L318:M318"/>
    <mergeCell ref="H319:I319"/>
    <mergeCell ref="J319:K319"/>
    <mergeCell ref="L319:M319"/>
    <mergeCell ref="N319:O319"/>
    <mergeCell ref="P319:Q319"/>
    <mergeCell ref="N292:O292"/>
    <mergeCell ref="P292:Q292"/>
    <mergeCell ref="H290:I290"/>
    <mergeCell ref="H291:I291"/>
    <mergeCell ref="J291:K291"/>
    <mergeCell ref="L291:M291"/>
    <mergeCell ref="N291:O291"/>
    <mergeCell ref="P291:Q291"/>
    <mergeCell ref="H292:I292"/>
    <mergeCell ref="L282:M282"/>
    <mergeCell ref="N282:O282"/>
    <mergeCell ref="H281:I281"/>
    <mergeCell ref="J281:K281"/>
    <mergeCell ref="L281:M281"/>
    <mergeCell ref="N281:O281"/>
    <mergeCell ref="P281:Q281"/>
    <mergeCell ref="J282:K282"/>
    <mergeCell ref="P282:Q282"/>
    <mergeCell ref="N284:O284"/>
    <mergeCell ref="P284:Q284"/>
    <mergeCell ref="N285:O285"/>
    <mergeCell ref="P285:Q285"/>
    <mergeCell ref="N286:O286"/>
    <mergeCell ref="P286:Q286"/>
    <mergeCell ref="H282:I282"/>
    <mergeCell ref="H283:I283"/>
    <mergeCell ref="J283:K283"/>
    <mergeCell ref="L283:M283"/>
    <mergeCell ref="N283:O283"/>
    <mergeCell ref="P283:Q283"/>
    <mergeCell ref="H284:I284"/>
    <mergeCell ref="J284:K284"/>
    <mergeCell ref="L284:M284"/>
    <mergeCell ref="H285:I285"/>
    <mergeCell ref="J285:K285"/>
    <mergeCell ref="L285:M285"/>
    <mergeCell ref="J286:K286"/>
    <mergeCell ref="L286:M286"/>
    <mergeCell ref="H286:I286"/>
    <mergeCell ref="H287:I287"/>
    <mergeCell ref="J287:K287"/>
    <mergeCell ref="L287:M287"/>
    <mergeCell ref="N287:O287"/>
    <mergeCell ref="P287:Q287"/>
    <mergeCell ref="H288:I288"/>
    <mergeCell ref="J292:K292"/>
    <mergeCell ref="L292:M292"/>
    <mergeCell ref="H293:I293"/>
    <mergeCell ref="J293:K293"/>
    <mergeCell ref="L293:M293"/>
    <mergeCell ref="N293:O293"/>
    <mergeCell ref="P293:Q293"/>
    <mergeCell ref="N301:O301"/>
    <mergeCell ref="P301:Q301"/>
    <mergeCell ref="N302:O302"/>
    <mergeCell ref="P302:Q302"/>
    <mergeCell ref="N303:O303"/>
    <mergeCell ref="P303:Q303"/>
    <mergeCell ref="J301:K301"/>
    <mergeCell ref="L301:M301"/>
    <mergeCell ref="H302:I302"/>
    <mergeCell ref="J302:K302"/>
    <mergeCell ref="L302:M302"/>
    <mergeCell ref="J303:K303"/>
    <mergeCell ref="L303:M303"/>
    <mergeCell ref="N305:O305"/>
    <mergeCell ref="P305:Q305"/>
    <mergeCell ref="H303:I303"/>
    <mergeCell ref="H304:I304"/>
    <mergeCell ref="J304:K304"/>
    <mergeCell ref="L304:M304"/>
    <mergeCell ref="N304:O304"/>
    <mergeCell ref="P304:Q304"/>
    <mergeCell ref="H305:I305"/>
    <mergeCell ref="L295:M295"/>
    <mergeCell ref="N295:O295"/>
    <mergeCell ref="H294:I294"/>
    <mergeCell ref="J294:K294"/>
    <mergeCell ref="L294:M294"/>
    <mergeCell ref="N294:O294"/>
    <mergeCell ref="P294:Q294"/>
    <mergeCell ref="J295:K295"/>
    <mergeCell ref="P295:Q295"/>
    <mergeCell ref="N297:O297"/>
    <mergeCell ref="P297:Q297"/>
    <mergeCell ref="N298:O298"/>
    <mergeCell ref="P298:Q298"/>
    <mergeCell ref="N299:O299"/>
    <mergeCell ref="P299:Q299"/>
    <mergeCell ref="H295:I295"/>
    <mergeCell ref="H296:I296"/>
    <mergeCell ref="J296:K296"/>
    <mergeCell ref="L296:M296"/>
    <mergeCell ref="N296:O296"/>
    <mergeCell ref="P296:Q296"/>
    <mergeCell ref="H297:I297"/>
    <mergeCell ref="J297:K297"/>
    <mergeCell ref="L297:M297"/>
    <mergeCell ref="H298:I298"/>
    <mergeCell ref="J298:K298"/>
    <mergeCell ref="L298:M298"/>
    <mergeCell ref="J299:K299"/>
    <mergeCell ref="L299:M299"/>
    <mergeCell ref="H299:I299"/>
    <mergeCell ref="H300:I300"/>
    <mergeCell ref="J300:K300"/>
    <mergeCell ref="L300:M300"/>
    <mergeCell ref="N300:O300"/>
    <mergeCell ref="P300:Q300"/>
    <mergeCell ref="H301:I301"/>
    <mergeCell ref="J305:K305"/>
    <mergeCell ref="L305:M305"/>
    <mergeCell ref="H306:I306"/>
    <mergeCell ref="J306:K306"/>
    <mergeCell ref="L306:M306"/>
    <mergeCell ref="N306:O306"/>
    <mergeCell ref="P306:Q306"/>
    <mergeCell ref="N314:O314"/>
    <mergeCell ref="P314:Q314"/>
    <mergeCell ref="N315:O315"/>
    <mergeCell ref="P315:Q315"/>
    <mergeCell ref="N316:O316"/>
    <mergeCell ref="P316:Q316"/>
    <mergeCell ref="J314:K314"/>
    <mergeCell ref="L314:M314"/>
    <mergeCell ref="H315:I315"/>
    <mergeCell ref="J315:K315"/>
    <mergeCell ref="L315:M315"/>
    <mergeCell ref="J316:K316"/>
    <mergeCell ref="L316:M316"/>
    <mergeCell ref="N327:O327"/>
    <mergeCell ref="P327:Q327"/>
    <mergeCell ref="N328:O328"/>
    <mergeCell ref="P328:Q328"/>
    <mergeCell ref="N329:O329"/>
    <mergeCell ref="P329:Q329"/>
    <mergeCell ref="J327:K327"/>
    <mergeCell ref="L327:M327"/>
    <mergeCell ref="H328:I328"/>
    <mergeCell ref="J328:K328"/>
    <mergeCell ref="L328:M328"/>
    <mergeCell ref="J329:K329"/>
    <mergeCell ref="L329:M329"/>
    <mergeCell ref="N30:O30"/>
    <mergeCell ref="P30:Q30"/>
    <mergeCell ref="N31:O31"/>
    <mergeCell ref="P31:Q31"/>
    <mergeCell ref="N32:O32"/>
    <mergeCell ref="P32:Q32"/>
    <mergeCell ref="J30:K30"/>
    <mergeCell ref="L30:M30"/>
    <mergeCell ref="H31:I31"/>
    <mergeCell ref="J31:K31"/>
    <mergeCell ref="L31:M31"/>
    <mergeCell ref="J32:K32"/>
    <mergeCell ref="L32:M32"/>
    <mergeCell ref="L24:M24"/>
    <mergeCell ref="N24:O24"/>
    <mergeCell ref="H23:I23"/>
    <mergeCell ref="J23:K23"/>
    <mergeCell ref="L23:M23"/>
    <mergeCell ref="N23:O23"/>
    <mergeCell ref="P23:Q23"/>
    <mergeCell ref="J24:K24"/>
    <mergeCell ref="P24:Q24"/>
    <mergeCell ref="N26:O26"/>
    <mergeCell ref="P26:Q26"/>
    <mergeCell ref="N27:O27"/>
    <mergeCell ref="P27:Q27"/>
    <mergeCell ref="N28:O28"/>
    <mergeCell ref="P28:Q28"/>
    <mergeCell ref="H24:I24"/>
    <mergeCell ref="H25:I25"/>
    <mergeCell ref="J25:K25"/>
    <mergeCell ref="L25:M25"/>
    <mergeCell ref="N25:O25"/>
    <mergeCell ref="P25:Q25"/>
    <mergeCell ref="H26:I26"/>
    <mergeCell ref="J26:K26"/>
    <mergeCell ref="L26:M26"/>
    <mergeCell ref="H27:I27"/>
    <mergeCell ref="J27:K27"/>
    <mergeCell ref="L27:M27"/>
    <mergeCell ref="J28:K28"/>
    <mergeCell ref="L28:M28"/>
    <mergeCell ref="H28:I28"/>
    <mergeCell ref="H29:I29"/>
    <mergeCell ref="J29:K29"/>
    <mergeCell ref="L29:M29"/>
    <mergeCell ref="N29:O29"/>
    <mergeCell ref="P29:Q29"/>
    <mergeCell ref="H30:I30"/>
    <mergeCell ref="H32:I32"/>
    <mergeCell ref="H33:I33"/>
    <mergeCell ref="J33:K33"/>
    <mergeCell ref="L33:M33"/>
    <mergeCell ref="N33:O33"/>
    <mergeCell ref="P33:Q33"/>
    <mergeCell ref="H3:I3"/>
    <mergeCell ref="J3:K3"/>
    <mergeCell ref="L3:M3"/>
    <mergeCell ref="N3:O3"/>
    <mergeCell ref="P3:Q3"/>
    <mergeCell ref="D3:E3"/>
    <mergeCell ref="D4:E4"/>
    <mergeCell ref="H4:I4"/>
    <mergeCell ref="J4:K4"/>
    <mergeCell ref="L4:M4"/>
    <mergeCell ref="N4:O4"/>
    <mergeCell ref="P4:Q4"/>
    <mergeCell ref="F4:G4"/>
    <mergeCell ref="D5:E5"/>
    <mergeCell ref="F5:G5"/>
    <mergeCell ref="H5:I5"/>
    <mergeCell ref="J5:K5"/>
    <mergeCell ref="L5:M5"/>
    <mergeCell ref="N5:O5"/>
    <mergeCell ref="P5:Q5"/>
    <mergeCell ref="D6:E6"/>
    <mergeCell ref="F6:G6"/>
    <mergeCell ref="H6:I6"/>
    <mergeCell ref="J6:K6"/>
    <mergeCell ref="L6:M6"/>
    <mergeCell ref="N6:O6"/>
    <mergeCell ref="P6:Q6"/>
    <mergeCell ref="D7:E7"/>
    <mergeCell ref="F7:G7"/>
    <mergeCell ref="H7:I7"/>
    <mergeCell ref="J7:K7"/>
    <mergeCell ref="L7:M7"/>
    <mergeCell ref="N7:O7"/>
    <mergeCell ref="P7:Q7"/>
    <mergeCell ref="D8:E8"/>
    <mergeCell ref="F8:G8"/>
    <mergeCell ref="H8:I8"/>
    <mergeCell ref="J8:K8"/>
    <mergeCell ref="L8:M8"/>
    <mergeCell ref="N8:O8"/>
    <mergeCell ref="P8:Q8"/>
    <mergeCell ref="D9:E9"/>
    <mergeCell ref="F9:G9"/>
    <mergeCell ref="H9:I9"/>
    <mergeCell ref="J9:K9"/>
    <mergeCell ref="L9:M9"/>
    <mergeCell ref="N9:O9"/>
    <mergeCell ref="P9:Q9"/>
    <mergeCell ref="N17:O17"/>
    <mergeCell ref="P17:Q17"/>
    <mergeCell ref="N18:O18"/>
    <mergeCell ref="P18:Q18"/>
    <mergeCell ref="N19:O19"/>
    <mergeCell ref="P19:Q19"/>
    <mergeCell ref="J17:K17"/>
    <mergeCell ref="L17:M17"/>
    <mergeCell ref="H18:I18"/>
    <mergeCell ref="J18:K18"/>
    <mergeCell ref="L18:M18"/>
    <mergeCell ref="J19:K19"/>
    <mergeCell ref="L19:M19"/>
    <mergeCell ref="N21:O21"/>
    <mergeCell ref="P21:Q21"/>
    <mergeCell ref="H19:I19"/>
    <mergeCell ref="H20:I20"/>
    <mergeCell ref="J20:K20"/>
    <mergeCell ref="L20:M20"/>
    <mergeCell ref="N20:O20"/>
    <mergeCell ref="P20:Q20"/>
    <mergeCell ref="H21:I21"/>
    <mergeCell ref="D19:E19"/>
    <mergeCell ref="D20:E20"/>
    <mergeCell ref="B10:C15"/>
    <mergeCell ref="D10:E10"/>
    <mergeCell ref="D11:E11"/>
    <mergeCell ref="D12:E12"/>
    <mergeCell ref="D13:E13"/>
    <mergeCell ref="D14:E14"/>
    <mergeCell ref="D21:E21"/>
    <mergeCell ref="L11:M11"/>
    <mergeCell ref="N11:O11"/>
    <mergeCell ref="H10:I10"/>
    <mergeCell ref="J10:K10"/>
    <mergeCell ref="L10:M10"/>
    <mergeCell ref="N10:O10"/>
    <mergeCell ref="P10:Q10"/>
    <mergeCell ref="J11:K11"/>
    <mergeCell ref="P11:Q11"/>
    <mergeCell ref="N13:O13"/>
    <mergeCell ref="P13:Q13"/>
    <mergeCell ref="N14:O14"/>
    <mergeCell ref="P14:Q14"/>
    <mergeCell ref="N15:O15"/>
    <mergeCell ref="P15:Q15"/>
    <mergeCell ref="H11:I11"/>
    <mergeCell ref="H12:I12"/>
    <mergeCell ref="J12:K12"/>
    <mergeCell ref="L12:M12"/>
    <mergeCell ref="N12:O12"/>
    <mergeCell ref="P12:Q12"/>
    <mergeCell ref="H13:I13"/>
    <mergeCell ref="J13:K13"/>
    <mergeCell ref="L13:M13"/>
    <mergeCell ref="H14:I14"/>
    <mergeCell ref="J14:K14"/>
    <mergeCell ref="L14:M14"/>
    <mergeCell ref="J15:K15"/>
    <mergeCell ref="L15:M15"/>
    <mergeCell ref="H15:I15"/>
    <mergeCell ref="H16:I16"/>
    <mergeCell ref="J16:K16"/>
    <mergeCell ref="L16:M16"/>
    <mergeCell ref="N16:O16"/>
    <mergeCell ref="P16:Q16"/>
    <mergeCell ref="H17:I17"/>
    <mergeCell ref="J21:K21"/>
    <mergeCell ref="L21:M21"/>
    <mergeCell ref="H22:I22"/>
    <mergeCell ref="J22:K22"/>
    <mergeCell ref="L22:M22"/>
    <mergeCell ref="N22:O22"/>
    <mergeCell ref="P22:Q22"/>
    <mergeCell ref="D29:E29"/>
    <mergeCell ref="D30:E30"/>
    <mergeCell ref="H34:I34"/>
    <mergeCell ref="J34:K34"/>
    <mergeCell ref="L34:M34"/>
    <mergeCell ref="N34:O34"/>
    <mergeCell ref="P34:Q34"/>
    <mergeCell ref="D22:E22"/>
    <mergeCell ref="D23:E23"/>
    <mergeCell ref="D24:E24"/>
    <mergeCell ref="D25:E25"/>
    <mergeCell ref="D26:E26"/>
    <mergeCell ref="D27:E27"/>
    <mergeCell ref="D28:E28"/>
    <mergeCell ref="D31:E31"/>
    <mergeCell ref="F31:G31"/>
    <mergeCell ref="D32:E32"/>
    <mergeCell ref="F32:G32"/>
    <mergeCell ref="D33:E33"/>
    <mergeCell ref="F33:G33"/>
    <mergeCell ref="F34:G34"/>
    <mergeCell ref="F35:G35"/>
    <mergeCell ref="D34:E34"/>
    <mergeCell ref="D35:E35"/>
    <mergeCell ref="H35:I35"/>
    <mergeCell ref="J35:K35"/>
    <mergeCell ref="L35:M35"/>
    <mergeCell ref="N35:O35"/>
    <mergeCell ref="P35:Q35"/>
    <mergeCell ref="L37:M37"/>
    <mergeCell ref="N37:O37"/>
    <mergeCell ref="H36:I36"/>
    <mergeCell ref="J36:K36"/>
    <mergeCell ref="L36:M36"/>
    <mergeCell ref="N36:O36"/>
    <mergeCell ref="P36:Q36"/>
    <mergeCell ref="J37:K37"/>
    <mergeCell ref="P37:Q37"/>
    <mergeCell ref="N39:O39"/>
    <mergeCell ref="P39:Q39"/>
    <mergeCell ref="N40:O40"/>
    <mergeCell ref="P40:Q40"/>
    <mergeCell ref="N41:O41"/>
    <mergeCell ref="P41:Q41"/>
    <mergeCell ref="H37:I37"/>
    <mergeCell ref="H38:I38"/>
    <mergeCell ref="J38:K38"/>
    <mergeCell ref="L38:M38"/>
    <mergeCell ref="N38:O38"/>
    <mergeCell ref="P38:Q38"/>
    <mergeCell ref="H39:I39"/>
    <mergeCell ref="J39:K39"/>
    <mergeCell ref="L39:M39"/>
    <mergeCell ref="H40:I40"/>
    <mergeCell ref="J40:K40"/>
    <mergeCell ref="L40:M40"/>
    <mergeCell ref="J41:K41"/>
    <mergeCell ref="L41:M41"/>
    <mergeCell ref="D46:E46"/>
    <mergeCell ref="D47:E47"/>
    <mergeCell ref="D43:E43"/>
    <mergeCell ref="F43:G43"/>
    <mergeCell ref="D44:E44"/>
    <mergeCell ref="F44:G44"/>
    <mergeCell ref="D45:E45"/>
    <mergeCell ref="F45:G45"/>
    <mergeCell ref="F46:G46"/>
    <mergeCell ref="F47:G47"/>
    <mergeCell ref="D51:E51"/>
    <mergeCell ref="D52:E52"/>
    <mergeCell ref="D48:E48"/>
    <mergeCell ref="F48:G48"/>
    <mergeCell ref="D49:E49"/>
    <mergeCell ref="F49:G49"/>
    <mergeCell ref="D50:E50"/>
    <mergeCell ref="F50:G50"/>
    <mergeCell ref="F51:G51"/>
    <mergeCell ref="F52:G52"/>
    <mergeCell ref="D56:E56"/>
    <mergeCell ref="D57:E57"/>
    <mergeCell ref="D53:E53"/>
    <mergeCell ref="F53:G53"/>
    <mergeCell ref="D54:E54"/>
    <mergeCell ref="F54:G54"/>
    <mergeCell ref="D55:E55"/>
    <mergeCell ref="F55:G55"/>
    <mergeCell ref="F56:G56"/>
    <mergeCell ref="F57:G57"/>
    <mergeCell ref="D61:E61"/>
    <mergeCell ref="D62:E62"/>
    <mergeCell ref="D58:E58"/>
    <mergeCell ref="F58:G58"/>
    <mergeCell ref="D59:E59"/>
    <mergeCell ref="F59:G59"/>
    <mergeCell ref="D60:E60"/>
    <mergeCell ref="F60:G60"/>
    <mergeCell ref="F61:G61"/>
    <mergeCell ref="F62:G62"/>
    <mergeCell ref="F24:G24"/>
    <mergeCell ref="F25:G25"/>
    <mergeCell ref="F26:G26"/>
    <mergeCell ref="F27:G27"/>
    <mergeCell ref="F28:G28"/>
    <mergeCell ref="F29:G29"/>
    <mergeCell ref="F30:G30"/>
    <mergeCell ref="F36:G36"/>
    <mergeCell ref="F37:G37"/>
    <mergeCell ref="F38:G38"/>
    <mergeCell ref="F39:G39"/>
    <mergeCell ref="F40:G40"/>
    <mergeCell ref="F41:G41"/>
    <mergeCell ref="F42:G42"/>
    <mergeCell ref="F70:G70"/>
    <mergeCell ref="F71:G71"/>
    <mergeCell ref="F63:G63"/>
    <mergeCell ref="F64:G64"/>
    <mergeCell ref="F65:G65"/>
    <mergeCell ref="F66:G66"/>
    <mergeCell ref="F67:G67"/>
    <mergeCell ref="F68:G68"/>
    <mergeCell ref="F69:G69"/>
    <mergeCell ref="D73:E73"/>
    <mergeCell ref="D74:E74"/>
    <mergeCell ref="D75:E75"/>
    <mergeCell ref="D68:E68"/>
    <mergeCell ref="D69:E69"/>
    <mergeCell ref="D70:E70"/>
    <mergeCell ref="D71:E71"/>
    <mergeCell ref="D72:E72"/>
    <mergeCell ref="F72:G72"/>
    <mergeCell ref="F73:G73"/>
    <mergeCell ref="N77:O77"/>
    <mergeCell ref="P77:Q77"/>
    <mergeCell ref="H75:I75"/>
    <mergeCell ref="H76:I76"/>
    <mergeCell ref="J76:K76"/>
    <mergeCell ref="L76:M76"/>
    <mergeCell ref="N76:O76"/>
    <mergeCell ref="P76:Q76"/>
    <mergeCell ref="H77:I77"/>
    <mergeCell ref="L67:M67"/>
    <mergeCell ref="N67:O67"/>
    <mergeCell ref="H66:I66"/>
    <mergeCell ref="J66:K66"/>
    <mergeCell ref="L66:M66"/>
    <mergeCell ref="N66:O66"/>
    <mergeCell ref="P66:Q66"/>
    <mergeCell ref="J67:K67"/>
    <mergeCell ref="P67:Q67"/>
    <mergeCell ref="N69:O69"/>
    <mergeCell ref="P69:Q69"/>
    <mergeCell ref="N70:O70"/>
    <mergeCell ref="P70:Q70"/>
    <mergeCell ref="N71:O71"/>
    <mergeCell ref="P71:Q71"/>
    <mergeCell ref="H67:I67"/>
    <mergeCell ref="H68:I68"/>
    <mergeCell ref="J68:K68"/>
    <mergeCell ref="L68:M68"/>
    <mergeCell ref="N68:O68"/>
    <mergeCell ref="P68:Q68"/>
    <mergeCell ref="H69:I69"/>
    <mergeCell ref="J69:K69"/>
    <mergeCell ref="L69:M69"/>
    <mergeCell ref="H70:I70"/>
    <mergeCell ref="J70:K70"/>
    <mergeCell ref="L70:M70"/>
    <mergeCell ref="J71:K71"/>
    <mergeCell ref="L71:M71"/>
    <mergeCell ref="H71:I71"/>
    <mergeCell ref="H72:I72"/>
    <mergeCell ref="J72:K72"/>
    <mergeCell ref="L72:M72"/>
    <mergeCell ref="N72:O72"/>
    <mergeCell ref="P72:Q72"/>
    <mergeCell ref="H73:I73"/>
    <mergeCell ref="J77:K77"/>
    <mergeCell ref="L77:M77"/>
    <mergeCell ref="H78:I78"/>
    <mergeCell ref="J78:K78"/>
    <mergeCell ref="L78:M78"/>
    <mergeCell ref="N78:O78"/>
    <mergeCell ref="P78:Q78"/>
    <mergeCell ref="N51:O51"/>
    <mergeCell ref="P51:Q51"/>
    <mergeCell ref="H49:I49"/>
    <mergeCell ref="H50:I50"/>
    <mergeCell ref="J50:K50"/>
    <mergeCell ref="L50:M50"/>
    <mergeCell ref="N50:O50"/>
    <mergeCell ref="P50:Q50"/>
    <mergeCell ref="H51:I51"/>
    <mergeCell ref="N43:O43"/>
    <mergeCell ref="P43:Q43"/>
    <mergeCell ref="N44:O44"/>
    <mergeCell ref="P44:Q44"/>
    <mergeCell ref="N45:O45"/>
    <mergeCell ref="P45:Q45"/>
    <mergeCell ref="H41:I41"/>
    <mergeCell ref="H42:I42"/>
    <mergeCell ref="J42:K42"/>
    <mergeCell ref="L42:M42"/>
    <mergeCell ref="N42:O42"/>
    <mergeCell ref="P42:Q42"/>
    <mergeCell ref="H43:I43"/>
    <mergeCell ref="J43:K43"/>
    <mergeCell ref="L43:M43"/>
    <mergeCell ref="H44:I44"/>
    <mergeCell ref="J44:K44"/>
    <mergeCell ref="L44:M44"/>
    <mergeCell ref="J45:K45"/>
    <mergeCell ref="L45:M45"/>
    <mergeCell ref="N47:O47"/>
    <mergeCell ref="P47:Q47"/>
    <mergeCell ref="N48:O48"/>
    <mergeCell ref="P48:Q48"/>
    <mergeCell ref="N49:O49"/>
    <mergeCell ref="P49:Q49"/>
    <mergeCell ref="H45:I45"/>
    <mergeCell ref="H46:I46"/>
    <mergeCell ref="J46:K46"/>
    <mergeCell ref="L46:M46"/>
    <mergeCell ref="N46:O46"/>
    <mergeCell ref="P46:Q46"/>
    <mergeCell ref="H47:I47"/>
    <mergeCell ref="J47:K47"/>
    <mergeCell ref="L47:M47"/>
    <mergeCell ref="H48:I48"/>
    <mergeCell ref="J48:K48"/>
    <mergeCell ref="L48:M48"/>
    <mergeCell ref="J49:K49"/>
    <mergeCell ref="L49:M49"/>
    <mergeCell ref="J51:K51"/>
    <mergeCell ref="L51:M51"/>
    <mergeCell ref="H52:I52"/>
    <mergeCell ref="J52:K52"/>
    <mergeCell ref="L52:M52"/>
    <mergeCell ref="N52:O52"/>
    <mergeCell ref="P52:Q52"/>
    <mergeCell ref="N60:O60"/>
    <mergeCell ref="P60:Q60"/>
    <mergeCell ref="N61:O61"/>
    <mergeCell ref="P61:Q61"/>
    <mergeCell ref="N62:O62"/>
    <mergeCell ref="P62:Q62"/>
    <mergeCell ref="J60:K60"/>
    <mergeCell ref="L60:M60"/>
    <mergeCell ref="H61:I61"/>
    <mergeCell ref="J61:K61"/>
    <mergeCell ref="L61:M61"/>
    <mergeCell ref="J62:K62"/>
    <mergeCell ref="L62:M62"/>
    <mergeCell ref="N64:O64"/>
    <mergeCell ref="P64:Q64"/>
    <mergeCell ref="H62:I62"/>
    <mergeCell ref="H63:I63"/>
    <mergeCell ref="J63:K63"/>
    <mergeCell ref="L63:M63"/>
    <mergeCell ref="N63:O63"/>
    <mergeCell ref="P63:Q63"/>
    <mergeCell ref="H64:I64"/>
    <mergeCell ref="L54:M54"/>
    <mergeCell ref="N54:O54"/>
    <mergeCell ref="H53:I53"/>
    <mergeCell ref="J53:K53"/>
    <mergeCell ref="L53:M53"/>
    <mergeCell ref="N53:O53"/>
    <mergeCell ref="P53:Q53"/>
    <mergeCell ref="J54:K54"/>
    <mergeCell ref="P54:Q54"/>
    <mergeCell ref="N56:O56"/>
    <mergeCell ref="P56:Q56"/>
    <mergeCell ref="N57:O57"/>
    <mergeCell ref="P57:Q57"/>
    <mergeCell ref="N58:O58"/>
    <mergeCell ref="P58:Q58"/>
    <mergeCell ref="H54:I54"/>
    <mergeCell ref="H55:I55"/>
    <mergeCell ref="J55:K55"/>
    <mergeCell ref="L55:M55"/>
    <mergeCell ref="N55:O55"/>
    <mergeCell ref="P55:Q55"/>
    <mergeCell ref="H56:I56"/>
    <mergeCell ref="J56:K56"/>
    <mergeCell ref="L56:M56"/>
    <mergeCell ref="H57:I57"/>
    <mergeCell ref="J57:K57"/>
    <mergeCell ref="L57:M57"/>
    <mergeCell ref="J58:K58"/>
    <mergeCell ref="L58:M58"/>
    <mergeCell ref="H58:I58"/>
    <mergeCell ref="H59:I59"/>
    <mergeCell ref="J59:K59"/>
    <mergeCell ref="L59:M59"/>
    <mergeCell ref="N59:O59"/>
    <mergeCell ref="P59:Q59"/>
    <mergeCell ref="H60:I60"/>
    <mergeCell ref="J64:K64"/>
    <mergeCell ref="L64:M64"/>
    <mergeCell ref="H65:I65"/>
    <mergeCell ref="J65:K65"/>
    <mergeCell ref="L65:M65"/>
    <mergeCell ref="N65:O65"/>
    <mergeCell ref="P65:Q65"/>
    <mergeCell ref="N73:O73"/>
    <mergeCell ref="P73:Q73"/>
    <mergeCell ref="N74:O74"/>
    <mergeCell ref="P74:Q74"/>
    <mergeCell ref="N75:O75"/>
    <mergeCell ref="P75:Q75"/>
    <mergeCell ref="J73:K73"/>
    <mergeCell ref="L73:M73"/>
    <mergeCell ref="H74:I74"/>
    <mergeCell ref="J74:K74"/>
    <mergeCell ref="L74:M74"/>
    <mergeCell ref="J75:K75"/>
    <mergeCell ref="L75:M75"/>
    <mergeCell ref="N86:O86"/>
    <mergeCell ref="P86:Q86"/>
    <mergeCell ref="N87:O87"/>
    <mergeCell ref="P87:Q87"/>
    <mergeCell ref="N88:O88"/>
    <mergeCell ref="P88:Q88"/>
    <mergeCell ref="J86:K86"/>
    <mergeCell ref="L86:M86"/>
    <mergeCell ref="H87:I87"/>
    <mergeCell ref="J87:K87"/>
    <mergeCell ref="L87:M87"/>
    <mergeCell ref="J88:K88"/>
    <mergeCell ref="L88:M88"/>
    <mergeCell ref="D78:E78"/>
    <mergeCell ref="D79:E79"/>
    <mergeCell ref="D80:E80"/>
    <mergeCell ref="F74:G74"/>
    <mergeCell ref="F75:G75"/>
    <mergeCell ref="D76:E76"/>
    <mergeCell ref="F76:G76"/>
    <mergeCell ref="D77:E77"/>
    <mergeCell ref="F77:G77"/>
    <mergeCell ref="F78:G78"/>
    <mergeCell ref="D83:E83"/>
    <mergeCell ref="D84:E84"/>
    <mergeCell ref="D85:E85"/>
    <mergeCell ref="F79:G79"/>
    <mergeCell ref="F80:G80"/>
    <mergeCell ref="D81:E81"/>
    <mergeCell ref="F81:G81"/>
    <mergeCell ref="D82:E82"/>
    <mergeCell ref="F82:G82"/>
    <mergeCell ref="F83:G83"/>
    <mergeCell ref="D88:E88"/>
    <mergeCell ref="D89:E89"/>
    <mergeCell ref="D90:E90"/>
    <mergeCell ref="F84:G84"/>
    <mergeCell ref="F85:G85"/>
    <mergeCell ref="D86:E86"/>
    <mergeCell ref="F86:G86"/>
    <mergeCell ref="D87:E87"/>
    <mergeCell ref="F87:G87"/>
    <mergeCell ref="F88:G88"/>
    <mergeCell ref="D93:E93"/>
    <mergeCell ref="D94:E94"/>
    <mergeCell ref="D95:E95"/>
    <mergeCell ref="F89:G89"/>
    <mergeCell ref="F90:G90"/>
    <mergeCell ref="D91:E91"/>
    <mergeCell ref="F91:G91"/>
    <mergeCell ref="D92:E92"/>
    <mergeCell ref="F92:G92"/>
    <mergeCell ref="F93:G93"/>
    <mergeCell ref="D98:E98"/>
    <mergeCell ref="D99:E99"/>
    <mergeCell ref="D100:E100"/>
    <mergeCell ref="F94:G94"/>
    <mergeCell ref="F95:G95"/>
    <mergeCell ref="D96:E96"/>
    <mergeCell ref="F96:G96"/>
    <mergeCell ref="D97:E97"/>
    <mergeCell ref="F97:G97"/>
    <mergeCell ref="F98:G98"/>
    <mergeCell ref="D103:E103"/>
    <mergeCell ref="D104:E104"/>
    <mergeCell ref="D105:E105"/>
    <mergeCell ref="F99:G99"/>
    <mergeCell ref="F100:G100"/>
    <mergeCell ref="D101:E101"/>
    <mergeCell ref="F101:G101"/>
    <mergeCell ref="D102:E102"/>
    <mergeCell ref="F102:G102"/>
    <mergeCell ref="F103:G103"/>
    <mergeCell ref="F104:G104"/>
    <mergeCell ref="F105:G105"/>
    <mergeCell ref="D106:E106"/>
    <mergeCell ref="F106:G106"/>
    <mergeCell ref="D107:E107"/>
    <mergeCell ref="F107:G107"/>
    <mergeCell ref="F108:G108"/>
    <mergeCell ref="D108:E108"/>
    <mergeCell ref="D109:E109"/>
    <mergeCell ref="H120:I120"/>
    <mergeCell ref="J120:K120"/>
    <mergeCell ref="L120:M120"/>
    <mergeCell ref="N120:O120"/>
    <mergeCell ref="P120:Q120"/>
    <mergeCell ref="L122:M122"/>
    <mergeCell ref="N122:O122"/>
    <mergeCell ref="H121:I121"/>
    <mergeCell ref="J121:K121"/>
    <mergeCell ref="L121:M121"/>
    <mergeCell ref="N121:O121"/>
    <mergeCell ref="P121:Q121"/>
    <mergeCell ref="J122:K122"/>
    <mergeCell ref="P122:Q122"/>
    <mergeCell ref="N124:O124"/>
    <mergeCell ref="P124:Q124"/>
    <mergeCell ref="N125:O125"/>
    <mergeCell ref="P125:Q125"/>
    <mergeCell ref="N126:O126"/>
    <mergeCell ref="P126:Q126"/>
    <mergeCell ref="H122:I122"/>
    <mergeCell ref="H123:I123"/>
    <mergeCell ref="J123:K123"/>
    <mergeCell ref="L123:M123"/>
    <mergeCell ref="N123:O123"/>
    <mergeCell ref="P123:Q123"/>
    <mergeCell ref="H124:I124"/>
    <mergeCell ref="J124:K124"/>
    <mergeCell ref="L124:M124"/>
    <mergeCell ref="H125:I125"/>
    <mergeCell ref="J125:K125"/>
    <mergeCell ref="L125:M125"/>
    <mergeCell ref="J126:K126"/>
    <mergeCell ref="L126:M126"/>
    <mergeCell ref="N331:O331"/>
    <mergeCell ref="P331:Q331"/>
    <mergeCell ref="H329:I329"/>
    <mergeCell ref="H330:I330"/>
    <mergeCell ref="J330:K330"/>
    <mergeCell ref="L330:M330"/>
    <mergeCell ref="N330:O330"/>
    <mergeCell ref="P330:Q330"/>
    <mergeCell ref="H331:I331"/>
    <mergeCell ref="L321:M321"/>
    <mergeCell ref="N321:O321"/>
    <mergeCell ref="H320:I320"/>
    <mergeCell ref="J320:K320"/>
    <mergeCell ref="L320:M320"/>
    <mergeCell ref="N320:O320"/>
    <mergeCell ref="P320:Q320"/>
    <mergeCell ref="J321:K321"/>
    <mergeCell ref="P321:Q321"/>
    <mergeCell ref="N323:O323"/>
    <mergeCell ref="P323:Q323"/>
    <mergeCell ref="N324:O324"/>
    <mergeCell ref="P324:Q324"/>
    <mergeCell ref="N325:O325"/>
    <mergeCell ref="P325:Q325"/>
    <mergeCell ref="H321:I321"/>
    <mergeCell ref="H322:I322"/>
    <mergeCell ref="J322:K322"/>
    <mergeCell ref="L322:M322"/>
    <mergeCell ref="N322:O322"/>
    <mergeCell ref="P322:Q322"/>
    <mergeCell ref="H323:I323"/>
    <mergeCell ref="J323:K323"/>
    <mergeCell ref="L323:M323"/>
    <mergeCell ref="H324:I324"/>
    <mergeCell ref="J324:K324"/>
    <mergeCell ref="L324:M324"/>
    <mergeCell ref="J325:K325"/>
    <mergeCell ref="L325:M325"/>
    <mergeCell ref="H325:I325"/>
    <mergeCell ref="H326:I326"/>
    <mergeCell ref="J326:K326"/>
    <mergeCell ref="L326:M326"/>
    <mergeCell ref="N326:O326"/>
    <mergeCell ref="P326:Q326"/>
    <mergeCell ref="H327:I327"/>
    <mergeCell ref="J331:K331"/>
    <mergeCell ref="L331:M331"/>
    <mergeCell ref="H332:I332"/>
    <mergeCell ref="J332:K332"/>
    <mergeCell ref="L332:M332"/>
    <mergeCell ref="N332:O332"/>
    <mergeCell ref="P332:Q332"/>
    <mergeCell ref="N340:O340"/>
    <mergeCell ref="P340:Q340"/>
    <mergeCell ref="N341:O341"/>
    <mergeCell ref="P341:Q341"/>
    <mergeCell ref="N342:O342"/>
    <mergeCell ref="P342:Q342"/>
    <mergeCell ref="J340:K340"/>
    <mergeCell ref="L340:M340"/>
    <mergeCell ref="H341:I341"/>
    <mergeCell ref="J341:K341"/>
    <mergeCell ref="L341:M341"/>
    <mergeCell ref="J342:K342"/>
    <mergeCell ref="L342:M342"/>
    <mergeCell ref="N344:O344"/>
    <mergeCell ref="P344:Q344"/>
    <mergeCell ref="H342:I342"/>
    <mergeCell ref="H343:I343"/>
    <mergeCell ref="J343:K343"/>
    <mergeCell ref="L343:M343"/>
    <mergeCell ref="N343:O343"/>
    <mergeCell ref="P343:Q343"/>
    <mergeCell ref="H344:I344"/>
    <mergeCell ref="L347:M347"/>
    <mergeCell ref="N347:O347"/>
    <mergeCell ref="H346:I346"/>
    <mergeCell ref="J346:K346"/>
    <mergeCell ref="L346:M346"/>
    <mergeCell ref="N346:O346"/>
    <mergeCell ref="P346:Q346"/>
    <mergeCell ref="J347:K347"/>
    <mergeCell ref="P347:Q347"/>
    <mergeCell ref="N349:O349"/>
    <mergeCell ref="P349:Q349"/>
    <mergeCell ref="N350:O350"/>
    <mergeCell ref="P350:Q350"/>
    <mergeCell ref="N351:O351"/>
    <mergeCell ref="P351:Q351"/>
    <mergeCell ref="H347:I347"/>
    <mergeCell ref="H348:I348"/>
    <mergeCell ref="J348:K348"/>
    <mergeCell ref="L348:M348"/>
    <mergeCell ref="N348:O348"/>
    <mergeCell ref="P348:Q348"/>
    <mergeCell ref="H349:I349"/>
    <mergeCell ref="H351:I351"/>
    <mergeCell ref="H352:I352"/>
    <mergeCell ref="J352:K352"/>
    <mergeCell ref="L352:M352"/>
    <mergeCell ref="N352:O352"/>
    <mergeCell ref="P352:Q352"/>
    <mergeCell ref="J349:K349"/>
    <mergeCell ref="L349:M349"/>
    <mergeCell ref="H350:I350"/>
    <mergeCell ref="J350:K350"/>
    <mergeCell ref="L350:M350"/>
    <mergeCell ref="J351:K351"/>
    <mergeCell ref="L351:M351"/>
    <mergeCell ref="L334:M334"/>
    <mergeCell ref="N334:O334"/>
    <mergeCell ref="H333:I333"/>
    <mergeCell ref="J333:K333"/>
    <mergeCell ref="L333:M333"/>
    <mergeCell ref="N333:O333"/>
    <mergeCell ref="P333:Q333"/>
    <mergeCell ref="J334:K334"/>
    <mergeCell ref="P334:Q334"/>
    <mergeCell ref="N336:O336"/>
    <mergeCell ref="P336:Q336"/>
    <mergeCell ref="N337:O337"/>
    <mergeCell ref="P337:Q337"/>
    <mergeCell ref="N338:O338"/>
    <mergeCell ref="P338:Q338"/>
    <mergeCell ref="H334:I334"/>
    <mergeCell ref="H335:I335"/>
    <mergeCell ref="J335:K335"/>
    <mergeCell ref="L335:M335"/>
    <mergeCell ref="N335:O335"/>
    <mergeCell ref="P335:Q335"/>
    <mergeCell ref="H336:I336"/>
    <mergeCell ref="J336:K336"/>
    <mergeCell ref="L336:M336"/>
    <mergeCell ref="H337:I337"/>
    <mergeCell ref="J337:K337"/>
    <mergeCell ref="L337:M337"/>
    <mergeCell ref="J338:K338"/>
    <mergeCell ref="L338:M338"/>
    <mergeCell ref="H338:I338"/>
    <mergeCell ref="H339:I339"/>
    <mergeCell ref="J339:K339"/>
    <mergeCell ref="L339:M339"/>
    <mergeCell ref="N339:O339"/>
    <mergeCell ref="P339:Q339"/>
    <mergeCell ref="H340:I340"/>
    <mergeCell ref="J344:K344"/>
    <mergeCell ref="L344:M344"/>
    <mergeCell ref="H345:I345"/>
    <mergeCell ref="J345:K345"/>
    <mergeCell ref="L345:M345"/>
    <mergeCell ref="N345:O345"/>
    <mergeCell ref="P345:Q345"/>
  </mergeCells>
  <conditionalFormatting sqref="D4:Q351">
    <cfRule type="containsText" dxfId="0" priority="1" operator="containsText" text="Campaign">
      <formula>NOT(ISERROR(SEARCH(("Campaign"),(D4))))</formula>
    </cfRule>
  </conditionalFormatting>
  <conditionalFormatting sqref="D4:Q351">
    <cfRule type="containsText" dxfId="1" priority="2" operator="containsText" text="SMS">
      <formula>NOT(ISERROR(SEARCH(("SMS"),(D4))))</formula>
    </cfRule>
  </conditionalFormatting>
  <conditionalFormatting sqref="D4:Q351">
    <cfRule type="containsText" dxfId="2" priority="3" operator="containsText" text="PLaunch">
      <formula>NOT(ISERROR(SEARCH(("PLaunch"),(D4))))</formula>
    </cfRule>
  </conditionalFormatting>
  <conditionalFormatting sqref="D4:Q351">
    <cfRule type="containsText" dxfId="3" priority="4" operator="containsText" text="Sale - ">
      <formula>NOT(ISERROR(SEARCH(("Sale - "),(D4))))</formula>
    </cfRule>
  </conditionalFormatting>
  <conditionalFormatting sqref="D4:Q351">
    <cfRule type="containsText" dxfId="4" priority="5" operator="containsText" text="Holiday">
      <formula>NOT(ISERROR(SEARCH(("Holiday"),(D4))))</formula>
    </cfRule>
  </conditionalFormatting>
  <conditionalFormatting sqref="D4:Q351">
    <cfRule type="containsText" dxfId="5" priority="6" operator="containsText" text="ALaunch">
      <formula>NOT(ISERROR(SEARCH(("ALaunch"),(D4))))</formula>
    </cfRule>
  </conditionalFormatting>
  <hyperlinks>
    <hyperlink r:id="rId2" ref="A1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5.88"/>
    <col customWidth="1" min="2" max="2" width="1.63"/>
    <col customWidth="1" min="3" max="3" width="45.75"/>
    <col customWidth="1" min="4" max="4" width="17.63"/>
    <col customWidth="1" min="5" max="12" width="12.0"/>
    <col customWidth="1" min="13" max="13" width="3.38"/>
    <col customWidth="1" hidden="1" min="15" max="15" width="14.25"/>
    <col customWidth="1" min="16" max="17" width="14.25"/>
    <col customWidth="1" min="18" max="18" width="18.75"/>
    <col hidden="1" min="20" max="20" width="12.63"/>
    <col hidden="1" min="22" max="22" width="12.63"/>
    <col hidden="1" min="27" max="27" width="12.63"/>
    <col customWidth="1" min="28" max="31" width="15.63"/>
    <col customWidth="1" min="33" max="33" width="22.88"/>
    <col customWidth="1" min="34" max="34" width="20.38"/>
    <col customWidth="1" min="35" max="36" width="16.63"/>
    <col customWidth="1" min="37" max="40" width="39.13"/>
    <col customWidth="1" min="41" max="41" width="18.88"/>
  </cols>
  <sheetData>
    <row r="1">
      <c r="A1" s="42" t="s">
        <v>18</v>
      </c>
      <c r="B1" s="42"/>
      <c r="C1" s="43" t="s">
        <v>19</v>
      </c>
      <c r="D1" s="44" t="s">
        <v>20</v>
      </c>
      <c r="E1" s="45" t="s">
        <v>21</v>
      </c>
      <c r="F1" s="45" t="s">
        <v>22</v>
      </c>
      <c r="G1" s="45" t="s">
        <v>23</v>
      </c>
      <c r="H1" s="46" t="s">
        <v>24</v>
      </c>
      <c r="I1" s="45" t="s">
        <v>25</v>
      </c>
      <c r="J1" s="45" t="s">
        <v>26</v>
      </c>
      <c r="K1" s="45" t="s">
        <v>27</v>
      </c>
      <c r="L1" s="45" t="s">
        <v>28</v>
      </c>
      <c r="M1" s="47"/>
      <c r="N1" s="48" t="s">
        <v>29</v>
      </c>
      <c r="O1" s="49" t="s">
        <v>30</v>
      </c>
      <c r="P1" s="50" t="s">
        <v>31</v>
      </c>
      <c r="Q1" s="50" t="s">
        <v>32</v>
      </c>
      <c r="R1" s="49" t="s">
        <v>33</v>
      </c>
      <c r="S1" s="49" t="s">
        <v>34</v>
      </c>
      <c r="T1" s="49" t="s">
        <v>35</v>
      </c>
      <c r="U1" s="45" t="s">
        <v>36</v>
      </c>
      <c r="V1" s="45" t="s">
        <v>37</v>
      </c>
      <c r="W1" s="49" t="s">
        <v>38</v>
      </c>
      <c r="X1" s="49" t="s">
        <v>39</v>
      </c>
      <c r="Y1" s="45" t="s">
        <v>40</v>
      </c>
      <c r="Z1" s="45" t="s">
        <v>41</v>
      </c>
      <c r="AA1" s="45" t="s">
        <v>42</v>
      </c>
      <c r="AB1" s="51" t="s">
        <v>43</v>
      </c>
      <c r="AC1" s="52" t="s">
        <v>44</v>
      </c>
      <c r="AD1" s="52" t="s">
        <v>45</v>
      </c>
      <c r="AE1" s="52" t="s">
        <v>46</v>
      </c>
      <c r="AF1" s="53" t="s">
        <v>47</v>
      </c>
      <c r="AG1" s="54" t="s">
        <v>48</v>
      </c>
      <c r="AH1" s="54" t="s">
        <v>49</v>
      </c>
      <c r="AI1" s="50" t="s">
        <v>50</v>
      </c>
      <c r="AJ1" s="55" t="s">
        <v>51</v>
      </c>
      <c r="AK1" s="45" t="s">
        <v>52</v>
      </c>
      <c r="AL1" s="45" t="s">
        <v>53</v>
      </c>
      <c r="AM1" s="45" t="s">
        <v>54</v>
      </c>
      <c r="AN1" s="54" t="s">
        <v>55</v>
      </c>
      <c r="AO1" s="54" t="s">
        <v>56</v>
      </c>
      <c r="AP1" s="56"/>
      <c r="AQ1" s="56"/>
      <c r="AR1" s="56"/>
      <c r="AS1" s="56"/>
      <c r="AT1" s="56"/>
      <c r="AU1" s="56"/>
      <c r="AV1" s="56"/>
      <c r="AW1" s="56"/>
    </row>
    <row r="2">
      <c r="A2" s="57">
        <v>45744.0</v>
      </c>
      <c r="B2" s="58" t="str">
        <f t="shared" ref="B2:B313" si="2">CONCATENATE("Campaign - ",C2)</f>
        <v>Campaign - START - buy 2, get 1 &amp; buy 3 get 2</v>
      </c>
      <c r="C2" s="59" t="s">
        <v>57</v>
      </c>
      <c r="D2" s="60" t="s">
        <v>58</v>
      </c>
      <c r="E2" s="61" t="b">
        <v>1</v>
      </c>
      <c r="F2" s="62" t="s">
        <v>59</v>
      </c>
      <c r="G2" s="63" t="b">
        <v>1</v>
      </c>
      <c r="H2" s="64" t="s">
        <v>60</v>
      </c>
      <c r="I2" s="63" t="b">
        <v>1</v>
      </c>
      <c r="J2" s="63" t="b">
        <v>1</v>
      </c>
      <c r="K2" s="63" t="b">
        <v>1</v>
      </c>
      <c r="L2" s="63" t="b">
        <v>1</v>
      </c>
      <c r="M2" s="65"/>
      <c r="N2" s="66">
        <v>45753.0</v>
      </c>
      <c r="O2" s="67"/>
      <c r="P2" s="68">
        <v>0.0027</v>
      </c>
      <c r="Q2" s="68">
        <v>0.003</v>
      </c>
      <c r="R2" s="67">
        <v>39625.0</v>
      </c>
      <c r="S2" s="67">
        <v>21229.0</v>
      </c>
      <c r="T2" s="67"/>
      <c r="U2" s="69">
        <f t="shared" ref="U2:U10" si="3">S2/R2</f>
        <v>0.5357476341</v>
      </c>
      <c r="V2" s="70">
        <f t="shared" ref="V2:V11" si="4">T2/R2</f>
        <v>0</v>
      </c>
      <c r="W2" s="71">
        <v>596.0</v>
      </c>
      <c r="X2" s="71">
        <v>596.0</v>
      </c>
      <c r="Y2" s="69">
        <f t="shared" ref="Y2:Y126" si="5">W2/R2</f>
        <v>0.01504100946</v>
      </c>
      <c r="Z2" s="69">
        <f t="shared" ref="Z2:AA2" si="1">W2/S2</f>
        <v>0.02807480334</v>
      </c>
      <c r="AA2" s="70" t="str">
        <f t="shared" si="1"/>
        <v>#DIV/0!</v>
      </c>
      <c r="AB2" s="72">
        <v>112.0</v>
      </c>
      <c r="AC2" s="73">
        <v>7662.5</v>
      </c>
      <c r="AD2" s="73">
        <f t="shared" ref="AD2:AD96" si="7">AC2/W2</f>
        <v>12.85654362</v>
      </c>
      <c r="AE2" s="73">
        <f t="shared" ref="AE2:AE84" si="8">AC2/X2</f>
        <v>12.85654362</v>
      </c>
      <c r="AF2" s="74">
        <v>9916.79</v>
      </c>
      <c r="AG2" s="75" t="s">
        <v>61</v>
      </c>
      <c r="AH2" s="76" t="s">
        <v>62</v>
      </c>
      <c r="AI2" s="77" t="s">
        <v>63</v>
      </c>
      <c r="AJ2" s="78">
        <v>0.696</v>
      </c>
      <c r="AK2" s="79" t="s">
        <v>64</v>
      </c>
      <c r="AL2" s="80" t="s">
        <v>65</v>
      </c>
      <c r="AM2" s="80" t="s">
        <v>66</v>
      </c>
      <c r="AN2" s="81" t="s">
        <v>67</v>
      </c>
      <c r="AO2" s="82"/>
      <c r="AP2" s="83"/>
      <c r="AQ2" s="83"/>
      <c r="AR2" s="83"/>
      <c r="AS2" s="83"/>
      <c r="AT2" s="83"/>
      <c r="AU2" s="83"/>
      <c r="AV2" s="83"/>
      <c r="AW2" s="83"/>
    </row>
    <row r="3">
      <c r="A3" s="84">
        <v>45746.0</v>
      </c>
      <c r="B3" s="58" t="str">
        <f t="shared" si="2"/>
        <v>Campaign - END - buy 2, get 1 &amp; buy 3 get 2</v>
      </c>
      <c r="C3" s="85" t="s">
        <v>68</v>
      </c>
      <c r="D3" s="86" t="s">
        <v>58</v>
      </c>
      <c r="E3" s="61" t="b">
        <v>1</v>
      </c>
      <c r="F3" s="87" t="s">
        <v>59</v>
      </c>
      <c r="G3" s="63" t="b">
        <v>1</v>
      </c>
      <c r="H3" s="88" t="s">
        <v>69</v>
      </c>
      <c r="I3" s="63" t="b">
        <v>1</v>
      </c>
      <c r="J3" s="63" t="b">
        <v>1</v>
      </c>
      <c r="K3" s="63" t="b">
        <v>1</v>
      </c>
      <c r="L3" s="63" t="b">
        <v>1</v>
      </c>
      <c r="M3" s="65"/>
      <c r="N3" s="66">
        <v>45753.0</v>
      </c>
      <c r="O3" s="67"/>
      <c r="P3" s="68">
        <v>0.0025</v>
      </c>
      <c r="Q3" s="68">
        <v>0.0025</v>
      </c>
      <c r="R3" s="67">
        <v>38835.0</v>
      </c>
      <c r="S3" s="67">
        <v>20816.0</v>
      </c>
      <c r="T3" s="67"/>
      <c r="U3" s="69">
        <f t="shared" si="3"/>
        <v>0.53601133</v>
      </c>
      <c r="V3" s="70">
        <f t="shared" si="4"/>
        <v>0</v>
      </c>
      <c r="W3" s="71">
        <v>404.0</v>
      </c>
      <c r="X3" s="71">
        <v>404.0</v>
      </c>
      <c r="Y3" s="69">
        <f t="shared" si="5"/>
        <v>0.010402987</v>
      </c>
      <c r="Z3" s="69">
        <f t="shared" ref="Z3:AA3" si="6">W3/S3</f>
        <v>0.01940814758</v>
      </c>
      <c r="AA3" s="70" t="str">
        <f t="shared" si="6"/>
        <v>#DIV/0!</v>
      </c>
      <c r="AB3" s="72">
        <v>58.0</v>
      </c>
      <c r="AC3" s="73">
        <f>4160.91+692.92</f>
        <v>4853.83</v>
      </c>
      <c r="AD3" s="73">
        <f t="shared" si="7"/>
        <v>12.01443069</v>
      </c>
      <c r="AE3" s="73">
        <f t="shared" si="8"/>
        <v>12.01443069</v>
      </c>
      <c r="AF3" s="74">
        <f>6019.98+976.87</f>
        <v>6996.85</v>
      </c>
      <c r="AG3" s="89" t="s">
        <v>61</v>
      </c>
      <c r="AH3" s="76" t="s">
        <v>70</v>
      </c>
      <c r="AI3" s="90" t="s">
        <v>63</v>
      </c>
      <c r="AJ3" s="78">
        <v>0.54</v>
      </c>
      <c r="AK3" s="79" t="s">
        <v>64</v>
      </c>
      <c r="AL3" s="79" t="s">
        <v>71</v>
      </c>
      <c r="AM3" s="79" t="s">
        <v>72</v>
      </c>
      <c r="AN3" s="81" t="s">
        <v>67</v>
      </c>
      <c r="AO3" s="82"/>
      <c r="AP3" s="83"/>
      <c r="AQ3" s="83"/>
      <c r="AR3" s="83"/>
      <c r="AS3" s="83"/>
      <c r="AT3" s="83"/>
      <c r="AU3" s="83"/>
      <c r="AV3" s="83"/>
      <c r="AW3" s="83"/>
    </row>
    <row r="4">
      <c r="A4" s="91">
        <v>45748.0</v>
      </c>
      <c r="B4" s="92" t="str">
        <f t="shared" si="2"/>
        <v>Campaign - Ingredient Spotlight: Ginger + Lemon Grass </v>
      </c>
      <c r="C4" s="93" t="s">
        <v>73</v>
      </c>
      <c r="D4" s="94" t="s">
        <v>74</v>
      </c>
      <c r="E4" s="95" t="b">
        <v>1</v>
      </c>
      <c r="F4" s="96" t="s">
        <v>75</v>
      </c>
      <c r="G4" s="97" t="b">
        <v>1</v>
      </c>
      <c r="H4" s="98" t="s">
        <v>76</v>
      </c>
      <c r="I4" s="97" t="b">
        <v>1</v>
      </c>
      <c r="J4" s="97" t="b">
        <v>1</v>
      </c>
      <c r="K4" s="97" t="b">
        <v>1</v>
      </c>
      <c r="L4" s="97" t="b">
        <v>1</v>
      </c>
      <c r="M4" s="99"/>
      <c r="N4" s="100">
        <v>45753.0</v>
      </c>
      <c r="O4" s="101"/>
      <c r="P4" s="102">
        <v>0.0168</v>
      </c>
      <c r="Q4" s="102">
        <v>0.0025</v>
      </c>
      <c r="R4" s="101">
        <v>31932.0</v>
      </c>
      <c r="S4" s="101">
        <v>19868.0</v>
      </c>
      <c r="T4" s="103"/>
      <c r="U4" s="104">
        <f t="shared" si="3"/>
        <v>0.622197169</v>
      </c>
      <c r="V4" s="105">
        <f t="shared" si="4"/>
        <v>0</v>
      </c>
      <c r="W4" s="106">
        <v>255.0</v>
      </c>
      <c r="X4" s="106">
        <v>255.0</v>
      </c>
      <c r="Y4" s="104">
        <f t="shared" si="5"/>
        <v>0.007985719654</v>
      </c>
      <c r="Z4" s="104">
        <f t="shared" ref="Z4:AA4" si="9">W4/S4</f>
        <v>0.01283470908</v>
      </c>
      <c r="AA4" s="105" t="str">
        <f t="shared" si="9"/>
        <v>#DIV/0!</v>
      </c>
      <c r="AB4" s="107">
        <v>26.0</v>
      </c>
      <c r="AC4" s="108">
        <v>1652.25</v>
      </c>
      <c r="AD4" s="108">
        <f t="shared" si="7"/>
        <v>6.479411765</v>
      </c>
      <c r="AE4" s="108">
        <f t="shared" si="8"/>
        <v>6.479411765</v>
      </c>
      <c r="AF4" s="109">
        <v>2274.29</v>
      </c>
      <c r="AG4" s="110" t="s">
        <v>77</v>
      </c>
      <c r="AH4" s="111" t="s">
        <v>78</v>
      </c>
      <c r="AI4" s="112" t="s">
        <v>79</v>
      </c>
      <c r="AJ4" s="113">
        <v>0.848</v>
      </c>
      <c r="AK4" s="114" t="s">
        <v>71</v>
      </c>
      <c r="AL4" s="114" t="s">
        <v>65</v>
      </c>
      <c r="AM4" s="114" t="s">
        <v>80</v>
      </c>
      <c r="AN4" s="115" t="s">
        <v>67</v>
      </c>
      <c r="AO4" s="116"/>
      <c r="AP4" s="99"/>
      <c r="AQ4" s="99"/>
      <c r="AR4" s="99"/>
      <c r="AS4" s="99"/>
      <c r="AT4" s="99"/>
      <c r="AU4" s="99"/>
      <c r="AV4" s="99"/>
      <c r="AW4" s="99"/>
    </row>
    <row r="5">
      <c r="A5" s="84">
        <v>45750.0</v>
      </c>
      <c r="B5" s="58" t="str">
        <f t="shared" si="2"/>
        <v>Campaign - Spring Detox Bundle - 15% Off</v>
      </c>
      <c r="C5" s="85" t="s">
        <v>81</v>
      </c>
      <c r="D5" s="86" t="s">
        <v>58</v>
      </c>
      <c r="E5" s="61" t="b">
        <v>1</v>
      </c>
      <c r="F5" s="87" t="s">
        <v>75</v>
      </c>
      <c r="G5" s="63" t="b">
        <v>1</v>
      </c>
      <c r="H5" s="88" t="s">
        <v>82</v>
      </c>
      <c r="I5" s="63" t="b">
        <v>1</v>
      </c>
      <c r="J5" s="63" t="b">
        <v>1</v>
      </c>
      <c r="K5" s="63" t="b">
        <v>1</v>
      </c>
      <c r="L5" s="63" t="b">
        <v>1</v>
      </c>
      <c r="M5" s="65"/>
      <c r="N5" s="66">
        <v>45753.0</v>
      </c>
      <c r="O5" s="117"/>
      <c r="P5" s="118">
        <v>0.002</v>
      </c>
      <c r="Q5" s="118">
        <v>0.0025</v>
      </c>
      <c r="R5" s="117">
        <v>32037.0</v>
      </c>
      <c r="S5" s="67">
        <v>19760.0</v>
      </c>
      <c r="T5" s="67"/>
      <c r="U5" s="69">
        <f t="shared" si="3"/>
        <v>0.6167868402</v>
      </c>
      <c r="V5" s="70">
        <f t="shared" si="4"/>
        <v>0</v>
      </c>
      <c r="W5" s="71">
        <v>318.0</v>
      </c>
      <c r="X5" s="71">
        <v>318.0</v>
      </c>
      <c r="Y5" s="69">
        <f t="shared" si="5"/>
        <v>0.009926023036</v>
      </c>
      <c r="Z5" s="69">
        <f t="shared" ref="Z5:AA5" si="10">W5/S5</f>
        <v>0.01609311741</v>
      </c>
      <c r="AA5" s="70" t="str">
        <f t="shared" si="10"/>
        <v>#DIV/0!</v>
      </c>
      <c r="AB5" s="72">
        <v>31.0</v>
      </c>
      <c r="AC5" s="119">
        <v>1892.17</v>
      </c>
      <c r="AD5" s="73">
        <f t="shared" si="7"/>
        <v>5.950220126</v>
      </c>
      <c r="AE5" s="73">
        <f t="shared" si="8"/>
        <v>5.950220126</v>
      </c>
      <c r="AF5" s="74">
        <v>2868.26</v>
      </c>
      <c r="AG5" s="89" t="s">
        <v>61</v>
      </c>
      <c r="AH5" s="81" t="s">
        <v>83</v>
      </c>
      <c r="AI5" s="90" t="s">
        <v>63</v>
      </c>
      <c r="AJ5" s="78">
        <v>0.565</v>
      </c>
      <c r="AK5" s="120" t="s">
        <v>84</v>
      </c>
      <c r="AL5" s="121" t="s">
        <v>85</v>
      </c>
      <c r="AM5" s="122" t="s">
        <v>86</v>
      </c>
      <c r="AN5" s="81" t="s">
        <v>67</v>
      </c>
      <c r="AO5" s="63"/>
      <c r="AP5" s="83"/>
      <c r="AQ5" s="83"/>
      <c r="AR5" s="83"/>
      <c r="AS5" s="83"/>
      <c r="AT5" s="83"/>
      <c r="AU5" s="83"/>
      <c r="AV5" s="83"/>
      <c r="AW5" s="83"/>
    </row>
    <row r="6">
      <c r="A6" s="123">
        <v>45753.0</v>
      </c>
      <c r="B6" s="58" t="str">
        <f t="shared" si="2"/>
        <v>Campaign - Customer Success Story - Inflammation Relief</v>
      </c>
      <c r="C6" s="59" t="s">
        <v>87</v>
      </c>
      <c r="D6" s="60" t="s">
        <v>88</v>
      </c>
      <c r="E6" s="61" t="b">
        <v>1</v>
      </c>
      <c r="F6" s="62" t="s">
        <v>75</v>
      </c>
      <c r="G6" s="63" t="b">
        <v>1</v>
      </c>
      <c r="H6" s="124" t="s">
        <v>89</v>
      </c>
      <c r="I6" s="63" t="b">
        <v>1</v>
      </c>
      <c r="J6" s="63" t="b">
        <v>1</v>
      </c>
      <c r="K6" s="63" t="b">
        <v>1</v>
      </c>
      <c r="L6" s="63" t="b">
        <v>1</v>
      </c>
      <c r="M6" s="65"/>
      <c r="N6" s="66">
        <v>45760.0</v>
      </c>
      <c r="O6" s="67"/>
      <c r="P6" s="68">
        <v>0.0013</v>
      </c>
      <c r="Q6" s="68">
        <v>0.0026</v>
      </c>
      <c r="R6" s="67">
        <v>27781.0</v>
      </c>
      <c r="S6" s="67">
        <v>20087.0</v>
      </c>
      <c r="T6" s="67"/>
      <c r="U6" s="69">
        <f t="shared" si="3"/>
        <v>0.7230481264</v>
      </c>
      <c r="V6" s="70">
        <f t="shared" si="4"/>
        <v>0</v>
      </c>
      <c r="W6" s="71">
        <v>194.0</v>
      </c>
      <c r="X6" s="71">
        <v>194.0</v>
      </c>
      <c r="Y6" s="69">
        <f t="shared" si="5"/>
        <v>0.00698318995</v>
      </c>
      <c r="Z6" s="69">
        <f t="shared" ref="Z6:AA6" si="11">W6/S6</f>
        <v>0.009657987753</v>
      </c>
      <c r="AA6" s="70" t="str">
        <f t="shared" si="11"/>
        <v>#DIV/0!</v>
      </c>
      <c r="AB6" s="72">
        <v>20.0</v>
      </c>
      <c r="AC6" s="73">
        <v>1251.2</v>
      </c>
      <c r="AD6" s="73">
        <f t="shared" si="7"/>
        <v>6.449484536</v>
      </c>
      <c r="AE6" s="73">
        <f t="shared" si="8"/>
        <v>6.449484536</v>
      </c>
      <c r="AF6" s="74">
        <v>1554.7</v>
      </c>
      <c r="AG6" s="125" t="s">
        <v>90</v>
      </c>
      <c r="AH6" s="126" t="s">
        <v>70</v>
      </c>
      <c r="AI6" s="90" t="s">
        <v>79</v>
      </c>
      <c r="AJ6" s="78">
        <v>0.505</v>
      </c>
      <c r="AK6" s="120" t="s">
        <v>91</v>
      </c>
      <c r="AL6" s="120" t="s">
        <v>65</v>
      </c>
      <c r="AM6" s="120" t="s">
        <v>66</v>
      </c>
      <c r="AN6" s="81" t="s">
        <v>67</v>
      </c>
      <c r="AO6" s="127"/>
      <c r="AP6" s="83"/>
      <c r="AQ6" s="83"/>
      <c r="AR6" s="83"/>
      <c r="AS6" s="83"/>
      <c r="AT6" s="83"/>
      <c r="AU6" s="83"/>
      <c r="AV6" s="83"/>
      <c r="AW6" s="83"/>
    </row>
    <row r="7">
      <c r="A7" s="84">
        <v>45756.0</v>
      </c>
      <c r="B7" s="58" t="str">
        <f t="shared" si="2"/>
        <v>Campaign - Early Easter Wellness - The Detox Bundle</v>
      </c>
      <c r="C7" s="85" t="s">
        <v>92</v>
      </c>
      <c r="D7" s="86" t="s">
        <v>74</v>
      </c>
      <c r="E7" s="61" t="b">
        <v>1</v>
      </c>
      <c r="F7" s="87" t="s">
        <v>75</v>
      </c>
      <c r="G7" s="63" t="b">
        <v>1</v>
      </c>
      <c r="H7" s="88" t="s">
        <v>93</v>
      </c>
      <c r="I7" s="63" t="b">
        <v>1</v>
      </c>
      <c r="J7" s="63" t="b">
        <v>1</v>
      </c>
      <c r="K7" s="63" t="b">
        <v>1</v>
      </c>
      <c r="L7" s="63" t="b">
        <v>1</v>
      </c>
      <c r="M7" s="65"/>
      <c r="N7" s="66">
        <v>45776.0</v>
      </c>
      <c r="O7" s="128"/>
      <c r="P7" s="68">
        <v>0.0015</v>
      </c>
      <c r="Q7" s="68">
        <v>0.0034</v>
      </c>
      <c r="R7" s="67">
        <v>27750.0</v>
      </c>
      <c r="S7" s="67">
        <v>19956.0</v>
      </c>
      <c r="T7" s="128"/>
      <c r="U7" s="69">
        <f t="shared" si="3"/>
        <v>0.7191351351</v>
      </c>
      <c r="V7" s="70">
        <f t="shared" si="4"/>
        <v>0</v>
      </c>
      <c r="W7" s="71">
        <v>307.0</v>
      </c>
      <c r="X7" s="71">
        <v>307.0</v>
      </c>
      <c r="Y7" s="69">
        <f t="shared" si="5"/>
        <v>0.01106306306</v>
      </c>
      <c r="Z7" s="69">
        <f t="shared" ref="Z7:AA7" si="12">W7/S7</f>
        <v>0.01538384446</v>
      </c>
      <c r="AA7" s="70" t="str">
        <f t="shared" si="12"/>
        <v>#DIV/0!</v>
      </c>
      <c r="AB7" s="72">
        <v>24.0</v>
      </c>
      <c r="AC7" s="73">
        <v>1589.93</v>
      </c>
      <c r="AD7" s="73">
        <f t="shared" si="7"/>
        <v>5.178925081</v>
      </c>
      <c r="AE7" s="73">
        <f t="shared" si="8"/>
        <v>5.178925081</v>
      </c>
      <c r="AF7" s="74">
        <v>1329.94</v>
      </c>
      <c r="AG7" s="129" t="s">
        <v>90</v>
      </c>
      <c r="AH7" s="126" t="s">
        <v>62</v>
      </c>
      <c r="AI7" s="90" t="s">
        <v>63</v>
      </c>
      <c r="AJ7" s="78">
        <v>0.9878</v>
      </c>
      <c r="AK7" s="80" t="s">
        <v>94</v>
      </c>
      <c r="AL7" s="80" t="s">
        <v>95</v>
      </c>
      <c r="AM7" s="80" t="s">
        <v>96</v>
      </c>
      <c r="AN7" s="81" t="s">
        <v>67</v>
      </c>
      <c r="AO7" s="83"/>
      <c r="AP7" s="83"/>
      <c r="AQ7" s="83"/>
      <c r="AR7" s="83"/>
      <c r="AS7" s="83"/>
      <c r="AT7" s="83"/>
      <c r="AU7" s="83"/>
      <c r="AV7" s="83"/>
      <c r="AW7" s="83"/>
    </row>
    <row r="8">
      <c r="A8" s="130">
        <v>45757.0</v>
      </c>
      <c r="B8" s="58" t="str">
        <f t="shared" si="2"/>
        <v>Campaign - How to Steep the Perfect Cup</v>
      </c>
      <c r="C8" s="59" t="s">
        <v>97</v>
      </c>
      <c r="D8" s="131" t="s">
        <v>74</v>
      </c>
      <c r="E8" s="61" t="b">
        <v>1</v>
      </c>
      <c r="F8" s="62" t="s">
        <v>75</v>
      </c>
      <c r="G8" s="63" t="b">
        <v>1</v>
      </c>
      <c r="H8" s="88" t="s">
        <v>93</v>
      </c>
      <c r="I8" s="63" t="b">
        <v>1</v>
      </c>
      <c r="J8" s="63" t="b">
        <v>1</v>
      </c>
      <c r="K8" s="63" t="b">
        <v>1</v>
      </c>
      <c r="L8" s="63" t="b">
        <v>1</v>
      </c>
      <c r="M8" s="65"/>
      <c r="N8" s="66">
        <v>45776.0</v>
      </c>
      <c r="O8" s="128"/>
      <c r="P8" s="68">
        <v>0.0025</v>
      </c>
      <c r="Q8" s="68">
        <v>0.0027</v>
      </c>
      <c r="R8" s="67">
        <v>20710.0</v>
      </c>
      <c r="S8" s="67">
        <v>14320.0</v>
      </c>
      <c r="T8" s="128"/>
      <c r="U8" s="69">
        <f t="shared" si="3"/>
        <v>0.6914534042</v>
      </c>
      <c r="V8" s="70">
        <f t="shared" si="4"/>
        <v>0</v>
      </c>
      <c r="W8" s="71">
        <v>149.0</v>
      </c>
      <c r="X8" s="71">
        <v>138.0</v>
      </c>
      <c r="Y8" s="69">
        <f t="shared" si="5"/>
        <v>0.007194591985</v>
      </c>
      <c r="Z8" s="69">
        <f t="shared" ref="Z8:AA8" si="13">W8/S8</f>
        <v>0.01040502793</v>
      </c>
      <c r="AA8" s="70" t="str">
        <f t="shared" si="13"/>
        <v>#DIV/0!</v>
      </c>
      <c r="AB8" s="72">
        <v>17.0</v>
      </c>
      <c r="AC8" s="73">
        <v>874.59</v>
      </c>
      <c r="AD8" s="73">
        <f t="shared" si="7"/>
        <v>5.869731544</v>
      </c>
      <c r="AE8" s="73">
        <f t="shared" si="8"/>
        <v>6.337608696</v>
      </c>
      <c r="AF8" s="74">
        <v>768.93</v>
      </c>
      <c r="AG8" s="125" t="s">
        <v>98</v>
      </c>
      <c r="AH8" s="126" t="s">
        <v>99</v>
      </c>
      <c r="AI8" s="90" t="s">
        <v>63</v>
      </c>
      <c r="AJ8" s="132">
        <v>1.0</v>
      </c>
      <c r="AK8" s="80" t="s">
        <v>64</v>
      </c>
      <c r="AL8" s="80" t="s">
        <v>65</v>
      </c>
      <c r="AM8" s="80" t="s">
        <v>80</v>
      </c>
      <c r="AN8" s="81" t="s">
        <v>67</v>
      </c>
      <c r="AO8" s="83"/>
      <c r="AP8" s="83"/>
      <c r="AQ8" s="83"/>
      <c r="AR8" s="83"/>
      <c r="AS8" s="83"/>
      <c r="AT8" s="83"/>
      <c r="AU8" s="83"/>
      <c r="AV8" s="83"/>
      <c r="AW8" s="83"/>
    </row>
    <row r="9">
      <c r="A9" s="84">
        <v>45759.0</v>
      </c>
      <c r="B9" s="58" t="str">
        <f t="shared" si="2"/>
        <v>Campaign - Energy &amp; Mood Boost Bundle - VIP + Multiple Purchases Only</v>
      </c>
      <c r="C9" s="85" t="s">
        <v>100</v>
      </c>
      <c r="D9" s="86" t="s">
        <v>101</v>
      </c>
      <c r="E9" s="61" t="b">
        <v>1</v>
      </c>
      <c r="F9" s="87" t="s">
        <v>75</v>
      </c>
      <c r="G9" s="63" t="b">
        <v>1</v>
      </c>
      <c r="H9" s="88" t="s">
        <v>93</v>
      </c>
      <c r="I9" s="63" t="b">
        <v>1</v>
      </c>
      <c r="J9" s="63" t="b">
        <v>1</v>
      </c>
      <c r="K9" s="63" t="b">
        <v>1</v>
      </c>
      <c r="L9" s="63" t="b">
        <v>1</v>
      </c>
      <c r="M9" s="65"/>
      <c r="N9" s="133">
        <v>45776.0</v>
      </c>
      <c r="O9" s="128"/>
      <c r="P9" s="68">
        <v>0.0037</v>
      </c>
      <c r="Q9" s="68">
        <v>0.0018</v>
      </c>
      <c r="R9" s="67">
        <v>545.0</v>
      </c>
      <c r="S9" s="67">
        <v>300.0</v>
      </c>
      <c r="T9" s="128"/>
      <c r="U9" s="69">
        <f t="shared" si="3"/>
        <v>0.5504587156</v>
      </c>
      <c r="V9" s="70">
        <f t="shared" si="4"/>
        <v>0</v>
      </c>
      <c r="W9" s="71">
        <v>15.0</v>
      </c>
      <c r="X9" s="71">
        <v>15.0</v>
      </c>
      <c r="Y9" s="69">
        <f t="shared" si="5"/>
        <v>0.02752293578</v>
      </c>
      <c r="Z9" s="69">
        <f t="shared" ref="Z9:AA9" si="14">W9/S9</f>
        <v>0.05</v>
      </c>
      <c r="AA9" s="70" t="str">
        <f t="shared" si="14"/>
        <v>#DIV/0!</v>
      </c>
      <c r="AB9" s="72">
        <v>3.0</v>
      </c>
      <c r="AC9" s="73">
        <v>294.0</v>
      </c>
      <c r="AD9" s="73">
        <f t="shared" si="7"/>
        <v>19.6</v>
      </c>
      <c r="AE9" s="73">
        <f t="shared" si="8"/>
        <v>19.6</v>
      </c>
      <c r="AF9" s="74">
        <v>378.4</v>
      </c>
      <c r="AG9" s="134" t="s">
        <v>102</v>
      </c>
      <c r="AH9" s="126" t="s">
        <v>103</v>
      </c>
      <c r="AI9" s="90" t="s">
        <v>63</v>
      </c>
      <c r="AJ9" s="78">
        <v>0.5169</v>
      </c>
      <c r="AK9" s="135" t="s">
        <v>104</v>
      </c>
      <c r="AL9" s="81"/>
      <c r="AM9" s="81"/>
      <c r="AN9" s="81" t="s">
        <v>105</v>
      </c>
      <c r="AO9" s="83"/>
      <c r="AP9" s="83"/>
      <c r="AQ9" s="83"/>
      <c r="AR9" s="83"/>
      <c r="AS9" s="83"/>
      <c r="AT9" s="83"/>
      <c r="AU9" s="83"/>
      <c r="AV9" s="83"/>
      <c r="AW9" s="83"/>
    </row>
    <row r="10">
      <c r="A10" s="123">
        <v>45760.0</v>
      </c>
      <c r="B10" s="58" t="str">
        <f t="shared" si="2"/>
        <v>Campaign - Product Spotlight - Blue Moon Tea</v>
      </c>
      <c r="C10" s="59" t="s">
        <v>106</v>
      </c>
      <c r="D10" s="136" t="s">
        <v>58</v>
      </c>
      <c r="E10" s="61" t="b">
        <v>1</v>
      </c>
      <c r="F10" s="62" t="s">
        <v>75</v>
      </c>
      <c r="G10" s="63" t="b">
        <v>1</v>
      </c>
      <c r="H10" s="88" t="s">
        <v>93</v>
      </c>
      <c r="I10" s="63" t="b">
        <v>1</v>
      </c>
      <c r="J10" s="63" t="b">
        <v>1</v>
      </c>
      <c r="K10" s="63" t="b">
        <v>1</v>
      </c>
      <c r="L10" s="63" t="b">
        <v>1</v>
      </c>
      <c r="M10" s="65"/>
      <c r="N10" s="133">
        <v>45776.0</v>
      </c>
      <c r="O10" s="128"/>
      <c r="P10" s="68">
        <v>0.0024</v>
      </c>
      <c r="Q10" s="68">
        <v>0.0024</v>
      </c>
      <c r="R10" s="67">
        <v>17740.0</v>
      </c>
      <c r="S10" s="67">
        <v>13759.0</v>
      </c>
      <c r="T10" s="128"/>
      <c r="U10" s="69">
        <f t="shared" si="3"/>
        <v>0.7755918828</v>
      </c>
      <c r="V10" s="70">
        <f t="shared" si="4"/>
        <v>0</v>
      </c>
      <c r="W10" s="71">
        <v>117.0</v>
      </c>
      <c r="X10" s="71">
        <v>117.0</v>
      </c>
      <c r="Y10" s="69">
        <f t="shared" si="5"/>
        <v>0.006595264938</v>
      </c>
      <c r="Z10" s="69">
        <f t="shared" ref="Z10:AA10" si="15">W10/S10</f>
        <v>0.008503524965</v>
      </c>
      <c r="AA10" s="70" t="str">
        <f t="shared" si="15"/>
        <v>#DIV/0!</v>
      </c>
      <c r="AB10" s="72">
        <v>10.0</v>
      </c>
      <c r="AC10" s="73">
        <v>571.8</v>
      </c>
      <c r="AD10" s="73">
        <f t="shared" si="7"/>
        <v>4.887179487</v>
      </c>
      <c r="AE10" s="73">
        <f t="shared" si="8"/>
        <v>4.887179487</v>
      </c>
      <c r="AF10" s="74">
        <v>866.89</v>
      </c>
      <c r="AG10" s="129" t="s">
        <v>107</v>
      </c>
      <c r="AH10" s="126" t="s">
        <v>62</v>
      </c>
      <c r="AI10" s="90" t="s">
        <v>63</v>
      </c>
      <c r="AJ10" s="78">
        <v>0.96</v>
      </c>
      <c r="AK10" s="80" t="s">
        <v>64</v>
      </c>
      <c r="AL10" s="137" t="s">
        <v>108</v>
      </c>
      <c r="AM10" s="81"/>
      <c r="AN10" s="81" t="s">
        <v>109</v>
      </c>
      <c r="AO10" s="83"/>
      <c r="AP10" s="83"/>
      <c r="AQ10" s="83"/>
      <c r="AR10" s="83"/>
      <c r="AS10" s="83"/>
      <c r="AT10" s="83"/>
      <c r="AU10" s="83"/>
      <c r="AV10" s="83"/>
      <c r="AW10" s="83"/>
    </row>
    <row r="11">
      <c r="A11" s="84">
        <v>45761.0</v>
      </c>
      <c r="B11" s="58" t="str">
        <f t="shared" si="2"/>
        <v>Campaign - Product Spotlight - Blue Moon Tea</v>
      </c>
      <c r="C11" s="85" t="s">
        <v>106</v>
      </c>
      <c r="D11" s="138" t="s">
        <v>58</v>
      </c>
      <c r="E11" s="61" t="b">
        <v>1</v>
      </c>
      <c r="F11" s="87" t="s">
        <v>75</v>
      </c>
      <c r="G11" s="63" t="b">
        <v>1</v>
      </c>
      <c r="H11" s="88" t="s">
        <v>93</v>
      </c>
      <c r="I11" s="63" t="b">
        <v>1</v>
      </c>
      <c r="J11" s="63" t="b">
        <v>1</v>
      </c>
      <c r="K11" s="63" t="b">
        <v>1</v>
      </c>
      <c r="L11" s="63" t="b">
        <v>1</v>
      </c>
      <c r="M11" s="65"/>
      <c r="N11" s="133">
        <v>45776.0</v>
      </c>
      <c r="O11" s="128"/>
      <c r="P11" s="68">
        <v>0.002</v>
      </c>
      <c r="Q11" s="68">
        <v>0.0027</v>
      </c>
      <c r="R11" s="67">
        <v>12851.0</v>
      </c>
      <c r="S11" s="67">
        <v>5574.0</v>
      </c>
      <c r="T11" s="128"/>
      <c r="U11" s="69">
        <f>S11/$R$11</f>
        <v>0.4337405649</v>
      </c>
      <c r="V11" s="70">
        <f t="shared" si="4"/>
        <v>0</v>
      </c>
      <c r="W11" s="71">
        <v>90.0</v>
      </c>
      <c r="X11" s="71">
        <v>90.0</v>
      </c>
      <c r="Y11" s="69">
        <f t="shared" si="5"/>
        <v>0.007003346043</v>
      </c>
      <c r="Z11" s="69">
        <f t="shared" ref="Z11:AA11" si="16">W11/S11</f>
        <v>0.01614639397</v>
      </c>
      <c r="AA11" s="70" t="str">
        <f t="shared" si="16"/>
        <v>#DIV/0!</v>
      </c>
      <c r="AB11" s="72">
        <v>14.0</v>
      </c>
      <c r="AC11" s="73">
        <v>1086.02</v>
      </c>
      <c r="AD11" s="73">
        <f t="shared" si="7"/>
        <v>12.06688889</v>
      </c>
      <c r="AE11" s="73">
        <f t="shared" si="8"/>
        <v>12.06688889</v>
      </c>
      <c r="AF11" s="74">
        <v>1467.24</v>
      </c>
      <c r="AG11" s="129" t="s">
        <v>110</v>
      </c>
      <c r="AH11" s="126" t="s">
        <v>78</v>
      </c>
      <c r="AI11" s="90" t="s">
        <v>79</v>
      </c>
      <c r="AJ11" s="78">
        <v>0.778</v>
      </c>
      <c r="AK11" s="137" t="s">
        <v>111</v>
      </c>
      <c r="AL11" s="81"/>
      <c r="AM11" s="81"/>
      <c r="AN11" s="81" t="s">
        <v>112</v>
      </c>
      <c r="AO11" s="83"/>
      <c r="AP11" s="83"/>
      <c r="AQ11" s="83"/>
      <c r="AR11" s="83"/>
      <c r="AS11" s="83"/>
      <c r="AT11" s="83"/>
      <c r="AU11" s="83"/>
      <c r="AV11" s="83"/>
      <c r="AW11" s="83"/>
    </row>
    <row r="12">
      <c r="A12" s="139">
        <v>45765.0</v>
      </c>
      <c r="B12" s="58" t="str">
        <f t="shared" si="2"/>
        <v>Campaign - Product Launch - Sista Tea Steeper Mug</v>
      </c>
      <c r="C12" s="140" t="s">
        <v>113</v>
      </c>
      <c r="D12" s="136" t="s">
        <v>9</v>
      </c>
      <c r="E12" s="141" t="b">
        <v>1</v>
      </c>
      <c r="F12" s="87" t="s">
        <v>75</v>
      </c>
      <c r="G12" s="63" t="b">
        <v>1</v>
      </c>
      <c r="H12" s="88" t="s">
        <v>93</v>
      </c>
      <c r="I12" s="63" t="b">
        <v>1</v>
      </c>
      <c r="J12" s="63" t="b">
        <v>1</v>
      </c>
      <c r="K12" s="63" t="b">
        <v>1</v>
      </c>
      <c r="L12" s="63" t="b">
        <v>1</v>
      </c>
      <c r="M12" s="65"/>
      <c r="N12" s="133">
        <v>45776.0</v>
      </c>
      <c r="O12" s="128"/>
      <c r="P12" s="68">
        <v>0.0033</v>
      </c>
      <c r="Q12" s="68">
        <v>0.0018</v>
      </c>
      <c r="R12" s="67">
        <v>39059.0</v>
      </c>
      <c r="S12" s="67">
        <v>20657.0</v>
      </c>
      <c r="T12" s="128"/>
      <c r="U12" s="69">
        <f t="shared" ref="U12:U60" si="17">S12/R12</f>
        <v>0.5288665864</v>
      </c>
      <c r="V12" s="70"/>
      <c r="W12" s="71">
        <v>857.0</v>
      </c>
      <c r="X12" s="71">
        <v>857.0</v>
      </c>
      <c r="Y12" s="69">
        <f t="shared" si="5"/>
        <v>0.02194116593</v>
      </c>
      <c r="Z12" s="69">
        <f t="shared" ref="Z12:Z71" si="18">W12/S12</f>
        <v>0.04148714721</v>
      </c>
      <c r="AA12" s="70"/>
      <c r="AB12" s="72">
        <v>49.0</v>
      </c>
      <c r="AC12" s="73">
        <v>3373.62</v>
      </c>
      <c r="AD12" s="73">
        <f t="shared" si="7"/>
        <v>3.936546091</v>
      </c>
      <c r="AE12" s="73">
        <f t="shared" si="8"/>
        <v>3.936546091</v>
      </c>
      <c r="AF12" s="74">
        <v>4817.62</v>
      </c>
      <c r="AG12" s="125" t="s">
        <v>114</v>
      </c>
      <c r="AH12" s="126" t="s">
        <v>78</v>
      </c>
      <c r="AI12" s="90" t="s">
        <v>79</v>
      </c>
      <c r="AJ12" s="78">
        <v>0.964</v>
      </c>
      <c r="AK12" s="137" t="s">
        <v>115</v>
      </c>
      <c r="AL12" s="137" t="s">
        <v>65</v>
      </c>
      <c r="AM12" s="81"/>
      <c r="AN12" s="81" t="s">
        <v>116</v>
      </c>
      <c r="AO12" s="83"/>
      <c r="AP12" s="83"/>
      <c r="AQ12" s="83"/>
      <c r="AR12" s="83"/>
      <c r="AS12" s="83"/>
      <c r="AT12" s="83"/>
      <c r="AU12" s="83"/>
      <c r="AV12" s="83"/>
      <c r="AW12" s="83"/>
    </row>
    <row r="13">
      <c r="A13" s="139">
        <v>45766.0</v>
      </c>
      <c r="B13" s="58" t="str">
        <f t="shared" si="2"/>
        <v>Campaign - Product Launch - Sista Tea Steeper Mug</v>
      </c>
      <c r="C13" s="140" t="s">
        <v>113</v>
      </c>
      <c r="D13" s="136" t="s">
        <v>9</v>
      </c>
      <c r="E13" s="141" t="b">
        <v>1</v>
      </c>
      <c r="F13" s="87" t="s">
        <v>75</v>
      </c>
      <c r="G13" s="63" t="b">
        <v>1</v>
      </c>
      <c r="H13" s="88" t="s">
        <v>93</v>
      </c>
      <c r="I13" s="63" t="b">
        <v>1</v>
      </c>
      <c r="J13" s="63" t="b">
        <v>1</v>
      </c>
      <c r="K13" s="63" t="b">
        <v>1</v>
      </c>
      <c r="L13" s="63" t="b">
        <v>1</v>
      </c>
      <c r="M13" s="65"/>
      <c r="N13" s="133">
        <v>45776.0</v>
      </c>
      <c r="O13" s="128"/>
      <c r="P13" s="68">
        <v>0.0029</v>
      </c>
      <c r="Q13" s="68">
        <v>0.0024</v>
      </c>
      <c r="R13" s="67">
        <v>39023.0</v>
      </c>
      <c r="S13" s="67">
        <v>21203.0</v>
      </c>
      <c r="T13" s="128"/>
      <c r="U13" s="69">
        <f t="shared" si="17"/>
        <v>0.5433462317</v>
      </c>
      <c r="V13" s="70"/>
      <c r="W13" s="71">
        <v>454.0</v>
      </c>
      <c r="X13" s="71">
        <v>454.0</v>
      </c>
      <c r="Y13" s="69">
        <f t="shared" si="5"/>
        <v>0.01163416447</v>
      </c>
      <c r="Z13" s="69">
        <f t="shared" si="18"/>
        <v>0.02141206433</v>
      </c>
      <c r="AA13" s="70"/>
      <c r="AB13" s="72">
        <v>30.0</v>
      </c>
      <c r="AC13" s="73">
        <v>2154.6</v>
      </c>
      <c r="AD13" s="73">
        <f t="shared" si="7"/>
        <v>4.745814978</v>
      </c>
      <c r="AE13" s="73">
        <f t="shared" si="8"/>
        <v>4.745814978</v>
      </c>
      <c r="AF13" s="74">
        <v>3199.95</v>
      </c>
      <c r="AG13" s="125" t="s">
        <v>114</v>
      </c>
      <c r="AH13" s="126" t="s">
        <v>78</v>
      </c>
      <c r="AI13" s="90" t="s">
        <v>63</v>
      </c>
      <c r="AJ13" s="78">
        <v>0.775</v>
      </c>
      <c r="AK13" s="137" t="s">
        <v>115</v>
      </c>
      <c r="AL13" s="81"/>
      <c r="AM13" s="81"/>
      <c r="AN13" s="81" t="s">
        <v>116</v>
      </c>
      <c r="AO13" s="83"/>
      <c r="AP13" s="83"/>
      <c r="AQ13" s="83"/>
      <c r="AR13" s="83"/>
      <c r="AS13" s="83"/>
      <c r="AT13" s="83"/>
      <c r="AU13" s="83"/>
      <c r="AV13" s="83"/>
      <c r="AW13" s="83"/>
    </row>
    <row r="14">
      <c r="A14" s="139">
        <v>45767.0</v>
      </c>
      <c r="B14" s="58" t="str">
        <f t="shared" si="2"/>
        <v>Campaign - Product Launch - Sista Tea Steeper Mug</v>
      </c>
      <c r="C14" s="140" t="s">
        <v>113</v>
      </c>
      <c r="D14" s="136" t="s">
        <v>9</v>
      </c>
      <c r="E14" s="141" t="b">
        <v>1</v>
      </c>
      <c r="F14" s="87" t="s">
        <v>75</v>
      </c>
      <c r="G14" s="63" t="b">
        <v>1</v>
      </c>
      <c r="H14" s="88" t="s">
        <v>93</v>
      </c>
      <c r="I14" s="63" t="b">
        <v>1</v>
      </c>
      <c r="J14" s="63" t="b">
        <v>1</v>
      </c>
      <c r="K14" s="63" t="b">
        <v>1</v>
      </c>
      <c r="L14" s="63" t="b">
        <v>1</v>
      </c>
      <c r="M14" s="65"/>
      <c r="N14" s="133">
        <v>45776.0</v>
      </c>
      <c r="O14" s="128"/>
      <c r="P14" s="68">
        <v>0.0021</v>
      </c>
      <c r="Q14" s="68">
        <v>0.0023</v>
      </c>
      <c r="R14" s="67">
        <v>28271.0</v>
      </c>
      <c r="S14" s="67">
        <v>20283.0</v>
      </c>
      <c r="T14" s="128"/>
      <c r="U14" s="69">
        <f t="shared" si="17"/>
        <v>0.717448976</v>
      </c>
      <c r="V14" s="70"/>
      <c r="W14" s="71">
        <v>305.0</v>
      </c>
      <c r="X14" s="71">
        <v>305.0</v>
      </c>
      <c r="Y14" s="69">
        <f t="shared" si="5"/>
        <v>0.01078844045</v>
      </c>
      <c r="Z14" s="69">
        <f t="shared" si="18"/>
        <v>0.01503722329</v>
      </c>
      <c r="AA14" s="70"/>
      <c r="AB14" s="72">
        <v>31.0</v>
      </c>
      <c r="AC14" s="73">
        <v>2236.35</v>
      </c>
      <c r="AD14" s="73">
        <f t="shared" si="7"/>
        <v>7.332295082</v>
      </c>
      <c r="AE14" s="73">
        <f t="shared" si="8"/>
        <v>7.332295082</v>
      </c>
      <c r="AF14" s="74">
        <v>2686.16</v>
      </c>
      <c r="AG14" s="125" t="s">
        <v>117</v>
      </c>
      <c r="AH14" s="126" t="s">
        <v>118</v>
      </c>
      <c r="AI14" s="90" t="s">
        <v>79</v>
      </c>
      <c r="AJ14" s="78">
        <v>0.746</v>
      </c>
      <c r="AK14" s="137" t="s">
        <v>115</v>
      </c>
      <c r="AL14" s="81"/>
      <c r="AM14" s="81"/>
      <c r="AN14" s="81" t="s">
        <v>119</v>
      </c>
      <c r="AO14" s="83"/>
      <c r="AP14" s="83"/>
      <c r="AQ14" s="83"/>
      <c r="AR14" s="83"/>
      <c r="AS14" s="83"/>
      <c r="AT14" s="83"/>
      <c r="AU14" s="83"/>
      <c r="AV14" s="83"/>
      <c r="AW14" s="83"/>
    </row>
    <row r="15">
      <c r="A15" s="123"/>
      <c r="B15" s="58" t="str">
        <f t="shared" si="2"/>
        <v>Campaign - "Behind the Blend": Crafting GingerBerry</v>
      </c>
      <c r="C15" s="59" t="s">
        <v>120</v>
      </c>
      <c r="D15" s="136" t="s">
        <v>74</v>
      </c>
      <c r="E15" s="61" t="b">
        <v>1</v>
      </c>
      <c r="F15" s="62" t="s">
        <v>75</v>
      </c>
      <c r="G15" s="63" t="b">
        <v>1</v>
      </c>
      <c r="H15" s="88" t="s">
        <v>93</v>
      </c>
      <c r="I15" s="83" t="b">
        <v>0</v>
      </c>
      <c r="J15" s="83" t="b">
        <v>0</v>
      </c>
      <c r="K15" s="83" t="b">
        <v>0</v>
      </c>
      <c r="L15" s="83" t="b">
        <v>0</v>
      </c>
      <c r="M15" s="65"/>
      <c r="N15" s="133">
        <v>45767.0</v>
      </c>
      <c r="O15" s="128"/>
      <c r="P15" s="142"/>
      <c r="Q15" s="142"/>
      <c r="R15" s="128"/>
      <c r="S15" s="128"/>
      <c r="T15" s="128"/>
      <c r="U15" s="69" t="str">
        <f t="shared" si="17"/>
        <v>#DIV/0!</v>
      </c>
      <c r="V15" s="70" t="str">
        <f t="shared" ref="V15:V21" si="19">T15/R15</f>
        <v>#DIV/0!</v>
      </c>
      <c r="W15" s="143"/>
      <c r="X15" s="143"/>
      <c r="Y15" s="69" t="str">
        <f t="shared" si="5"/>
        <v>#DIV/0!</v>
      </c>
      <c r="Z15" s="69" t="str">
        <f t="shared" si="18"/>
        <v>#DIV/0!</v>
      </c>
      <c r="AA15" s="70" t="str">
        <f t="shared" ref="AA15:AA21" si="20">X15/T15</f>
        <v>#DIV/0!</v>
      </c>
      <c r="AB15" s="144"/>
      <c r="AC15" s="145"/>
      <c r="AD15" s="73" t="str">
        <f t="shared" si="7"/>
        <v>#DIV/0!</v>
      </c>
      <c r="AE15" s="73" t="str">
        <f t="shared" si="8"/>
        <v>#DIV/0!</v>
      </c>
      <c r="AF15" s="74"/>
      <c r="AG15" s="146" t="s">
        <v>121</v>
      </c>
      <c r="AH15" s="147"/>
      <c r="AI15" s="90"/>
      <c r="AJ15" s="78"/>
      <c r="AK15" s="81"/>
      <c r="AL15" s="81"/>
      <c r="AM15" s="81"/>
      <c r="AN15" s="81" t="s">
        <v>67</v>
      </c>
      <c r="AO15" s="83"/>
      <c r="AP15" s="83"/>
      <c r="AQ15" s="83"/>
      <c r="AR15" s="83"/>
      <c r="AS15" s="83"/>
      <c r="AT15" s="83"/>
      <c r="AU15" s="83"/>
      <c r="AV15" s="83"/>
      <c r="AW15" s="83"/>
    </row>
    <row r="16">
      <c r="A16" s="84"/>
      <c r="B16" s="58" t="str">
        <f t="shared" si="2"/>
        <v>Campaign - Stress Relief Pack - Chamomile Lavender</v>
      </c>
      <c r="C16" s="85" t="s">
        <v>122</v>
      </c>
      <c r="D16" s="86" t="s">
        <v>58</v>
      </c>
      <c r="E16" s="61" t="b">
        <v>1</v>
      </c>
      <c r="F16" s="87" t="s">
        <v>75</v>
      </c>
      <c r="G16" s="63" t="b">
        <v>1</v>
      </c>
      <c r="H16" s="88" t="s">
        <v>93</v>
      </c>
      <c r="I16" s="83" t="b">
        <v>0</v>
      </c>
      <c r="J16" s="83" t="b">
        <v>0</v>
      </c>
      <c r="K16" s="83" t="b">
        <v>0</v>
      </c>
      <c r="L16" s="83" t="b">
        <v>0</v>
      </c>
      <c r="M16" s="65"/>
      <c r="N16" s="133">
        <v>45767.0</v>
      </c>
      <c r="O16" s="128"/>
      <c r="P16" s="142"/>
      <c r="Q16" s="142"/>
      <c r="R16" s="128"/>
      <c r="S16" s="128"/>
      <c r="T16" s="128"/>
      <c r="U16" s="69" t="str">
        <f t="shared" si="17"/>
        <v>#DIV/0!</v>
      </c>
      <c r="V16" s="70" t="str">
        <f t="shared" si="19"/>
        <v>#DIV/0!</v>
      </c>
      <c r="W16" s="143"/>
      <c r="X16" s="143"/>
      <c r="Y16" s="69" t="str">
        <f t="shared" si="5"/>
        <v>#DIV/0!</v>
      </c>
      <c r="Z16" s="69" t="str">
        <f t="shared" si="18"/>
        <v>#DIV/0!</v>
      </c>
      <c r="AA16" s="70" t="str">
        <f t="shared" si="20"/>
        <v>#DIV/0!</v>
      </c>
      <c r="AB16" s="144"/>
      <c r="AC16" s="145"/>
      <c r="AD16" s="73" t="str">
        <f t="shared" si="7"/>
        <v>#DIV/0!</v>
      </c>
      <c r="AE16" s="73" t="str">
        <f t="shared" si="8"/>
        <v>#DIV/0!</v>
      </c>
      <c r="AF16" s="74"/>
      <c r="AG16" s="134" t="s">
        <v>121</v>
      </c>
      <c r="AH16" s="147"/>
      <c r="AI16" s="90"/>
      <c r="AJ16" s="78"/>
      <c r="AK16" s="81"/>
      <c r="AL16" s="81"/>
      <c r="AM16" s="81"/>
      <c r="AN16" s="81" t="s">
        <v>67</v>
      </c>
      <c r="AO16" s="83"/>
      <c r="AP16" s="83"/>
      <c r="AQ16" s="83"/>
      <c r="AR16" s="83"/>
      <c r="AS16" s="83"/>
      <c r="AT16" s="83"/>
      <c r="AU16" s="83"/>
      <c r="AV16" s="83"/>
      <c r="AW16" s="83"/>
    </row>
    <row r="17">
      <c r="A17" s="123">
        <v>45770.0</v>
      </c>
      <c r="B17" s="58" t="str">
        <f t="shared" si="2"/>
        <v>Campaign - Natural Sleep Remedies</v>
      </c>
      <c r="C17" s="59" t="s">
        <v>123</v>
      </c>
      <c r="D17" s="60" t="s">
        <v>74</v>
      </c>
      <c r="E17" s="61" t="b">
        <v>1</v>
      </c>
      <c r="F17" s="62" t="s">
        <v>75</v>
      </c>
      <c r="G17" s="63" t="b">
        <v>1</v>
      </c>
      <c r="H17" s="88" t="s">
        <v>93</v>
      </c>
      <c r="I17" s="63" t="b">
        <v>1</v>
      </c>
      <c r="J17" s="63" t="b">
        <v>1</v>
      </c>
      <c r="K17" s="63" t="b">
        <v>1</v>
      </c>
      <c r="L17" s="63" t="b">
        <v>1</v>
      </c>
      <c r="M17" s="65"/>
      <c r="N17" s="133">
        <v>45776.0</v>
      </c>
      <c r="O17" s="128"/>
      <c r="P17" s="68">
        <v>0.0028</v>
      </c>
      <c r="Q17" s="68">
        <v>0.0023</v>
      </c>
      <c r="R17" s="67">
        <v>28194.0</v>
      </c>
      <c r="S17" s="67">
        <v>19853.0</v>
      </c>
      <c r="T17" s="128"/>
      <c r="U17" s="69">
        <f t="shared" si="17"/>
        <v>0.7041569128</v>
      </c>
      <c r="V17" s="70">
        <f t="shared" si="19"/>
        <v>0</v>
      </c>
      <c r="W17" s="71">
        <v>223.0</v>
      </c>
      <c r="X17" s="71">
        <v>223.0</v>
      </c>
      <c r="Y17" s="69">
        <f t="shared" si="5"/>
        <v>0.007909484287</v>
      </c>
      <c r="Z17" s="69">
        <f t="shared" si="18"/>
        <v>0.01123255931</v>
      </c>
      <c r="AA17" s="70" t="str">
        <f t="shared" si="20"/>
        <v>#DIV/0!</v>
      </c>
      <c r="AB17" s="72">
        <v>18.0</v>
      </c>
      <c r="AC17" s="73">
        <v>1257.56</v>
      </c>
      <c r="AD17" s="73">
        <f t="shared" si="7"/>
        <v>5.639282511</v>
      </c>
      <c r="AE17" s="73">
        <f t="shared" si="8"/>
        <v>5.639282511</v>
      </c>
      <c r="AF17" s="74">
        <v>1453.08</v>
      </c>
      <c r="AG17" s="146" t="s">
        <v>90</v>
      </c>
      <c r="AH17" s="126" t="s">
        <v>99</v>
      </c>
      <c r="AI17" s="90" t="s">
        <v>63</v>
      </c>
      <c r="AJ17" s="78">
        <v>0.827</v>
      </c>
      <c r="AK17" s="137" t="s">
        <v>124</v>
      </c>
      <c r="AL17" s="137" t="s">
        <v>64</v>
      </c>
      <c r="AM17" s="81"/>
      <c r="AN17" s="81" t="s">
        <v>67</v>
      </c>
      <c r="AO17" s="83"/>
      <c r="AP17" s="83"/>
      <c r="AQ17" s="83"/>
      <c r="AR17" s="83"/>
      <c r="AS17" s="83"/>
      <c r="AT17" s="83"/>
      <c r="AU17" s="83"/>
      <c r="AV17" s="83"/>
      <c r="AW17" s="83"/>
    </row>
    <row r="18">
      <c r="A18" s="84"/>
      <c r="B18" s="58" t="str">
        <f t="shared" si="2"/>
        <v>Campaign - Earth Day - Our Sustainable Practices</v>
      </c>
      <c r="C18" s="85" t="s">
        <v>125</v>
      </c>
      <c r="D18" s="86" t="s">
        <v>74</v>
      </c>
      <c r="E18" s="61" t="b">
        <v>1</v>
      </c>
      <c r="F18" s="87" t="s">
        <v>75</v>
      </c>
      <c r="G18" s="63" t="b">
        <v>1</v>
      </c>
      <c r="H18" s="88" t="s">
        <v>93</v>
      </c>
      <c r="I18" s="83" t="b">
        <v>0</v>
      </c>
      <c r="J18" s="83" t="b">
        <v>0</v>
      </c>
      <c r="K18" s="83" t="b">
        <v>0</v>
      </c>
      <c r="L18" s="83" t="b">
        <v>0</v>
      </c>
      <c r="M18" s="65"/>
      <c r="N18" s="133">
        <v>45774.0</v>
      </c>
      <c r="O18" s="128"/>
      <c r="P18" s="142"/>
      <c r="Q18" s="142"/>
      <c r="R18" s="128"/>
      <c r="S18" s="128"/>
      <c r="T18" s="128"/>
      <c r="U18" s="69" t="str">
        <f t="shared" si="17"/>
        <v>#DIV/0!</v>
      </c>
      <c r="V18" s="70" t="str">
        <f t="shared" si="19"/>
        <v>#DIV/0!</v>
      </c>
      <c r="W18" s="143"/>
      <c r="X18" s="143"/>
      <c r="Y18" s="69" t="str">
        <f t="shared" si="5"/>
        <v>#DIV/0!</v>
      </c>
      <c r="Z18" s="69" t="str">
        <f t="shared" si="18"/>
        <v>#DIV/0!</v>
      </c>
      <c r="AA18" s="70" t="str">
        <f t="shared" si="20"/>
        <v>#DIV/0!</v>
      </c>
      <c r="AB18" s="144"/>
      <c r="AC18" s="145"/>
      <c r="AD18" s="73" t="str">
        <f t="shared" si="7"/>
        <v>#DIV/0!</v>
      </c>
      <c r="AE18" s="73" t="str">
        <f t="shared" si="8"/>
        <v>#DIV/0!</v>
      </c>
      <c r="AF18" s="74"/>
      <c r="AG18" s="129" t="s">
        <v>126</v>
      </c>
      <c r="AH18" s="147"/>
      <c r="AI18" s="90"/>
      <c r="AJ18" s="78"/>
      <c r="AK18" s="81"/>
      <c r="AL18" s="81"/>
      <c r="AM18" s="81"/>
      <c r="AN18" s="81" t="s">
        <v>67</v>
      </c>
      <c r="AO18" s="83"/>
      <c r="AP18" s="83"/>
      <c r="AQ18" s="83"/>
      <c r="AR18" s="83"/>
      <c r="AS18" s="83"/>
      <c r="AT18" s="83"/>
      <c r="AU18" s="83"/>
      <c r="AV18" s="83"/>
      <c r="AW18" s="83"/>
    </row>
    <row r="19">
      <c r="A19" s="123"/>
      <c r="B19" s="58" t="str">
        <f t="shared" si="2"/>
        <v>Campaign - VIP Flash Sale - 24 Hours Only</v>
      </c>
      <c r="C19" s="59" t="s">
        <v>127</v>
      </c>
      <c r="D19" s="131" t="s">
        <v>7</v>
      </c>
      <c r="E19" s="61" t="b">
        <v>1</v>
      </c>
      <c r="F19" s="62" t="s">
        <v>75</v>
      </c>
      <c r="G19" s="63" t="b">
        <v>1</v>
      </c>
      <c r="H19" s="88" t="s">
        <v>93</v>
      </c>
      <c r="I19" s="83" t="b">
        <v>0</v>
      </c>
      <c r="J19" s="83" t="b">
        <v>0</v>
      </c>
      <c r="K19" s="83" t="b">
        <v>0</v>
      </c>
      <c r="L19" s="83" t="b">
        <v>0</v>
      </c>
      <c r="M19" s="65"/>
      <c r="N19" s="133">
        <v>45774.0</v>
      </c>
      <c r="O19" s="128"/>
      <c r="P19" s="142"/>
      <c r="Q19" s="142"/>
      <c r="R19" s="128"/>
      <c r="S19" s="128"/>
      <c r="T19" s="128"/>
      <c r="U19" s="69" t="str">
        <f t="shared" si="17"/>
        <v>#DIV/0!</v>
      </c>
      <c r="V19" s="70" t="str">
        <f t="shared" si="19"/>
        <v>#DIV/0!</v>
      </c>
      <c r="W19" s="143"/>
      <c r="X19" s="143"/>
      <c r="Y19" s="69" t="str">
        <f t="shared" si="5"/>
        <v>#DIV/0!</v>
      </c>
      <c r="Z19" s="69" t="str">
        <f t="shared" si="18"/>
        <v>#DIV/0!</v>
      </c>
      <c r="AA19" s="70" t="str">
        <f t="shared" si="20"/>
        <v>#DIV/0!</v>
      </c>
      <c r="AB19" s="144"/>
      <c r="AC19" s="145"/>
      <c r="AD19" s="73" t="str">
        <f t="shared" si="7"/>
        <v>#DIV/0!</v>
      </c>
      <c r="AE19" s="73" t="str">
        <f t="shared" si="8"/>
        <v>#DIV/0!</v>
      </c>
      <c r="AF19" s="74"/>
      <c r="AG19" s="146" t="s">
        <v>128</v>
      </c>
      <c r="AH19" s="147"/>
      <c r="AI19" s="90"/>
      <c r="AJ19" s="78"/>
      <c r="AK19" s="81"/>
      <c r="AL19" s="81"/>
      <c r="AM19" s="81"/>
      <c r="AN19" s="81" t="s">
        <v>67</v>
      </c>
      <c r="AO19" s="83"/>
      <c r="AP19" s="83"/>
      <c r="AQ19" s="83"/>
      <c r="AR19" s="83"/>
      <c r="AS19" s="83"/>
      <c r="AT19" s="83"/>
      <c r="AU19" s="83"/>
      <c r="AV19" s="83"/>
      <c r="AW19" s="83"/>
    </row>
    <row r="20">
      <c r="A20" s="148">
        <v>45777.0</v>
      </c>
      <c r="B20" s="58" t="str">
        <f t="shared" si="2"/>
        <v>Campaign - Tea for Diabetes Management</v>
      </c>
      <c r="C20" s="85" t="s">
        <v>129</v>
      </c>
      <c r="D20" s="149" t="s">
        <v>58</v>
      </c>
      <c r="E20" s="61" t="b">
        <v>1</v>
      </c>
      <c r="F20" s="87" t="s">
        <v>75</v>
      </c>
      <c r="G20" s="63" t="b">
        <v>1</v>
      </c>
      <c r="H20" s="88" t="s">
        <v>93</v>
      </c>
      <c r="I20" s="63" t="b">
        <v>1</v>
      </c>
      <c r="J20" s="63" t="b">
        <v>1</v>
      </c>
      <c r="K20" s="63" t="b">
        <v>1</v>
      </c>
      <c r="L20" s="63" t="b">
        <v>1</v>
      </c>
      <c r="M20" s="65"/>
      <c r="N20" s="133">
        <v>45781.0</v>
      </c>
      <c r="O20" s="128"/>
      <c r="P20" s="142"/>
      <c r="Q20" s="142"/>
      <c r="R20" s="128"/>
      <c r="S20" s="128"/>
      <c r="T20" s="128"/>
      <c r="U20" s="69" t="str">
        <f t="shared" si="17"/>
        <v>#DIV/0!</v>
      </c>
      <c r="V20" s="70" t="str">
        <f t="shared" si="19"/>
        <v>#DIV/0!</v>
      </c>
      <c r="W20" s="143"/>
      <c r="X20" s="143"/>
      <c r="Y20" s="69" t="str">
        <f t="shared" si="5"/>
        <v>#DIV/0!</v>
      </c>
      <c r="Z20" s="69" t="str">
        <f t="shared" si="18"/>
        <v>#DIV/0!</v>
      </c>
      <c r="AA20" s="70" t="str">
        <f t="shared" si="20"/>
        <v>#DIV/0!</v>
      </c>
      <c r="AB20" s="144"/>
      <c r="AC20" s="145"/>
      <c r="AD20" s="73" t="str">
        <f t="shared" si="7"/>
        <v>#DIV/0!</v>
      </c>
      <c r="AE20" s="73" t="str">
        <f t="shared" si="8"/>
        <v>#DIV/0!</v>
      </c>
      <c r="AF20" s="74"/>
      <c r="AG20" s="134" t="s">
        <v>90</v>
      </c>
      <c r="AH20" s="147"/>
      <c r="AI20" s="90"/>
      <c r="AJ20" s="78"/>
      <c r="AK20" s="81"/>
      <c r="AL20" s="81"/>
      <c r="AM20" s="81"/>
      <c r="AN20" s="81" t="s">
        <v>67</v>
      </c>
      <c r="AO20" s="83"/>
      <c r="AP20" s="83"/>
      <c r="AQ20" s="83"/>
      <c r="AR20" s="83"/>
      <c r="AS20" s="83"/>
      <c r="AT20" s="83"/>
      <c r="AU20" s="83"/>
      <c r="AV20" s="83"/>
      <c r="AW20" s="83"/>
    </row>
    <row r="21">
      <c r="A21" s="139">
        <v>45781.0</v>
      </c>
      <c r="B21" s="58" t="str">
        <f t="shared" si="2"/>
        <v>Campaign - Social Proof - Shoutout to our Sista's</v>
      </c>
      <c r="C21" s="59" t="s">
        <v>130</v>
      </c>
      <c r="D21" s="60" t="s">
        <v>88</v>
      </c>
      <c r="E21" s="61" t="b">
        <v>1</v>
      </c>
      <c r="F21" s="62" t="s">
        <v>75</v>
      </c>
      <c r="G21" s="63" t="b">
        <v>1</v>
      </c>
      <c r="H21" s="88" t="s">
        <v>93</v>
      </c>
      <c r="I21" s="63" t="b">
        <v>1</v>
      </c>
      <c r="J21" s="63" t="b">
        <v>1</v>
      </c>
      <c r="K21" s="63" t="b">
        <v>1</v>
      </c>
      <c r="L21" s="83" t="b">
        <v>0</v>
      </c>
      <c r="M21" s="65"/>
      <c r="N21" s="133">
        <v>45788.0</v>
      </c>
      <c r="O21" s="128"/>
      <c r="P21" s="142"/>
      <c r="Q21" s="142"/>
      <c r="R21" s="128"/>
      <c r="S21" s="128"/>
      <c r="T21" s="128"/>
      <c r="U21" s="69" t="str">
        <f t="shared" si="17"/>
        <v>#DIV/0!</v>
      </c>
      <c r="V21" s="70" t="str">
        <f t="shared" si="19"/>
        <v>#DIV/0!</v>
      </c>
      <c r="W21" s="143"/>
      <c r="X21" s="143"/>
      <c r="Y21" s="69" t="str">
        <f t="shared" si="5"/>
        <v>#DIV/0!</v>
      </c>
      <c r="Z21" s="69" t="str">
        <f t="shared" si="18"/>
        <v>#DIV/0!</v>
      </c>
      <c r="AA21" s="70" t="str">
        <f t="shared" si="20"/>
        <v>#DIV/0!</v>
      </c>
      <c r="AB21" s="144"/>
      <c r="AC21" s="145"/>
      <c r="AD21" s="73" t="str">
        <f t="shared" si="7"/>
        <v>#DIV/0!</v>
      </c>
      <c r="AE21" s="73" t="str">
        <f t="shared" si="8"/>
        <v>#DIV/0!</v>
      </c>
      <c r="AF21" s="74"/>
      <c r="AG21" s="146" t="s">
        <v>131</v>
      </c>
      <c r="AH21" s="147"/>
      <c r="AI21" s="90"/>
      <c r="AJ21" s="78"/>
      <c r="AK21" s="81"/>
      <c r="AL21" s="81"/>
      <c r="AM21" s="81"/>
      <c r="AN21" s="81" t="s">
        <v>67</v>
      </c>
      <c r="AO21" s="83"/>
      <c r="AP21" s="83"/>
      <c r="AQ21" s="83"/>
      <c r="AR21" s="83"/>
      <c r="AS21" s="83"/>
      <c r="AT21" s="83"/>
      <c r="AU21" s="83"/>
      <c r="AV21" s="83"/>
      <c r="AW21" s="83"/>
    </row>
    <row r="22">
      <c r="A22" s="150">
        <v>45772.0</v>
      </c>
      <c r="B22" s="151" t="str">
        <f t="shared" si="2"/>
        <v>Campaign - "Mother's Day" The Start of their Mother Day Sale</v>
      </c>
      <c r="C22" s="152" t="s">
        <v>132</v>
      </c>
      <c r="D22" s="153" t="s">
        <v>133</v>
      </c>
      <c r="E22" s="154" t="b">
        <v>0</v>
      </c>
      <c r="F22" s="155"/>
      <c r="G22" s="156" t="b">
        <v>0</v>
      </c>
      <c r="H22" s="157"/>
      <c r="I22" s="158" t="b">
        <v>0</v>
      </c>
      <c r="J22" s="158" t="b">
        <v>0</v>
      </c>
      <c r="K22" s="158" t="b">
        <v>0</v>
      </c>
      <c r="L22" s="156" t="b">
        <v>1</v>
      </c>
      <c r="M22" s="158"/>
      <c r="N22" s="159">
        <v>45776.0</v>
      </c>
      <c r="O22" s="160"/>
      <c r="P22" s="161">
        <v>0.0013</v>
      </c>
      <c r="Q22" s="161">
        <v>0.0018</v>
      </c>
      <c r="R22" s="162">
        <v>28071.0</v>
      </c>
      <c r="S22" s="162">
        <v>19325.0</v>
      </c>
      <c r="T22" s="160"/>
      <c r="U22" s="163">
        <f t="shared" si="17"/>
        <v>0.6884329023</v>
      </c>
      <c r="V22" s="164"/>
      <c r="W22" s="165">
        <v>214.0</v>
      </c>
      <c r="X22" s="165">
        <v>214.0</v>
      </c>
      <c r="Y22" s="163">
        <f t="shared" si="5"/>
        <v>0.007623526059</v>
      </c>
      <c r="Z22" s="163">
        <f t="shared" si="18"/>
        <v>0.01107373868</v>
      </c>
      <c r="AA22" s="164"/>
      <c r="AB22" s="166">
        <v>30.0</v>
      </c>
      <c r="AC22" s="167">
        <v>2190.24</v>
      </c>
      <c r="AD22" s="167">
        <f t="shared" si="7"/>
        <v>10.23476636</v>
      </c>
      <c r="AE22" s="167">
        <f t="shared" si="8"/>
        <v>10.23476636</v>
      </c>
      <c r="AF22" s="168">
        <v>2724.4</v>
      </c>
      <c r="AG22" s="169" t="s">
        <v>90</v>
      </c>
      <c r="AH22" s="170"/>
      <c r="AI22" s="171"/>
      <c r="AJ22" s="172"/>
      <c r="AK22" s="173"/>
      <c r="AL22" s="173"/>
      <c r="AM22" s="173"/>
      <c r="AN22" s="173"/>
      <c r="AO22" s="158"/>
      <c r="AP22" s="158"/>
      <c r="AQ22" s="158"/>
      <c r="AR22" s="158"/>
      <c r="AS22" s="158"/>
      <c r="AT22" s="158"/>
      <c r="AU22" s="158"/>
      <c r="AV22" s="158"/>
      <c r="AW22" s="158"/>
    </row>
    <row r="23">
      <c r="A23" s="150">
        <v>45774.0</v>
      </c>
      <c r="B23" s="151" t="str">
        <f t="shared" si="2"/>
        <v>Campaign - Mothers Day Final Reminder</v>
      </c>
      <c r="C23" s="152" t="s">
        <v>134</v>
      </c>
      <c r="D23" s="153" t="s">
        <v>133</v>
      </c>
      <c r="E23" s="154" t="b">
        <v>0</v>
      </c>
      <c r="F23" s="155"/>
      <c r="G23" s="156" t="b">
        <v>0</v>
      </c>
      <c r="H23" s="157"/>
      <c r="I23" s="158" t="b">
        <v>0</v>
      </c>
      <c r="J23" s="158" t="b">
        <v>0</v>
      </c>
      <c r="K23" s="158" t="b">
        <v>0</v>
      </c>
      <c r="L23" s="156" t="b">
        <v>1</v>
      </c>
      <c r="M23" s="158"/>
      <c r="N23" s="159">
        <v>45781.0</v>
      </c>
      <c r="O23" s="160"/>
      <c r="P23" s="161">
        <v>0.0011</v>
      </c>
      <c r="Q23" s="161">
        <v>0.0015</v>
      </c>
      <c r="R23" s="162">
        <v>28060.0</v>
      </c>
      <c r="S23" s="162">
        <v>17060.0</v>
      </c>
      <c r="T23" s="160"/>
      <c r="U23" s="163">
        <f t="shared" si="17"/>
        <v>0.6079828938</v>
      </c>
      <c r="V23" s="164"/>
      <c r="W23" s="165">
        <v>150.0</v>
      </c>
      <c r="X23" s="165">
        <v>150.0</v>
      </c>
      <c r="Y23" s="163">
        <f t="shared" si="5"/>
        <v>0.005345687812</v>
      </c>
      <c r="Z23" s="163">
        <f t="shared" si="18"/>
        <v>0.008792497069</v>
      </c>
      <c r="AA23" s="164"/>
      <c r="AB23" s="166">
        <v>21.0</v>
      </c>
      <c r="AC23" s="167">
        <v>1476.11</v>
      </c>
      <c r="AD23" s="167">
        <f t="shared" si="7"/>
        <v>9.840733333</v>
      </c>
      <c r="AE23" s="167">
        <f t="shared" si="8"/>
        <v>9.840733333</v>
      </c>
      <c r="AF23" s="168">
        <v>1886.75</v>
      </c>
      <c r="AG23" s="169" t="s">
        <v>90</v>
      </c>
      <c r="AH23" s="170"/>
      <c r="AI23" s="171"/>
      <c r="AJ23" s="172"/>
      <c r="AK23" s="173"/>
      <c r="AL23" s="173"/>
      <c r="AM23" s="173"/>
      <c r="AN23" s="173"/>
      <c r="AO23" s="158"/>
      <c r="AP23" s="158"/>
      <c r="AQ23" s="158"/>
      <c r="AR23" s="158"/>
      <c r="AS23" s="158"/>
      <c r="AT23" s="158"/>
      <c r="AU23" s="158"/>
      <c r="AV23" s="158"/>
      <c r="AW23" s="158"/>
    </row>
    <row r="24">
      <c r="A24" s="174">
        <v>45775.0</v>
      </c>
      <c r="B24" s="151" t="str">
        <f t="shared" si="2"/>
        <v>Campaign - Mother's Day Tea Gift Ideas</v>
      </c>
      <c r="C24" s="152" t="s">
        <v>135</v>
      </c>
      <c r="D24" s="153" t="s">
        <v>133</v>
      </c>
      <c r="E24" s="154" t="b">
        <v>1</v>
      </c>
      <c r="F24" s="175" t="s">
        <v>75</v>
      </c>
      <c r="G24" s="156" t="b">
        <v>1</v>
      </c>
      <c r="H24" s="157"/>
      <c r="I24" s="158" t="b">
        <v>0</v>
      </c>
      <c r="J24" s="158" t="b">
        <v>0</v>
      </c>
      <c r="K24" s="158" t="b">
        <v>0</v>
      </c>
      <c r="L24" s="156" t="b">
        <v>1</v>
      </c>
      <c r="M24" s="158"/>
      <c r="N24" s="159">
        <v>45781.0</v>
      </c>
      <c r="O24" s="160"/>
      <c r="P24" s="176"/>
      <c r="Q24" s="176"/>
      <c r="R24" s="160"/>
      <c r="S24" s="160"/>
      <c r="T24" s="160"/>
      <c r="U24" s="163" t="str">
        <f t="shared" si="17"/>
        <v>#DIV/0!</v>
      </c>
      <c r="V24" s="164" t="str">
        <f t="shared" ref="V24:V60" si="21">T24/R24</f>
        <v>#DIV/0!</v>
      </c>
      <c r="W24" s="177"/>
      <c r="X24" s="177"/>
      <c r="Y24" s="163" t="str">
        <f t="shared" si="5"/>
        <v>#DIV/0!</v>
      </c>
      <c r="Z24" s="163" t="str">
        <f t="shared" si="18"/>
        <v>#DIV/0!</v>
      </c>
      <c r="AA24" s="164" t="str">
        <f t="shared" ref="AA24:AA71" si="22">X24/T24</f>
        <v>#DIV/0!</v>
      </c>
      <c r="AB24" s="178"/>
      <c r="AC24" s="167"/>
      <c r="AD24" s="167" t="str">
        <f t="shared" si="7"/>
        <v>#DIV/0!</v>
      </c>
      <c r="AE24" s="167" t="str">
        <f t="shared" si="8"/>
        <v>#DIV/0!</v>
      </c>
      <c r="AF24" s="168"/>
      <c r="AG24" s="179" t="s">
        <v>61</v>
      </c>
      <c r="AH24" s="170"/>
      <c r="AI24" s="171"/>
      <c r="AJ24" s="172"/>
      <c r="AK24" s="173"/>
      <c r="AL24" s="173"/>
      <c r="AM24" s="173"/>
      <c r="AN24" s="173" t="s">
        <v>67</v>
      </c>
      <c r="AO24" s="158"/>
      <c r="AP24" s="158"/>
      <c r="AQ24" s="158"/>
      <c r="AR24" s="158"/>
      <c r="AS24" s="158"/>
      <c r="AT24" s="158"/>
      <c r="AU24" s="158"/>
      <c r="AV24" s="158"/>
      <c r="AW24" s="158"/>
    </row>
    <row r="25">
      <c r="A25" s="180">
        <v>45778.0</v>
      </c>
      <c r="B25" s="92" t="str">
        <f t="shared" si="2"/>
        <v>Campaign - Spotlight on Community Impact</v>
      </c>
      <c r="C25" s="181" t="s">
        <v>136</v>
      </c>
      <c r="D25" s="182" t="s">
        <v>74</v>
      </c>
      <c r="E25" s="95" t="b">
        <v>1</v>
      </c>
      <c r="F25" s="183" t="s">
        <v>137</v>
      </c>
      <c r="G25" s="63" t="b">
        <v>1</v>
      </c>
      <c r="H25" s="88" t="s">
        <v>93</v>
      </c>
      <c r="I25" s="99" t="b">
        <v>0</v>
      </c>
      <c r="J25" s="99" t="b">
        <v>0</v>
      </c>
      <c r="K25" s="99" t="b">
        <v>0</v>
      </c>
      <c r="L25" s="99" t="b">
        <v>0</v>
      </c>
      <c r="M25" s="99"/>
      <c r="N25" s="184">
        <v>45781.0</v>
      </c>
      <c r="O25" s="185"/>
      <c r="P25" s="186"/>
      <c r="Q25" s="186"/>
      <c r="R25" s="185"/>
      <c r="S25" s="185"/>
      <c r="T25" s="185"/>
      <c r="U25" s="104" t="str">
        <f t="shared" si="17"/>
        <v>#DIV/0!</v>
      </c>
      <c r="V25" s="105" t="str">
        <f t="shared" si="21"/>
        <v>#DIV/0!</v>
      </c>
      <c r="W25" s="187"/>
      <c r="X25" s="187"/>
      <c r="Y25" s="104" t="str">
        <f t="shared" si="5"/>
        <v>#DIV/0!</v>
      </c>
      <c r="Z25" s="104" t="str">
        <f t="shared" si="18"/>
        <v>#DIV/0!</v>
      </c>
      <c r="AA25" s="105" t="str">
        <f t="shared" si="22"/>
        <v>#DIV/0!</v>
      </c>
      <c r="AB25" s="188"/>
      <c r="AC25" s="189"/>
      <c r="AD25" s="108" t="str">
        <f t="shared" si="7"/>
        <v>#DIV/0!</v>
      </c>
      <c r="AE25" s="108" t="str">
        <f t="shared" si="8"/>
        <v>#DIV/0!</v>
      </c>
      <c r="AF25" s="190"/>
      <c r="AG25" s="191" t="s">
        <v>90</v>
      </c>
      <c r="AH25" s="192"/>
      <c r="AI25" s="112"/>
      <c r="AJ25" s="113"/>
      <c r="AK25" s="115"/>
      <c r="AL25" s="115"/>
      <c r="AM25" s="115"/>
      <c r="AN25" s="115" t="s">
        <v>67</v>
      </c>
      <c r="AO25" s="99"/>
      <c r="AP25" s="99"/>
      <c r="AQ25" s="99"/>
      <c r="AR25" s="99"/>
      <c r="AS25" s="99"/>
      <c r="AT25" s="99"/>
      <c r="AU25" s="99"/>
      <c r="AV25" s="99"/>
      <c r="AW25" s="99"/>
    </row>
    <row r="26">
      <c r="A26" s="193">
        <v>45779.0</v>
      </c>
      <c r="B26" s="194" t="str">
        <f t="shared" si="2"/>
        <v>Campaign - Mother's Day Free Countdown + (Possible Mothers' Day Tea Bundles Exclusive)</v>
      </c>
      <c r="C26" s="195" t="s">
        <v>138</v>
      </c>
      <c r="D26" s="196" t="s">
        <v>133</v>
      </c>
      <c r="E26" s="197" t="b">
        <v>1</v>
      </c>
      <c r="F26" s="198" t="s">
        <v>137</v>
      </c>
      <c r="G26" s="199" t="b">
        <v>0</v>
      </c>
      <c r="H26" s="200" t="s">
        <v>93</v>
      </c>
      <c r="I26" s="199" t="b">
        <v>0</v>
      </c>
      <c r="J26" s="199" t="b">
        <v>0</v>
      </c>
      <c r="K26" s="199" t="b">
        <v>0</v>
      </c>
      <c r="L26" s="199" t="b">
        <v>0</v>
      </c>
      <c r="M26" s="199"/>
      <c r="N26" s="201">
        <v>45788.0</v>
      </c>
      <c r="O26" s="202"/>
      <c r="P26" s="203"/>
      <c r="Q26" s="203"/>
      <c r="R26" s="202"/>
      <c r="S26" s="202"/>
      <c r="T26" s="202"/>
      <c r="U26" s="204" t="str">
        <f t="shared" si="17"/>
        <v>#DIV/0!</v>
      </c>
      <c r="V26" s="205" t="str">
        <f t="shared" si="21"/>
        <v>#DIV/0!</v>
      </c>
      <c r="W26" s="206"/>
      <c r="X26" s="206"/>
      <c r="Y26" s="204" t="str">
        <f t="shared" si="5"/>
        <v>#DIV/0!</v>
      </c>
      <c r="Z26" s="204" t="str">
        <f t="shared" si="18"/>
        <v>#DIV/0!</v>
      </c>
      <c r="AA26" s="205" t="str">
        <f t="shared" si="22"/>
        <v>#DIV/0!</v>
      </c>
      <c r="AB26" s="207"/>
      <c r="AC26" s="208"/>
      <c r="AD26" s="209" t="str">
        <f t="shared" si="7"/>
        <v>#DIV/0!</v>
      </c>
      <c r="AE26" s="209" t="str">
        <f t="shared" si="8"/>
        <v>#DIV/0!</v>
      </c>
      <c r="AF26" s="210"/>
      <c r="AG26" s="211" t="s">
        <v>61</v>
      </c>
      <c r="AH26" s="212"/>
      <c r="AI26" s="213"/>
      <c r="AJ26" s="214"/>
      <c r="AK26" s="215"/>
      <c r="AL26" s="215"/>
      <c r="AM26" s="215"/>
      <c r="AN26" s="215" t="s">
        <v>67</v>
      </c>
      <c r="AO26" s="199"/>
      <c r="AP26" s="199"/>
      <c r="AQ26" s="199"/>
      <c r="AR26" s="199"/>
      <c r="AS26" s="199"/>
      <c r="AT26" s="199"/>
      <c r="AU26" s="199"/>
      <c r="AV26" s="199"/>
      <c r="AW26" s="199"/>
    </row>
    <row r="27">
      <c r="A27" s="216">
        <v>45781.0</v>
      </c>
      <c r="B27" s="194" t="str">
        <f t="shared" si="2"/>
        <v>Campaign - 
Mother's Day Gift Sets </v>
      </c>
      <c r="C27" s="195" t="s">
        <v>139</v>
      </c>
      <c r="D27" s="196" t="s">
        <v>133</v>
      </c>
      <c r="E27" s="217" t="b">
        <v>0</v>
      </c>
      <c r="F27" s="198" t="s">
        <v>137</v>
      </c>
      <c r="G27" s="199" t="b">
        <v>0</v>
      </c>
      <c r="H27" s="200" t="s">
        <v>93</v>
      </c>
      <c r="I27" s="199" t="b">
        <v>0</v>
      </c>
      <c r="J27" s="199" t="b">
        <v>0</v>
      </c>
      <c r="K27" s="199" t="b">
        <v>0</v>
      </c>
      <c r="L27" s="199" t="b">
        <v>0</v>
      </c>
      <c r="M27" s="199"/>
      <c r="N27" s="201">
        <v>45788.0</v>
      </c>
      <c r="O27" s="202"/>
      <c r="P27" s="203"/>
      <c r="Q27" s="203"/>
      <c r="R27" s="202"/>
      <c r="S27" s="202"/>
      <c r="T27" s="202"/>
      <c r="U27" s="204" t="str">
        <f t="shared" si="17"/>
        <v>#DIV/0!</v>
      </c>
      <c r="V27" s="205" t="str">
        <f t="shared" si="21"/>
        <v>#DIV/0!</v>
      </c>
      <c r="W27" s="206"/>
      <c r="X27" s="206"/>
      <c r="Y27" s="204" t="str">
        <f t="shared" si="5"/>
        <v>#DIV/0!</v>
      </c>
      <c r="Z27" s="204" t="str">
        <f t="shared" si="18"/>
        <v>#DIV/0!</v>
      </c>
      <c r="AA27" s="205" t="str">
        <f t="shared" si="22"/>
        <v>#DIV/0!</v>
      </c>
      <c r="AB27" s="207"/>
      <c r="AC27" s="208"/>
      <c r="AD27" s="209" t="str">
        <f t="shared" si="7"/>
        <v>#DIV/0!</v>
      </c>
      <c r="AE27" s="209" t="str">
        <f t="shared" si="8"/>
        <v>#DIV/0!</v>
      </c>
      <c r="AF27" s="210"/>
      <c r="AG27" s="211" t="s">
        <v>90</v>
      </c>
      <c r="AH27" s="212"/>
      <c r="AI27" s="213"/>
      <c r="AJ27" s="214"/>
      <c r="AK27" s="215"/>
      <c r="AL27" s="215"/>
      <c r="AM27" s="215"/>
      <c r="AN27" s="215" t="s">
        <v>67</v>
      </c>
      <c r="AO27" s="199"/>
      <c r="AP27" s="199"/>
      <c r="AQ27" s="199"/>
      <c r="AR27" s="199"/>
      <c r="AS27" s="199"/>
      <c r="AT27" s="199"/>
      <c r="AU27" s="199"/>
      <c r="AV27" s="199"/>
      <c r="AW27" s="199"/>
    </row>
    <row r="28">
      <c r="A28" s="193">
        <v>45782.0</v>
      </c>
      <c r="B28" s="194" t="str">
        <f t="shared" si="2"/>
        <v>Campaign - 
Mother's Day Gift Sets - Final Reminder</v>
      </c>
      <c r="C28" s="195" t="s">
        <v>140</v>
      </c>
      <c r="D28" s="218" t="s">
        <v>133</v>
      </c>
      <c r="E28" s="217" t="b">
        <v>0</v>
      </c>
      <c r="F28" s="198" t="s">
        <v>137</v>
      </c>
      <c r="G28" s="199" t="b">
        <v>0</v>
      </c>
      <c r="H28" s="200" t="s">
        <v>93</v>
      </c>
      <c r="I28" s="199" t="b">
        <v>0</v>
      </c>
      <c r="J28" s="199" t="b">
        <v>0</v>
      </c>
      <c r="K28" s="199" t="b">
        <v>0</v>
      </c>
      <c r="L28" s="199" t="b">
        <v>0</v>
      </c>
      <c r="M28" s="199"/>
      <c r="N28" s="201">
        <v>45788.0</v>
      </c>
      <c r="O28" s="202"/>
      <c r="P28" s="203"/>
      <c r="Q28" s="203"/>
      <c r="R28" s="202"/>
      <c r="S28" s="202"/>
      <c r="T28" s="202"/>
      <c r="U28" s="204" t="str">
        <f t="shared" si="17"/>
        <v>#DIV/0!</v>
      </c>
      <c r="V28" s="205" t="str">
        <f t="shared" si="21"/>
        <v>#DIV/0!</v>
      </c>
      <c r="W28" s="206"/>
      <c r="X28" s="206"/>
      <c r="Y28" s="204" t="str">
        <f t="shared" si="5"/>
        <v>#DIV/0!</v>
      </c>
      <c r="Z28" s="204" t="str">
        <f t="shared" si="18"/>
        <v>#DIV/0!</v>
      </c>
      <c r="AA28" s="205" t="str">
        <f t="shared" si="22"/>
        <v>#DIV/0!</v>
      </c>
      <c r="AB28" s="207"/>
      <c r="AC28" s="208"/>
      <c r="AD28" s="209" t="str">
        <f t="shared" si="7"/>
        <v>#DIV/0!</v>
      </c>
      <c r="AE28" s="209" t="str">
        <f t="shared" si="8"/>
        <v>#DIV/0!</v>
      </c>
      <c r="AF28" s="210"/>
      <c r="AG28" s="211" t="s">
        <v>61</v>
      </c>
      <c r="AH28" s="212"/>
      <c r="AI28" s="213"/>
      <c r="AJ28" s="214"/>
      <c r="AK28" s="215"/>
      <c r="AL28" s="215"/>
      <c r="AM28" s="215"/>
      <c r="AN28" s="215" t="s">
        <v>67</v>
      </c>
      <c r="AO28" s="199"/>
      <c r="AP28" s="199"/>
      <c r="AQ28" s="199"/>
      <c r="AR28" s="199"/>
      <c r="AS28" s="199"/>
      <c r="AT28" s="199"/>
      <c r="AU28" s="199"/>
      <c r="AV28" s="199"/>
      <c r="AW28" s="199"/>
    </row>
    <row r="29">
      <c r="A29" s="139">
        <v>45789.0</v>
      </c>
      <c r="B29" s="58" t="str">
        <f t="shared" si="2"/>
        <v>Campaign - 
Thank you for your Support this Mother's Day</v>
      </c>
      <c r="C29" s="59" t="s">
        <v>141</v>
      </c>
      <c r="D29" s="131" t="s">
        <v>88</v>
      </c>
      <c r="E29" s="61" t="b">
        <v>1</v>
      </c>
      <c r="F29" s="219" t="s">
        <v>142</v>
      </c>
      <c r="G29" s="83" t="b">
        <v>0</v>
      </c>
      <c r="H29" s="88" t="s">
        <v>93</v>
      </c>
      <c r="I29" s="83" t="b">
        <v>0</v>
      </c>
      <c r="J29" s="83" t="b">
        <v>0</v>
      </c>
      <c r="K29" s="83" t="b">
        <v>0</v>
      </c>
      <c r="L29" s="83" t="b">
        <v>0</v>
      </c>
      <c r="M29" s="65"/>
      <c r="N29" s="133">
        <v>45795.0</v>
      </c>
      <c r="O29" s="128"/>
      <c r="P29" s="142"/>
      <c r="Q29" s="142"/>
      <c r="R29" s="128"/>
      <c r="S29" s="128"/>
      <c r="T29" s="128"/>
      <c r="U29" s="69" t="str">
        <f t="shared" si="17"/>
        <v>#DIV/0!</v>
      </c>
      <c r="V29" s="70" t="str">
        <f t="shared" si="21"/>
        <v>#DIV/0!</v>
      </c>
      <c r="W29" s="143"/>
      <c r="X29" s="143"/>
      <c r="Y29" s="69" t="str">
        <f t="shared" si="5"/>
        <v>#DIV/0!</v>
      </c>
      <c r="Z29" s="69" t="str">
        <f t="shared" si="18"/>
        <v>#DIV/0!</v>
      </c>
      <c r="AA29" s="70" t="str">
        <f t="shared" si="22"/>
        <v>#DIV/0!</v>
      </c>
      <c r="AB29" s="144"/>
      <c r="AC29" s="145"/>
      <c r="AD29" s="73" t="str">
        <f t="shared" si="7"/>
        <v>#DIV/0!</v>
      </c>
      <c r="AE29" s="73" t="str">
        <f t="shared" si="8"/>
        <v>#DIV/0!</v>
      </c>
      <c r="AF29" s="220"/>
      <c r="AG29" s="146" t="s">
        <v>143</v>
      </c>
      <c r="AH29" s="147"/>
      <c r="AI29" s="90"/>
      <c r="AJ29" s="78"/>
      <c r="AK29" s="81"/>
      <c r="AL29" s="81"/>
      <c r="AM29" s="81"/>
      <c r="AN29" s="81" t="s">
        <v>67</v>
      </c>
      <c r="AO29" s="83"/>
      <c r="AP29" s="83"/>
      <c r="AQ29" s="83"/>
      <c r="AR29" s="83"/>
      <c r="AS29" s="83"/>
      <c r="AT29" s="83"/>
      <c r="AU29" s="83"/>
      <c r="AV29" s="83"/>
      <c r="AW29" s="83"/>
    </row>
    <row r="30">
      <c r="A30" s="84">
        <v>45788.0</v>
      </c>
      <c r="B30" s="58" t="str">
        <f t="shared" si="2"/>
        <v>Campaign - Happy Mother's Day</v>
      </c>
      <c r="C30" s="85" t="s">
        <v>144</v>
      </c>
      <c r="D30" s="86" t="s">
        <v>88</v>
      </c>
      <c r="E30" s="61" t="b">
        <v>1</v>
      </c>
      <c r="F30" s="219" t="s">
        <v>142</v>
      </c>
      <c r="G30" s="83" t="b">
        <v>0</v>
      </c>
      <c r="H30" s="88" t="s">
        <v>93</v>
      </c>
      <c r="I30" s="83" t="b">
        <v>0</v>
      </c>
      <c r="J30" s="83" t="b">
        <v>0</v>
      </c>
      <c r="K30" s="83" t="b">
        <v>0</v>
      </c>
      <c r="L30" s="83" t="b">
        <v>0</v>
      </c>
      <c r="M30" s="65"/>
      <c r="N30" s="133">
        <v>45795.0</v>
      </c>
      <c r="O30" s="128"/>
      <c r="P30" s="142"/>
      <c r="Q30" s="142"/>
      <c r="R30" s="128"/>
      <c r="S30" s="128"/>
      <c r="T30" s="128"/>
      <c r="U30" s="69" t="str">
        <f t="shared" si="17"/>
        <v>#DIV/0!</v>
      </c>
      <c r="V30" s="70" t="str">
        <f t="shared" si="21"/>
        <v>#DIV/0!</v>
      </c>
      <c r="W30" s="143"/>
      <c r="X30" s="143"/>
      <c r="Y30" s="69" t="str">
        <f t="shared" si="5"/>
        <v>#DIV/0!</v>
      </c>
      <c r="Z30" s="69" t="str">
        <f t="shared" si="18"/>
        <v>#DIV/0!</v>
      </c>
      <c r="AA30" s="70" t="str">
        <f t="shared" si="22"/>
        <v>#DIV/0!</v>
      </c>
      <c r="AB30" s="144"/>
      <c r="AC30" s="145"/>
      <c r="AD30" s="73" t="str">
        <f t="shared" si="7"/>
        <v>#DIV/0!</v>
      </c>
      <c r="AE30" s="73" t="str">
        <f t="shared" si="8"/>
        <v>#DIV/0!</v>
      </c>
      <c r="AF30" s="220"/>
      <c r="AG30" s="134" t="s">
        <v>145</v>
      </c>
      <c r="AH30" s="147"/>
      <c r="AI30" s="90"/>
      <c r="AJ30" s="78"/>
      <c r="AK30" s="81"/>
      <c r="AL30" s="81"/>
      <c r="AM30" s="81"/>
      <c r="AN30" s="81" t="s">
        <v>67</v>
      </c>
      <c r="AO30" s="83"/>
      <c r="AP30" s="83"/>
      <c r="AQ30" s="83"/>
      <c r="AR30" s="83"/>
      <c r="AS30" s="83"/>
      <c r="AT30" s="83"/>
      <c r="AU30" s="83"/>
      <c r="AV30" s="83"/>
      <c r="AW30" s="83"/>
    </row>
    <row r="31">
      <c r="A31" s="123">
        <v>45792.0</v>
      </c>
      <c r="B31" s="58" t="str">
        <f t="shared" si="2"/>
        <v>Campaign - Meet the Founder </v>
      </c>
      <c r="C31" s="221" t="s">
        <v>146</v>
      </c>
      <c r="D31" s="60" t="s">
        <v>88</v>
      </c>
      <c r="E31" s="61" t="b">
        <v>1</v>
      </c>
      <c r="F31" s="219" t="s">
        <v>142</v>
      </c>
      <c r="G31" s="83" t="b">
        <v>0</v>
      </c>
      <c r="H31" s="88" t="s">
        <v>93</v>
      </c>
      <c r="I31" s="83" t="b">
        <v>0</v>
      </c>
      <c r="J31" s="83" t="b">
        <v>0</v>
      </c>
      <c r="K31" s="83" t="b">
        <v>0</v>
      </c>
      <c r="L31" s="83" t="b">
        <v>0</v>
      </c>
      <c r="M31" s="65"/>
      <c r="N31" s="133">
        <v>45795.0</v>
      </c>
      <c r="O31" s="128"/>
      <c r="P31" s="142"/>
      <c r="Q31" s="142"/>
      <c r="R31" s="128"/>
      <c r="S31" s="128"/>
      <c r="T31" s="128"/>
      <c r="U31" s="69" t="str">
        <f t="shared" si="17"/>
        <v>#DIV/0!</v>
      </c>
      <c r="V31" s="70" t="str">
        <f t="shared" si="21"/>
        <v>#DIV/0!</v>
      </c>
      <c r="W31" s="143"/>
      <c r="X31" s="143"/>
      <c r="Y31" s="69" t="str">
        <f t="shared" si="5"/>
        <v>#DIV/0!</v>
      </c>
      <c r="Z31" s="69" t="str">
        <f t="shared" si="18"/>
        <v>#DIV/0!</v>
      </c>
      <c r="AA31" s="70" t="str">
        <f t="shared" si="22"/>
        <v>#DIV/0!</v>
      </c>
      <c r="AB31" s="144"/>
      <c r="AC31" s="145"/>
      <c r="AD31" s="73" t="str">
        <f t="shared" si="7"/>
        <v>#DIV/0!</v>
      </c>
      <c r="AE31" s="73" t="str">
        <f t="shared" si="8"/>
        <v>#DIV/0!</v>
      </c>
      <c r="AF31" s="220"/>
      <c r="AG31" s="222" t="s">
        <v>121</v>
      </c>
      <c r="AH31" s="147"/>
      <c r="AI31" s="90"/>
      <c r="AJ31" s="78"/>
      <c r="AK31" s="81"/>
      <c r="AL31" s="81"/>
      <c r="AM31" s="81"/>
      <c r="AN31" s="81" t="s">
        <v>67</v>
      </c>
      <c r="AO31" s="83"/>
      <c r="AP31" s="83"/>
      <c r="AQ31" s="83"/>
      <c r="AR31" s="83"/>
      <c r="AS31" s="83"/>
      <c r="AT31" s="83"/>
      <c r="AU31" s="83"/>
      <c r="AV31" s="83"/>
      <c r="AW31" s="83"/>
    </row>
    <row r="32">
      <c r="A32" s="84">
        <v>45795.0</v>
      </c>
      <c r="B32" s="58" t="str">
        <f t="shared" si="2"/>
        <v>Campaign - Lowering Blood Pressure Naturally</v>
      </c>
      <c r="C32" s="223" t="s">
        <v>147</v>
      </c>
      <c r="D32" s="86" t="s">
        <v>74</v>
      </c>
      <c r="E32" s="61" t="b">
        <v>1</v>
      </c>
      <c r="F32" s="219" t="s">
        <v>142</v>
      </c>
      <c r="G32" s="83" t="b">
        <v>0</v>
      </c>
      <c r="H32" s="88" t="s">
        <v>93</v>
      </c>
      <c r="I32" s="83" t="b">
        <v>0</v>
      </c>
      <c r="J32" s="83" t="b">
        <v>0</v>
      </c>
      <c r="K32" s="83" t="b">
        <v>0</v>
      </c>
      <c r="L32" s="83" t="b">
        <v>0</v>
      </c>
      <c r="M32" s="65"/>
      <c r="N32" s="133">
        <v>45802.0</v>
      </c>
      <c r="O32" s="128"/>
      <c r="P32" s="142"/>
      <c r="Q32" s="142"/>
      <c r="R32" s="128"/>
      <c r="S32" s="128"/>
      <c r="T32" s="128"/>
      <c r="U32" s="69" t="str">
        <f t="shared" si="17"/>
        <v>#DIV/0!</v>
      </c>
      <c r="V32" s="70" t="str">
        <f t="shared" si="21"/>
        <v>#DIV/0!</v>
      </c>
      <c r="W32" s="143"/>
      <c r="X32" s="143"/>
      <c r="Y32" s="69" t="str">
        <f t="shared" si="5"/>
        <v>#DIV/0!</v>
      </c>
      <c r="Z32" s="69" t="str">
        <f t="shared" si="18"/>
        <v>#DIV/0!</v>
      </c>
      <c r="AA32" s="70" t="str">
        <f t="shared" si="22"/>
        <v>#DIV/0!</v>
      </c>
      <c r="AB32" s="144"/>
      <c r="AC32" s="145"/>
      <c r="AD32" s="73" t="str">
        <f t="shared" si="7"/>
        <v>#DIV/0!</v>
      </c>
      <c r="AE32" s="73" t="str">
        <f t="shared" si="8"/>
        <v>#DIV/0!</v>
      </c>
      <c r="AF32" s="220"/>
      <c r="AG32" s="224" t="s">
        <v>90</v>
      </c>
      <c r="AH32" s="147"/>
      <c r="AI32" s="90"/>
      <c r="AJ32" s="78"/>
      <c r="AK32" s="81"/>
      <c r="AL32" s="81"/>
      <c r="AM32" s="81"/>
      <c r="AN32" s="81" t="s">
        <v>67</v>
      </c>
      <c r="AO32" s="83"/>
      <c r="AP32" s="83"/>
      <c r="AQ32" s="83"/>
      <c r="AR32" s="83"/>
      <c r="AS32" s="83"/>
      <c r="AT32" s="83"/>
      <c r="AU32" s="83"/>
      <c r="AV32" s="83"/>
      <c r="AW32" s="83"/>
    </row>
    <row r="33">
      <c r="A33" s="123">
        <v>45798.0</v>
      </c>
      <c r="B33" s="58" t="str">
        <f t="shared" si="2"/>
        <v>Campaign - International Tea Day</v>
      </c>
      <c r="C33" s="140" t="s">
        <v>148</v>
      </c>
      <c r="D33" s="60" t="s">
        <v>133</v>
      </c>
      <c r="E33" s="61" t="b">
        <v>1</v>
      </c>
      <c r="F33" s="219" t="s">
        <v>142</v>
      </c>
      <c r="G33" s="83" t="b">
        <v>0</v>
      </c>
      <c r="H33" s="88" t="s">
        <v>93</v>
      </c>
      <c r="I33" s="83" t="b">
        <v>0</v>
      </c>
      <c r="J33" s="83" t="b">
        <v>0</v>
      </c>
      <c r="K33" s="83" t="b">
        <v>0</v>
      </c>
      <c r="L33" s="83" t="b">
        <v>0</v>
      </c>
      <c r="M33" s="65"/>
      <c r="N33" s="133">
        <v>45802.0</v>
      </c>
      <c r="O33" s="128"/>
      <c r="P33" s="142"/>
      <c r="Q33" s="142"/>
      <c r="R33" s="128"/>
      <c r="S33" s="128"/>
      <c r="T33" s="128"/>
      <c r="U33" s="69" t="str">
        <f t="shared" si="17"/>
        <v>#DIV/0!</v>
      </c>
      <c r="V33" s="70" t="str">
        <f t="shared" si="21"/>
        <v>#DIV/0!</v>
      </c>
      <c r="W33" s="143"/>
      <c r="X33" s="143"/>
      <c r="Y33" s="69" t="str">
        <f t="shared" si="5"/>
        <v>#DIV/0!</v>
      </c>
      <c r="Z33" s="69" t="str">
        <f t="shared" si="18"/>
        <v>#DIV/0!</v>
      </c>
      <c r="AA33" s="70" t="str">
        <f t="shared" si="22"/>
        <v>#DIV/0!</v>
      </c>
      <c r="AB33" s="144"/>
      <c r="AC33" s="145"/>
      <c r="AD33" s="73" t="str">
        <f t="shared" si="7"/>
        <v>#DIV/0!</v>
      </c>
      <c r="AE33" s="73" t="str">
        <f t="shared" si="8"/>
        <v>#DIV/0!</v>
      </c>
      <c r="AF33" s="220"/>
      <c r="AG33" s="222" t="s">
        <v>149</v>
      </c>
      <c r="AH33" s="147"/>
      <c r="AI33" s="90"/>
      <c r="AJ33" s="78"/>
      <c r="AK33" s="81"/>
      <c r="AL33" s="81"/>
      <c r="AM33" s="81"/>
      <c r="AN33" s="81" t="s">
        <v>67</v>
      </c>
      <c r="AO33" s="83"/>
      <c r="AP33" s="83"/>
      <c r="AQ33" s="83"/>
      <c r="AR33" s="83"/>
      <c r="AS33" s="83"/>
      <c r="AT33" s="83"/>
      <c r="AU33" s="83"/>
      <c r="AV33" s="83"/>
      <c r="AW33" s="83"/>
    </row>
    <row r="34">
      <c r="A34" s="148">
        <v>45801.0</v>
      </c>
      <c r="B34" s="58" t="str">
        <f t="shared" si="2"/>
        <v>Campaign - Memorial Day Weekend Promo</v>
      </c>
      <c r="C34" s="225" t="s">
        <v>150</v>
      </c>
      <c r="D34" s="86" t="s">
        <v>133</v>
      </c>
      <c r="E34" s="61" t="b">
        <v>1</v>
      </c>
      <c r="F34" s="219" t="s">
        <v>142</v>
      </c>
      <c r="G34" s="83" t="b">
        <v>0</v>
      </c>
      <c r="H34" s="88" t="s">
        <v>93</v>
      </c>
      <c r="I34" s="83" t="b">
        <v>0</v>
      </c>
      <c r="J34" s="83" t="b">
        <v>0</v>
      </c>
      <c r="K34" s="83" t="b">
        <v>0</v>
      </c>
      <c r="L34" s="83" t="b">
        <v>0</v>
      </c>
      <c r="M34" s="65"/>
      <c r="N34" s="133">
        <v>45809.0</v>
      </c>
      <c r="O34" s="128"/>
      <c r="P34" s="142"/>
      <c r="Q34" s="142"/>
      <c r="R34" s="128"/>
      <c r="S34" s="128"/>
      <c r="T34" s="128"/>
      <c r="U34" s="69" t="str">
        <f t="shared" si="17"/>
        <v>#DIV/0!</v>
      </c>
      <c r="V34" s="70" t="str">
        <f t="shared" si="21"/>
        <v>#DIV/0!</v>
      </c>
      <c r="W34" s="143"/>
      <c r="X34" s="143"/>
      <c r="Y34" s="69" t="str">
        <f t="shared" si="5"/>
        <v>#DIV/0!</v>
      </c>
      <c r="Z34" s="69" t="str">
        <f t="shared" si="18"/>
        <v>#DIV/0!</v>
      </c>
      <c r="AA34" s="70" t="str">
        <f t="shared" si="22"/>
        <v>#DIV/0!</v>
      </c>
      <c r="AB34" s="144"/>
      <c r="AC34" s="145"/>
      <c r="AD34" s="73" t="str">
        <f t="shared" si="7"/>
        <v>#DIV/0!</v>
      </c>
      <c r="AE34" s="73" t="str">
        <f t="shared" si="8"/>
        <v>#DIV/0!</v>
      </c>
      <c r="AF34" s="220"/>
      <c r="AG34" s="224" t="s">
        <v>61</v>
      </c>
      <c r="AH34" s="147"/>
      <c r="AI34" s="90"/>
      <c r="AJ34" s="78"/>
      <c r="AK34" s="81"/>
      <c r="AL34" s="81"/>
      <c r="AM34" s="81"/>
      <c r="AN34" s="81" t="s">
        <v>67</v>
      </c>
      <c r="AO34" s="83"/>
      <c r="AP34" s="83"/>
      <c r="AQ34" s="83"/>
      <c r="AR34" s="83"/>
      <c r="AS34" s="83"/>
      <c r="AT34" s="83"/>
      <c r="AU34" s="83"/>
      <c r="AV34" s="83"/>
      <c r="AW34" s="83"/>
    </row>
    <row r="35">
      <c r="A35" s="139">
        <v>45803.0</v>
      </c>
      <c r="B35" s="58" t="str">
        <f t="shared" si="2"/>
        <v>Campaign - Happy Memorial Day!</v>
      </c>
      <c r="C35" s="140" t="s">
        <v>151</v>
      </c>
      <c r="D35" s="60" t="s">
        <v>7</v>
      </c>
      <c r="E35" s="61" t="b">
        <v>1</v>
      </c>
      <c r="F35" s="219" t="s">
        <v>142</v>
      </c>
      <c r="G35" s="83" t="b">
        <v>0</v>
      </c>
      <c r="H35" s="88" t="s">
        <v>93</v>
      </c>
      <c r="I35" s="83" t="b">
        <v>0</v>
      </c>
      <c r="J35" s="83" t="b">
        <v>0</v>
      </c>
      <c r="K35" s="83" t="b">
        <v>0</v>
      </c>
      <c r="L35" s="83" t="b">
        <v>0</v>
      </c>
      <c r="M35" s="65"/>
      <c r="N35" s="133">
        <v>45809.0</v>
      </c>
      <c r="O35" s="128"/>
      <c r="P35" s="142"/>
      <c r="Q35" s="142"/>
      <c r="R35" s="128"/>
      <c r="S35" s="128"/>
      <c r="T35" s="128"/>
      <c r="U35" s="69" t="str">
        <f t="shared" si="17"/>
        <v>#DIV/0!</v>
      </c>
      <c r="V35" s="70" t="str">
        <f t="shared" si="21"/>
        <v>#DIV/0!</v>
      </c>
      <c r="W35" s="143"/>
      <c r="X35" s="143"/>
      <c r="Y35" s="69" t="str">
        <f t="shared" si="5"/>
        <v>#DIV/0!</v>
      </c>
      <c r="Z35" s="69" t="str">
        <f t="shared" si="18"/>
        <v>#DIV/0!</v>
      </c>
      <c r="AA35" s="70" t="str">
        <f t="shared" si="22"/>
        <v>#DIV/0!</v>
      </c>
      <c r="AB35" s="144"/>
      <c r="AC35" s="145"/>
      <c r="AD35" s="73" t="str">
        <f t="shared" si="7"/>
        <v>#DIV/0!</v>
      </c>
      <c r="AE35" s="73" t="str">
        <f t="shared" si="8"/>
        <v>#DIV/0!</v>
      </c>
      <c r="AF35" s="220"/>
      <c r="AG35" s="222" t="s">
        <v>77</v>
      </c>
      <c r="AH35" s="147"/>
      <c r="AI35" s="90"/>
      <c r="AJ35" s="78"/>
      <c r="AK35" s="81"/>
      <c r="AL35" s="81"/>
      <c r="AM35" s="81"/>
      <c r="AN35" s="81" t="s">
        <v>67</v>
      </c>
      <c r="AO35" s="83"/>
      <c r="AP35" s="83"/>
      <c r="AQ35" s="83"/>
      <c r="AR35" s="83"/>
      <c r="AS35" s="83"/>
      <c r="AT35" s="83"/>
      <c r="AU35" s="83"/>
      <c r="AV35" s="83"/>
      <c r="AW35" s="83"/>
    </row>
    <row r="36">
      <c r="A36" s="84">
        <v>45803.0</v>
      </c>
      <c r="B36" s="58" t="str">
        <f t="shared" si="2"/>
        <v>Campaign - Happy Memorial Day!</v>
      </c>
      <c r="C36" s="223" t="s">
        <v>151</v>
      </c>
      <c r="D36" s="226" t="s">
        <v>88</v>
      </c>
      <c r="E36" s="61" t="b">
        <v>1</v>
      </c>
      <c r="F36" s="219" t="s">
        <v>142</v>
      </c>
      <c r="G36" s="83" t="b">
        <v>0</v>
      </c>
      <c r="H36" s="88" t="s">
        <v>93</v>
      </c>
      <c r="I36" s="83" t="b">
        <v>0</v>
      </c>
      <c r="J36" s="83" t="b">
        <v>0</v>
      </c>
      <c r="K36" s="83" t="b">
        <v>0</v>
      </c>
      <c r="L36" s="83" t="b">
        <v>0</v>
      </c>
      <c r="M36" s="65"/>
      <c r="N36" s="133">
        <v>45809.0</v>
      </c>
      <c r="O36" s="128"/>
      <c r="P36" s="142"/>
      <c r="Q36" s="142"/>
      <c r="R36" s="128"/>
      <c r="S36" s="128"/>
      <c r="T36" s="128"/>
      <c r="U36" s="69" t="str">
        <f t="shared" si="17"/>
        <v>#DIV/0!</v>
      </c>
      <c r="V36" s="70" t="str">
        <f t="shared" si="21"/>
        <v>#DIV/0!</v>
      </c>
      <c r="W36" s="143"/>
      <c r="X36" s="143"/>
      <c r="Y36" s="69" t="str">
        <f t="shared" si="5"/>
        <v>#DIV/0!</v>
      </c>
      <c r="Z36" s="69" t="str">
        <f t="shared" si="18"/>
        <v>#DIV/0!</v>
      </c>
      <c r="AA36" s="70" t="str">
        <f t="shared" si="22"/>
        <v>#DIV/0!</v>
      </c>
      <c r="AB36" s="144"/>
      <c r="AC36" s="145"/>
      <c r="AD36" s="73" t="str">
        <f t="shared" si="7"/>
        <v>#DIV/0!</v>
      </c>
      <c r="AE36" s="73" t="str">
        <f t="shared" si="8"/>
        <v>#DIV/0!</v>
      </c>
      <c r="AF36" s="220"/>
      <c r="AG36" s="224" t="s">
        <v>90</v>
      </c>
      <c r="AH36" s="147"/>
      <c r="AI36" s="90"/>
      <c r="AJ36" s="78"/>
      <c r="AK36" s="81"/>
      <c r="AL36" s="81"/>
      <c r="AM36" s="81"/>
      <c r="AN36" s="81" t="s">
        <v>67</v>
      </c>
      <c r="AO36" s="83"/>
      <c r="AP36" s="83"/>
      <c r="AQ36" s="83"/>
      <c r="AR36" s="83"/>
      <c r="AS36" s="83"/>
      <c r="AT36" s="83"/>
      <c r="AU36" s="83"/>
      <c r="AV36" s="83"/>
      <c r="AW36" s="83"/>
    </row>
    <row r="37">
      <c r="A37" s="123">
        <v>45806.0</v>
      </c>
      <c r="B37" s="58" t="str">
        <f t="shared" si="2"/>
        <v>Campaign - Thank You Customer Who haven't purchase in awhile </v>
      </c>
      <c r="C37" s="221" t="s">
        <v>152</v>
      </c>
      <c r="D37" s="227" t="s">
        <v>88</v>
      </c>
      <c r="E37" s="61" t="b">
        <v>1</v>
      </c>
      <c r="F37" s="219" t="s">
        <v>142</v>
      </c>
      <c r="G37" s="83" t="b">
        <v>0</v>
      </c>
      <c r="H37" s="88" t="s">
        <v>93</v>
      </c>
      <c r="I37" s="83" t="b">
        <v>0</v>
      </c>
      <c r="J37" s="83" t="b">
        <v>0</v>
      </c>
      <c r="K37" s="83" t="b">
        <v>0</v>
      </c>
      <c r="L37" s="83" t="b">
        <v>0</v>
      </c>
      <c r="M37" s="65"/>
      <c r="N37" s="228"/>
      <c r="O37" s="128"/>
      <c r="P37" s="142"/>
      <c r="Q37" s="142"/>
      <c r="R37" s="128"/>
      <c r="S37" s="128"/>
      <c r="T37" s="128"/>
      <c r="U37" s="69" t="str">
        <f t="shared" si="17"/>
        <v>#DIV/0!</v>
      </c>
      <c r="V37" s="70" t="str">
        <f t="shared" si="21"/>
        <v>#DIV/0!</v>
      </c>
      <c r="W37" s="143"/>
      <c r="X37" s="143"/>
      <c r="Y37" s="69" t="str">
        <f t="shared" si="5"/>
        <v>#DIV/0!</v>
      </c>
      <c r="Z37" s="69" t="str">
        <f t="shared" si="18"/>
        <v>#DIV/0!</v>
      </c>
      <c r="AA37" s="70" t="str">
        <f t="shared" si="22"/>
        <v>#DIV/0!</v>
      </c>
      <c r="AB37" s="144"/>
      <c r="AC37" s="145"/>
      <c r="AD37" s="73" t="str">
        <f t="shared" si="7"/>
        <v>#DIV/0!</v>
      </c>
      <c r="AE37" s="73" t="str">
        <f t="shared" si="8"/>
        <v>#DIV/0!</v>
      </c>
      <c r="AF37" s="220"/>
      <c r="AG37" s="222" t="s">
        <v>153</v>
      </c>
      <c r="AH37" s="147"/>
      <c r="AI37" s="78"/>
      <c r="AJ37" s="78"/>
      <c r="AK37" s="81"/>
      <c r="AL37" s="81"/>
      <c r="AM37" s="81"/>
      <c r="AN37" s="81" t="s">
        <v>67</v>
      </c>
      <c r="AO37" s="83"/>
      <c r="AP37" s="83"/>
      <c r="AQ37" s="83"/>
      <c r="AR37" s="83"/>
      <c r="AS37" s="83"/>
      <c r="AT37" s="83"/>
      <c r="AU37" s="83"/>
      <c r="AV37" s="83"/>
      <c r="AW37" s="83"/>
    </row>
    <row r="38">
      <c r="A38" s="84">
        <v>45809.0</v>
      </c>
      <c r="B38" s="58" t="str">
        <f t="shared" si="2"/>
        <v>Campaign - Summer Sampler Pack Launch (Create New Product Bundle or Promote Citrus style Teas for Summer)</v>
      </c>
      <c r="C38" s="223" t="s">
        <v>154</v>
      </c>
      <c r="D38" s="226" t="s">
        <v>58</v>
      </c>
      <c r="E38" s="61" t="b">
        <v>1</v>
      </c>
      <c r="F38" s="127"/>
      <c r="G38" s="83" t="b">
        <v>0</v>
      </c>
      <c r="H38" s="88" t="s">
        <v>93</v>
      </c>
      <c r="I38" s="83" t="b">
        <v>0</v>
      </c>
      <c r="J38" s="83" t="b">
        <v>0</v>
      </c>
      <c r="K38" s="83" t="b">
        <v>0</v>
      </c>
      <c r="L38" s="83" t="b">
        <v>0</v>
      </c>
      <c r="M38" s="65"/>
      <c r="N38" s="228"/>
      <c r="O38" s="128"/>
      <c r="P38" s="142"/>
      <c r="Q38" s="142"/>
      <c r="R38" s="128"/>
      <c r="S38" s="128"/>
      <c r="T38" s="128"/>
      <c r="U38" s="69" t="str">
        <f t="shared" si="17"/>
        <v>#DIV/0!</v>
      </c>
      <c r="V38" s="70" t="str">
        <f t="shared" si="21"/>
        <v>#DIV/0!</v>
      </c>
      <c r="W38" s="143"/>
      <c r="X38" s="143"/>
      <c r="Y38" s="69" t="str">
        <f t="shared" si="5"/>
        <v>#DIV/0!</v>
      </c>
      <c r="Z38" s="69" t="str">
        <f t="shared" si="18"/>
        <v>#DIV/0!</v>
      </c>
      <c r="AA38" s="70" t="str">
        <f t="shared" si="22"/>
        <v>#DIV/0!</v>
      </c>
      <c r="AB38" s="144"/>
      <c r="AC38" s="145"/>
      <c r="AD38" s="73" t="str">
        <f t="shared" si="7"/>
        <v>#DIV/0!</v>
      </c>
      <c r="AE38" s="73" t="str">
        <f t="shared" si="8"/>
        <v>#DIV/0!</v>
      </c>
      <c r="AF38" s="220"/>
      <c r="AG38" s="224" t="s">
        <v>77</v>
      </c>
      <c r="AH38" s="147"/>
      <c r="AI38" s="78"/>
      <c r="AJ38" s="78"/>
      <c r="AK38" s="81"/>
      <c r="AL38" s="81"/>
      <c r="AM38" s="81"/>
      <c r="AN38" s="81" t="s">
        <v>67</v>
      </c>
      <c r="AO38" s="83"/>
      <c r="AP38" s="83"/>
      <c r="AQ38" s="83"/>
      <c r="AR38" s="83"/>
      <c r="AS38" s="83"/>
      <c r="AT38" s="83"/>
      <c r="AU38" s="83"/>
      <c r="AV38" s="83"/>
      <c r="AW38" s="83"/>
    </row>
    <row r="39">
      <c r="A39" s="123">
        <v>45813.0</v>
      </c>
      <c r="B39" s="58" t="str">
        <f t="shared" si="2"/>
        <v>Campaign - Energize Naturally with Yerba Mate</v>
      </c>
      <c r="C39" s="221" t="s">
        <v>155</v>
      </c>
      <c r="D39" s="227" t="s">
        <v>74</v>
      </c>
      <c r="E39" s="61" t="b">
        <v>1</v>
      </c>
      <c r="F39" s="127"/>
      <c r="G39" s="83" t="b">
        <v>0</v>
      </c>
      <c r="H39" s="88" t="s">
        <v>93</v>
      </c>
      <c r="I39" s="83" t="b">
        <v>0</v>
      </c>
      <c r="J39" s="83" t="b">
        <v>0</v>
      </c>
      <c r="K39" s="83" t="b">
        <v>0</v>
      </c>
      <c r="L39" s="83" t="b">
        <v>0</v>
      </c>
      <c r="M39" s="65"/>
      <c r="N39" s="228"/>
      <c r="O39" s="128"/>
      <c r="P39" s="142"/>
      <c r="Q39" s="142"/>
      <c r="R39" s="128"/>
      <c r="S39" s="128"/>
      <c r="T39" s="128"/>
      <c r="U39" s="69" t="str">
        <f t="shared" si="17"/>
        <v>#DIV/0!</v>
      </c>
      <c r="V39" s="70" t="str">
        <f t="shared" si="21"/>
        <v>#DIV/0!</v>
      </c>
      <c r="W39" s="143"/>
      <c r="X39" s="143"/>
      <c r="Y39" s="69" t="str">
        <f t="shared" si="5"/>
        <v>#DIV/0!</v>
      </c>
      <c r="Z39" s="69" t="str">
        <f t="shared" si="18"/>
        <v>#DIV/0!</v>
      </c>
      <c r="AA39" s="70" t="str">
        <f t="shared" si="22"/>
        <v>#DIV/0!</v>
      </c>
      <c r="AB39" s="144"/>
      <c r="AC39" s="145"/>
      <c r="AD39" s="73" t="str">
        <f t="shared" si="7"/>
        <v>#DIV/0!</v>
      </c>
      <c r="AE39" s="73" t="str">
        <f t="shared" si="8"/>
        <v>#DIV/0!</v>
      </c>
      <c r="AF39" s="220"/>
      <c r="AG39" s="222" t="s">
        <v>156</v>
      </c>
      <c r="AH39" s="147"/>
      <c r="AI39" s="78"/>
      <c r="AJ39" s="78"/>
      <c r="AK39" s="81"/>
      <c r="AL39" s="81"/>
      <c r="AM39" s="81"/>
      <c r="AN39" s="81" t="s">
        <v>67</v>
      </c>
      <c r="AO39" s="83"/>
      <c r="AP39" s="83"/>
      <c r="AQ39" s="83"/>
      <c r="AR39" s="83"/>
      <c r="AS39" s="83"/>
      <c r="AT39" s="83"/>
      <c r="AU39" s="83"/>
      <c r="AV39" s="83"/>
      <c r="AW39" s="83"/>
    </row>
    <row r="40">
      <c r="A40" s="84">
        <v>45816.0</v>
      </c>
      <c r="B40" s="58" t="str">
        <f t="shared" si="2"/>
        <v>Campaign - Enhance Focus with Golden Sun &amp; Pink Oolong</v>
      </c>
      <c r="C40" s="223" t="s">
        <v>157</v>
      </c>
      <c r="D40" s="226" t="s">
        <v>58</v>
      </c>
      <c r="E40" s="61" t="b">
        <v>1</v>
      </c>
      <c r="F40" s="127"/>
      <c r="G40" s="83" t="b">
        <v>0</v>
      </c>
      <c r="H40" s="88" t="s">
        <v>93</v>
      </c>
      <c r="I40" s="83" t="b">
        <v>0</v>
      </c>
      <c r="J40" s="83" t="b">
        <v>0</v>
      </c>
      <c r="K40" s="83" t="b">
        <v>0</v>
      </c>
      <c r="L40" s="83" t="b">
        <v>0</v>
      </c>
      <c r="M40" s="65"/>
      <c r="N40" s="228"/>
      <c r="O40" s="128"/>
      <c r="P40" s="142"/>
      <c r="Q40" s="142"/>
      <c r="R40" s="128"/>
      <c r="S40" s="128"/>
      <c r="T40" s="128"/>
      <c r="U40" s="69" t="str">
        <f t="shared" si="17"/>
        <v>#DIV/0!</v>
      </c>
      <c r="V40" s="70" t="str">
        <f t="shared" si="21"/>
        <v>#DIV/0!</v>
      </c>
      <c r="W40" s="143"/>
      <c r="X40" s="143"/>
      <c r="Y40" s="69" t="str">
        <f t="shared" si="5"/>
        <v>#DIV/0!</v>
      </c>
      <c r="Z40" s="69" t="str">
        <f t="shared" si="18"/>
        <v>#DIV/0!</v>
      </c>
      <c r="AA40" s="70" t="str">
        <f t="shared" si="22"/>
        <v>#DIV/0!</v>
      </c>
      <c r="AB40" s="144"/>
      <c r="AC40" s="145"/>
      <c r="AD40" s="73" t="str">
        <f t="shared" si="7"/>
        <v>#DIV/0!</v>
      </c>
      <c r="AE40" s="73" t="str">
        <f t="shared" si="8"/>
        <v>#DIV/0!</v>
      </c>
      <c r="AF40" s="220"/>
      <c r="AG40" s="224" t="s">
        <v>121</v>
      </c>
      <c r="AH40" s="147"/>
      <c r="AI40" s="78"/>
      <c r="AJ40" s="78"/>
      <c r="AK40" s="81"/>
      <c r="AL40" s="81"/>
      <c r="AM40" s="81"/>
      <c r="AN40" s="81" t="s">
        <v>67</v>
      </c>
      <c r="AO40" s="83"/>
      <c r="AP40" s="83"/>
      <c r="AQ40" s="83"/>
      <c r="AR40" s="83"/>
      <c r="AS40" s="83"/>
      <c r="AT40" s="83"/>
      <c r="AU40" s="83"/>
      <c r="AV40" s="83"/>
      <c r="AW40" s="83"/>
    </row>
    <row r="41">
      <c r="A41" s="123">
        <v>45820.0</v>
      </c>
      <c r="B41" s="58" t="str">
        <f t="shared" si="2"/>
        <v>Campaign - Customer Appreciation Day</v>
      </c>
      <c r="C41" s="221" t="s">
        <v>158</v>
      </c>
      <c r="D41" s="227" t="s">
        <v>88</v>
      </c>
      <c r="E41" s="61" t="b">
        <v>1</v>
      </c>
      <c r="F41" s="127"/>
      <c r="G41" s="83" t="b">
        <v>0</v>
      </c>
      <c r="H41" s="88" t="s">
        <v>93</v>
      </c>
      <c r="I41" s="83" t="b">
        <v>0</v>
      </c>
      <c r="J41" s="83" t="b">
        <v>0</v>
      </c>
      <c r="K41" s="83" t="b">
        <v>0</v>
      </c>
      <c r="L41" s="83" t="b">
        <v>0</v>
      </c>
      <c r="M41" s="65"/>
      <c r="N41" s="228"/>
      <c r="O41" s="128"/>
      <c r="P41" s="142"/>
      <c r="Q41" s="142"/>
      <c r="R41" s="128"/>
      <c r="S41" s="128"/>
      <c r="T41" s="128"/>
      <c r="U41" s="69" t="str">
        <f t="shared" si="17"/>
        <v>#DIV/0!</v>
      </c>
      <c r="V41" s="70" t="str">
        <f t="shared" si="21"/>
        <v>#DIV/0!</v>
      </c>
      <c r="W41" s="143"/>
      <c r="X41" s="143"/>
      <c r="Y41" s="69" t="str">
        <f t="shared" si="5"/>
        <v>#DIV/0!</v>
      </c>
      <c r="Z41" s="69" t="str">
        <f t="shared" si="18"/>
        <v>#DIV/0!</v>
      </c>
      <c r="AA41" s="70" t="str">
        <f t="shared" si="22"/>
        <v>#DIV/0!</v>
      </c>
      <c r="AB41" s="144"/>
      <c r="AC41" s="145"/>
      <c r="AD41" s="73" t="str">
        <f t="shared" si="7"/>
        <v>#DIV/0!</v>
      </c>
      <c r="AE41" s="73" t="str">
        <f t="shared" si="8"/>
        <v>#DIV/0!</v>
      </c>
      <c r="AF41" s="220"/>
      <c r="AG41" s="222" t="s">
        <v>159</v>
      </c>
      <c r="AH41" s="147"/>
      <c r="AI41" s="78"/>
      <c r="AJ41" s="78"/>
      <c r="AK41" s="81"/>
      <c r="AL41" s="81"/>
      <c r="AM41" s="81"/>
      <c r="AN41" s="81" t="s">
        <v>67</v>
      </c>
      <c r="AO41" s="83"/>
      <c r="AP41" s="83"/>
      <c r="AQ41" s="83"/>
      <c r="AR41" s="83"/>
      <c r="AS41" s="83"/>
      <c r="AT41" s="83"/>
      <c r="AU41" s="83"/>
      <c r="AV41" s="83"/>
      <c r="AW41" s="83"/>
    </row>
    <row r="42">
      <c r="A42" s="148">
        <v>45784.0</v>
      </c>
      <c r="B42" s="58" t="str">
        <f t="shared" si="2"/>
        <v>Campaign - Tariff Campaign Last Call</v>
      </c>
      <c r="C42" s="140" t="s">
        <v>160</v>
      </c>
      <c r="D42" s="229" t="s">
        <v>7</v>
      </c>
      <c r="E42" s="63" t="b">
        <v>0</v>
      </c>
      <c r="F42" s="230" t="s">
        <v>142</v>
      </c>
      <c r="G42" s="83" t="b">
        <v>0</v>
      </c>
      <c r="H42" s="88" t="s">
        <v>93</v>
      </c>
      <c r="I42" s="83" t="b">
        <v>0</v>
      </c>
      <c r="J42" s="83" t="b">
        <v>0</v>
      </c>
      <c r="K42" s="83" t="b">
        <v>0</v>
      </c>
      <c r="L42" s="83" t="b">
        <v>0</v>
      </c>
      <c r="M42" s="65"/>
      <c r="N42" s="228"/>
      <c r="O42" s="128"/>
      <c r="P42" s="142"/>
      <c r="Q42" s="142"/>
      <c r="R42" s="128"/>
      <c r="S42" s="128"/>
      <c r="T42" s="128"/>
      <c r="U42" s="69" t="str">
        <f t="shared" si="17"/>
        <v>#DIV/0!</v>
      </c>
      <c r="V42" s="70" t="str">
        <f t="shared" si="21"/>
        <v>#DIV/0!</v>
      </c>
      <c r="W42" s="143"/>
      <c r="X42" s="143"/>
      <c r="Y42" s="69" t="str">
        <f t="shared" si="5"/>
        <v>#DIV/0!</v>
      </c>
      <c r="Z42" s="69" t="str">
        <f t="shared" si="18"/>
        <v>#DIV/0!</v>
      </c>
      <c r="AA42" s="70" t="str">
        <f t="shared" si="22"/>
        <v>#DIV/0!</v>
      </c>
      <c r="AB42" s="144"/>
      <c r="AC42" s="145"/>
      <c r="AD42" s="73" t="str">
        <f t="shared" si="7"/>
        <v>#DIV/0!</v>
      </c>
      <c r="AE42" s="73" t="str">
        <f t="shared" si="8"/>
        <v>#DIV/0!</v>
      </c>
      <c r="AF42" s="220"/>
      <c r="AG42" s="231"/>
      <c r="AH42" s="147"/>
      <c r="AI42" s="78"/>
      <c r="AJ42" s="78"/>
      <c r="AK42" s="81"/>
      <c r="AL42" s="81"/>
      <c r="AM42" s="81"/>
      <c r="AN42" s="81" t="s">
        <v>67</v>
      </c>
      <c r="AO42" s="83"/>
      <c r="AP42" s="83"/>
      <c r="AQ42" s="83"/>
      <c r="AR42" s="83"/>
      <c r="AS42" s="83"/>
      <c r="AT42" s="83"/>
      <c r="AU42" s="83"/>
      <c r="AV42" s="83"/>
      <c r="AW42" s="83"/>
    </row>
    <row r="43">
      <c r="A43" s="139">
        <v>45786.0</v>
      </c>
      <c r="B43" s="58" t="str">
        <f t="shared" si="2"/>
        <v>Campaign - VIP Sale Run Back</v>
      </c>
      <c r="C43" s="140" t="s">
        <v>161</v>
      </c>
      <c r="D43" s="232" t="s">
        <v>7</v>
      </c>
      <c r="E43" s="63" t="b">
        <v>0</v>
      </c>
      <c r="F43" s="230" t="s">
        <v>142</v>
      </c>
      <c r="G43" s="83" t="b">
        <v>0</v>
      </c>
      <c r="H43" s="88" t="s">
        <v>93</v>
      </c>
      <c r="I43" s="83" t="b">
        <v>0</v>
      </c>
      <c r="J43" s="83" t="b">
        <v>0</v>
      </c>
      <c r="K43" s="83" t="b">
        <v>0</v>
      </c>
      <c r="L43" s="83" t="b">
        <v>0</v>
      </c>
      <c r="M43" s="65"/>
      <c r="N43" s="228"/>
      <c r="O43" s="128"/>
      <c r="P43" s="142"/>
      <c r="Q43" s="142"/>
      <c r="R43" s="128"/>
      <c r="S43" s="128"/>
      <c r="T43" s="128"/>
      <c r="U43" s="69" t="str">
        <f t="shared" si="17"/>
        <v>#DIV/0!</v>
      </c>
      <c r="V43" s="70" t="str">
        <f t="shared" si="21"/>
        <v>#DIV/0!</v>
      </c>
      <c r="W43" s="143"/>
      <c r="X43" s="143"/>
      <c r="Y43" s="69" t="str">
        <f t="shared" si="5"/>
        <v>#DIV/0!</v>
      </c>
      <c r="Z43" s="69" t="str">
        <f t="shared" si="18"/>
        <v>#DIV/0!</v>
      </c>
      <c r="AA43" s="70" t="str">
        <f t="shared" si="22"/>
        <v>#DIV/0!</v>
      </c>
      <c r="AB43" s="144"/>
      <c r="AC43" s="145"/>
      <c r="AD43" s="73" t="str">
        <f t="shared" si="7"/>
        <v>#DIV/0!</v>
      </c>
      <c r="AE43" s="73" t="str">
        <f t="shared" si="8"/>
        <v>#DIV/0!</v>
      </c>
      <c r="AF43" s="220"/>
      <c r="AG43" s="231"/>
      <c r="AH43" s="147"/>
      <c r="AI43" s="78"/>
      <c r="AJ43" s="78"/>
      <c r="AK43" s="81"/>
      <c r="AL43" s="81"/>
      <c r="AM43" s="81"/>
      <c r="AN43" s="81" t="s">
        <v>67</v>
      </c>
      <c r="AO43" s="83"/>
      <c r="AP43" s="83"/>
      <c r="AQ43" s="83"/>
      <c r="AR43" s="83"/>
      <c r="AS43" s="83"/>
      <c r="AT43" s="83"/>
      <c r="AU43" s="83"/>
      <c r="AV43" s="83"/>
      <c r="AW43" s="83"/>
    </row>
    <row r="44">
      <c r="A44" s="84"/>
      <c r="B44" s="58" t="str">
        <f t="shared" si="2"/>
        <v>Campaign - </v>
      </c>
      <c r="D44" s="233"/>
      <c r="E44" s="63" t="b">
        <v>0</v>
      </c>
      <c r="F44" s="234"/>
      <c r="G44" s="83" t="b">
        <v>0</v>
      </c>
      <c r="H44" s="234"/>
      <c r="I44" s="83" t="b">
        <v>0</v>
      </c>
      <c r="J44" s="83" t="b">
        <v>0</v>
      </c>
      <c r="K44" s="83" t="b">
        <v>0</v>
      </c>
      <c r="L44" s="83" t="b">
        <v>0</v>
      </c>
      <c r="M44" s="65"/>
      <c r="N44" s="228"/>
      <c r="O44" s="128"/>
      <c r="P44" s="142"/>
      <c r="Q44" s="142"/>
      <c r="R44" s="128"/>
      <c r="S44" s="128"/>
      <c r="T44" s="128"/>
      <c r="U44" s="69" t="str">
        <f t="shared" si="17"/>
        <v>#DIV/0!</v>
      </c>
      <c r="V44" s="70" t="str">
        <f t="shared" si="21"/>
        <v>#DIV/0!</v>
      </c>
      <c r="W44" s="143"/>
      <c r="X44" s="143"/>
      <c r="Y44" s="69" t="str">
        <f t="shared" si="5"/>
        <v>#DIV/0!</v>
      </c>
      <c r="Z44" s="69" t="str">
        <f t="shared" si="18"/>
        <v>#DIV/0!</v>
      </c>
      <c r="AA44" s="70" t="str">
        <f t="shared" si="22"/>
        <v>#DIV/0!</v>
      </c>
      <c r="AB44" s="144"/>
      <c r="AC44" s="145"/>
      <c r="AD44" s="73" t="str">
        <f t="shared" si="7"/>
        <v>#DIV/0!</v>
      </c>
      <c r="AE44" s="73" t="str">
        <f t="shared" si="8"/>
        <v>#DIV/0!</v>
      </c>
      <c r="AF44" s="220"/>
      <c r="AG44" s="231"/>
      <c r="AH44" s="147"/>
      <c r="AI44" s="78"/>
      <c r="AJ44" s="78"/>
      <c r="AK44" s="81"/>
      <c r="AL44" s="81"/>
      <c r="AM44" s="81"/>
      <c r="AN44" s="81" t="s">
        <v>67</v>
      </c>
      <c r="AO44" s="83"/>
      <c r="AP44" s="83"/>
      <c r="AQ44" s="83"/>
      <c r="AR44" s="83"/>
      <c r="AS44" s="83"/>
      <c r="AT44" s="83"/>
      <c r="AU44" s="83"/>
      <c r="AV44" s="83"/>
      <c r="AW44" s="83"/>
    </row>
    <row r="45">
      <c r="A45" s="123"/>
      <c r="B45" s="58" t="str">
        <f t="shared" si="2"/>
        <v>Campaign - </v>
      </c>
      <c r="D45" s="235"/>
      <c r="E45" s="63" t="b">
        <v>0</v>
      </c>
      <c r="F45" s="234"/>
      <c r="G45" s="83" t="b">
        <v>0</v>
      </c>
      <c r="H45" s="234"/>
      <c r="I45" s="83" t="b">
        <v>0</v>
      </c>
      <c r="J45" s="83" t="b">
        <v>0</v>
      </c>
      <c r="K45" s="83" t="b">
        <v>0</v>
      </c>
      <c r="L45" s="83" t="b">
        <v>0</v>
      </c>
      <c r="M45" s="65"/>
      <c r="N45" s="228"/>
      <c r="O45" s="128"/>
      <c r="P45" s="142"/>
      <c r="Q45" s="142"/>
      <c r="R45" s="128"/>
      <c r="S45" s="128"/>
      <c r="T45" s="128"/>
      <c r="U45" s="69" t="str">
        <f t="shared" si="17"/>
        <v>#DIV/0!</v>
      </c>
      <c r="V45" s="70" t="str">
        <f t="shared" si="21"/>
        <v>#DIV/0!</v>
      </c>
      <c r="W45" s="143"/>
      <c r="X45" s="143"/>
      <c r="Y45" s="69" t="str">
        <f t="shared" si="5"/>
        <v>#DIV/0!</v>
      </c>
      <c r="Z45" s="69" t="str">
        <f t="shared" si="18"/>
        <v>#DIV/0!</v>
      </c>
      <c r="AA45" s="70" t="str">
        <f t="shared" si="22"/>
        <v>#DIV/0!</v>
      </c>
      <c r="AB45" s="144"/>
      <c r="AC45" s="145"/>
      <c r="AD45" s="73" t="str">
        <f t="shared" si="7"/>
        <v>#DIV/0!</v>
      </c>
      <c r="AE45" s="73" t="str">
        <f t="shared" si="8"/>
        <v>#DIV/0!</v>
      </c>
      <c r="AF45" s="220"/>
      <c r="AG45" s="231"/>
      <c r="AH45" s="147"/>
      <c r="AI45" s="78"/>
      <c r="AJ45" s="78"/>
      <c r="AK45" s="81"/>
      <c r="AL45" s="81"/>
      <c r="AM45" s="81"/>
      <c r="AN45" s="81" t="s">
        <v>67</v>
      </c>
      <c r="AO45" s="83"/>
      <c r="AP45" s="83"/>
      <c r="AQ45" s="83"/>
      <c r="AR45" s="83"/>
      <c r="AS45" s="83"/>
      <c r="AT45" s="83"/>
      <c r="AU45" s="83"/>
      <c r="AV45" s="83"/>
      <c r="AW45" s="83"/>
    </row>
    <row r="46">
      <c r="A46" s="84"/>
      <c r="B46" s="58" t="str">
        <f t="shared" si="2"/>
        <v>Campaign - </v>
      </c>
      <c r="D46" s="233"/>
      <c r="E46" s="63" t="b">
        <v>0</v>
      </c>
      <c r="F46" s="234"/>
      <c r="G46" s="83" t="b">
        <v>0</v>
      </c>
      <c r="H46" s="234"/>
      <c r="I46" s="83" t="b">
        <v>0</v>
      </c>
      <c r="J46" s="83" t="b">
        <v>0</v>
      </c>
      <c r="K46" s="83" t="b">
        <v>0</v>
      </c>
      <c r="L46" s="83" t="b">
        <v>0</v>
      </c>
      <c r="M46" s="65"/>
      <c r="N46" s="228"/>
      <c r="O46" s="128"/>
      <c r="P46" s="142"/>
      <c r="Q46" s="142"/>
      <c r="R46" s="128"/>
      <c r="S46" s="128"/>
      <c r="T46" s="128"/>
      <c r="U46" s="69" t="str">
        <f t="shared" si="17"/>
        <v>#DIV/0!</v>
      </c>
      <c r="V46" s="70" t="str">
        <f t="shared" si="21"/>
        <v>#DIV/0!</v>
      </c>
      <c r="W46" s="143"/>
      <c r="X46" s="143"/>
      <c r="Y46" s="69" t="str">
        <f t="shared" si="5"/>
        <v>#DIV/0!</v>
      </c>
      <c r="Z46" s="69" t="str">
        <f t="shared" si="18"/>
        <v>#DIV/0!</v>
      </c>
      <c r="AA46" s="70" t="str">
        <f t="shared" si="22"/>
        <v>#DIV/0!</v>
      </c>
      <c r="AB46" s="144"/>
      <c r="AC46" s="145"/>
      <c r="AD46" s="73" t="str">
        <f t="shared" si="7"/>
        <v>#DIV/0!</v>
      </c>
      <c r="AE46" s="73" t="str">
        <f t="shared" si="8"/>
        <v>#DIV/0!</v>
      </c>
      <c r="AF46" s="220"/>
      <c r="AG46" s="231"/>
      <c r="AH46" s="147"/>
      <c r="AI46" s="78"/>
      <c r="AJ46" s="78"/>
      <c r="AK46" s="81"/>
      <c r="AL46" s="81"/>
      <c r="AM46" s="81"/>
      <c r="AN46" s="81" t="s">
        <v>67</v>
      </c>
      <c r="AO46" s="83"/>
      <c r="AP46" s="83"/>
      <c r="AQ46" s="83"/>
      <c r="AR46" s="83"/>
      <c r="AS46" s="83"/>
      <c r="AT46" s="83"/>
      <c r="AU46" s="83"/>
      <c r="AV46" s="83"/>
      <c r="AW46" s="83"/>
    </row>
    <row r="47">
      <c r="A47" s="123"/>
      <c r="B47" s="58" t="str">
        <f t="shared" si="2"/>
        <v>Campaign - </v>
      </c>
      <c r="D47" s="235"/>
      <c r="E47" s="63" t="b">
        <v>0</v>
      </c>
      <c r="F47" s="234"/>
      <c r="G47" s="83" t="b">
        <v>0</v>
      </c>
      <c r="H47" s="234"/>
      <c r="I47" s="83" t="b">
        <v>0</v>
      </c>
      <c r="J47" s="83" t="b">
        <v>0</v>
      </c>
      <c r="K47" s="83" t="b">
        <v>0</v>
      </c>
      <c r="L47" s="83" t="b">
        <v>0</v>
      </c>
      <c r="M47" s="65"/>
      <c r="N47" s="228"/>
      <c r="O47" s="128"/>
      <c r="P47" s="142"/>
      <c r="Q47" s="142"/>
      <c r="R47" s="128"/>
      <c r="S47" s="128"/>
      <c r="T47" s="128"/>
      <c r="U47" s="69" t="str">
        <f t="shared" si="17"/>
        <v>#DIV/0!</v>
      </c>
      <c r="V47" s="70" t="str">
        <f t="shared" si="21"/>
        <v>#DIV/0!</v>
      </c>
      <c r="W47" s="143"/>
      <c r="X47" s="143"/>
      <c r="Y47" s="69" t="str">
        <f t="shared" si="5"/>
        <v>#DIV/0!</v>
      </c>
      <c r="Z47" s="69" t="str">
        <f t="shared" si="18"/>
        <v>#DIV/0!</v>
      </c>
      <c r="AA47" s="70" t="str">
        <f t="shared" si="22"/>
        <v>#DIV/0!</v>
      </c>
      <c r="AB47" s="144"/>
      <c r="AC47" s="145"/>
      <c r="AD47" s="73" t="str">
        <f t="shared" si="7"/>
        <v>#DIV/0!</v>
      </c>
      <c r="AE47" s="73" t="str">
        <f t="shared" si="8"/>
        <v>#DIV/0!</v>
      </c>
      <c r="AF47" s="220"/>
      <c r="AG47" s="231"/>
      <c r="AH47" s="147"/>
      <c r="AI47" s="78"/>
      <c r="AJ47" s="78"/>
      <c r="AK47" s="81"/>
      <c r="AL47" s="81"/>
      <c r="AM47" s="81"/>
      <c r="AN47" s="81" t="s">
        <v>67</v>
      </c>
      <c r="AO47" s="83"/>
      <c r="AP47" s="83"/>
      <c r="AQ47" s="83"/>
      <c r="AR47" s="83"/>
      <c r="AS47" s="83"/>
      <c r="AT47" s="83"/>
      <c r="AU47" s="83"/>
      <c r="AV47" s="83"/>
      <c r="AW47" s="83"/>
    </row>
    <row r="48">
      <c r="A48" s="84"/>
      <c r="B48" s="58" t="str">
        <f t="shared" si="2"/>
        <v>Campaign - </v>
      </c>
      <c r="D48" s="233"/>
      <c r="E48" s="63" t="b">
        <v>0</v>
      </c>
      <c r="F48" s="234"/>
      <c r="G48" s="83" t="b">
        <v>0</v>
      </c>
      <c r="H48" s="234"/>
      <c r="I48" s="83" t="b">
        <v>0</v>
      </c>
      <c r="J48" s="83" t="b">
        <v>0</v>
      </c>
      <c r="K48" s="83" t="b">
        <v>0</v>
      </c>
      <c r="L48" s="83" t="b">
        <v>0</v>
      </c>
      <c r="M48" s="65"/>
      <c r="N48" s="228"/>
      <c r="O48" s="128"/>
      <c r="P48" s="142"/>
      <c r="Q48" s="142"/>
      <c r="R48" s="128"/>
      <c r="S48" s="128"/>
      <c r="T48" s="128"/>
      <c r="U48" s="69" t="str">
        <f t="shared" si="17"/>
        <v>#DIV/0!</v>
      </c>
      <c r="V48" s="70" t="str">
        <f t="shared" si="21"/>
        <v>#DIV/0!</v>
      </c>
      <c r="W48" s="143"/>
      <c r="X48" s="143"/>
      <c r="Y48" s="69" t="str">
        <f t="shared" si="5"/>
        <v>#DIV/0!</v>
      </c>
      <c r="Z48" s="69" t="str">
        <f t="shared" si="18"/>
        <v>#DIV/0!</v>
      </c>
      <c r="AA48" s="70" t="str">
        <f t="shared" si="22"/>
        <v>#DIV/0!</v>
      </c>
      <c r="AB48" s="144"/>
      <c r="AC48" s="145"/>
      <c r="AD48" s="73" t="str">
        <f t="shared" si="7"/>
        <v>#DIV/0!</v>
      </c>
      <c r="AE48" s="73" t="str">
        <f t="shared" si="8"/>
        <v>#DIV/0!</v>
      </c>
      <c r="AF48" s="220"/>
      <c r="AG48" s="231"/>
      <c r="AH48" s="147"/>
      <c r="AI48" s="78"/>
      <c r="AJ48" s="78"/>
      <c r="AK48" s="81"/>
      <c r="AL48" s="81"/>
      <c r="AM48" s="81"/>
      <c r="AN48" s="81" t="s">
        <v>67</v>
      </c>
      <c r="AO48" s="83"/>
      <c r="AP48" s="83"/>
      <c r="AQ48" s="83"/>
      <c r="AR48" s="83"/>
      <c r="AS48" s="83"/>
      <c r="AT48" s="83"/>
      <c r="AU48" s="83"/>
      <c r="AV48" s="83"/>
      <c r="AW48" s="83"/>
    </row>
    <row r="49">
      <c r="A49" s="123"/>
      <c r="B49" s="58" t="str">
        <f t="shared" si="2"/>
        <v>Campaign - </v>
      </c>
      <c r="D49" s="235"/>
      <c r="E49" s="63" t="b">
        <v>0</v>
      </c>
      <c r="F49" s="234"/>
      <c r="G49" s="83" t="b">
        <v>0</v>
      </c>
      <c r="H49" s="234"/>
      <c r="I49" s="83" t="b">
        <v>0</v>
      </c>
      <c r="J49" s="83" t="b">
        <v>0</v>
      </c>
      <c r="K49" s="83" t="b">
        <v>0</v>
      </c>
      <c r="L49" s="83" t="b">
        <v>0</v>
      </c>
      <c r="M49" s="65"/>
      <c r="N49" s="228"/>
      <c r="O49" s="128"/>
      <c r="P49" s="142"/>
      <c r="Q49" s="142"/>
      <c r="R49" s="128"/>
      <c r="S49" s="128"/>
      <c r="T49" s="128"/>
      <c r="U49" s="69" t="str">
        <f t="shared" si="17"/>
        <v>#DIV/0!</v>
      </c>
      <c r="V49" s="70" t="str">
        <f t="shared" si="21"/>
        <v>#DIV/0!</v>
      </c>
      <c r="W49" s="143"/>
      <c r="X49" s="143"/>
      <c r="Y49" s="69" t="str">
        <f t="shared" si="5"/>
        <v>#DIV/0!</v>
      </c>
      <c r="Z49" s="69" t="str">
        <f t="shared" si="18"/>
        <v>#DIV/0!</v>
      </c>
      <c r="AA49" s="70" t="str">
        <f t="shared" si="22"/>
        <v>#DIV/0!</v>
      </c>
      <c r="AB49" s="144"/>
      <c r="AC49" s="145"/>
      <c r="AD49" s="73" t="str">
        <f t="shared" si="7"/>
        <v>#DIV/0!</v>
      </c>
      <c r="AE49" s="73" t="str">
        <f t="shared" si="8"/>
        <v>#DIV/0!</v>
      </c>
      <c r="AF49" s="220"/>
      <c r="AG49" s="231"/>
      <c r="AH49" s="147"/>
      <c r="AI49" s="78"/>
      <c r="AJ49" s="78"/>
      <c r="AK49" s="81"/>
      <c r="AL49" s="81"/>
      <c r="AM49" s="81"/>
      <c r="AN49" s="81" t="s">
        <v>67</v>
      </c>
      <c r="AO49" s="83"/>
      <c r="AP49" s="83"/>
      <c r="AQ49" s="83"/>
      <c r="AR49" s="83"/>
      <c r="AS49" s="83"/>
      <c r="AT49" s="83"/>
      <c r="AU49" s="83"/>
      <c r="AV49" s="83"/>
      <c r="AW49" s="83"/>
    </row>
    <row r="50">
      <c r="A50" s="236"/>
      <c r="B50" s="58" t="str">
        <f t="shared" si="2"/>
        <v>Campaign - </v>
      </c>
      <c r="C50" s="237"/>
      <c r="D50" s="238"/>
      <c r="E50" s="63" t="b">
        <v>0</v>
      </c>
      <c r="F50" s="234"/>
      <c r="G50" s="83" t="b">
        <v>0</v>
      </c>
      <c r="H50" s="234"/>
      <c r="I50" s="83" t="b">
        <v>0</v>
      </c>
      <c r="J50" s="83" t="b">
        <v>0</v>
      </c>
      <c r="K50" s="83" t="b">
        <v>0</v>
      </c>
      <c r="L50" s="83" t="b">
        <v>0</v>
      </c>
      <c r="M50" s="65"/>
      <c r="N50" s="228"/>
      <c r="O50" s="128"/>
      <c r="P50" s="142"/>
      <c r="Q50" s="142"/>
      <c r="R50" s="128"/>
      <c r="S50" s="128"/>
      <c r="T50" s="128"/>
      <c r="U50" s="69" t="str">
        <f t="shared" si="17"/>
        <v>#DIV/0!</v>
      </c>
      <c r="V50" s="70" t="str">
        <f t="shared" si="21"/>
        <v>#DIV/0!</v>
      </c>
      <c r="W50" s="143"/>
      <c r="X50" s="143"/>
      <c r="Y50" s="69" t="str">
        <f t="shared" si="5"/>
        <v>#DIV/0!</v>
      </c>
      <c r="Z50" s="69" t="str">
        <f t="shared" si="18"/>
        <v>#DIV/0!</v>
      </c>
      <c r="AA50" s="70" t="str">
        <f t="shared" si="22"/>
        <v>#DIV/0!</v>
      </c>
      <c r="AB50" s="144"/>
      <c r="AC50" s="145"/>
      <c r="AD50" s="73" t="str">
        <f t="shared" si="7"/>
        <v>#DIV/0!</v>
      </c>
      <c r="AE50" s="73" t="str">
        <f t="shared" si="8"/>
        <v>#DIV/0!</v>
      </c>
      <c r="AF50" s="220"/>
      <c r="AG50" s="231"/>
      <c r="AH50" s="147"/>
      <c r="AI50" s="78"/>
      <c r="AJ50" s="78"/>
      <c r="AK50" s="81"/>
      <c r="AL50" s="81"/>
      <c r="AM50" s="81"/>
      <c r="AN50" s="81" t="s">
        <v>67</v>
      </c>
      <c r="AO50" s="83"/>
      <c r="AP50" s="83"/>
      <c r="AQ50" s="83"/>
      <c r="AR50" s="83"/>
      <c r="AS50" s="83"/>
      <c r="AT50" s="83"/>
      <c r="AU50" s="83"/>
      <c r="AV50" s="83"/>
      <c r="AW50" s="83"/>
    </row>
    <row r="51">
      <c r="A51" s="236"/>
      <c r="B51" s="58" t="str">
        <f t="shared" si="2"/>
        <v>Campaign - </v>
      </c>
      <c r="C51" s="237"/>
      <c r="D51" s="238"/>
      <c r="E51" s="63" t="b">
        <v>0</v>
      </c>
      <c r="F51" s="234"/>
      <c r="G51" s="83" t="b">
        <v>0</v>
      </c>
      <c r="H51" s="234"/>
      <c r="I51" s="83" t="b">
        <v>0</v>
      </c>
      <c r="J51" s="83" t="b">
        <v>0</v>
      </c>
      <c r="K51" s="83" t="b">
        <v>0</v>
      </c>
      <c r="L51" s="83" t="b">
        <v>0</v>
      </c>
      <c r="M51" s="65"/>
      <c r="N51" s="228"/>
      <c r="O51" s="128"/>
      <c r="P51" s="142"/>
      <c r="Q51" s="142"/>
      <c r="R51" s="128"/>
      <c r="S51" s="128"/>
      <c r="T51" s="128"/>
      <c r="U51" s="69" t="str">
        <f t="shared" si="17"/>
        <v>#DIV/0!</v>
      </c>
      <c r="V51" s="70" t="str">
        <f t="shared" si="21"/>
        <v>#DIV/0!</v>
      </c>
      <c r="W51" s="143"/>
      <c r="X51" s="143"/>
      <c r="Y51" s="69" t="str">
        <f t="shared" si="5"/>
        <v>#DIV/0!</v>
      </c>
      <c r="Z51" s="69" t="str">
        <f t="shared" si="18"/>
        <v>#DIV/0!</v>
      </c>
      <c r="AA51" s="70" t="str">
        <f t="shared" si="22"/>
        <v>#DIV/0!</v>
      </c>
      <c r="AB51" s="144"/>
      <c r="AC51" s="145"/>
      <c r="AD51" s="73" t="str">
        <f t="shared" si="7"/>
        <v>#DIV/0!</v>
      </c>
      <c r="AE51" s="73" t="str">
        <f t="shared" si="8"/>
        <v>#DIV/0!</v>
      </c>
      <c r="AF51" s="220"/>
      <c r="AG51" s="231"/>
      <c r="AH51" s="147"/>
      <c r="AI51" s="78"/>
      <c r="AJ51" s="78"/>
      <c r="AK51" s="81"/>
      <c r="AL51" s="81"/>
      <c r="AM51" s="81"/>
      <c r="AN51" s="81" t="s">
        <v>67</v>
      </c>
      <c r="AO51" s="83"/>
      <c r="AP51" s="83"/>
      <c r="AQ51" s="83"/>
      <c r="AR51" s="83"/>
      <c r="AS51" s="83"/>
      <c r="AT51" s="83"/>
      <c r="AU51" s="83"/>
      <c r="AV51" s="83"/>
      <c r="AW51" s="83"/>
    </row>
    <row r="52">
      <c r="A52" s="236"/>
      <c r="B52" s="58" t="str">
        <f t="shared" si="2"/>
        <v>Campaign - </v>
      </c>
      <c r="C52" s="237"/>
      <c r="D52" s="238"/>
      <c r="E52" s="63" t="b">
        <v>0</v>
      </c>
      <c r="F52" s="234"/>
      <c r="G52" s="83" t="b">
        <v>0</v>
      </c>
      <c r="H52" s="234"/>
      <c r="I52" s="83" t="b">
        <v>0</v>
      </c>
      <c r="J52" s="83" t="b">
        <v>0</v>
      </c>
      <c r="K52" s="83" t="b">
        <v>0</v>
      </c>
      <c r="L52" s="83" t="b">
        <v>0</v>
      </c>
      <c r="M52" s="65"/>
      <c r="N52" s="228"/>
      <c r="O52" s="128"/>
      <c r="P52" s="142"/>
      <c r="Q52" s="142"/>
      <c r="R52" s="128"/>
      <c r="S52" s="128"/>
      <c r="T52" s="128"/>
      <c r="U52" s="69" t="str">
        <f t="shared" si="17"/>
        <v>#DIV/0!</v>
      </c>
      <c r="V52" s="70" t="str">
        <f t="shared" si="21"/>
        <v>#DIV/0!</v>
      </c>
      <c r="W52" s="143"/>
      <c r="X52" s="143"/>
      <c r="Y52" s="69" t="str">
        <f t="shared" si="5"/>
        <v>#DIV/0!</v>
      </c>
      <c r="Z52" s="69" t="str">
        <f t="shared" si="18"/>
        <v>#DIV/0!</v>
      </c>
      <c r="AA52" s="70" t="str">
        <f t="shared" si="22"/>
        <v>#DIV/0!</v>
      </c>
      <c r="AB52" s="144"/>
      <c r="AC52" s="145"/>
      <c r="AD52" s="73" t="str">
        <f t="shared" si="7"/>
        <v>#DIV/0!</v>
      </c>
      <c r="AE52" s="73" t="str">
        <f t="shared" si="8"/>
        <v>#DIV/0!</v>
      </c>
      <c r="AF52" s="220"/>
      <c r="AG52" s="231"/>
      <c r="AH52" s="147"/>
      <c r="AI52" s="78"/>
      <c r="AJ52" s="78"/>
      <c r="AK52" s="81"/>
      <c r="AL52" s="81"/>
      <c r="AM52" s="81"/>
      <c r="AN52" s="81" t="s">
        <v>67</v>
      </c>
      <c r="AO52" s="83"/>
      <c r="AP52" s="83"/>
      <c r="AQ52" s="83"/>
      <c r="AR52" s="83"/>
      <c r="AS52" s="83"/>
      <c r="AT52" s="83"/>
      <c r="AU52" s="83"/>
      <c r="AV52" s="83"/>
      <c r="AW52" s="83"/>
    </row>
    <row r="53">
      <c r="A53" s="236"/>
      <c r="B53" s="58" t="str">
        <f t="shared" si="2"/>
        <v>Campaign - </v>
      </c>
      <c r="C53" s="237"/>
      <c r="D53" s="238"/>
      <c r="E53" s="63" t="b">
        <v>0</v>
      </c>
      <c r="F53" s="234"/>
      <c r="G53" s="83" t="b">
        <v>0</v>
      </c>
      <c r="H53" s="234"/>
      <c r="I53" s="83" t="b">
        <v>0</v>
      </c>
      <c r="J53" s="83" t="b">
        <v>0</v>
      </c>
      <c r="K53" s="83" t="b">
        <v>0</v>
      </c>
      <c r="L53" s="83" t="b">
        <v>0</v>
      </c>
      <c r="M53" s="65"/>
      <c r="N53" s="228"/>
      <c r="O53" s="128"/>
      <c r="P53" s="142"/>
      <c r="Q53" s="142"/>
      <c r="R53" s="128"/>
      <c r="S53" s="128"/>
      <c r="T53" s="128"/>
      <c r="U53" s="69" t="str">
        <f t="shared" si="17"/>
        <v>#DIV/0!</v>
      </c>
      <c r="V53" s="70" t="str">
        <f t="shared" si="21"/>
        <v>#DIV/0!</v>
      </c>
      <c r="W53" s="143"/>
      <c r="X53" s="143"/>
      <c r="Y53" s="69" t="str">
        <f t="shared" si="5"/>
        <v>#DIV/0!</v>
      </c>
      <c r="Z53" s="69" t="str">
        <f t="shared" si="18"/>
        <v>#DIV/0!</v>
      </c>
      <c r="AA53" s="70" t="str">
        <f t="shared" si="22"/>
        <v>#DIV/0!</v>
      </c>
      <c r="AB53" s="144"/>
      <c r="AC53" s="145"/>
      <c r="AD53" s="73" t="str">
        <f t="shared" si="7"/>
        <v>#DIV/0!</v>
      </c>
      <c r="AE53" s="73" t="str">
        <f t="shared" si="8"/>
        <v>#DIV/0!</v>
      </c>
      <c r="AF53" s="220"/>
      <c r="AG53" s="231"/>
      <c r="AH53" s="147"/>
      <c r="AI53" s="78"/>
      <c r="AJ53" s="78"/>
      <c r="AK53" s="81"/>
      <c r="AL53" s="81"/>
      <c r="AM53" s="81"/>
      <c r="AN53" s="81" t="s">
        <v>67</v>
      </c>
      <c r="AO53" s="83"/>
      <c r="AP53" s="83"/>
      <c r="AQ53" s="83"/>
      <c r="AR53" s="83"/>
      <c r="AS53" s="83"/>
      <c r="AT53" s="83"/>
      <c r="AU53" s="83"/>
      <c r="AV53" s="83"/>
      <c r="AW53" s="83"/>
    </row>
    <row r="54">
      <c r="A54" s="236"/>
      <c r="B54" s="58" t="str">
        <f t="shared" si="2"/>
        <v>Campaign - </v>
      </c>
      <c r="C54" s="237"/>
      <c r="D54" s="238"/>
      <c r="E54" s="63" t="b">
        <v>0</v>
      </c>
      <c r="F54" s="234"/>
      <c r="G54" s="83" t="b">
        <v>0</v>
      </c>
      <c r="H54" s="234"/>
      <c r="I54" s="83" t="b">
        <v>0</v>
      </c>
      <c r="J54" s="83" t="b">
        <v>0</v>
      </c>
      <c r="K54" s="83" t="b">
        <v>0</v>
      </c>
      <c r="L54" s="83" t="b">
        <v>0</v>
      </c>
      <c r="M54" s="65"/>
      <c r="N54" s="228"/>
      <c r="O54" s="128"/>
      <c r="P54" s="142"/>
      <c r="Q54" s="142"/>
      <c r="R54" s="128"/>
      <c r="S54" s="128"/>
      <c r="T54" s="128"/>
      <c r="U54" s="69" t="str">
        <f t="shared" si="17"/>
        <v>#DIV/0!</v>
      </c>
      <c r="V54" s="70" t="str">
        <f t="shared" si="21"/>
        <v>#DIV/0!</v>
      </c>
      <c r="W54" s="143"/>
      <c r="X54" s="143"/>
      <c r="Y54" s="69" t="str">
        <f t="shared" si="5"/>
        <v>#DIV/0!</v>
      </c>
      <c r="Z54" s="69" t="str">
        <f t="shared" si="18"/>
        <v>#DIV/0!</v>
      </c>
      <c r="AA54" s="70" t="str">
        <f t="shared" si="22"/>
        <v>#DIV/0!</v>
      </c>
      <c r="AB54" s="144"/>
      <c r="AC54" s="145"/>
      <c r="AD54" s="73" t="str">
        <f t="shared" si="7"/>
        <v>#DIV/0!</v>
      </c>
      <c r="AE54" s="73" t="str">
        <f t="shared" si="8"/>
        <v>#DIV/0!</v>
      </c>
      <c r="AF54" s="220"/>
      <c r="AG54" s="231"/>
      <c r="AH54" s="147"/>
      <c r="AI54" s="78"/>
      <c r="AJ54" s="78"/>
      <c r="AK54" s="81"/>
      <c r="AL54" s="81"/>
      <c r="AM54" s="81"/>
      <c r="AN54" s="81" t="s">
        <v>67</v>
      </c>
      <c r="AO54" s="83"/>
      <c r="AP54" s="83"/>
      <c r="AQ54" s="83"/>
      <c r="AR54" s="83"/>
      <c r="AS54" s="83"/>
      <c r="AT54" s="83"/>
      <c r="AU54" s="83"/>
      <c r="AV54" s="83"/>
      <c r="AW54" s="83"/>
    </row>
    <row r="55">
      <c r="A55" s="236"/>
      <c r="B55" s="58" t="str">
        <f t="shared" si="2"/>
        <v>Campaign - </v>
      </c>
      <c r="C55" s="237"/>
      <c r="D55" s="238"/>
      <c r="E55" s="63" t="b">
        <v>0</v>
      </c>
      <c r="F55" s="234"/>
      <c r="G55" s="83" t="b">
        <v>0</v>
      </c>
      <c r="H55" s="234"/>
      <c r="I55" s="83" t="b">
        <v>0</v>
      </c>
      <c r="J55" s="83" t="b">
        <v>0</v>
      </c>
      <c r="K55" s="83" t="b">
        <v>0</v>
      </c>
      <c r="L55" s="83" t="b">
        <v>0</v>
      </c>
      <c r="M55" s="65"/>
      <c r="N55" s="228"/>
      <c r="O55" s="128"/>
      <c r="P55" s="142"/>
      <c r="Q55" s="142"/>
      <c r="R55" s="128"/>
      <c r="S55" s="128"/>
      <c r="T55" s="128"/>
      <c r="U55" s="69" t="str">
        <f t="shared" si="17"/>
        <v>#DIV/0!</v>
      </c>
      <c r="V55" s="70" t="str">
        <f t="shared" si="21"/>
        <v>#DIV/0!</v>
      </c>
      <c r="W55" s="143"/>
      <c r="X55" s="143"/>
      <c r="Y55" s="69" t="str">
        <f t="shared" si="5"/>
        <v>#DIV/0!</v>
      </c>
      <c r="Z55" s="69" t="str">
        <f t="shared" si="18"/>
        <v>#DIV/0!</v>
      </c>
      <c r="AA55" s="70" t="str">
        <f t="shared" si="22"/>
        <v>#DIV/0!</v>
      </c>
      <c r="AB55" s="144"/>
      <c r="AC55" s="145"/>
      <c r="AD55" s="73" t="str">
        <f t="shared" si="7"/>
        <v>#DIV/0!</v>
      </c>
      <c r="AE55" s="73" t="str">
        <f t="shared" si="8"/>
        <v>#DIV/0!</v>
      </c>
      <c r="AF55" s="220"/>
      <c r="AG55" s="231"/>
      <c r="AH55" s="147"/>
      <c r="AI55" s="78"/>
      <c r="AJ55" s="78"/>
      <c r="AK55" s="81"/>
      <c r="AL55" s="81"/>
      <c r="AM55" s="81"/>
      <c r="AN55" s="81" t="s">
        <v>67</v>
      </c>
      <c r="AO55" s="83"/>
      <c r="AP55" s="83"/>
      <c r="AQ55" s="83"/>
      <c r="AR55" s="83"/>
      <c r="AS55" s="83"/>
      <c r="AT55" s="83"/>
      <c r="AU55" s="83"/>
      <c r="AV55" s="83"/>
      <c r="AW55" s="83"/>
    </row>
    <row r="56">
      <c r="A56" s="236"/>
      <c r="B56" s="58" t="str">
        <f t="shared" si="2"/>
        <v>Campaign - </v>
      </c>
      <c r="C56" s="237"/>
      <c r="D56" s="238"/>
      <c r="E56" s="83"/>
      <c r="F56" s="239"/>
      <c r="G56" s="83"/>
      <c r="H56" s="234"/>
      <c r="I56" s="83"/>
      <c r="J56" s="234"/>
      <c r="K56" s="234"/>
      <c r="L56" s="234"/>
      <c r="M56" s="65"/>
      <c r="N56" s="228"/>
      <c r="O56" s="128"/>
      <c r="P56" s="142"/>
      <c r="Q56" s="142"/>
      <c r="R56" s="128"/>
      <c r="S56" s="128"/>
      <c r="T56" s="128"/>
      <c r="U56" s="69" t="str">
        <f t="shared" si="17"/>
        <v>#DIV/0!</v>
      </c>
      <c r="V56" s="70" t="str">
        <f t="shared" si="21"/>
        <v>#DIV/0!</v>
      </c>
      <c r="W56" s="143"/>
      <c r="X56" s="143"/>
      <c r="Y56" s="69" t="str">
        <f t="shared" si="5"/>
        <v>#DIV/0!</v>
      </c>
      <c r="Z56" s="69" t="str">
        <f t="shared" si="18"/>
        <v>#DIV/0!</v>
      </c>
      <c r="AA56" s="70" t="str">
        <f t="shared" si="22"/>
        <v>#DIV/0!</v>
      </c>
      <c r="AB56" s="144"/>
      <c r="AC56" s="145"/>
      <c r="AD56" s="73" t="str">
        <f t="shared" si="7"/>
        <v>#DIV/0!</v>
      </c>
      <c r="AE56" s="73" t="str">
        <f t="shared" si="8"/>
        <v>#DIV/0!</v>
      </c>
      <c r="AF56" s="220"/>
      <c r="AG56" s="231"/>
      <c r="AH56" s="147"/>
      <c r="AI56" s="78"/>
      <c r="AJ56" s="78"/>
      <c r="AK56" s="81"/>
      <c r="AL56" s="81"/>
      <c r="AM56" s="81"/>
      <c r="AN56" s="81" t="s">
        <v>67</v>
      </c>
      <c r="AO56" s="83"/>
      <c r="AP56" s="83"/>
      <c r="AQ56" s="83"/>
      <c r="AR56" s="83"/>
      <c r="AS56" s="83"/>
      <c r="AT56" s="83"/>
      <c r="AU56" s="83"/>
      <c r="AV56" s="83"/>
      <c r="AW56" s="83"/>
    </row>
    <row r="57">
      <c r="A57" s="236"/>
      <c r="B57" s="58" t="str">
        <f t="shared" si="2"/>
        <v>Campaign - </v>
      </c>
      <c r="C57" s="237"/>
      <c r="D57" s="238"/>
      <c r="E57" s="83"/>
      <c r="F57" s="239"/>
      <c r="G57" s="83"/>
      <c r="H57" s="234"/>
      <c r="I57" s="83"/>
      <c r="J57" s="234"/>
      <c r="K57" s="234"/>
      <c r="L57" s="234"/>
      <c r="M57" s="65"/>
      <c r="N57" s="228"/>
      <c r="O57" s="128"/>
      <c r="P57" s="142"/>
      <c r="Q57" s="142"/>
      <c r="R57" s="128"/>
      <c r="S57" s="128"/>
      <c r="T57" s="128"/>
      <c r="U57" s="69" t="str">
        <f t="shared" si="17"/>
        <v>#DIV/0!</v>
      </c>
      <c r="V57" s="70" t="str">
        <f t="shared" si="21"/>
        <v>#DIV/0!</v>
      </c>
      <c r="W57" s="143"/>
      <c r="X57" s="143"/>
      <c r="Y57" s="69" t="str">
        <f t="shared" si="5"/>
        <v>#DIV/0!</v>
      </c>
      <c r="Z57" s="69" t="str">
        <f t="shared" si="18"/>
        <v>#DIV/0!</v>
      </c>
      <c r="AA57" s="70" t="str">
        <f t="shared" si="22"/>
        <v>#DIV/0!</v>
      </c>
      <c r="AB57" s="144"/>
      <c r="AC57" s="145"/>
      <c r="AD57" s="73" t="str">
        <f t="shared" si="7"/>
        <v>#DIV/0!</v>
      </c>
      <c r="AE57" s="73" t="str">
        <f t="shared" si="8"/>
        <v>#DIV/0!</v>
      </c>
      <c r="AF57" s="220"/>
      <c r="AG57" s="231"/>
      <c r="AH57" s="147"/>
      <c r="AI57" s="78"/>
      <c r="AJ57" s="78"/>
      <c r="AK57" s="81"/>
      <c r="AL57" s="81"/>
      <c r="AM57" s="81"/>
      <c r="AN57" s="81" t="s">
        <v>67</v>
      </c>
      <c r="AO57" s="83"/>
      <c r="AP57" s="83"/>
      <c r="AQ57" s="83"/>
      <c r="AR57" s="83"/>
      <c r="AS57" s="83"/>
      <c r="AT57" s="83"/>
      <c r="AU57" s="83"/>
      <c r="AV57" s="83"/>
      <c r="AW57" s="83"/>
    </row>
    <row r="58">
      <c r="A58" s="236"/>
      <c r="B58" s="58" t="str">
        <f t="shared" si="2"/>
        <v>Campaign - </v>
      </c>
      <c r="C58" s="237"/>
      <c r="D58" s="238"/>
      <c r="E58" s="83"/>
      <c r="F58" s="239"/>
      <c r="G58" s="83"/>
      <c r="H58" s="234"/>
      <c r="I58" s="83"/>
      <c r="J58" s="234"/>
      <c r="K58" s="234"/>
      <c r="L58" s="234"/>
      <c r="M58" s="65"/>
      <c r="N58" s="228"/>
      <c r="O58" s="128"/>
      <c r="P58" s="142"/>
      <c r="Q58" s="142"/>
      <c r="R58" s="128"/>
      <c r="S58" s="128"/>
      <c r="T58" s="128"/>
      <c r="U58" s="69" t="str">
        <f t="shared" si="17"/>
        <v>#DIV/0!</v>
      </c>
      <c r="V58" s="70" t="str">
        <f t="shared" si="21"/>
        <v>#DIV/0!</v>
      </c>
      <c r="W58" s="143"/>
      <c r="X58" s="143"/>
      <c r="Y58" s="69" t="str">
        <f t="shared" si="5"/>
        <v>#DIV/0!</v>
      </c>
      <c r="Z58" s="69" t="str">
        <f t="shared" si="18"/>
        <v>#DIV/0!</v>
      </c>
      <c r="AA58" s="70" t="str">
        <f t="shared" si="22"/>
        <v>#DIV/0!</v>
      </c>
      <c r="AB58" s="144"/>
      <c r="AC58" s="145"/>
      <c r="AD58" s="73" t="str">
        <f t="shared" si="7"/>
        <v>#DIV/0!</v>
      </c>
      <c r="AE58" s="73" t="str">
        <f t="shared" si="8"/>
        <v>#DIV/0!</v>
      </c>
      <c r="AF58" s="220"/>
      <c r="AG58" s="231"/>
      <c r="AH58" s="147"/>
      <c r="AI58" s="78"/>
      <c r="AJ58" s="78"/>
      <c r="AK58" s="81"/>
      <c r="AL58" s="81"/>
      <c r="AM58" s="81"/>
      <c r="AN58" s="81" t="s">
        <v>67</v>
      </c>
      <c r="AO58" s="83"/>
      <c r="AP58" s="83"/>
      <c r="AQ58" s="83"/>
      <c r="AR58" s="83"/>
      <c r="AS58" s="83"/>
      <c r="AT58" s="83"/>
      <c r="AU58" s="83"/>
      <c r="AV58" s="83"/>
      <c r="AW58" s="83"/>
    </row>
    <row r="59">
      <c r="A59" s="236"/>
      <c r="B59" s="58" t="str">
        <f t="shared" si="2"/>
        <v>Campaign - </v>
      </c>
      <c r="C59" s="237"/>
      <c r="D59" s="238"/>
      <c r="E59" s="83"/>
      <c r="F59" s="239"/>
      <c r="G59" s="83"/>
      <c r="H59" s="234"/>
      <c r="I59" s="83"/>
      <c r="J59" s="234"/>
      <c r="K59" s="234"/>
      <c r="L59" s="234"/>
      <c r="M59" s="65"/>
      <c r="N59" s="228"/>
      <c r="O59" s="128"/>
      <c r="P59" s="142"/>
      <c r="Q59" s="142"/>
      <c r="R59" s="128"/>
      <c r="S59" s="128"/>
      <c r="T59" s="128"/>
      <c r="U59" s="69" t="str">
        <f t="shared" si="17"/>
        <v>#DIV/0!</v>
      </c>
      <c r="V59" s="70" t="str">
        <f t="shared" si="21"/>
        <v>#DIV/0!</v>
      </c>
      <c r="W59" s="143"/>
      <c r="X59" s="143"/>
      <c r="Y59" s="69" t="str">
        <f t="shared" si="5"/>
        <v>#DIV/0!</v>
      </c>
      <c r="Z59" s="69" t="str">
        <f t="shared" si="18"/>
        <v>#DIV/0!</v>
      </c>
      <c r="AA59" s="70" t="str">
        <f t="shared" si="22"/>
        <v>#DIV/0!</v>
      </c>
      <c r="AB59" s="144"/>
      <c r="AC59" s="145"/>
      <c r="AD59" s="73" t="str">
        <f t="shared" si="7"/>
        <v>#DIV/0!</v>
      </c>
      <c r="AE59" s="73" t="str">
        <f t="shared" si="8"/>
        <v>#DIV/0!</v>
      </c>
      <c r="AF59" s="220"/>
      <c r="AG59" s="231"/>
      <c r="AH59" s="147"/>
      <c r="AI59" s="78"/>
      <c r="AJ59" s="78"/>
      <c r="AK59" s="81"/>
      <c r="AL59" s="81"/>
      <c r="AM59" s="81"/>
      <c r="AN59" s="81" t="s">
        <v>67</v>
      </c>
      <c r="AO59" s="83"/>
      <c r="AP59" s="83"/>
      <c r="AQ59" s="83"/>
      <c r="AR59" s="83"/>
      <c r="AS59" s="83"/>
      <c r="AT59" s="83"/>
      <c r="AU59" s="83"/>
      <c r="AV59" s="83"/>
      <c r="AW59" s="83"/>
    </row>
    <row r="60">
      <c r="A60" s="236"/>
      <c r="B60" s="58" t="str">
        <f t="shared" si="2"/>
        <v>Campaign - </v>
      </c>
      <c r="C60" s="237"/>
      <c r="D60" s="238"/>
      <c r="E60" s="83"/>
      <c r="F60" s="239"/>
      <c r="G60" s="83"/>
      <c r="H60" s="234"/>
      <c r="I60" s="83"/>
      <c r="J60" s="234"/>
      <c r="K60" s="234"/>
      <c r="L60" s="234"/>
      <c r="M60" s="65"/>
      <c r="N60" s="228"/>
      <c r="O60" s="128"/>
      <c r="P60" s="142"/>
      <c r="Q60" s="142"/>
      <c r="R60" s="128"/>
      <c r="S60" s="128"/>
      <c r="T60" s="128"/>
      <c r="U60" s="69" t="str">
        <f t="shared" si="17"/>
        <v>#DIV/0!</v>
      </c>
      <c r="V60" s="70" t="str">
        <f t="shared" si="21"/>
        <v>#DIV/0!</v>
      </c>
      <c r="W60" s="143"/>
      <c r="X60" s="143"/>
      <c r="Y60" s="69" t="str">
        <f t="shared" si="5"/>
        <v>#DIV/0!</v>
      </c>
      <c r="Z60" s="69" t="str">
        <f t="shared" si="18"/>
        <v>#DIV/0!</v>
      </c>
      <c r="AA60" s="70" t="str">
        <f t="shared" si="22"/>
        <v>#DIV/0!</v>
      </c>
      <c r="AB60" s="144"/>
      <c r="AC60" s="145"/>
      <c r="AD60" s="73" t="str">
        <f t="shared" si="7"/>
        <v>#DIV/0!</v>
      </c>
      <c r="AE60" s="73" t="str">
        <f t="shared" si="8"/>
        <v>#DIV/0!</v>
      </c>
      <c r="AF60" s="220"/>
      <c r="AG60" s="231"/>
      <c r="AH60" s="147"/>
      <c r="AI60" s="78"/>
      <c r="AJ60" s="78"/>
      <c r="AK60" s="81"/>
      <c r="AL60" s="81"/>
      <c r="AM60" s="81"/>
      <c r="AN60" s="81" t="s">
        <v>67</v>
      </c>
      <c r="AO60" s="83"/>
      <c r="AP60" s="83"/>
      <c r="AQ60" s="83"/>
      <c r="AR60" s="83"/>
      <c r="AS60" s="83"/>
      <c r="AT60" s="83"/>
      <c r="AU60" s="83"/>
      <c r="AV60" s="83"/>
      <c r="AW60" s="83"/>
    </row>
    <row r="61">
      <c r="A61" s="236"/>
      <c r="B61" s="58" t="str">
        <f t="shared" si="2"/>
        <v>Campaign - </v>
      </c>
      <c r="C61" s="237"/>
      <c r="D61" s="238"/>
      <c r="E61" s="83"/>
      <c r="F61" s="239"/>
      <c r="G61" s="83"/>
      <c r="H61" s="234"/>
      <c r="I61" s="83"/>
      <c r="J61" s="234"/>
      <c r="K61" s="234"/>
      <c r="L61" s="234"/>
      <c r="M61" s="65"/>
      <c r="N61" s="228"/>
      <c r="O61" s="128"/>
      <c r="P61" s="142"/>
      <c r="Q61" s="142"/>
      <c r="R61" s="128"/>
      <c r="S61" s="128"/>
      <c r="T61" s="128"/>
      <c r="U61" s="69"/>
      <c r="V61" s="240"/>
      <c r="W61" s="143"/>
      <c r="X61" s="143"/>
      <c r="Y61" s="69" t="str">
        <f t="shared" si="5"/>
        <v>#DIV/0!</v>
      </c>
      <c r="Z61" s="69" t="str">
        <f t="shared" si="18"/>
        <v>#DIV/0!</v>
      </c>
      <c r="AA61" s="70" t="str">
        <f t="shared" si="22"/>
        <v>#DIV/0!</v>
      </c>
      <c r="AB61" s="144"/>
      <c r="AC61" s="145"/>
      <c r="AD61" s="73" t="str">
        <f t="shared" si="7"/>
        <v>#DIV/0!</v>
      </c>
      <c r="AE61" s="73" t="str">
        <f t="shared" si="8"/>
        <v>#DIV/0!</v>
      </c>
      <c r="AF61" s="220"/>
      <c r="AG61" s="231"/>
      <c r="AH61" s="147"/>
      <c r="AI61" s="78"/>
      <c r="AJ61" s="78"/>
      <c r="AK61" s="81"/>
      <c r="AL61" s="81"/>
      <c r="AM61" s="81"/>
      <c r="AN61" s="81" t="s">
        <v>67</v>
      </c>
      <c r="AO61" s="83"/>
      <c r="AP61" s="83"/>
      <c r="AQ61" s="83"/>
      <c r="AR61" s="83"/>
      <c r="AS61" s="83"/>
      <c r="AT61" s="83"/>
      <c r="AU61" s="83"/>
      <c r="AV61" s="83"/>
      <c r="AW61" s="83"/>
    </row>
    <row r="62">
      <c r="A62" s="236"/>
      <c r="B62" s="58" t="str">
        <f t="shared" si="2"/>
        <v>Campaign - </v>
      </c>
      <c r="C62" s="237"/>
      <c r="D62" s="238"/>
      <c r="E62" s="83"/>
      <c r="F62" s="239"/>
      <c r="G62" s="83"/>
      <c r="H62" s="234"/>
      <c r="I62" s="83"/>
      <c r="J62" s="234"/>
      <c r="K62" s="234"/>
      <c r="L62" s="234"/>
      <c r="M62" s="65"/>
      <c r="N62" s="228"/>
      <c r="O62" s="128"/>
      <c r="P62" s="142"/>
      <c r="Q62" s="142"/>
      <c r="R62" s="128"/>
      <c r="S62" s="128"/>
      <c r="T62" s="128"/>
      <c r="U62" s="69"/>
      <c r="V62" s="240"/>
      <c r="W62" s="143"/>
      <c r="X62" s="143"/>
      <c r="Y62" s="69" t="str">
        <f t="shared" si="5"/>
        <v>#DIV/0!</v>
      </c>
      <c r="Z62" s="69" t="str">
        <f t="shared" si="18"/>
        <v>#DIV/0!</v>
      </c>
      <c r="AA62" s="70" t="str">
        <f t="shared" si="22"/>
        <v>#DIV/0!</v>
      </c>
      <c r="AB62" s="144"/>
      <c r="AC62" s="145"/>
      <c r="AD62" s="73" t="str">
        <f t="shared" si="7"/>
        <v>#DIV/0!</v>
      </c>
      <c r="AE62" s="73" t="str">
        <f t="shared" si="8"/>
        <v>#DIV/0!</v>
      </c>
      <c r="AF62" s="220"/>
      <c r="AG62" s="231"/>
      <c r="AH62" s="147"/>
      <c r="AI62" s="78"/>
      <c r="AJ62" s="78"/>
      <c r="AK62" s="81"/>
      <c r="AL62" s="81"/>
      <c r="AM62" s="81"/>
      <c r="AN62" s="81" t="s">
        <v>67</v>
      </c>
      <c r="AO62" s="83"/>
      <c r="AP62" s="83"/>
      <c r="AQ62" s="83"/>
      <c r="AR62" s="83"/>
      <c r="AS62" s="83"/>
      <c r="AT62" s="83"/>
      <c r="AU62" s="83"/>
      <c r="AV62" s="83"/>
      <c r="AW62" s="83"/>
    </row>
    <row r="63">
      <c r="A63" s="236"/>
      <c r="B63" s="58" t="str">
        <f t="shared" si="2"/>
        <v>Campaign - </v>
      </c>
      <c r="C63" s="237"/>
      <c r="D63" s="238"/>
      <c r="E63" s="83"/>
      <c r="F63" s="239"/>
      <c r="G63" s="83"/>
      <c r="H63" s="234"/>
      <c r="I63" s="83"/>
      <c r="J63" s="234"/>
      <c r="K63" s="234"/>
      <c r="L63" s="234"/>
      <c r="M63" s="65"/>
      <c r="N63" s="228"/>
      <c r="O63" s="128"/>
      <c r="P63" s="142"/>
      <c r="Q63" s="142"/>
      <c r="R63" s="128"/>
      <c r="S63" s="128"/>
      <c r="T63" s="128"/>
      <c r="U63" s="69"/>
      <c r="V63" s="240"/>
      <c r="W63" s="143"/>
      <c r="X63" s="143"/>
      <c r="Y63" s="69" t="str">
        <f t="shared" si="5"/>
        <v>#DIV/0!</v>
      </c>
      <c r="Z63" s="69" t="str">
        <f t="shared" si="18"/>
        <v>#DIV/0!</v>
      </c>
      <c r="AA63" s="70" t="str">
        <f t="shared" si="22"/>
        <v>#DIV/0!</v>
      </c>
      <c r="AB63" s="144"/>
      <c r="AC63" s="145"/>
      <c r="AD63" s="73" t="str">
        <f t="shared" si="7"/>
        <v>#DIV/0!</v>
      </c>
      <c r="AE63" s="73" t="str">
        <f t="shared" si="8"/>
        <v>#DIV/0!</v>
      </c>
      <c r="AF63" s="220"/>
      <c r="AG63" s="231"/>
      <c r="AH63" s="147"/>
      <c r="AI63" s="78"/>
      <c r="AJ63" s="78"/>
      <c r="AK63" s="81"/>
      <c r="AL63" s="81"/>
      <c r="AM63" s="81"/>
      <c r="AN63" s="81" t="s">
        <v>67</v>
      </c>
      <c r="AO63" s="83"/>
      <c r="AP63" s="83"/>
      <c r="AQ63" s="83"/>
      <c r="AR63" s="83"/>
      <c r="AS63" s="83"/>
      <c r="AT63" s="83"/>
      <c r="AU63" s="83"/>
      <c r="AV63" s="83"/>
      <c r="AW63" s="83"/>
    </row>
    <row r="64">
      <c r="A64" s="236"/>
      <c r="B64" s="58" t="str">
        <f t="shared" si="2"/>
        <v>Campaign - </v>
      </c>
      <c r="C64" s="237"/>
      <c r="D64" s="238"/>
      <c r="E64" s="83"/>
      <c r="F64" s="239"/>
      <c r="G64" s="83"/>
      <c r="H64" s="234"/>
      <c r="I64" s="83"/>
      <c r="J64" s="234"/>
      <c r="K64" s="234"/>
      <c r="L64" s="234"/>
      <c r="M64" s="65"/>
      <c r="N64" s="228"/>
      <c r="O64" s="128"/>
      <c r="P64" s="142"/>
      <c r="Q64" s="142"/>
      <c r="R64" s="128"/>
      <c r="S64" s="128"/>
      <c r="T64" s="128"/>
      <c r="U64" s="69"/>
      <c r="V64" s="240"/>
      <c r="W64" s="143"/>
      <c r="X64" s="143"/>
      <c r="Y64" s="69" t="str">
        <f t="shared" si="5"/>
        <v>#DIV/0!</v>
      </c>
      <c r="Z64" s="69" t="str">
        <f t="shared" si="18"/>
        <v>#DIV/0!</v>
      </c>
      <c r="AA64" s="70" t="str">
        <f t="shared" si="22"/>
        <v>#DIV/0!</v>
      </c>
      <c r="AB64" s="144"/>
      <c r="AC64" s="145"/>
      <c r="AD64" s="73" t="str">
        <f t="shared" si="7"/>
        <v>#DIV/0!</v>
      </c>
      <c r="AE64" s="73" t="str">
        <f t="shared" si="8"/>
        <v>#DIV/0!</v>
      </c>
      <c r="AF64" s="220"/>
      <c r="AG64" s="231"/>
      <c r="AH64" s="147"/>
      <c r="AI64" s="78"/>
      <c r="AJ64" s="78"/>
      <c r="AK64" s="81"/>
      <c r="AL64" s="81"/>
      <c r="AM64" s="81"/>
      <c r="AN64" s="81" t="s">
        <v>67</v>
      </c>
      <c r="AO64" s="83"/>
      <c r="AP64" s="83"/>
      <c r="AQ64" s="83"/>
      <c r="AR64" s="83"/>
      <c r="AS64" s="83"/>
      <c r="AT64" s="83"/>
      <c r="AU64" s="83"/>
      <c r="AV64" s="83"/>
      <c r="AW64" s="83"/>
    </row>
    <row r="65">
      <c r="A65" s="236"/>
      <c r="B65" s="58" t="str">
        <f t="shared" si="2"/>
        <v>Campaign - </v>
      </c>
      <c r="C65" s="237"/>
      <c r="D65" s="238"/>
      <c r="E65" s="83"/>
      <c r="F65" s="239"/>
      <c r="G65" s="83"/>
      <c r="H65" s="234"/>
      <c r="I65" s="83"/>
      <c r="J65" s="234"/>
      <c r="K65" s="234"/>
      <c r="L65" s="234"/>
      <c r="M65" s="65"/>
      <c r="N65" s="228"/>
      <c r="O65" s="128"/>
      <c r="P65" s="142"/>
      <c r="Q65" s="142"/>
      <c r="R65" s="128"/>
      <c r="S65" s="128"/>
      <c r="T65" s="128"/>
      <c r="U65" s="69"/>
      <c r="V65" s="240"/>
      <c r="W65" s="143"/>
      <c r="X65" s="143"/>
      <c r="Y65" s="69" t="str">
        <f t="shared" si="5"/>
        <v>#DIV/0!</v>
      </c>
      <c r="Z65" s="69" t="str">
        <f t="shared" si="18"/>
        <v>#DIV/0!</v>
      </c>
      <c r="AA65" s="70" t="str">
        <f t="shared" si="22"/>
        <v>#DIV/0!</v>
      </c>
      <c r="AB65" s="144"/>
      <c r="AC65" s="145"/>
      <c r="AD65" s="73" t="str">
        <f t="shared" si="7"/>
        <v>#DIV/0!</v>
      </c>
      <c r="AE65" s="73" t="str">
        <f t="shared" si="8"/>
        <v>#DIV/0!</v>
      </c>
      <c r="AF65" s="220"/>
      <c r="AG65" s="231"/>
      <c r="AH65" s="147"/>
      <c r="AI65" s="78"/>
      <c r="AJ65" s="78"/>
      <c r="AK65" s="81"/>
      <c r="AL65" s="81"/>
      <c r="AM65" s="81"/>
      <c r="AN65" s="81" t="s">
        <v>67</v>
      </c>
      <c r="AO65" s="83"/>
      <c r="AP65" s="83"/>
      <c r="AQ65" s="83"/>
      <c r="AR65" s="83"/>
      <c r="AS65" s="83"/>
      <c r="AT65" s="83"/>
      <c r="AU65" s="83"/>
      <c r="AV65" s="83"/>
      <c r="AW65" s="83"/>
    </row>
    <row r="66">
      <c r="A66" s="236"/>
      <c r="B66" s="58" t="str">
        <f t="shared" si="2"/>
        <v>Campaign - </v>
      </c>
      <c r="C66" s="237"/>
      <c r="D66" s="238"/>
      <c r="E66" s="83"/>
      <c r="F66" s="239"/>
      <c r="G66" s="83"/>
      <c r="H66" s="234"/>
      <c r="I66" s="83"/>
      <c r="J66" s="83"/>
      <c r="K66" s="83"/>
      <c r="L66" s="83"/>
      <c r="M66" s="65"/>
      <c r="N66" s="228"/>
      <c r="O66" s="128"/>
      <c r="P66" s="142"/>
      <c r="Q66" s="142"/>
      <c r="R66" s="128"/>
      <c r="S66" s="128"/>
      <c r="T66" s="128"/>
      <c r="U66" s="69"/>
      <c r="V66" s="240"/>
      <c r="W66" s="143"/>
      <c r="X66" s="143"/>
      <c r="Y66" s="69" t="str">
        <f t="shared" si="5"/>
        <v>#DIV/0!</v>
      </c>
      <c r="Z66" s="69" t="str">
        <f t="shared" si="18"/>
        <v>#DIV/0!</v>
      </c>
      <c r="AA66" s="70" t="str">
        <f t="shared" si="22"/>
        <v>#DIV/0!</v>
      </c>
      <c r="AB66" s="144"/>
      <c r="AC66" s="145"/>
      <c r="AD66" s="73" t="str">
        <f t="shared" si="7"/>
        <v>#DIV/0!</v>
      </c>
      <c r="AE66" s="73" t="str">
        <f t="shared" si="8"/>
        <v>#DIV/0!</v>
      </c>
      <c r="AF66" s="220"/>
      <c r="AG66" s="231"/>
      <c r="AH66" s="147"/>
      <c r="AI66" s="78"/>
      <c r="AJ66" s="78"/>
      <c r="AK66" s="81"/>
      <c r="AL66" s="81"/>
      <c r="AM66" s="81"/>
      <c r="AN66" s="81" t="s">
        <v>67</v>
      </c>
      <c r="AO66" s="83"/>
      <c r="AP66" s="83"/>
      <c r="AQ66" s="83"/>
      <c r="AR66" s="83"/>
      <c r="AS66" s="83"/>
      <c r="AT66" s="83"/>
      <c r="AU66" s="83"/>
      <c r="AV66" s="83"/>
      <c r="AW66" s="83"/>
    </row>
    <row r="67">
      <c r="A67" s="236"/>
      <c r="B67" s="58" t="str">
        <f t="shared" si="2"/>
        <v>Campaign - </v>
      </c>
      <c r="C67" s="237"/>
      <c r="D67" s="238"/>
      <c r="E67" s="83"/>
      <c r="F67" s="239"/>
      <c r="G67" s="83"/>
      <c r="H67" s="234"/>
      <c r="I67" s="83"/>
      <c r="J67" s="83"/>
      <c r="K67" s="83"/>
      <c r="L67" s="83"/>
      <c r="M67" s="65"/>
      <c r="N67" s="228"/>
      <c r="O67" s="128"/>
      <c r="P67" s="142"/>
      <c r="Q67" s="142"/>
      <c r="R67" s="128"/>
      <c r="S67" s="128"/>
      <c r="T67" s="128"/>
      <c r="U67" s="69"/>
      <c r="V67" s="240"/>
      <c r="W67" s="143"/>
      <c r="X67" s="143"/>
      <c r="Y67" s="69" t="str">
        <f t="shared" si="5"/>
        <v>#DIV/0!</v>
      </c>
      <c r="Z67" s="69" t="str">
        <f t="shared" si="18"/>
        <v>#DIV/0!</v>
      </c>
      <c r="AA67" s="70" t="str">
        <f t="shared" si="22"/>
        <v>#DIV/0!</v>
      </c>
      <c r="AB67" s="144"/>
      <c r="AC67" s="145"/>
      <c r="AD67" s="73" t="str">
        <f t="shared" si="7"/>
        <v>#DIV/0!</v>
      </c>
      <c r="AE67" s="73" t="str">
        <f t="shared" si="8"/>
        <v>#DIV/0!</v>
      </c>
      <c r="AF67" s="220"/>
      <c r="AG67" s="231"/>
      <c r="AH67" s="147"/>
      <c r="AI67" s="78"/>
      <c r="AJ67" s="78"/>
      <c r="AK67" s="81"/>
      <c r="AL67" s="81"/>
      <c r="AM67" s="81"/>
      <c r="AN67" s="81" t="s">
        <v>67</v>
      </c>
      <c r="AO67" s="83"/>
      <c r="AP67" s="83"/>
      <c r="AQ67" s="83"/>
      <c r="AR67" s="83"/>
      <c r="AS67" s="83"/>
      <c r="AT67" s="83"/>
      <c r="AU67" s="83"/>
      <c r="AV67" s="83"/>
      <c r="AW67" s="83"/>
    </row>
    <row r="68">
      <c r="A68" s="236"/>
      <c r="B68" s="58" t="str">
        <f t="shared" si="2"/>
        <v>Campaign - </v>
      </c>
      <c r="C68" s="237"/>
      <c r="D68" s="238"/>
      <c r="E68" s="83"/>
      <c r="F68" s="239"/>
      <c r="G68" s="83"/>
      <c r="H68" s="234"/>
      <c r="I68" s="83"/>
      <c r="J68" s="83"/>
      <c r="K68" s="83"/>
      <c r="L68" s="83"/>
      <c r="M68" s="65"/>
      <c r="N68" s="228"/>
      <c r="O68" s="128"/>
      <c r="P68" s="142"/>
      <c r="Q68" s="142"/>
      <c r="R68" s="128"/>
      <c r="S68" s="128"/>
      <c r="T68" s="128"/>
      <c r="U68" s="69"/>
      <c r="V68" s="240"/>
      <c r="W68" s="143"/>
      <c r="X68" s="143"/>
      <c r="Y68" s="69" t="str">
        <f t="shared" si="5"/>
        <v>#DIV/0!</v>
      </c>
      <c r="Z68" s="69" t="str">
        <f t="shared" si="18"/>
        <v>#DIV/0!</v>
      </c>
      <c r="AA68" s="70" t="str">
        <f t="shared" si="22"/>
        <v>#DIV/0!</v>
      </c>
      <c r="AB68" s="144"/>
      <c r="AC68" s="145"/>
      <c r="AD68" s="73" t="str">
        <f t="shared" si="7"/>
        <v>#DIV/0!</v>
      </c>
      <c r="AE68" s="73" t="str">
        <f t="shared" si="8"/>
        <v>#DIV/0!</v>
      </c>
      <c r="AF68" s="220"/>
      <c r="AG68" s="231"/>
      <c r="AH68" s="147"/>
      <c r="AI68" s="78"/>
      <c r="AJ68" s="78"/>
      <c r="AK68" s="81"/>
      <c r="AL68" s="81"/>
      <c r="AM68" s="81"/>
      <c r="AN68" s="81" t="s">
        <v>67</v>
      </c>
      <c r="AO68" s="83"/>
      <c r="AP68" s="83"/>
      <c r="AQ68" s="83"/>
      <c r="AR68" s="83"/>
      <c r="AS68" s="83"/>
      <c r="AT68" s="83"/>
      <c r="AU68" s="83"/>
      <c r="AV68" s="83"/>
      <c r="AW68" s="83"/>
    </row>
    <row r="69">
      <c r="A69" s="236"/>
      <c r="B69" s="58" t="str">
        <f t="shared" si="2"/>
        <v>Campaign - </v>
      </c>
      <c r="C69" s="237"/>
      <c r="D69" s="238"/>
      <c r="E69" s="83"/>
      <c r="F69" s="239"/>
      <c r="G69" s="83"/>
      <c r="H69" s="234"/>
      <c r="I69" s="83"/>
      <c r="J69" s="83"/>
      <c r="K69" s="83"/>
      <c r="L69" s="83"/>
      <c r="M69" s="65"/>
      <c r="N69" s="228"/>
      <c r="O69" s="128"/>
      <c r="P69" s="142"/>
      <c r="Q69" s="142"/>
      <c r="R69" s="128"/>
      <c r="S69" s="128"/>
      <c r="T69" s="128"/>
      <c r="U69" s="69"/>
      <c r="V69" s="240"/>
      <c r="W69" s="143"/>
      <c r="X69" s="143"/>
      <c r="Y69" s="69" t="str">
        <f t="shared" si="5"/>
        <v>#DIV/0!</v>
      </c>
      <c r="Z69" s="69" t="str">
        <f t="shared" si="18"/>
        <v>#DIV/0!</v>
      </c>
      <c r="AA69" s="70" t="str">
        <f t="shared" si="22"/>
        <v>#DIV/0!</v>
      </c>
      <c r="AB69" s="144"/>
      <c r="AC69" s="145"/>
      <c r="AD69" s="73" t="str">
        <f t="shared" si="7"/>
        <v>#DIV/0!</v>
      </c>
      <c r="AE69" s="73" t="str">
        <f t="shared" si="8"/>
        <v>#DIV/0!</v>
      </c>
      <c r="AF69" s="220"/>
      <c r="AG69" s="231"/>
      <c r="AH69" s="147"/>
      <c r="AI69" s="78"/>
      <c r="AJ69" s="78"/>
      <c r="AK69" s="81"/>
      <c r="AL69" s="81"/>
      <c r="AM69" s="81"/>
      <c r="AN69" s="81" t="s">
        <v>67</v>
      </c>
      <c r="AO69" s="83"/>
      <c r="AP69" s="83"/>
      <c r="AQ69" s="83"/>
      <c r="AR69" s="83"/>
      <c r="AS69" s="83"/>
      <c r="AT69" s="83"/>
      <c r="AU69" s="83"/>
      <c r="AV69" s="83"/>
      <c r="AW69" s="83"/>
    </row>
    <row r="70">
      <c r="A70" s="236"/>
      <c r="B70" s="58" t="str">
        <f t="shared" si="2"/>
        <v>Campaign - </v>
      </c>
      <c r="C70" s="237"/>
      <c r="D70" s="238"/>
      <c r="E70" s="83"/>
      <c r="F70" s="239"/>
      <c r="G70" s="83"/>
      <c r="H70" s="234"/>
      <c r="I70" s="83"/>
      <c r="J70" s="83"/>
      <c r="K70" s="83"/>
      <c r="L70" s="83"/>
      <c r="M70" s="65"/>
      <c r="N70" s="228"/>
      <c r="O70" s="128"/>
      <c r="P70" s="142"/>
      <c r="Q70" s="142"/>
      <c r="R70" s="128"/>
      <c r="S70" s="128"/>
      <c r="T70" s="128"/>
      <c r="U70" s="69"/>
      <c r="V70" s="240"/>
      <c r="W70" s="143"/>
      <c r="X70" s="143"/>
      <c r="Y70" s="69" t="str">
        <f t="shared" si="5"/>
        <v>#DIV/0!</v>
      </c>
      <c r="Z70" s="69" t="str">
        <f t="shared" si="18"/>
        <v>#DIV/0!</v>
      </c>
      <c r="AA70" s="70" t="str">
        <f t="shared" si="22"/>
        <v>#DIV/0!</v>
      </c>
      <c r="AB70" s="144"/>
      <c r="AC70" s="145"/>
      <c r="AD70" s="73" t="str">
        <f t="shared" si="7"/>
        <v>#DIV/0!</v>
      </c>
      <c r="AE70" s="73" t="str">
        <f t="shared" si="8"/>
        <v>#DIV/0!</v>
      </c>
      <c r="AF70" s="220"/>
      <c r="AG70" s="231"/>
      <c r="AH70" s="147"/>
      <c r="AI70" s="78"/>
      <c r="AJ70" s="78"/>
      <c r="AK70" s="81"/>
      <c r="AL70" s="81"/>
      <c r="AM70" s="81"/>
      <c r="AN70" s="81" t="s">
        <v>67</v>
      </c>
      <c r="AO70" s="83"/>
      <c r="AP70" s="83"/>
      <c r="AQ70" s="83"/>
      <c r="AR70" s="83"/>
      <c r="AS70" s="83"/>
      <c r="AT70" s="83"/>
      <c r="AU70" s="83"/>
      <c r="AV70" s="83"/>
      <c r="AW70" s="83"/>
    </row>
    <row r="71">
      <c r="A71" s="236"/>
      <c r="B71" s="58" t="str">
        <f t="shared" si="2"/>
        <v>Campaign - </v>
      </c>
      <c r="C71" s="237"/>
      <c r="D71" s="238"/>
      <c r="E71" s="83"/>
      <c r="F71" s="239"/>
      <c r="G71" s="83"/>
      <c r="H71" s="234"/>
      <c r="I71" s="83"/>
      <c r="J71" s="83"/>
      <c r="K71" s="83"/>
      <c r="L71" s="83"/>
      <c r="M71" s="65"/>
      <c r="N71" s="228"/>
      <c r="O71" s="128"/>
      <c r="P71" s="142"/>
      <c r="Q71" s="142"/>
      <c r="R71" s="128"/>
      <c r="S71" s="128"/>
      <c r="T71" s="128"/>
      <c r="U71" s="69"/>
      <c r="V71" s="240"/>
      <c r="W71" s="143"/>
      <c r="X71" s="143"/>
      <c r="Y71" s="69" t="str">
        <f t="shared" si="5"/>
        <v>#DIV/0!</v>
      </c>
      <c r="Z71" s="69" t="str">
        <f t="shared" si="18"/>
        <v>#DIV/0!</v>
      </c>
      <c r="AA71" s="70" t="str">
        <f t="shared" si="22"/>
        <v>#DIV/0!</v>
      </c>
      <c r="AB71" s="144"/>
      <c r="AC71" s="145"/>
      <c r="AD71" s="73" t="str">
        <f t="shared" si="7"/>
        <v>#DIV/0!</v>
      </c>
      <c r="AE71" s="73" t="str">
        <f t="shared" si="8"/>
        <v>#DIV/0!</v>
      </c>
      <c r="AF71" s="220"/>
      <c r="AG71" s="231"/>
      <c r="AH71" s="147"/>
      <c r="AI71" s="78"/>
      <c r="AJ71" s="78"/>
      <c r="AK71" s="81"/>
      <c r="AL71" s="81"/>
      <c r="AM71" s="81"/>
      <c r="AN71" s="81" t="s">
        <v>67</v>
      </c>
      <c r="AO71" s="83"/>
      <c r="AP71" s="83"/>
      <c r="AQ71" s="83"/>
      <c r="AR71" s="83"/>
      <c r="AS71" s="83"/>
      <c r="AT71" s="83"/>
      <c r="AU71" s="83"/>
      <c r="AV71" s="83"/>
      <c r="AW71" s="83"/>
    </row>
    <row r="72">
      <c r="A72" s="236"/>
      <c r="B72" s="58" t="str">
        <f t="shared" si="2"/>
        <v>Campaign - </v>
      </c>
      <c r="C72" s="237"/>
      <c r="D72" s="238"/>
      <c r="E72" s="83"/>
      <c r="F72" s="239"/>
      <c r="G72" s="83"/>
      <c r="H72" s="234"/>
      <c r="I72" s="83"/>
      <c r="J72" s="83"/>
      <c r="K72" s="83"/>
      <c r="L72" s="83"/>
      <c r="M72" s="65"/>
      <c r="N72" s="228"/>
      <c r="O72" s="128"/>
      <c r="P72" s="142"/>
      <c r="Q72" s="142"/>
      <c r="R72" s="128"/>
      <c r="S72" s="128"/>
      <c r="T72" s="128"/>
      <c r="U72" s="69"/>
      <c r="V72" s="240"/>
      <c r="W72" s="143"/>
      <c r="X72" s="143"/>
      <c r="Y72" s="69" t="str">
        <f t="shared" si="5"/>
        <v>#DIV/0!</v>
      </c>
      <c r="Z72" s="69"/>
      <c r="AA72" s="240"/>
      <c r="AB72" s="144"/>
      <c r="AC72" s="145"/>
      <c r="AD72" s="73" t="str">
        <f t="shared" si="7"/>
        <v>#DIV/0!</v>
      </c>
      <c r="AE72" s="73" t="str">
        <f t="shared" si="8"/>
        <v>#DIV/0!</v>
      </c>
      <c r="AF72" s="220"/>
      <c r="AG72" s="231"/>
      <c r="AH72" s="147"/>
      <c r="AI72" s="78"/>
      <c r="AJ72" s="78"/>
      <c r="AK72" s="81"/>
      <c r="AL72" s="81"/>
      <c r="AM72" s="81"/>
      <c r="AN72" s="81" t="s">
        <v>67</v>
      </c>
      <c r="AO72" s="83"/>
      <c r="AP72" s="83"/>
      <c r="AQ72" s="83"/>
      <c r="AR72" s="83"/>
      <c r="AS72" s="83"/>
      <c r="AT72" s="83"/>
      <c r="AU72" s="83"/>
      <c r="AV72" s="83"/>
      <c r="AW72" s="83"/>
    </row>
    <row r="73">
      <c r="A73" s="236"/>
      <c r="B73" s="58" t="str">
        <f t="shared" si="2"/>
        <v>Campaign - </v>
      </c>
      <c r="C73" s="237"/>
      <c r="D73" s="238"/>
      <c r="E73" s="83"/>
      <c r="F73" s="239"/>
      <c r="G73" s="83"/>
      <c r="H73" s="234"/>
      <c r="I73" s="83"/>
      <c r="J73" s="83"/>
      <c r="K73" s="83"/>
      <c r="L73" s="83"/>
      <c r="M73" s="65"/>
      <c r="N73" s="228"/>
      <c r="O73" s="128"/>
      <c r="P73" s="142"/>
      <c r="Q73" s="142"/>
      <c r="R73" s="128"/>
      <c r="S73" s="128"/>
      <c r="T73" s="128"/>
      <c r="U73" s="69"/>
      <c r="V73" s="240"/>
      <c r="W73" s="143"/>
      <c r="X73" s="143"/>
      <c r="Y73" s="69" t="str">
        <f t="shared" si="5"/>
        <v>#DIV/0!</v>
      </c>
      <c r="Z73" s="69"/>
      <c r="AA73" s="240"/>
      <c r="AB73" s="144"/>
      <c r="AC73" s="145"/>
      <c r="AD73" s="73" t="str">
        <f t="shared" si="7"/>
        <v>#DIV/0!</v>
      </c>
      <c r="AE73" s="73" t="str">
        <f t="shared" si="8"/>
        <v>#DIV/0!</v>
      </c>
      <c r="AF73" s="220"/>
      <c r="AG73" s="231"/>
      <c r="AH73" s="147"/>
      <c r="AI73" s="78"/>
      <c r="AJ73" s="78"/>
      <c r="AK73" s="81"/>
      <c r="AL73" s="81"/>
      <c r="AM73" s="81"/>
      <c r="AN73" s="81" t="s">
        <v>67</v>
      </c>
      <c r="AO73" s="83"/>
      <c r="AP73" s="83"/>
      <c r="AQ73" s="83"/>
      <c r="AR73" s="83"/>
      <c r="AS73" s="83"/>
      <c r="AT73" s="83"/>
      <c r="AU73" s="83"/>
      <c r="AV73" s="83"/>
      <c r="AW73" s="83"/>
    </row>
    <row r="74">
      <c r="A74" s="236"/>
      <c r="B74" s="58" t="str">
        <f t="shared" si="2"/>
        <v>Campaign - </v>
      </c>
      <c r="C74" s="237"/>
      <c r="D74" s="238"/>
      <c r="E74" s="83"/>
      <c r="F74" s="239"/>
      <c r="G74" s="83"/>
      <c r="H74" s="234"/>
      <c r="I74" s="83"/>
      <c r="J74" s="83"/>
      <c r="K74" s="83"/>
      <c r="L74" s="83"/>
      <c r="M74" s="65"/>
      <c r="N74" s="228"/>
      <c r="O74" s="128"/>
      <c r="P74" s="142"/>
      <c r="Q74" s="142"/>
      <c r="R74" s="128"/>
      <c r="S74" s="128"/>
      <c r="T74" s="128"/>
      <c r="U74" s="69"/>
      <c r="V74" s="240"/>
      <c r="W74" s="143"/>
      <c r="X74" s="143"/>
      <c r="Y74" s="69" t="str">
        <f t="shared" si="5"/>
        <v>#DIV/0!</v>
      </c>
      <c r="Z74" s="69"/>
      <c r="AA74" s="240"/>
      <c r="AB74" s="144"/>
      <c r="AC74" s="145"/>
      <c r="AD74" s="73" t="str">
        <f t="shared" si="7"/>
        <v>#DIV/0!</v>
      </c>
      <c r="AE74" s="73" t="str">
        <f t="shared" si="8"/>
        <v>#DIV/0!</v>
      </c>
      <c r="AF74" s="220"/>
      <c r="AG74" s="231"/>
      <c r="AH74" s="147"/>
      <c r="AI74" s="78"/>
      <c r="AJ74" s="78"/>
      <c r="AK74" s="81"/>
      <c r="AL74" s="81"/>
      <c r="AM74" s="81"/>
      <c r="AN74" s="81" t="s">
        <v>67</v>
      </c>
      <c r="AO74" s="83"/>
      <c r="AP74" s="83"/>
      <c r="AQ74" s="83"/>
      <c r="AR74" s="83"/>
      <c r="AS74" s="83"/>
      <c r="AT74" s="83"/>
      <c r="AU74" s="83"/>
      <c r="AV74" s="83"/>
      <c r="AW74" s="83"/>
    </row>
    <row r="75">
      <c r="A75" s="236"/>
      <c r="B75" s="58" t="str">
        <f t="shared" si="2"/>
        <v>Campaign - </v>
      </c>
      <c r="C75" s="237"/>
      <c r="D75" s="238"/>
      <c r="E75" s="83"/>
      <c r="F75" s="239"/>
      <c r="G75" s="83"/>
      <c r="H75" s="234"/>
      <c r="I75" s="83"/>
      <c r="J75" s="83"/>
      <c r="K75" s="83"/>
      <c r="L75" s="83"/>
      <c r="M75" s="65"/>
      <c r="N75" s="228"/>
      <c r="O75" s="128"/>
      <c r="P75" s="142"/>
      <c r="Q75" s="142"/>
      <c r="R75" s="128"/>
      <c r="S75" s="128"/>
      <c r="T75" s="128"/>
      <c r="U75" s="69"/>
      <c r="V75" s="240"/>
      <c r="W75" s="143"/>
      <c r="X75" s="143"/>
      <c r="Y75" s="69" t="str">
        <f t="shared" si="5"/>
        <v>#DIV/0!</v>
      </c>
      <c r="Z75" s="69"/>
      <c r="AA75" s="240"/>
      <c r="AB75" s="144"/>
      <c r="AC75" s="145"/>
      <c r="AD75" s="73" t="str">
        <f t="shared" si="7"/>
        <v>#DIV/0!</v>
      </c>
      <c r="AE75" s="73" t="str">
        <f t="shared" si="8"/>
        <v>#DIV/0!</v>
      </c>
      <c r="AF75" s="220"/>
      <c r="AG75" s="231"/>
      <c r="AH75" s="147"/>
      <c r="AI75" s="78"/>
      <c r="AJ75" s="78"/>
      <c r="AK75" s="81"/>
      <c r="AL75" s="81"/>
      <c r="AM75" s="81"/>
      <c r="AN75" s="81" t="s">
        <v>67</v>
      </c>
      <c r="AO75" s="83"/>
      <c r="AP75" s="83"/>
      <c r="AQ75" s="83"/>
      <c r="AR75" s="83"/>
      <c r="AS75" s="83"/>
      <c r="AT75" s="83"/>
      <c r="AU75" s="83"/>
      <c r="AV75" s="83"/>
      <c r="AW75" s="83"/>
    </row>
    <row r="76">
      <c r="A76" s="236"/>
      <c r="B76" s="58" t="str">
        <f t="shared" si="2"/>
        <v>Campaign - </v>
      </c>
      <c r="C76" s="237"/>
      <c r="D76" s="238"/>
      <c r="E76" s="83"/>
      <c r="F76" s="239"/>
      <c r="G76" s="83"/>
      <c r="H76" s="234"/>
      <c r="I76" s="83"/>
      <c r="J76" s="83"/>
      <c r="K76" s="83"/>
      <c r="L76" s="83"/>
      <c r="M76" s="65"/>
      <c r="N76" s="228"/>
      <c r="O76" s="128"/>
      <c r="P76" s="142"/>
      <c r="Q76" s="142"/>
      <c r="R76" s="128"/>
      <c r="S76" s="128"/>
      <c r="T76" s="128"/>
      <c r="U76" s="69"/>
      <c r="V76" s="240"/>
      <c r="W76" s="143"/>
      <c r="X76" s="143"/>
      <c r="Y76" s="69" t="str">
        <f t="shared" si="5"/>
        <v>#DIV/0!</v>
      </c>
      <c r="Z76" s="69"/>
      <c r="AA76" s="240"/>
      <c r="AB76" s="144"/>
      <c r="AC76" s="145"/>
      <c r="AD76" s="73" t="str">
        <f t="shared" si="7"/>
        <v>#DIV/0!</v>
      </c>
      <c r="AE76" s="73" t="str">
        <f t="shared" si="8"/>
        <v>#DIV/0!</v>
      </c>
      <c r="AF76" s="220"/>
      <c r="AG76" s="231"/>
      <c r="AH76" s="147"/>
      <c r="AI76" s="78"/>
      <c r="AJ76" s="78"/>
      <c r="AK76" s="81"/>
      <c r="AL76" s="81"/>
      <c r="AM76" s="81"/>
      <c r="AN76" s="81" t="s">
        <v>67</v>
      </c>
      <c r="AO76" s="83"/>
      <c r="AP76" s="83"/>
      <c r="AQ76" s="83"/>
      <c r="AR76" s="83"/>
      <c r="AS76" s="83"/>
      <c r="AT76" s="83"/>
      <c r="AU76" s="83"/>
      <c r="AV76" s="83"/>
      <c r="AW76" s="83"/>
    </row>
    <row r="77">
      <c r="A77" s="236"/>
      <c r="B77" s="58" t="str">
        <f t="shared" si="2"/>
        <v>Campaign - </v>
      </c>
      <c r="C77" s="237"/>
      <c r="D77" s="238"/>
      <c r="E77" s="83"/>
      <c r="F77" s="239"/>
      <c r="G77" s="83"/>
      <c r="H77" s="234"/>
      <c r="I77" s="83"/>
      <c r="J77" s="83"/>
      <c r="K77" s="83"/>
      <c r="L77" s="83"/>
      <c r="M77" s="65"/>
      <c r="N77" s="228"/>
      <c r="O77" s="128"/>
      <c r="P77" s="142"/>
      <c r="Q77" s="142"/>
      <c r="R77" s="128"/>
      <c r="S77" s="128"/>
      <c r="T77" s="128"/>
      <c r="U77" s="69"/>
      <c r="V77" s="240"/>
      <c r="W77" s="143"/>
      <c r="X77" s="143"/>
      <c r="Y77" s="69" t="str">
        <f t="shared" si="5"/>
        <v>#DIV/0!</v>
      </c>
      <c r="Z77" s="69"/>
      <c r="AA77" s="240"/>
      <c r="AB77" s="144"/>
      <c r="AC77" s="145"/>
      <c r="AD77" s="73" t="str">
        <f t="shared" si="7"/>
        <v>#DIV/0!</v>
      </c>
      <c r="AE77" s="73" t="str">
        <f t="shared" si="8"/>
        <v>#DIV/0!</v>
      </c>
      <c r="AF77" s="220"/>
      <c r="AG77" s="231"/>
      <c r="AH77" s="147"/>
      <c r="AI77" s="78"/>
      <c r="AJ77" s="78"/>
      <c r="AK77" s="81"/>
      <c r="AL77" s="81"/>
      <c r="AM77" s="81"/>
      <c r="AN77" s="81" t="s">
        <v>67</v>
      </c>
      <c r="AO77" s="83"/>
      <c r="AP77" s="83"/>
      <c r="AQ77" s="83"/>
      <c r="AR77" s="83"/>
      <c r="AS77" s="83"/>
      <c r="AT77" s="83"/>
      <c r="AU77" s="83"/>
      <c r="AV77" s="83"/>
      <c r="AW77" s="83"/>
    </row>
    <row r="78">
      <c r="A78" s="236"/>
      <c r="B78" s="58" t="str">
        <f t="shared" si="2"/>
        <v>Campaign - </v>
      </c>
      <c r="C78" s="237"/>
      <c r="D78" s="238"/>
      <c r="E78" s="83"/>
      <c r="F78" s="239"/>
      <c r="G78" s="83"/>
      <c r="H78" s="234"/>
      <c r="I78" s="83"/>
      <c r="J78" s="83"/>
      <c r="K78" s="83"/>
      <c r="L78" s="83"/>
      <c r="M78" s="65"/>
      <c r="N78" s="228"/>
      <c r="O78" s="128"/>
      <c r="P78" s="142"/>
      <c r="Q78" s="142"/>
      <c r="R78" s="128"/>
      <c r="S78" s="128"/>
      <c r="T78" s="128"/>
      <c r="U78" s="69"/>
      <c r="V78" s="240"/>
      <c r="W78" s="143"/>
      <c r="X78" s="143"/>
      <c r="Y78" s="69" t="str">
        <f t="shared" si="5"/>
        <v>#DIV/0!</v>
      </c>
      <c r="Z78" s="69"/>
      <c r="AA78" s="240"/>
      <c r="AB78" s="144"/>
      <c r="AC78" s="145"/>
      <c r="AD78" s="73" t="str">
        <f t="shared" si="7"/>
        <v>#DIV/0!</v>
      </c>
      <c r="AE78" s="73" t="str">
        <f t="shared" si="8"/>
        <v>#DIV/0!</v>
      </c>
      <c r="AF78" s="220"/>
      <c r="AG78" s="231"/>
      <c r="AH78" s="147"/>
      <c r="AI78" s="78"/>
      <c r="AJ78" s="78"/>
      <c r="AK78" s="81"/>
      <c r="AL78" s="81"/>
      <c r="AM78" s="81"/>
      <c r="AN78" s="81" t="s">
        <v>67</v>
      </c>
      <c r="AO78" s="83"/>
      <c r="AP78" s="83"/>
      <c r="AQ78" s="83"/>
      <c r="AR78" s="83"/>
      <c r="AS78" s="83"/>
      <c r="AT78" s="83"/>
      <c r="AU78" s="83"/>
      <c r="AV78" s="83"/>
      <c r="AW78" s="83"/>
    </row>
    <row r="79">
      <c r="A79" s="236"/>
      <c r="B79" s="58" t="str">
        <f t="shared" si="2"/>
        <v>Campaign - </v>
      </c>
      <c r="C79" s="237"/>
      <c r="D79" s="238"/>
      <c r="E79" s="83"/>
      <c r="F79" s="239"/>
      <c r="G79" s="83"/>
      <c r="H79" s="234"/>
      <c r="I79" s="83"/>
      <c r="J79" s="83"/>
      <c r="K79" s="83"/>
      <c r="L79" s="83"/>
      <c r="M79" s="65"/>
      <c r="N79" s="228"/>
      <c r="O79" s="128"/>
      <c r="P79" s="142"/>
      <c r="Q79" s="142"/>
      <c r="R79" s="128"/>
      <c r="S79" s="128"/>
      <c r="T79" s="128"/>
      <c r="U79" s="69"/>
      <c r="V79" s="240"/>
      <c r="W79" s="143"/>
      <c r="X79" s="143"/>
      <c r="Y79" s="69" t="str">
        <f t="shared" si="5"/>
        <v>#DIV/0!</v>
      </c>
      <c r="Z79" s="69"/>
      <c r="AA79" s="240"/>
      <c r="AB79" s="144"/>
      <c r="AC79" s="145"/>
      <c r="AD79" s="73" t="str">
        <f t="shared" si="7"/>
        <v>#DIV/0!</v>
      </c>
      <c r="AE79" s="73" t="str">
        <f t="shared" si="8"/>
        <v>#DIV/0!</v>
      </c>
      <c r="AF79" s="220"/>
      <c r="AG79" s="231"/>
      <c r="AH79" s="147"/>
      <c r="AI79" s="78"/>
      <c r="AJ79" s="78"/>
      <c r="AK79" s="81"/>
      <c r="AL79" s="81"/>
      <c r="AM79" s="81"/>
      <c r="AN79" s="81" t="s">
        <v>67</v>
      </c>
      <c r="AO79" s="83"/>
      <c r="AP79" s="83"/>
      <c r="AQ79" s="83"/>
      <c r="AR79" s="83"/>
      <c r="AS79" s="83"/>
      <c r="AT79" s="83"/>
      <c r="AU79" s="83"/>
      <c r="AV79" s="83"/>
      <c r="AW79" s="83"/>
    </row>
    <row r="80">
      <c r="A80" s="236"/>
      <c r="B80" s="58" t="str">
        <f t="shared" si="2"/>
        <v>Campaign - </v>
      </c>
      <c r="C80" s="237"/>
      <c r="D80" s="238"/>
      <c r="E80" s="83"/>
      <c r="F80" s="239"/>
      <c r="G80" s="83"/>
      <c r="H80" s="234"/>
      <c r="I80" s="83"/>
      <c r="J80" s="83"/>
      <c r="K80" s="83"/>
      <c r="L80" s="83"/>
      <c r="M80" s="65"/>
      <c r="N80" s="228"/>
      <c r="O80" s="128"/>
      <c r="P80" s="142"/>
      <c r="Q80" s="142"/>
      <c r="R80" s="128"/>
      <c r="S80" s="128"/>
      <c r="T80" s="128"/>
      <c r="U80" s="69"/>
      <c r="V80" s="240"/>
      <c r="W80" s="143"/>
      <c r="X80" s="143"/>
      <c r="Y80" s="69" t="str">
        <f t="shared" si="5"/>
        <v>#DIV/0!</v>
      </c>
      <c r="Z80" s="69"/>
      <c r="AA80" s="240"/>
      <c r="AB80" s="144"/>
      <c r="AC80" s="145"/>
      <c r="AD80" s="73" t="str">
        <f t="shared" si="7"/>
        <v>#DIV/0!</v>
      </c>
      <c r="AE80" s="73" t="str">
        <f t="shared" si="8"/>
        <v>#DIV/0!</v>
      </c>
      <c r="AF80" s="220"/>
      <c r="AG80" s="231"/>
      <c r="AH80" s="147"/>
      <c r="AI80" s="78"/>
      <c r="AJ80" s="78"/>
      <c r="AK80" s="81"/>
      <c r="AL80" s="81"/>
      <c r="AM80" s="81"/>
      <c r="AN80" s="81" t="s">
        <v>67</v>
      </c>
      <c r="AO80" s="83"/>
      <c r="AP80" s="83"/>
      <c r="AQ80" s="83"/>
      <c r="AR80" s="83"/>
      <c r="AS80" s="83"/>
      <c r="AT80" s="83"/>
      <c r="AU80" s="83"/>
      <c r="AV80" s="83"/>
      <c r="AW80" s="83"/>
    </row>
    <row r="81">
      <c r="A81" s="236"/>
      <c r="B81" s="58" t="str">
        <f t="shared" si="2"/>
        <v>Campaign - </v>
      </c>
      <c r="C81" s="237"/>
      <c r="D81" s="238"/>
      <c r="E81" s="83"/>
      <c r="F81" s="239"/>
      <c r="G81" s="83"/>
      <c r="H81" s="234"/>
      <c r="I81" s="83"/>
      <c r="J81" s="83"/>
      <c r="K81" s="83"/>
      <c r="L81" s="83"/>
      <c r="M81" s="65"/>
      <c r="N81" s="228"/>
      <c r="O81" s="128"/>
      <c r="P81" s="142"/>
      <c r="Q81" s="142"/>
      <c r="R81" s="128"/>
      <c r="S81" s="128"/>
      <c r="T81" s="128"/>
      <c r="U81" s="69"/>
      <c r="V81" s="240"/>
      <c r="W81" s="143"/>
      <c r="X81" s="143"/>
      <c r="Y81" s="69" t="str">
        <f t="shared" si="5"/>
        <v>#DIV/0!</v>
      </c>
      <c r="Z81" s="69"/>
      <c r="AA81" s="240"/>
      <c r="AB81" s="144"/>
      <c r="AC81" s="145"/>
      <c r="AD81" s="73" t="str">
        <f t="shared" si="7"/>
        <v>#DIV/0!</v>
      </c>
      <c r="AE81" s="73" t="str">
        <f t="shared" si="8"/>
        <v>#DIV/0!</v>
      </c>
      <c r="AF81" s="220"/>
      <c r="AG81" s="231"/>
      <c r="AH81" s="147"/>
      <c r="AI81" s="78"/>
      <c r="AJ81" s="78"/>
      <c r="AK81" s="81"/>
      <c r="AL81" s="81"/>
      <c r="AM81" s="81"/>
      <c r="AN81" s="81" t="s">
        <v>67</v>
      </c>
      <c r="AO81" s="83"/>
      <c r="AP81" s="83"/>
      <c r="AQ81" s="83"/>
      <c r="AR81" s="83"/>
      <c r="AS81" s="83"/>
      <c r="AT81" s="83"/>
      <c r="AU81" s="83"/>
      <c r="AV81" s="83"/>
      <c r="AW81" s="83"/>
    </row>
    <row r="82">
      <c r="A82" s="236"/>
      <c r="B82" s="58" t="str">
        <f t="shared" si="2"/>
        <v>Campaign - </v>
      </c>
      <c r="C82" s="237"/>
      <c r="D82" s="238"/>
      <c r="E82" s="83"/>
      <c r="F82" s="239"/>
      <c r="G82" s="83"/>
      <c r="H82" s="234"/>
      <c r="I82" s="83"/>
      <c r="J82" s="83"/>
      <c r="K82" s="83"/>
      <c r="L82" s="83"/>
      <c r="M82" s="65"/>
      <c r="N82" s="228"/>
      <c r="O82" s="128"/>
      <c r="P82" s="142"/>
      <c r="Q82" s="142"/>
      <c r="R82" s="128"/>
      <c r="S82" s="128"/>
      <c r="T82" s="128"/>
      <c r="U82" s="69"/>
      <c r="V82" s="240"/>
      <c r="W82" s="143"/>
      <c r="X82" s="143"/>
      <c r="Y82" s="69" t="str">
        <f t="shared" si="5"/>
        <v>#DIV/0!</v>
      </c>
      <c r="Z82" s="69"/>
      <c r="AA82" s="240"/>
      <c r="AB82" s="144"/>
      <c r="AC82" s="145"/>
      <c r="AD82" s="73" t="str">
        <f t="shared" si="7"/>
        <v>#DIV/0!</v>
      </c>
      <c r="AE82" s="73" t="str">
        <f t="shared" si="8"/>
        <v>#DIV/0!</v>
      </c>
      <c r="AF82" s="220"/>
      <c r="AG82" s="231"/>
      <c r="AH82" s="147"/>
      <c r="AI82" s="78"/>
      <c r="AJ82" s="78"/>
      <c r="AK82" s="81"/>
      <c r="AL82" s="81"/>
      <c r="AM82" s="81"/>
      <c r="AN82" s="81" t="s">
        <v>67</v>
      </c>
      <c r="AO82" s="83"/>
      <c r="AP82" s="83"/>
      <c r="AQ82" s="83"/>
      <c r="AR82" s="83"/>
      <c r="AS82" s="83"/>
      <c r="AT82" s="83"/>
      <c r="AU82" s="83"/>
      <c r="AV82" s="83"/>
      <c r="AW82" s="83"/>
    </row>
    <row r="83">
      <c r="A83" s="236"/>
      <c r="B83" s="58" t="str">
        <f t="shared" si="2"/>
        <v>Campaign - </v>
      </c>
      <c r="C83" s="237"/>
      <c r="D83" s="238"/>
      <c r="E83" s="83"/>
      <c r="F83" s="239"/>
      <c r="G83" s="83"/>
      <c r="H83" s="234"/>
      <c r="I83" s="83"/>
      <c r="J83" s="83"/>
      <c r="K83" s="83"/>
      <c r="L83" s="83"/>
      <c r="M83" s="65"/>
      <c r="N83" s="228"/>
      <c r="O83" s="128"/>
      <c r="P83" s="142"/>
      <c r="Q83" s="142"/>
      <c r="R83" s="128"/>
      <c r="S83" s="128"/>
      <c r="T83" s="128"/>
      <c r="U83" s="69"/>
      <c r="V83" s="240"/>
      <c r="W83" s="143"/>
      <c r="X83" s="143"/>
      <c r="Y83" s="69" t="str">
        <f t="shared" si="5"/>
        <v>#DIV/0!</v>
      </c>
      <c r="Z83" s="69"/>
      <c r="AA83" s="240"/>
      <c r="AB83" s="144"/>
      <c r="AC83" s="145"/>
      <c r="AD83" s="73" t="str">
        <f t="shared" si="7"/>
        <v>#DIV/0!</v>
      </c>
      <c r="AE83" s="73" t="str">
        <f t="shared" si="8"/>
        <v>#DIV/0!</v>
      </c>
      <c r="AF83" s="220"/>
      <c r="AG83" s="231"/>
      <c r="AH83" s="147"/>
      <c r="AI83" s="78"/>
      <c r="AJ83" s="78"/>
      <c r="AK83" s="81"/>
      <c r="AL83" s="81"/>
      <c r="AM83" s="81"/>
      <c r="AN83" s="81" t="s">
        <v>67</v>
      </c>
      <c r="AO83" s="83"/>
      <c r="AP83" s="83"/>
      <c r="AQ83" s="83"/>
      <c r="AR83" s="83"/>
      <c r="AS83" s="83"/>
      <c r="AT83" s="83"/>
      <c r="AU83" s="83"/>
      <c r="AV83" s="83"/>
      <c r="AW83" s="83"/>
    </row>
    <row r="84">
      <c r="A84" s="236"/>
      <c r="B84" s="58" t="str">
        <f t="shared" si="2"/>
        <v>Campaign - </v>
      </c>
      <c r="C84" s="237"/>
      <c r="D84" s="238"/>
      <c r="E84" s="83"/>
      <c r="F84" s="239"/>
      <c r="G84" s="83"/>
      <c r="H84" s="234"/>
      <c r="I84" s="83"/>
      <c r="J84" s="83"/>
      <c r="K84" s="83"/>
      <c r="L84" s="83"/>
      <c r="M84" s="65"/>
      <c r="N84" s="228"/>
      <c r="O84" s="128"/>
      <c r="P84" s="142"/>
      <c r="Q84" s="142"/>
      <c r="R84" s="128"/>
      <c r="S84" s="128"/>
      <c r="T84" s="128"/>
      <c r="U84" s="69"/>
      <c r="V84" s="240"/>
      <c r="W84" s="143"/>
      <c r="X84" s="143"/>
      <c r="Y84" s="69" t="str">
        <f t="shared" si="5"/>
        <v>#DIV/0!</v>
      </c>
      <c r="Z84" s="69"/>
      <c r="AA84" s="240"/>
      <c r="AB84" s="144"/>
      <c r="AC84" s="145"/>
      <c r="AD84" s="73" t="str">
        <f t="shared" si="7"/>
        <v>#DIV/0!</v>
      </c>
      <c r="AE84" s="73" t="str">
        <f t="shared" si="8"/>
        <v>#DIV/0!</v>
      </c>
      <c r="AF84" s="220"/>
      <c r="AG84" s="231"/>
      <c r="AH84" s="147"/>
      <c r="AI84" s="78"/>
      <c r="AJ84" s="78"/>
      <c r="AK84" s="81"/>
      <c r="AL84" s="81"/>
      <c r="AM84" s="81"/>
      <c r="AN84" s="81" t="s">
        <v>67</v>
      </c>
      <c r="AO84" s="83"/>
      <c r="AP84" s="83"/>
      <c r="AQ84" s="83"/>
      <c r="AR84" s="83"/>
      <c r="AS84" s="83"/>
      <c r="AT84" s="83"/>
      <c r="AU84" s="83"/>
      <c r="AV84" s="83"/>
      <c r="AW84" s="83"/>
    </row>
    <row r="85">
      <c r="A85" s="236"/>
      <c r="B85" s="58" t="str">
        <f t="shared" si="2"/>
        <v>Campaign - </v>
      </c>
      <c r="C85" s="237"/>
      <c r="D85" s="238"/>
      <c r="E85" s="83"/>
      <c r="F85" s="239"/>
      <c r="G85" s="83"/>
      <c r="H85" s="239"/>
      <c r="I85" s="83"/>
      <c r="J85" s="83"/>
      <c r="K85" s="83"/>
      <c r="L85" s="83"/>
      <c r="M85" s="65"/>
      <c r="N85" s="228"/>
      <c r="O85" s="128"/>
      <c r="P85" s="142"/>
      <c r="Q85" s="142"/>
      <c r="R85" s="128"/>
      <c r="S85" s="128"/>
      <c r="T85" s="128"/>
      <c r="U85" s="69"/>
      <c r="V85" s="240"/>
      <c r="W85" s="143"/>
      <c r="X85" s="143"/>
      <c r="Y85" s="69" t="str">
        <f t="shared" si="5"/>
        <v>#DIV/0!</v>
      </c>
      <c r="Z85" s="69"/>
      <c r="AA85" s="240"/>
      <c r="AB85" s="144"/>
      <c r="AC85" s="145"/>
      <c r="AD85" s="73" t="str">
        <f t="shared" si="7"/>
        <v>#DIV/0!</v>
      </c>
      <c r="AE85" s="145"/>
      <c r="AF85" s="220"/>
      <c r="AG85" s="231"/>
      <c r="AH85" s="147"/>
      <c r="AI85" s="78"/>
      <c r="AJ85" s="78"/>
      <c r="AK85" s="81"/>
      <c r="AL85" s="81"/>
      <c r="AM85" s="81"/>
      <c r="AN85" s="81" t="s">
        <v>67</v>
      </c>
      <c r="AO85" s="83"/>
      <c r="AP85" s="83"/>
      <c r="AQ85" s="83"/>
      <c r="AR85" s="83"/>
      <c r="AS85" s="83"/>
      <c r="AT85" s="83"/>
      <c r="AU85" s="83"/>
      <c r="AV85" s="83"/>
      <c r="AW85" s="83"/>
    </row>
    <row r="86">
      <c r="A86" s="236"/>
      <c r="B86" s="58" t="str">
        <f t="shared" si="2"/>
        <v>Campaign - </v>
      </c>
      <c r="C86" s="237"/>
      <c r="D86" s="238"/>
      <c r="E86" s="83"/>
      <c r="F86" s="239"/>
      <c r="G86" s="83"/>
      <c r="H86" s="239"/>
      <c r="I86" s="83"/>
      <c r="J86" s="83"/>
      <c r="K86" s="83"/>
      <c r="L86" s="83"/>
      <c r="M86" s="65"/>
      <c r="N86" s="228"/>
      <c r="O86" s="128"/>
      <c r="P86" s="142"/>
      <c r="Q86" s="142"/>
      <c r="R86" s="128"/>
      <c r="S86" s="128"/>
      <c r="T86" s="128"/>
      <c r="U86" s="69"/>
      <c r="V86" s="240"/>
      <c r="W86" s="143"/>
      <c r="X86" s="143"/>
      <c r="Y86" s="69" t="str">
        <f t="shared" si="5"/>
        <v>#DIV/0!</v>
      </c>
      <c r="Z86" s="69"/>
      <c r="AA86" s="240"/>
      <c r="AB86" s="144"/>
      <c r="AC86" s="145"/>
      <c r="AD86" s="73" t="str">
        <f t="shared" si="7"/>
        <v>#DIV/0!</v>
      </c>
      <c r="AE86" s="145"/>
      <c r="AF86" s="220"/>
      <c r="AG86" s="231"/>
      <c r="AH86" s="147"/>
      <c r="AI86" s="78"/>
      <c r="AJ86" s="78"/>
      <c r="AK86" s="81"/>
      <c r="AL86" s="81"/>
      <c r="AM86" s="81"/>
      <c r="AN86" s="81" t="s">
        <v>67</v>
      </c>
      <c r="AO86" s="83"/>
      <c r="AP86" s="83"/>
      <c r="AQ86" s="83"/>
      <c r="AR86" s="83"/>
      <c r="AS86" s="83"/>
      <c r="AT86" s="83"/>
      <c r="AU86" s="83"/>
      <c r="AV86" s="83"/>
      <c r="AW86" s="83"/>
    </row>
    <row r="87">
      <c r="A87" s="236"/>
      <c r="B87" s="58" t="str">
        <f t="shared" si="2"/>
        <v>Campaign - </v>
      </c>
      <c r="C87" s="237"/>
      <c r="D87" s="238"/>
      <c r="E87" s="83"/>
      <c r="F87" s="239"/>
      <c r="G87" s="83"/>
      <c r="H87" s="239"/>
      <c r="I87" s="83"/>
      <c r="J87" s="83"/>
      <c r="K87" s="83"/>
      <c r="L87" s="83"/>
      <c r="M87" s="65"/>
      <c r="N87" s="228"/>
      <c r="O87" s="128"/>
      <c r="P87" s="142"/>
      <c r="Q87" s="142"/>
      <c r="R87" s="128"/>
      <c r="S87" s="128"/>
      <c r="T87" s="128"/>
      <c r="U87" s="69"/>
      <c r="V87" s="240"/>
      <c r="W87" s="143"/>
      <c r="X87" s="143"/>
      <c r="Y87" s="69" t="str">
        <f t="shared" si="5"/>
        <v>#DIV/0!</v>
      </c>
      <c r="Z87" s="69"/>
      <c r="AA87" s="240"/>
      <c r="AB87" s="144"/>
      <c r="AC87" s="145"/>
      <c r="AD87" s="73" t="str">
        <f t="shared" si="7"/>
        <v>#DIV/0!</v>
      </c>
      <c r="AE87" s="145"/>
      <c r="AF87" s="220"/>
      <c r="AG87" s="231"/>
      <c r="AH87" s="147"/>
      <c r="AI87" s="78"/>
      <c r="AJ87" s="78"/>
      <c r="AK87" s="81"/>
      <c r="AL87" s="81"/>
      <c r="AM87" s="81"/>
      <c r="AN87" s="81" t="s">
        <v>67</v>
      </c>
      <c r="AO87" s="83"/>
      <c r="AP87" s="83"/>
      <c r="AQ87" s="83"/>
      <c r="AR87" s="83"/>
      <c r="AS87" s="83"/>
      <c r="AT87" s="83"/>
      <c r="AU87" s="83"/>
      <c r="AV87" s="83"/>
      <c r="AW87" s="83"/>
    </row>
    <row r="88">
      <c r="A88" s="236"/>
      <c r="B88" s="58" t="str">
        <f t="shared" si="2"/>
        <v>Campaign - </v>
      </c>
      <c r="C88" s="237"/>
      <c r="D88" s="238"/>
      <c r="E88" s="83"/>
      <c r="F88" s="239"/>
      <c r="G88" s="83"/>
      <c r="H88" s="239"/>
      <c r="I88" s="83"/>
      <c r="J88" s="83"/>
      <c r="K88" s="83"/>
      <c r="L88" s="83"/>
      <c r="M88" s="65"/>
      <c r="N88" s="228"/>
      <c r="O88" s="128"/>
      <c r="P88" s="142"/>
      <c r="Q88" s="142"/>
      <c r="R88" s="128"/>
      <c r="S88" s="128"/>
      <c r="T88" s="128"/>
      <c r="U88" s="69"/>
      <c r="V88" s="240"/>
      <c r="W88" s="143"/>
      <c r="X88" s="143"/>
      <c r="Y88" s="69" t="str">
        <f t="shared" si="5"/>
        <v>#DIV/0!</v>
      </c>
      <c r="Z88" s="69"/>
      <c r="AA88" s="240"/>
      <c r="AB88" s="144"/>
      <c r="AC88" s="145"/>
      <c r="AD88" s="73" t="str">
        <f t="shared" si="7"/>
        <v>#DIV/0!</v>
      </c>
      <c r="AE88" s="145"/>
      <c r="AF88" s="220"/>
      <c r="AG88" s="231"/>
      <c r="AH88" s="147"/>
      <c r="AI88" s="78"/>
      <c r="AJ88" s="78"/>
      <c r="AK88" s="81"/>
      <c r="AL88" s="81"/>
      <c r="AM88" s="81"/>
      <c r="AN88" s="81" t="s">
        <v>67</v>
      </c>
      <c r="AO88" s="83"/>
      <c r="AP88" s="83"/>
      <c r="AQ88" s="83"/>
      <c r="AR88" s="83"/>
      <c r="AS88" s="83"/>
      <c r="AT88" s="83"/>
      <c r="AU88" s="83"/>
      <c r="AV88" s="83"/>
      <c r="AW88" s="83"/>
    </row>
    <row r="89">
      <c r="A89" s="236"/>
      <c r="B89" s="58" t="str">
        <f t="shared" si="2"/>
        <v>Campaign - </v>
      </c>
      <c r="C89" s="237"/>
      <c r="D89" s="238"/>
      <c r="E89" s="83"/>
      <c r="F89" s="239"/>
      <c r="G89" s="83"/>
      <c r="H89" s="239"/>
      <c r="I89" s="83"/>
      <c r="J89" s="83"/>
      <c r="K89" s="83"/>
      <c r="L89" s="83"/>
      <c r="M89" s="65"/>
      <c r="N89" s="228"/>
      <c r="O89" s="128"/>
      <c r="P89" s="142"/>
      <c r="Q89" s="142"/>
      <c r="R89" s="128"/>
      <c r="S89" s="128"/>
      <c r="T89" s="128"/>
      <c r="U89" s="69"/>
      <c r="V89" s="240"/>
      <c r="W89" s="143"/>
      <c r="X89" s="143"/>
      <c r="Y89" s="69" t="str">
        <f t="shared" si="5"/>
        <v>#DIV/0!</v>
      </c>
      <c r="Z89" s="69"/>
      <c r="AA89" s="240"/>
      <c r="AB89" s="144"/>
      <c r="AC89" s="145"/>
      <c r="AD89" s="73" t="str">
        <f t="shared" si="7"/>
        <v>#DIV/0!</v>
      </c>
      <c r="AE89" s="145"/>
      <c r="AF89" s="220"/>
      <c r="AG89" s="231"/>
      <c r="AH89" s="147"/>
      <c r="AI89" s="78"/>
      <c r="AJ89" s="78"/>
      <c r="AK89" s="81"/>
      <c r="AL89" s="81"/>
      <c r="AM89" s="81"/>
      <c r="AN89" s="81" t="s">
        <v>67</v>
      </c>
      <c r="AO89" s="83"/>
      <c r="AP89" s="83"/>
      <c r="AQ89" s="83"/>
      <c r="AR89" s="83"/>
      <c r="AS89" s="83"/>
      <c r="AT89" s="83"/>
      <c r="AU89" s="83"/>
      <c r="AV89" s="83"/>
      <c r="AW89" s="83"/>
    </row>
    <row r="90">
      <c r="A90" s="236"/>
      <c r="B90" s="58" t="str">
        <f t="shared" si="2"/>
        <v>Campaign - </v>
      </c>
      <c r="C90" s="237"/>
      <c r="D90" s="238"/>
      <c r="E90" s="83"/>
      <c r="F90" s="239"/>
      <c r="G90" s="83"/>
      <c r="H90" s="239"/>
      <c r="I90" s="83"/>
      <c r="J90" s="83"/>
      <c r="K90" s="83"/>
      <c r="L90" s="83"/>
      <c r="M90" s="65"/>
      <c r="N90" s="228"/>
      <c r="O90" s="128"/>
      <c r="P90" s="142"/>
      <c r="Q90" s="142"/>
      <c r="R90" s="128"/>
      <c r="S90" s="128"/>
      <c r="T90" s="128"/>
      <c r="U90" s="69"/>
      <c r="V90" s="240"/>
      <c r="W90" s="143"/>
      <c r="X90" s="143"/>
      <c r="Y90" s="69" t="str">
        <f t="shared" si="5"/>
        <v>#DIV/0!</v>
      </c>
      <c r="Z90" s="69"/>
      <c r="AA90" s="240"/>
      <c r="AB90" s="144"/>
      <c r="AC90" s="145"/>
      <c r="AD90" s="73" t="str">
        <f t="shared" si="7"/>
        <v>#DIV/0!</v>
      </c>
      <c r="AE90" s="145"/>
      <c r="AF90" s="220"/>
      <c r="AG90" s="231"/>
      <c r="AH90" s="147"/>
      <c r="AI90" s="78"/>
      <c r="AJ90" s="78"/>
      <c r="AK90" s="81"/>
      <c r="AL90" s="81"/>
      <c r="AM90" s="81"/>
      <c r="AN90" s="81" t="s">
        <v>67</v>
      </c>
      <c r="AO90" s="83"/>
      <c r="AP90" s="83"/>
      <c r="AQ90" s="83"/>
      <c r="AR90" s="83"/>
      <c r="AS90" s="83"/>
      <c r="AT90" s="83"/>
      <c r="AU90" s="83"/>
      <c r="AV90" s="83"/>
      <c r="AW90" s="83"/>
    </row>
    <row r="91">
      <c r="A91" s="236"/>
      <c r="B91" s="58" t="str">
        <f t="shared" si="2"/>
        <v>Campaign - </v>
      </c>
      <c r="C91" s="237"/>
      <c r="D91" s="238"/>
      <c r="E91" s="83"/>
      <c r="F91" s="239"/>
      <c r="G91" s="83"/>
      <c r="H91" s="239"/>
      <c r="I91" s="83"/>
      <c r="J91" s="83"/>
      <c r="K91" s="83"/>
      <c r="L91" s="83"/>
      <c r="M91" s="65"/>
      <c r="N91" s="228"/>
      <c r="O91" s="128"/>
      <c r="P91" s="142"/>
      <c r="Q91" s="142"/>
      <c r="R91" s="128"/>
      <c r="S91" s="128"/>
      <c r="T91" s="128"/>
      <c r="U91" s="69"/>
      <c r="V91" s="240"/>
      <c r="W91" s="143"/>
      <c r="X91" s="143"/>
      <c r="Y91" s="69" t="str">
        <f t="shared" si="5"/>
        <v>#DIV/0!</v>
      </c>
      <c r="Z91" s="69"/>
      <c r="AA91" s="240"/>
      <c r="AB91" s="144"/>
      <c r="AC91" s="145"/>
      <c r="AD91" s="73" t="str">
        <f t="shared" si="7"/>
        <v>#DIV/0!</v>
      </c>
      <c r="AE91" s="145"/>
      <c r="AF91" s="220"/>
      <c r="AG91" s="231"/>
      <c r="AH91" s="147"/>
      <c r="AI91" s="78"/>
      <c r="AJ91" s="78"/>
      <c r="AK91" s="81"/>
      <c r="AL91" s="81"/>
      <c r="AM91" s="81"/>
      <c r="AN91" s="81" t="s">
        <v>67</v>
      </c>
      <c r="AO91" s="83"/>
      <c r="AP91" s="83"/>
      <c r="AQ91" s="83"/>
      <c r="AR91" s="83"/>
      <c r="AS91" s="83"/>
      <c r="AT91" s="83"/>
      <c r="AU91" s="83"/>
      <c r="AV91" s="83"/>
      <c r="AW91" s="83"/>
    </row>
    <row r="92">
      <c r="A92" s="236"/>
      <c r="B92" s="58" t="str">
        <f t="shared" si="2"/>
        <v>Campaign - </v>
      </c>
      <c r="C92" s="237"/>
      <c r="D92" s="238"/>
      <c r="E92" s="83"/>
      <c r="F92" s="239"/>
      <c r="G92" s="83"/>
      <c r="H92" s="239"/>
      <c r="I92" s="83"/>
      <c r="J92" s="83"/>
      <c r="K92" s="83"/>
      <c r="L92" s="83"/>
      <c r="M92" s="65"/>
      <c r="N92" s="228"/>
      <c r="O92" s="128"/>
      <c r="P92" s="142"/>
      <c r="Q92" s="142"/>
      <c r="R92" s="128"/>
      <c r="S92" s="128"/>
      <c r="T92" s="128"/>
      <c r="U92" s="69"/>
      <c r="V92" s="240"/>
      <c r="W92" s="143"/>
      <c r="X92" s="143"/>
      <c r="Y92" s="69" t="str">
        <f t="shared" si="5"/>
        <v>#DIV/0!</v>
      </c>
      <c r="Z92" s="69"/>
      <c r="AA92" s="240"/>
      <c r="AB92" s="144"/>
      <c r="AC92" s="145"/>
      <c r="AD92" s="73" t="str">
        <f t="shared" si="7"/>
        <v>#DIV/0!</v>
      </c>
      <c r="AE92" s="145"/>
      <c r="AF92" s="220"/>
      <c r="AG92" s="231"/>
      <c r="AH92" s="147"/>
      <c r="AI92" s="78"/>
      <c r="AJ92" s="78"/>
      <c r="AK92" s="81"/>
      <c r="AL92" s="81"/>
      <c r="AM92" s="81"/>
      <c r="AN92" s="81" t="s">
        <v>67</v>
      </c>
      <c r="AO92" s="83"/>
      <c r="AP92" s="83"/>
      <c r="AQ92" s="83"/>
      <c r="AR92" s="83"/>
      <c r="AS92" s="83"/>
      <c r="AT92" s="83"/>
      <c r="AU92" s="83"/>
      <c r="AV92" s="83"/>
      <c r="AW92" s="83"/>
    </row>
    <row r="93">
      <c r="A93" s="236"/>
      <c r="B93" s="58" t="str">
        <f t="shared" si="2"/>
        <v>Campaign - </v>
      </c>
      <c r="C93" s="237"/>
      <c r="D93" s="238"/>
      <c r="E93" s="83"/>
      <c r="F93" s="239"/>
      <c r="G93" s="83"/>
      <c r="H93" s="239"/>
      <c r="I93" s="83"/>
      <c r="J93" s="83"/>
      <c r="K93" s="83"/>
      <c r="L93" s="83"/>
      <c r="M93" s="65"/>
      <c r="N93" s="228"/>
      <c r="O93" s="128"/>
      <c r="P93" s="142"/>
      <c r="Q93" s="142"/>
      <c r="R93" s="128"/>
      <c r="S93" s="128"/>
      <c r="T93" s="128"/>
      <c r="U93" s="69"/>
      <c r="V93" s="240"/>
      <c r="W93" s="143"/>
      <c r="X93" s="143"/>
      <c r="Y93" s="69" t="str">
        <f t="shared" si="5"/>
        <v>#DIV/0!</v>
      </c>
      <c r="Z93" s="69"/>
      <c r="AA93" s="240"/>
      <c r="AB93" s="144"/>
      <c r="AC93" s="145"/>
      <c r="AD93" s="73" t="str">
        <f t="shared" si="7"/>
        <v>#DIV/0!</v>
      </c>
      <c r="AE93" s="145"/>
      <c r="AF93" s="220"/>
      <c r="AG93" s="231"/>
      <c r="AH93" s="147"/>
      <c r="AI93" s="78"/>
      <c r="AJ93" s="78"/>
      <c r="AK93" s="81"/>
      <c r="AL93" s="81"/>
      <c r="AM93" s="81"/>
      <c r="AN93" s="81" t="s">
        <v>67</v>
      </c>
      <c r="AO93" s="83"/>
      <c r="AP93" s="83"/>
      <c r="AQ93" s="83"/>
      <c r="AR93" s="83"/>
      <c r="AS93" s="83"/>
      <c r="AT93" s="83"/>
      <c r="AU93" s="83"/>
      <c r="AV93" s="83"/>
      <c r="AW93" s="83"/>
    </row>
    <row r="94">
      <c r="A94" s="236"/>
      <c r="B94" s="58" t="str">
        <f t="shared" si="2"/>
        <v>Campaign - </v>
      </c>
      <c r="C94" s="237"/>
      <c r="D94" s="238"/>
      <c r="E94" s="83"/>
      <c r="F94" s="239"/>
      <c r="G94" s="83"/>
      <c r="H94" s="239"/>
      <c r="I94" s="83"/>
      <c r="J94" s="83"/>
      <c r="K94" s="83"/>
      <c r="L94" s="83"/>
      <c r="M94" s="65"/>
      <c r="N94" s="228"/>
      <c r="O94" s="128"/>
      <c r="P94" s="142"/>
      <c r="Q94" s="142"/>
      <c r="R94" s="128"/>
      <c r="S94" s="128"/>
      <c r="T94" s="128"/>
      <c r="U94" s="69"/>
      <c r="V94" s="240"/>
      <c r="W94" s="143"/>
      <c r="X94" s="143"/>
      <c r="Y94" s="69" t="str">
        <f t="shared" si="5"/>
        <v>#DIV/0!</v>
      </c>
      <c r="Z94" s="69"/>
      <c r="AA94" s="240"/>
      <c r="AB94" s="144"/>
      <c r="AC94" s="145"/>
      <c r="AD94" s="73" t="str">
        <f t="shared" si="7"/>
        <v>#DIV/0!</v>
      </c>
      <c r="AE94" s="145"/>
      <c r="AF94" s="220"/>
      <c r="AG94" s="231"/>
      <c r="AH94" s="147"/>
      <c r="AI94" s="78"/>
      <c r="AJ94" s="78"/>
      <c r="AK94" s="81"/>
      <c r="AL94" s="81"/>
      <c r="AM94" s="81"/>
      <c r="AN94" s="81" t="s">
        <v>67</v>
      </c>
      <c r="AO94" s="83"/>
      <c r="AP94" s="83"/>
      <c r="AQ94" s="83"/>
      <c r="AR94" s="83"/>
      <c r="AS94" s="83"/>
      <c r="AT94" s="83"/>
      <c r="AU94" s="83"/>
      <c r="AV94" s="83"/>
      <c r="AW94" s="83"/>
    </row>
    <row r="95">
      <c r="A95" s="236"/>
      <c r="B95" s="58" t="str">
        <f t="shared" si="2"/>
        <v>Campaign - </v>
      </c>
      <c r="C95" s="237"/>
      <c r="D95" s="238"/>
      <c r="E95" s="83"/>
      <c r="F95" s="239"/>
      <c r="G95" s="83"/>
      <c r="H95" s="239"/>
      <c r="I95" s="83"/>
      <c r="J95" s="83"/>
      <c r="K95" s="83"/>
      <c r="L95" s="83"/>
      <c r="M95" s="65"/>
      <c r="N95" s="228"/>
      <c r="O95" s="128"/>
      <c r="P95" s="142"/>
      <c r="Q95" s="142"/>
      <c r="R95" s="128"/>
      <c r="S95" s="128"/>
      <c r="T95" s="128"/>
      <c r="U95" s="69"/>
      <c r="V95" s="240"/>
      <c r="W95" s="143"/>
      <c r="X95" s="143"/>
      <c r="Y95" s="69" t="str">
        <f t="shared" si="5"/>
        <v>#DIV/0!</v>
      </c>
      <c r="Z95" s="69"/>
      <c r="AA95" s="240"/>
      <c r="AB95" s="144"/>
      <c r="AC95" s="145"/>
      <c r="AD95" s="73" t="str">
        <f t="shared" si="7"/>
        <v>#DIV/0!</v>
      </c>
      <c r="AE95" s="145"/>
      <c r="AF95" s="220"/>
      <c r="AG95" s="231"/>
      <c r="AH95" s="147"/>
      <c r="AI95" s="78"/>
      <c r="AJ95" s="78"/>
      <c r="AK95" s="81"/>
      <c r="AL95" s="81"/>
      <c r="AM95" s="81"/>
      <c r="AN95" s="81" t="s">
        <v>67</v>
      </c>
      <c r="AO95" s="83"/>
      <c r="AP95" s="83"/>
      <c r="AQ95" s="83"/>
      <c r="AR95" s="83"/>
      <c r="AS95" s="83"/>
      <c r="AT95" s="83"/>
      <c r="AU95" s="83"/>
      <c r="AV95" s="83"/>
      <c r="AW95" s="83"/>
    </row>
    <row r="96">
      <c r="A96" s="236"/>
      <c r="B96" s="58" t="str">
        <f t="shared" si="2"/>
        <v>Campaign - </v>
      </c>
      <c r="C96" s="237"/>
      <c r="D96" s="238"/>
      <c r="E96" s="83"/>
      <c r="F96" s="239"/>
      <c r="G96" s="83"/>
      <c r="H96" s="239"/>
      <c r="I96" s="83"/>
      <c r="J96" s="83"/>
      <c r="K96" s="83"/>
      <c r="L96" s="83"/>
      <c r="M96" s="65"/>
      <c r="N96" s="228"/>
      <c r="O96" s="128"/>
      <c r="P96" s="142"/>
      <c r="Q96" s="142"/>
      <c r="R96" s="128"/>
      <c r="S96" s="128"/>
      <c r="T96" s="128"/>
      <c r="U96" s="69"/>
      <c r="V96" s="240"/>
      <c r="W96" s="143"/>
      <c r="X96" s="143"/>
      <c r="Y96" s="69" t="str">
        <f t="shared" si="5"/>
        <v>#DIV/0!</v>
      </c>
      <c r="Z96" s="69"/>
      <c r="AA96" s="240"/>
      <c r="AB96" s="144"/>
      <c r="AC96" s="145"/>
      <c r="AD96" s="73" t="str">
        <f t="shared" si="7"/>
        <v>#DIV/0!</v>
      </c>
      <c r="AE96" s="145"/>
      <c r="AF96" s="220"/>
      <c r="AG96" s="231"/>
      <c r="AH96" s="147"/>
      <c r="AI96" s="78"/>
      <c r="AJ96" s="78"/>
      <c r="AK96" s="81"/>
      <c r="AL96" s="81"/>
      <c r="AM96" s="81"/>
      <c r="AN96" s="81" t="s">
        <v>67</v>
      </c>
      <c r="AO96" s="83"/>
      <c r="AP96" s="83"/>
      <c r="AQ96" s="83"/>
      <c r="AR96" s="83"/>
      <c r="AS96" s="83"/>
      <c r="AT96" s="83"/>
      <c r="AU96" s="83"/>
      <c r="AV96" s="83"/>
      <c r="AW96" s="83"/>
    </row>
    <row r="97">
      <c r="A97" s="236"/>
      <c r="B97" s="58" t="str">
        <f t="shared" si="2"/>
        <v>Campaign - </v>
      </c>
      <c r="C97" s="237"/>
      <c r="D97" s="238"/>
      <c r="E97" s="83"/>
      <c r="F97" s="239"/>
      <c r="G97" s="83"/>
      <c r="H97" s="239"/>
      <c r="I97" s="83"/>
      <c r="J97" s="83"/>
      <c r="K97" s="83"/>
      <c r="L97" s="83"/>
      <c r="M97" s="65"/>
      <c r="N97" s="228"/>
      <c r="O97" s="128"/>
      <c r="P97" s="142"/>
      <c r="Q97" s="142"/>
      <c r="R97" s="128"/>
      <c r="S97" s="128"/>
      <c r="T97" s="128"/>
      <c r="U97" s="69"/>
      <c r="V97" s="240"/>
      <c r="W97" s="143"/>
      <c r="X97" s="143"/>
      <c r="Y97" s="69" t="str">
        <f t="shared" si="5"/>
        <v>#DIV/0!</v>
      </c>
      <c r="Z97" s="69"/>
      <c r="AA97" s="240"/>
      <c r="AB97" s="144"/>
      <c r="AC97" s="145"/>
      <c r="AD97" s="145"/>
      <c r="AE97" s="145"/>
      <c r="AF97" s="220"/>
      <c r="AG97" s="231"/>
      <c r="AH97" s="147"/>
      <c r="AI97" s="78"/>
      <c r="AJ97" s="78"/>
      <c r="AK97" s="81"/>
      <c r="AL97" s="81"/>
      <c r="AM97" s="81"/>
      <c r="AN97" s="81" t="s">
        <v>67</v>
      </c>
      <c r="AO97" s="83"/>
      <c r="AP97" s="83"/>
      <c r="AQ97" s="83"/>
      <c r="AR97" s="83"/>
      <c r="AS97" s="83"/>
      <c r="AT97" s="83"/>
      <c r="AU97" s="83"/>
      <c r="AV97" s="83"/>
      <c r="AW97" s="83"/>
    </row>
    <row r="98">
      <c r="A98" s="236"/>
      <c r="B98" s="58" t="str">
        <f t="shared" si="2"/>
        <v>Campaign - </v>
      </c>
      <c r="C98" s="237"/>
      <c r="D98" s="238"/>
      <c r="E98" s="83"/>
      <c r="F98" s="239"/>
      <c r="G98" s="83"/>
      <c r="H98" s="239"/>
      <c r="I98" s="83"/>
      <c r="J98" s="83"/>
      <c r="K98" s="83"/>
      <c r="L98" s="83"/>
      <c r="M98" s="65"/>
      <c r="N98" s="228"/>
      <c r="O98" s="128"/>
      <c r="P98" s="142"/>
      <c r="Q98" s="142"/>
      <c r="R98" s="128"/>
      <c r="S98" s="128"/>
      <c r="T98" s="128"/>
      <c r="U98" s="69"/>
      <c r="V98" s="240"/>
      <c r="W98" s="143"/>
      <c r="X98" s="143"/>
      <c r="Y98" s="69" t="str">
        <f t="shared" si="5"/>
        <v>#DIV/0!</v>
      </c>
      <c r="Z98" s="69"/>
      <c r="AA98" s="240"/>
      <c r="AB98" s="144"/>
      <c r="AC98" s="145"/>
      <c r="AD98" s="145"/>
      <c r="AE98" s="145"/>
      <c r="AF98" s="220"/>
      <c r="AG98" s="231"/>
      <c r="AH98" s="147"/>
      <c r="AI98" s="78"/>
      <c r="AJ98" s="78"/>
      <c r="AK98" s="81"/>
      <c r="AL98" s="81"/>
      <c r="AM98" s="81"/>
      <c r="AN98" s="81" t="s">
        <v>67</v>
      </c>
      <c r="AO98" s="83"/>
      <c r="AP98" s="83"/>
      <c r="AQ98" s="83"/>
      <c r="AR98" s="83"/>
      <c r="AS98" s="83"/>
      <c r="AT98" s="83"/>
      <c r="AU98" s="83"/>
      <c r="AV98" s="83"/>
      <c r="AW98" s="83"/>
    </row>
    <row r="99">
      <c r="A99" s="236"/>
      <c r="B99" s="58" t="str">
        <f t="shared" si="2"/>
        <v>Campaign - </v>
      </c>
      <c r="C99" s="237"/>
      <c r="D99" s="238"/>
      <c r="E99" s="83"/>
      <c r="F99" s="239"/>
      <c r="G99" s="83"/>
      <c r="H99" s="239"/>
      <c r="I99" s="83"/>
      <c r="J99" s="83"/>
      <c r="K99" s="83"/>
      <c r="L99" s="83"/>
      <c r="M99" s="65"/>
      <c r="N99" s="228"/>
      <c r="O99" s="128"/>
      <c r="P99" s="142"/>
      <c r="Q99" s="142"/>
      <c r="R99" s="128"/>
      <c r="S99" s="128"/>
      <c r="T99" s="128"/>
      <c r="U99" s="69"/>
      <c r="V99" s="240"/>
      <c r="W99" s="143"/>
      <c r="X99" s="143"/>
      <c r="Y99" s="69" t="str">
        <f t="shared" si="5"/>
        <v>#DIV/0!</v>
      </c>
      <c r="Z99" s="69"/>
      <c r="AA99" s="240"/>
      <c r="AB99" s="144"/>
      <c r="AC99" s="145"/>
      <c r="AD99" s="145"/>
      <c r="AE99" s="145"/>
      <c r="AF99" s="220"/>
      <c r="AG99" s="231"/>
      <c r="AH99" s="147"/>
      <c r="AI99" s="78"/>
      <c r="AJ99" s="78"/>
      <c r="AK99" s="81"/>
      <c r="AL99" s="81"/>
      <c r="AM99" s="81"/>
      <c r="AN99" s="81" t="s">
        <v>67</v>
      </c>
      <c r="AO99" s="83"/>
      <c r="AP99" s="83"/>
      <c r="AQ99" s="83"/>
      <c r="AR99" s="83"/>
      <c r="AS99" s="83"/>
      <c r="AT99" s="83"/>
      <c r="AU99" s="83"/>
      <c r="AV99" s="83"/>
      <c r="AW99" s="83"/>
    </row>
    <row r="100">
      <c r="A100" s="236"/>
      <c r="B100" s="58" t="str">
        <f t="shared" si="2"/>
        <v>Campaign - </v>
      </c>
      <c r="C100" s="237"/>
      <c r="D100" s="238"/>
      <c r="E100" s="83"/>
      <c r="F100" s="239"/>
      <c r="G100" s="83"/>
      <c r="H100" s="239"/>
      <c r="I100" s="83"/>
      <c r="J100" s="83"/>
      <c r="K100" s="83"/>
      <c r="L100" s="83"/>
      <c r="M100" s="65"/>
      <c r="N100" s="228"/>
      <c r="O100" s="128"/>
      <c r="P100" s="142"/>
      <c r="Q100" s="142"/>
      <c r="R100" s="128"/>
      <c r="S100" s="128"/>
      <c r="T100" s="128"/>
      <c r="U100" s="69"/>
      <c r="V100" s="240"/>
      <c r="W100" s="143"/>
      <c r="X100" s="143"/>
      <c r="Y100" s="69" t="str">
        <f t="shared" si="5"/>
        <v>#DIV/0!</v>
      </c>
      <c r="Z100" s="69"/>
      <c r="AA100" s="240"/>
      <c r="AB100" s="144"/>
      <c r="AC100" s="145"/>
      <c r="AD100" s="145"/>
      <c r="AE100" s="145"/>
      <c r="AF100" s="220"/>
      <c r="AG100" s="231"/>
      <c r="AH100" s="147"/>
      <c r="AI100" s="78"/>
      <c r="AJ100" s="78"/>
      <c r="AK100" s="81"/>
      <c r="AL100" s="81"/>
      <c r="AM100" s="81"/>
      <c r="AN100" s="81" t="s">
        <v>67</v>
      </c>
      <c r="AO100" s="83"/>
      <c r="AP100" s="83"/>
      <c r="AQ100" s="83"/>
      <c r="AR100" s="83"/>
      <c r="AS100" s="83"/>
      <c r="AT100" s="83"/>
      <c r="AU100" s="83"/>
      <c r="AV100" s="83"/>
      <c r="AW100" s="83"/>
    </row>
    <row r="101">
      <c r="A101" s="236"/>
      <c r="B101" s="58" t="str">
        <f t="shared" si="2"/>
        <v>Campaign - </v>
      </c>
      <c r="C101" s="237"/>
      <c r="D101" s="238"/>
      <c r="E101" s="83"/>
      <c r="F101" s="239"/>
      <c r="G101" s="83"/>
      <c r="H101" s="239"/>
      <c r="I101" s="83"/>
      <c r="J101" s="83"/>
      <c r="K101" s="83"/>
      <c r="L101" s="83"/>
      <c r="M101" s="65"/>
      <c r="N101" s="228"/>
      <c r="O101" s="128"/>
      <c r="P101" s="142"/>
      <c r="Q101" s="142"/>
      <c r="R101" s="128"/>
      <c r="S101" s="128"/>
      <c r="T101" s="128"/>
      <c r="U101" s="69"/>
      <c r="V101" s="240"/>
      <c r="W101" s="143"/>
      <c r="X101" s="143"/>
      <c r="Y101" s="69" t="str">
        <f t="shared" si="5"/>
        <v>#DIV/0!</v>
      </c>
      <c r="Z101" s="69"/>
      <c r="AA101" s="240"/>
      <c r="AB101" s="144"/>
      <c r="AC101" s="145"/>
      <c r="AD101" s="145"/>
      <c r="AE101" s="145"/>
      <c r="AF101" s="220"/>
      <c r="AG101" s="231"/>
      <c r="AH101" s="147"/>
      <c r="AI101" s="78"/>
      <c r="AJ101" s="78"/>
      <c r="AK101" s="81"/>
      <c r="AL101" s="81"/>
      <c r="AM101" s="81"/>
      <c r="AN101" s="81" t="s">
        <v>67</v>
      </c>
      <c r="AO101" s="83"/>
      <c r="AP101" s="83"/>
      <c r="AQ101" s="83"/>
      <c r="AR101" s="83"/>
      <c r="AS101" s="83"/>
      <c r="AT101" s="83"/>
      <c r="AU101" s="83"/>
      <c r="AV101" s="83"/>
      <c r="AW101" s="83"/>
    </row>
    <row r="102">
      <c r="A102" s="236"/>
      <c r="B102" s="58" t="str">
        <f t="shared" si="2"/>
        <v>Campaign - </v>
      </c>
      <c r="C102" s="237"/>
      <c r="D102" s="238"/>
      <c r="E102" s="83"/>
      <c r="F102" s="239"/>
      <c r="G102" s="83"/>
      <c r="H102" s="239"/>
      <c r="I102" s="83"/>
      <c r="J102" s="83"/>
      <c r="K102" s="83"/>
      <c r="L102" s="83"/>
      <c r="M102" s="65"/>
      <c r="N102" s="228"/>
      <c r="O102" s="128"/>
      <c r="P102" s="142"/>
      <c r="Q102" s="142"/>
      <c r="R102" s="128"/>
      <c r="S102" s="128"/>
      <c r="T102" s="128"/>
      <c r="U102" s="69"/>
      <c r="V102" s="240"/>
      <c r="W102" s="143"/>
      <c r="X102" s="143"/>
      <c r="Y102" s="69" t="str">
        <f t="shared" si="5"/>
        <v>#DIV/0!</v>
      </c>
      <c r="Z102" s="69"/>
      <c r="AA102" s="240"/>
      <c r="AB102" s="144"/>
      <c r="AC102" s="145"/>
      <c r="AD102" s="145"/>
      <c r="AE102" s="145"/>
      <c r="AF102" s="220"/>
      <c r="AG102" s="231"/>
      <c r="AH102" s="147"/>
      <c r="AI102" s="78"/>
      <c r="AJ102" s="78"/>
      <c r="AK102" s="81"/>
      <c r="AL102" s="81"/>
      <c r="AM102" s="81"/>
      <c r="AN102" s="81" t="s">
        <v>67</v>
      </c>
      <c r="AO102" s="83"/>
      <c r="AP102" s="83"/>
      <c r="AQ102" s="83"/>
      <c r="AR102" s="83"/>
      <c r="AS102" s="83"/>
      <c r="AT102" s="83"/>
      <c r="AU102" s="83"/>
      <c r="AV102" s="83"/>
      <c r="AW102" s="83"/>
    </row>
    <row r="103">
      <c r="A103" s="236"/>
      <c r="B103" s="58" t="str">
        <f t="shared" si="2"/>
        <v>Campaign - </v>
      </c>
      <c r="C103" s="237"/>
      <c r="D103" s="238"/>
      <c r="E103" s="83"/>
      <c r="F103" s="239"/>
      <c r="G103" s="83"/>
      <c r="H103" s="239"/>
      <c r="I103" s="83"/>
      <c r="J103" s="83"/>
      <c r="K103" s="83"/>
      <c r="L103" s="83"/>
      <c r="M103" s="65"/>
      <c r="N103" s="228"/>
      <c r="O103" s="128"/>
      <c r="P103" s="142"/>
      <c r="Q103" s="142"/>
      <c r="R103" s="128"/>
      <c r="S103" s="128"/>
      <c r="T103" s="128"/>
      <c r="U103" s="69"/>
      <c r="V103" s="240"/>
      <c r="W103" s="143"/>
      <c r="X103" s="143"/>
      <c r="Y103" s="69" t="str">
        <f t="shared" si="5"/>
        <v>#DIV/0!</v>
      </c>
      <c r="Z103" s="69"/>
      <c r="AA103" s="240"/>
      <c r="AB103" s="144"/>
      <c r="AC103" s="145"/>
      <c r="AD103" s="145"/>
      <c r="AE103" s="145"/>
      <c r="AF103" s="220"/>
      <c r="AG103" s="231"/>
      <c r="AH103" s="147"/>
      <c r="AI103" s="241"/>
      <c r="AJ103" s="241"/>
      <c r="AK103" s="81"/>
      <c r="AL103" s="81"/>
      <c r="AM103" s="81"/>
      <c r="AN103" s="81" t="s">
        <v>67</v>
      </c>
      <c r="AO103" s="83"/>
      <c r="AP103" s="83"/>
      <c r="AQ103" s="83"/>
      <c r="AR103" s="83"/>
      <c r="AS103" s="83"/>
      <c r="AT103" s="83"/>
      <c r="AU103" s="83"/>
      <c r="AV103" s="83"/>
      <c r="AW103" s="83"/>
    </row>
    <row r="104">
      <c r="A104" s="236"/>
      <c r="B104" s="58" t="str">
        <f t="shared" si="2"/>
        <v>Campaign - </v>
      </c>
      <c r="C104" s="237"/>
      <c r="D104" s="238"/>
      <c r="E104" s="83"/>
      <c r="F104" s="239"/>
      <c r="G104" s="83"/>
      <c r="H104" s="239"/>
      <c r="I104" s="83"/>
      <c r="J104" s="83"/>
      <c r="K104" s="83"/>
      <c r="L104" s="83"/>
      <c r="M104" s="65"/>
      <c r="N104" s="228"/>
      <c r="O104" s="128"/>
      <c r="P104" s="142"/>
      <c r="Q104" s="142"/>
      <c r="R104" s="128"/>
      <c r="S104" s="128"/>
      <c r="T104" s="128"/>
      <c r="U104" s="69"/>
      <c r="V104" s="240"/>
      <c r="W104" s="143"/>
      <c r="X104" s="143"/>
      <c r="Y104" s="69" t="str">
        <f t="shared" si="5"/>
        <v>#DIV/0!</v>
      </c>
      <c r="Z104" s="69"/>
      <c r="AA104" s="240"/>
      <c r="AB104" s="144"/>
      <c r="AC104" s="145"/>
      <c r="AD104" s="145"/>
      <c r="AE104" s="145"/>
      <c r="AF104" s="220"/>
      <c r="AG104" s="231"/>
      <c r="AH104" s="147"/>
      <c r="AI104" s="241"/>
      <c r="AJ104" s="241"/>
      <c r="AK104" s="81"/>
      <c r="AL104" s="81"/>
      <c r="AM104" s="81"/>
      <c r="AN104" s="81" t="s">
        <v>67</v>
      </c>
      <c r="AO104" s="83"/>
      <c r="AP104" s="83"/>
      <c r="AQ104" s="83"/>
      <c r="AR104" s="83"/>
      <c r="AS104" s="83"/>
      <c r="AT104" s="83"/>
      <c r="AU104" s="83"/>
      <c r="AV104" s="83"/>
      <c r="AW104" s="83"/>
    </row>
    <row r="105">
      <c r="A105" s="236"/>
      <c r="B105" s="58" t="str">
        <f t="shared" si="2"/>
        <v>Campaign - </v>
      </c>
      <c r="C105" s="237"/>
      <c r="D105" s="238"/>
      <c r="E105" s="83"/>
      <c r="F105" s="239"/>
      <c r="G105" s="83"/>
      <c r="H105" s="239"/>
      <c r="I105" s="83"/>
      <c r="J105" s="83"/>
      <c r="K105" s="83"/>
      <c r="L105" s="83"/>
      <c r="M105" s="65"/>
      <c r="N105" s="228"/>
      <c r="O105" s="128"/>
      <c r="P105" s="142"/>
      <c r="Q105" s="142"/>
      <c r="R105" s="128"/>
      <c r="S105" s="128"/>
      <c r="T105" s="128"/>
      <c r="U105" s="69"/>
      <c r="V105" s="240"/>
      <c r="W105" s="143"/>
      <c r="X105" s="143"/>
      <c r="Y105" s="69" t="str">
        <f t="shared" si="5"/>
        <v>#DIV/0!</v>
      </c>
      <c r="Z105" s="69"/>
      <c r="AA105" s="240"/>
      <c r="AB105" s="144"/>
      <c r="AC105" s="145"/>
      <c r="AD105" s="145"/>
      <c r="AE105" s="145"/>
      <c r="AF105" s="220"/>
      <c r="AG105" s="231"/>
      <c r="AH105" s="147"/>
      <c r="AI105" s="241"/>
      <c r="AJ105" s="241"/>
      <c r="AK105" s="81"/>
      <c r="AL105" s="81"/>
      <c r="AM105" s="81"/>
      <c r="AN105" s="81" t="s">
        <v>67</v>
      </c>
      <c r="AO105" s="83"/>
      <c r="AP105" s="83"/>
      <c r="AQ105" s="83"/>
      <c r="AR105" s="83"/>
      <c r="AS105" s="83"/>
      <c r="AT105" s="83"/>
      <c r="AU105" s="83"/>
      <c r="AV105" s="83"/>
      <c r="AW105" s="83"/>
    </row>
    <row r="106">
      <c r="A106" s="236"/>
      <c r="B106" s="58" t="str">
        <f t="shared" si="2"/>
        <v>Campaign - </v>
      </c>
      <c r="C106" s="237"/>
      <c r="D106" s="238"/>
      <c r="E106" s="83"/>
      <c r="F106" s="239"/>
      <c r="G106" s="83"/>
      <c r="H106" s="239"/>
      <c r="I106" s="83"/>
      <c r="J106" s="83"/>
      <c r="K106" s="83"/>
      <c r="L106" s="83"/>
      <c r="M106" s="65"/>
      <c r="N106" s="228"/>
      <c r="O106" s="128"/>
      <c r="P106" s="142"/>
      <c r="Q106" s="142"/>
      <c r="R106" s="128"/>
      <c r="S106" s="128"/>
      <c r="T106" s="128"/>
      <c r="U106" s="69"/>
      <c r="V106" s="240"/>
      <c r="W106" s="143"/>
      <c r="X106" s="143"/>
      <c r="Y106" s="69" t="str">
        <f t="shared" si="5"/>
        <v>#DIV/0!</v>
      </c>
      <c r="Z106" s="69"/>
      <c r="AA106" s="240"/>
      <c r="AB106" s="144"/>
      <c r="AC106" s="145"/>
      <c r="AD106" s="145"/>
      <c r="AE106" s="145"/>
      <c r="AF106" s="220"/>
      <c r="AG106" s="231"/>
      <c r="AH106" s="147"/>
      <c r="AI106" s="241"/>
      <c r="AJ106" s="241"/>
      <c r="AK106" s="81"/>
      <c r="AL106" s="81"/>
      <c r="AM106" s="81"/>
      <c r="AN106" s="81" t="s">
        <v>67</v>
      </c>
      <c r="AO106" s="83"/>
      <c r="AP106" s="83"/>
      <c r="AQ106" s="83"/>
      <c r="AR106" s="83"/>
      <c r="AS106" s="83"/>
      <c r="AT106" s="83"/>
      <c r="AU106" s="83"/>
      <c r="AV106" s="83"/>
      <c r="AW106" s="83"/>
    </row>
    <row r="107">
      <c r="A107" s="236"/>
      <c r="B107" s="58" t="str">
        <f t="shared" si="2"/>
        <v>Campaign - </v>
      </c>
      <c r="C107" s="237"/>
      <c r="D107" s="238"/>
      <c r="E107" s="83"/>
      <c r="F107" s="239"/>
      <c r="G107" s="83"/>
      <c r="H107" s="239"/>
      <c r="I107" s="83"/>
      <c r="J107" s="83"/>
      <c r="K107" s="83"/>
      <c r="L107" s="83"/>
      <c r="M107" s="65"/>
      <c r="N107" s="228"/>
      <c r="O107" s="128"/>
      <c r="P107" s="142"/>
      <c r="Q107" s="142"/>
      <c r="R107" s="128"/>
      <c r="S107" s="128"/>
      <c r="T107" s="128"/>
      <c r="U107" s="69"/>
      <c r="V107" s="240"/>
      <c r="W107" s="143"/>
      <c r="X107" s="143"/>
      <c r="Y107" s="69" t="str">
        <f t="shared" si="5"/>
        <v>#DIV/0!</v>
      </c>
      <c r="Z107" s="69"/>
      <c r="AA107" s="240"/>
      <c r="AB107" s="144"/>
      <c r="AC107" s="145"/>
      <c r="AD107" s="145"/>
      <c r="AE107" s="145"/>
      <c r="AF107" s="220"/>
      <c r="AG107" s="231"/>
      <c r="AH107" s="147"/>
      <c r="AI107" s="241"/>
      <c r="AJ107" s="241"/>
      <c r="AK107" s="81"/>
      <c r="AL107" s="81"/>
      <c r="AM107" s="81"/>
      <c r="AN107" s="81" t="s">
        <v>67</v>
      </c>
      <c r="AO107" s="83"/>
      <c r="AP107" s="83"/>
      <c r="AQ107" s="83"/>
      <c r="AR107" s="83"/>
      <c r="AS107" s="83"/>
      <c r="AT107" s="83"/>
      <c r="AU107" s="83"/>
      <c r="AV107" s="83"/>
      <c r="AW107" s="83"/>
    </row>
    <row r="108">
      <c r="A108" s="236"/>
      <c r="B108" s="58" t="str">
        <f t="shared" si="2"/>
        <v>Campaign - </v>
      </c>
      <c r="C108" s="237"/>
      <c r="D108" s="238"/>
      <c r="E108" s="83"/>
      <c r="F108" s="239"/>
      <c r="G108" s="83"/>
      <c r="H108" s="239"/>
      <c r="I108" s="83"/>
      <c r="J108" s="83"/>
      <c r="K108" s="83"/>
      <c r="L108" s="83"/>
      <c r="M108" s="65"/>
      <c r="N108" s="228"/>
      <c r="O108" s="128"/>
      <c r="P108" s="142"/>
      <c r="Q108" s="142"/>
      <c r="R108" s="128"/>
      <c r="S108" s="128"/>
      <c r="T108" s="128"/>
      <c r="U108" s="69"/>
      <c r="V108" s="240"/>
      <c r="W108" s="143"/>
      <c r="X108" s="143"/>
      <c r="Y108" s="69" t="str">
        <f t="shared" si="5"/>
        <v>#DIV/0!</v>
      </c>
      <c r="Z108" s="69"/>
      <c r="AA108" s="240"/>
      <c r="AB108" s="144"/>
      <c r="AC108" s="145"/>
      <c r="AD108" s="145"/>
      <c r="AE108" s="145"/>
      <c r="AF108" s="220"/>
      <c r="AG108" s="231"/>
      <c r="AH108" s="147"/>
      <c r="AI108" s="241"/>
      <c r="AJ108" s="241"/>
      <c r="AK108" s="81"/>
      <c r="AL108" s="81"/>
      <c r="AM108" s="81"/>
      <c r="AN108" s="81" t="s">
        <v>67</v>
      </c>
      <c r="AO108" s="83"/>
      <c r="AP108" s="83"/>
      <c r="AQ108" s="83"/>
      <c r="AR108" s="83"/>
      <c r="AS108" s="83"/>
      <c r="AT108" s="83"/>
      <c r="AU108" s="83"/>
      <c r="AV108" s="83"/>
      <c r="AW108" s="83"/>
    </row>
    <row r="109">
      <c r="A109" s="236"/>
      <c r="B109" s="58" t="str">
        <f t="shared" si="2"/>
        <v>Campaign - </v>
      </c>
      <c r="C109" s="237"/>
      <c r="D109" s="238"/>
      <c r="E109" s="83"/>
      <c r="F109" s="239"/>
      <c r="G109" s="83"/>
      <c r="H109" s="239"/>
      <c r="I109" s="83"/>
      <c r="J109" s="83"/>
      <c r="K109" s="83"/>
      <c r="L109" s="83"/>
      <c r="M109" s="65"/>
      <c r="N109" s="228"/>
      <c r="O109" s="128"/>
      <c r="P109" s="142"/>
      <c r="Q109" s="142"/>
      <c r="R109" s="128"/>
      <c r="S109" s="128"/>
      <c r="T109" s="128"/>
      <c r="U109" s="69"/>
      <c r="V109" s="240"/>
      <c r="W109" s="143"/>
      <c r="X109" s="143"/>
      <c r="Y109" s="69" t="str">
        <f t="shared" si="5"/>
        <v>#DIV/0!</v>
      </c>
      <c r="Z109" s="69"/>
      <c r="AA109" s="240"/>
      <c r="AB109" s="144"/>
      <c r="AC109" s="145"/>
      <c r="AD109" s="145"/>
      <c r="AE109" s="145"/>
      <c r="AF109" s="220"/>
      <c r="AG109" s="231"/>
      <c r="AH109" s="147"/>
      <c r="AI109" s="241"/>
      <c r="AJ109" s="241"/>
      <c r="AK109" s="81"/>
      <c r="AL109" s="81"/>
      <c r="AM109" s="81"/>
      <c r="AN109" s="81" t="s">
        <v>67</v>
      </c>
      <c r="AO109" s="83"/>
      <c r="AP109" s="83"/>
      <c r="AQ109" s="83"/>
      <c r="AR109" s="83"/>
      <c r="AS109" s="83"/>
      <c r="AT109" s="83"/>
      <c r="AU109" s="83"/>
      <c r="AV109" s="83"/>
      <c r="AW109" s="83"/>
    </row>
    <row r="110">
      <c r="A110" s="236"/>
      <c r="B110" s="58" t="str">
        <f t="shared" si="2"/>
        <v>Campaign - </v>
      </c>
      <c r="C110" s="237"/>
      <c r="D110" s="238"/>
      <c r="E110" s="83"/>
      <c r="F110" s="239"/>
      <c r="G110" s="83"/>
      <c r="H110" s="239"/>
      <c r="I110" s="83"/>
      <c r="J110" s="83"/>
      <c r="K110" s="83"/>
      <c r="L110" s="83"/>
      <c r="M110" s="65"/>
      <c r="N110" s="228"/>
      <c r="O110" s="128"/>
      <c r="P110" s="142"/>
      <c r="Q110" s="142"/>
      <c r="R110" s="128"/>
      <c r="S110" s="128"/>
      <c r="T110" s="128"/>
      <c r="U110" s="69"/>
      <c r="V110" s="240"/>
      <c r="W110" s="143"/>
      <c r="X110" s="143"/>
      <c r="Y110" s="69" t="str">
        <f t="shared" si="5"/>
        <v>#DIV/0!</v>
      </c>
      <c r="Z110" s="69"/>
      <c r="AA110" s="240"/>
      <c r="AB110" s="144"/>
      <c r="AC110" s="145"/>
      <c r="AD110" s="145"/>
      <c r="AE110" s="145"/>
      <c r="AF110" s="220"/>
      <c r="AG110" s="231"/>
      <c r="AH110" s="147"/>
      <c r="AI110" s="241"/>
      <c r="AJ110" s="241"/>
      <c r="AK110" s="81"/>
      <c r="AL110" s="81"/>
      <c r="AM110" s="81"/>
      <c r="AN110" s="81" t="s">
        <v>67</v>
      </c>
      <c r="AO110" s="83"/>
      <c r="AP110" s="83"/>
      <c r="AQ110" s="83"/>
      <c r="AR110" s="83"/>
      <c r="AS110" s="83"/>
      <c r="AT110" s="83"/>
      <c r="AU110" s="83"/>
      <c r="AV110" s="83"/>
      <c r="AW110" s="83"/>
    </row>
    <row r="111">
      <c r="A111" s="236"/>
      <c r="B111" s="58" t="str">
        <f t="shared" si="2"/>
        <v>Campaign - </v>
      </c>
      <c r="C111" s="237"/>
      <c r="D111" s="238"/>
      <c r="E111" s="83"/>
      <c r="F111" s="239"/>
      <c r="G111" s="83"/>
      <c r="H111" s="239"/>
      <c r="I111" s="83"/>
      <c r="J111" s="83"/>
      <c r="K111" s="83"/>
      <c r="L111" s="83"/>
      <c r="M111" s="65"/>
      <c r="N111" s="228"/>
      <c r="O111" s="128"/>
      <c r="P111" s="142"/>
      <c r="Q111" s="142"/>
      <c r="R111" s="128"/>
      <c r="S111" s="128"/>
      <c r="T111" s="128"/>
      <c r="U111" s="69"/>
      <c r="V111" s="240"/>
      <c r="W111" s="143"/>
      <c r="X111" s="143"/>
      <c r="Y111" s="69" t="str">
        <f t="shared" si="5"/>
        <v>#DIV/0!</v>
      </c>
      <c r="Z111" s="69"/>
      <c r="AA111" s="240"/>
      <c r="AB111" s="144"/>
      <c r="AC111" s="145"/>
      <c r="AD111" s="145"/>
      <c r="AE111" s="145"/>
      <c r="AF111" s="220"/>
      <c r="AG111" s="231"/>
      <c r="AH111" s="147"/>
      <c r="AI111" s="241"/>
      <c r="AJ111" s="241"/>
      <c r="AK111" s="81"/>
      <c r="AL111" s="81"/>
      <c r="AM111" s="81"/>
      <c r="AN111" s="81" t="s">
        <v>67</v>
      </c>
      <c r="AO111" s="83"/>
      <c r="AP111" s="83"/>
      <c r="AQ111" s="83"/>
      <c r="AR111" s="83"/>
      <c r="AS111" s="83"/>
      <c r="AT111" s="83"/>
      <c r="AU111" s="83"/>
      <c r="AV111" s="83"/>
      <c r="AW111" s="83"/>
    </row>
    <row r="112">
      <c r="A112" s="236"/>
      <c r="B112" s="58" t="str">
        <f t="shared" si="2"/>
        <v>Campaign - </v>
      </c>
      <c r="C112" s="237"/>
      <c r="D112" s="238"/>
      <c r="E112" s="83"/>
      <c r="F112" s="239"/>
      <c r="G112" s="83"/>
      <c r="H112" s="239"/>
      <c r="I112" s="83"/>
      <c r="J112" s="83"/>
      <c r="K112" s="83"/>
      <c r="L112" s="83"/>
      <c r="M112" s="65"/>
      <c r="N112" s="228"/>
      <c r="O112" s="128"/>
      <c r="P112" s="142"/>
      <c r="Q112" s="142"/>
      <c r="R112" s="128"/>
      <c r="S112" s="128"/>
      <c r="T112" s="128"/>
      <c r="U112" s="69"/>
      <c r="V112" s="240"/>
      <c r="W112" s="143"/>
      <c r="X112" s="143"/>
      <c r="Y112" s="69" t="str">
        <f t="shared" si="5"/>
        <v>#DIV/0!</v>
      </c>
      <c r="Z112" s="69"/>
      <c r="AA112" s="240"/>
      <c r="AB112" s="144"/>
      <c r="AC112" s="145"/>
      <c r="AD112" s="145"/>
      <c r="AE112" s="145"/>
      <c r="AF112" s="220"/>
      <c r="AG112" s="231"/>
      <c r="AH112" s="147"/>
      <c r="AI112" s="241"/>
      <c r="AJ112" s="241"/>
      <c r="AK112" s="81"/>
      <c r="AL112" s="81"/>
      <c r="AM112" s="81"/>
      <c r="AN112" s="81" t="s">
        <v>67</v>
      </c>
      <c r="AO112" s="83"/>
      <c r="AP112" s="83"/>
      <c r="AQ112" s="83"/>
      <c r="AR112" s="83"/>
      <c r="AS112" s="83"/>
      <c r="AT112" s="83"/>
      <c r="AU112" s="83"/>
      <c r="AV112" s="83"/>
      <c r="AW112" s="83"/>
    </row>
    <row r="113">
      <c r="A113" s="236"/>
      <c r="B113" s="58" t="str">
        <f t="shared" si="2"/>
        <v>Campaign - </v>
      </c>
      <c r="C113" s="237"/>
      <c r="D113" s="238"/>
      <c r="E113" s="83"/>
      <c r="F113" s="239"/>
      <c r="G113" s="83"/>
      <c r="H113" s="239"/>
      <c r="I113" s="83"/>
      <c r="J113" s="83"/>
      <c r="K113" s="83"/>
      <c r="L113" s="83"/>
      <c r="M113" s="65"/>
      <c r="N113" s="228"/>
      <c r="O113" s="128"/>
      <c r="P113" s="142"/>
      <c r="Q113" s="142"/>
      <c r="R113" s="128"/>
      <c r="S113" s="128"/>
      <c r="T113" s="128"/>
      <c r="U113" s="69"/>
      <c r="V113" s="240"/>
      <c r="W113" s="143"/>
      <c r="X113" s="143"/>
      <c r="Y113" s="69" t="str">
        <f t="shared" si="5"/>
        <v>#DIV/0!</v>
      </c>
      <c r="Z113" s="69"/>
      <c r="AA113" s="240"/>
      <c r="AB113" s="144"/>
      <c r="AC113" s="145"/>
      <c r="AD113" s="145"/>
      <c r="AE113" s="145"/>
      <c r="AF113" s="220"/>
      <c r="AG113" s="231"/>
      <c r="AH113" s="147"/>
      <c r="AI113" s="241"/>
      <c r="AJ113" s="241"/>
      <c r="AK113" s="81"/>
      <c r="AL113" s="81"/>
      <c r="AM113" s="81"/>
      <c r="AN113" s="81" t="s">
        <v>67</v>
      </c>
      <c r="AO113" s="83"/>
      <c r="AP113" s="83"/>
      <c r="AQ113" s="83"/>
      <c r="AR113" s="83"/>
      <c r="AS113" s="83"/>
      <c r="AT113" s="83"/>
      <c r="AU113" s="83"/>
      <c r="AV113" s="83"/>
      <c r="AW113" s="83"/>
    </row>
    <row r="114">
      <c r="A114" s="236"/>
      <c r="B114" s="58" t="str">
        <f t="shared" si="2"/>
        <v>Campaign - </v>
      </c>
      <c r="C114" s="237"/>
      <c r="D114" s="238"/>
      <c r="E114" s="83"/>
      <c r="F114" s="239"/>
      <c r="G114" s="83"/>
      <c r="H114" s="239"/>
      <c r="I114" s="83"/>
      <c r="J114" s="83"/>
      <c r="K114" s="83"/>
      <c r="L114" s="83"/>
      <c r="M114" s="65"/>
      <c r="N114" s="228"/>
      <c r="O114" s="128"/>
      <c r="P114" s="142"/>
      <c r="Q114" s="142"/>
      <c r="R114" s="128"/>
      <c r="S114" s="128"/>
      <c r="T114" s="128"/>
      <c r="U114" s="69"/>
      <c r="V114" s="240"/>
      <c r="W114" s="143"/>
      <c r="X114" s="143"/>
      <c r="Y114" s="69" t="str">
        <f t="shared" si="5"/>
        <v>#DIV/0!</v>
      </c>
      <c r="Z114" s="69"/>
      <c r="AA114" s="240"/>
      <c r="AB114" s="144"/>
      <c r="AC114" s="145"/>
      <c r="AD114" s="145"/>
      <c r="AE114" s="145"/>
      <c r="AF114" s="220"/>
      <c r="AG114" s="231"/>
      <c r="AH114" s="147"/>
      <c r="AI114" s="241"/>
      <c r="AJ114" s="241"/>
      <c r="AK114" s="81"/>
      <c r="AL114" s="81"/>
      <c r="AM114" s="81"/>
      <c r="AN114" s="81" t="s">
        <v>67</v>
      </c>
      <c r="AO114" s="83"/>
      <c r="AP114" s="83"/>
      <c r="AQ114" s="83"/>
      <c r="AR114" s="83"/>
      <c r="AS114" s="83"/>
      <c r="AT114" s="83"/>
      <c r="AU114" s="83"/>
      <c r="AV114" s="83"/>
      <c r="AW114" s="83"/>
    </row>
    <row r="115">
      <c r="A115" s="236"/>
      <c r="B115" s="58" t="str">
        <f t="shared" si="2"/>
        <v>Campaign - </v>
      </c>
      <c r="C115" s="237"/>
      <c r="D115" s="238"/>
      <c r="E115" s="83"/>
      <c r="F115" s="239"/>
      <c r="G115" s="83"/>
      <c r="H115" s="239"/>
      <c r="I115" s="83"/>
      <c r="J115" s="83"/>
      <c r="K115" s="83"/>
      <c r="L115" s="83"/>
      <c r="M115" s="65"/>
      <c r="N115" s="228"/>
      <c r="O115" s="128"/>
      <c r="P115" s="142"/>
      <c r="Q115" s="142"/>
      <c r="R115" s="128"/>
      <c r="S115" s="128"/>
      <c r="T115" s="128"/>
      <c r="U115" s="69"/>
      <c r="V115" s="240"/>
      <c r="W115" s="143"/>
      <c r="X115" s="143"/>
      <c r="Y115" s="69" t="str">
        <f t="shared" si="5"/>
        <v>#DIV/0!</v>
      </c>
      <c r="Z115" s="69"/>
      <c r="AA115" s="240"/>
      <c r="AB115" s="144"/>
      <c r="AC115" s="145"/>
      <c r="AD115" s="145"/>
      <c r="AE115" s="145"/>
      <c r="AF115" s="220"/>
      <c r="AG115" s="231"/>
      <c r="AH115" s="147"/>
      <c r="AI115" s="241"/>
      <c r="AJ115" s="241"/>
      <c r="AK115" s="81"/>
      <c r="AL115" s="81"/>
      <c r="AM115" s="81"/>
      <c r="AN115" s="81" t="s">
        <v>67</v>
      </c>
      <c r="AO115" s="83"/>
      <c r="AP115" s="83"/>
      <c r="AQ115" s="83"/>
      <c r="AR115" s="83"/>
      <c r="AS115" s="83"/>
      <c r="AT115" s="83"/>
      <c r="AU115" s="83"/>
      <c r="AV115" s="83"/>
      <c r="AW115" s="83"/>
    </row>
    <row r="116">
      <c r="A116" s="236"/>
      <c r="B116" s="58" t="str">
        <f t="shared" si="2"/>
        <v>Campaign - </v>
      </c>
      <c r="C116" s="237"/>
      <c r="D116" s="238"/>
      <c r="E116" s="83"/>
      <c r="F116" s="239"/>
      <c r="G116" s="83"/>
      <c r="H116" s="239"/>
      <c r="I116" s="83"/>
      <c r="J116" s="83"/>
      <c r="K116" s="83"/>
      <c r="L116" s="83"/>
      <c r="M116" s="65"/>
      <c r="N116" s="228"/>
      <c r="O116" s="128"/>
      <c r="P116" s="142"/>
      <c r="Q116" s="142"/>
      <c r="R116" s="128"/>
      <c r="S116" s="128"/>
      <c r="T116" s="128"/>
      <c r="U116" s="69"/>
      <c r="V116" s="240"/>
      <c r="W116" s="143"/>
      <c r="X116" s="143"/>
      <c r="Y116" s="69" t="str">
        <f t="shared" si="5"/>
        <v>#DIV/0!</v>
      </c>
      <c r="Z116" s="69"/>
      <c r="AA116" s="240"/>
      <c r="AB116" s="144"/>
      <c r="AC116" s="145"/>
      <c r="AD116" s="145"/>
      <c r="AE116" s="145"/>
      <c r="AF116" s="220"/>
      <c r="AG116" s="231"/>
      <c r="AH116" s="147"/>
      <c r="AI116" s="241"/>
      <c r="AJ116" s="241"/>
      <c r="AK116" s="81"/>
      <c r="AL116" s="81"/>
      <c r="AM116" s="81"/>
      <c r="AN116" s="81" t="s">
        <v>67</v>
      </c>
      <c r="AO116" s="83"/>
      <c r="AP116" s="83"/>
      <c r="AQ116" s="83"/>
      <c r="AR116" s="83"/>
      <c r="AS116" s="83"/>
      <c r="AT116" s="83"/>
      <c r="AU116" s="83"/>
      <c r="AV116" s="83"/>
      <c r="AW116" s="83"/>
    </row>
    <row r="117">
      <c r="A117" s="236"/>
      <c r="B117" s="58" t="str">
        <f t="shared" si="2"/>
        <v>Campaign - </v>
      </c>
      <c r="C117" s="237"/>
      <c r="D117" s="238"/>
      <c r="E117" s="83"/>
      <c r="F117" s="239"/>
      <c r="G117" s="83"/>
      <c r="H117" s="239"/>
      <c r="I117" s="83"/>
      <c r="J117" s="83"/>
      <c r="K117" s="83"/>
      <c r="L117" s="83"/>
      <c r="M117" s="65"/>
      <c r="N117" s="228"/>
      <c r="O117" s="128"/>
      <c r="P117" s="142"/>
      <c r="Q117" s="142"/>
      <c r="R117" s="128"/>
      <c r="S117" s="128"/>
      <c r="T117" s="128"/>
      <c r="U117" s="69"/>
      <c r="V117" s="240"/>
      <c r="W117" s="143"/>
      <c r="X117" s="143"/>
      <c r="Y117" s="69" t="str">
        <f t="shared" si="5"/>
        <v>#DIV/0!</v>
      </c>
      <c r="Z117" s="69"/>
      <c r="AA117" s="240"/>
      <c r="AB117" s="144"/>
      <c r="AC117" s="145"/>
      <c r="AD117" s="145"/>
      <c r="AE117" s="145"/>
      <c r="AF117" s="220"/>
      <c r="AG117" s="231"/>
      <c r="AH117" s="147"/>
      <c r="AI117" s="241"/>
      <c r="AJ117" s="241"/>
      <c r="AK117" s="81"/>
      <c r="AL117" s="81"/>
      <c r="AM117" s="81"/>
      <c r="AN117" s="81" t="s">
        <v>67</v>
      </c>
      <c r="AO117" s="83"/>
      <c r="AP117" s="83"/>
      <c r="AQ117" s="83"/>
      <c r="AR117" s="83"/>
      <c r="AS117" s="83"/>
      <c r="AT117" s="83"/>
      <c r="AU117" s="83"/>
      <c r="AV117" s="83"/>
      <c r="AW117" s="83"/>
    </row>
    <row r="118">
      <c r="A118" s="236"/>
      <c r="B118" s="58" t="str">
        <f t="shared" si="2"/>
        <v>Campaign - </v>
      </c>
      <c r="C118" s="237"/>
      <c r="D118" s="238"/>
      <c r="E118" s="83"/>
      <c r="F118" s="239"/>
      <c r="G118" s="83"/>
      <c r="H118" s="239"/>
      <c r="I118" s="83"/>
      <c r="J118" s="83"/>
      <c r="K118" s="83"/>
      <c r="L118" s="83"/>
      <c r="M118" s="65"/>
      <c r="N118" s="228"/>
      <c r="O118" s="128"/>
      <c r="P118" s="142"/>
      <c r="Q118" s="142"/>
      <c r="R118" s="128"/>
      <c r="S118" s="128"/>
      <c r="T118" s="128"/>
      <c r="U118" s="69"/>
      <c r="V118" s="240"/>
      <c r="W118" s="143"/>
      <c r="X118" s="143"/>
      <c r="Y118" s="69" t="str">
        <f t="shared" si="5"/>
        <v>#DIV/0!</v>
      </c>
      <c r="Z118" s="69"/>
      <c r="AA118" s="240"/>
      <c r="AB118" s="144"/>
      <c r="AC118" s="145"/>
      <c r="AD118" s="145"/>
      <c r="AE118" s="145"/>
      <c r="AF118" s="220"/>
      <c r="AG118" s="231"/>
      <c r="AH118" s="147"/>
      <c r="AI118" s="241"/>
      <c r="AJ118" s="241"/>
      <c r="AK118" s="81"/>
      <c r="AL118" s="81"/>
      <c r="AM118" s="81"/>
      <c r="AN118" s="81" t="s">
        <v>67</v>
      </c>
      <c r="AO118" s="83"/>
      <c r="AP118" s="83"/>
      <c r="AQ118" s="83"/>
      <c r="AR118" s="83"/>
      <c r="AS118" s="83"/>
      <c r="AT118" s="83"/>
      <c r="AU118" s="83"/>
      <c r="AV118" s="83"/>
      <c r="AW118" s="83"/>
    </row>
    <row r="119">
      <c r="A119" s="236"/>
      <c r="B119" s="58" t="str">
        <f t="shared" si="2"/>
        <v>Campaign - </v>
      </c>
      <c r="C119" s="237"/>
      <c r="D119" s="238"/>
      <c r="E119" s="83"/>
      <c r="F119" s="239"/>
      <c r="G119" s="83"/>
      <c r="H119" s="239"/>
      <c r="I119" s="83"/>
      <c r="J119" s="83"/>
      <c r="K119" s="83"/>
      <c r="L119" s="83"/>
      <c r="M119" s="65"/>
      <c r="N119" s="228"/>
      <c r="O119" s="128"/>
      <c r="P119" s="142"/>
      <c r="Q119" s="142"/>
      <c r="R119" s="128"/>
      <c r="S119" s="128"/>
      <c r="T119" s="128"/>
      <c r="U119" s="69"/>
      <c r="V119" s="240"/>
      <c r="W119" s="143"/>
      <c r="X119" s="143"/>
      <c r="Y119" s="69" t="str">
        <f t="shared" si="5"/>
        <v>#DIV/0!</v>
      </c>
      <c r="Z119" s="69"/>
      <c r="AA119" s="240"/>
      <c r="AB119" s="144"/>
      <c r="AC119" s="145"/>
      <c r="AD119" s="145"/>
      <c r="AE119" s="145"/>
      <c r="AF119" s="220"/>
      <c r="AG119" s="231"/>
      <c r="AH119" s="147"/>
      <c r="AI119" s="241"/>
      <c r="AJ119" s="241"/>
      <c r="AK119" s="81"/>
      <c r="AL119" s="81"/>
      <c r="AM119" s="81"/>
      <c r="AN119" s="81" t="s">
        <v>67</v>
      </c>
      <c r="AO119" s="83"/>
      <c r="AP119" s="83"/>
      <c r="AQ119" s="83"/>
      <c r="AR119" s="83"/>
      <c r="AS119" s="83"/>
      <c r="AT119" s="83"/>
      <c r="AU119" s="83"/>
      <c r="AV119" s="83"/>
      <c r="AW119" s="83"/>
    </row>
    <row r="120">
      <c r="A120" s="236"/>
      <c r="B120" s="58" t="str">
        <f t="shared" si="2"/>
        <v>Campaign - </v>
      </c>
      <c r="C120" s="237"/>
      <c r="D120" s="238"/>
      <c r="E120" s="83"/>
      <c r="F120" s="239"/>
      <c r="G120" s="83"/>
      <c r="H120" s="239"/>
      <c r="I120" s="83"/>
      <c r="J120" s="83"/>
      <c r="K120" s="83"/>
      <c r="L120" s="83"/>
      <c r="M120" s="65"/>
      <c r="N120" s="228"/>
      <c r="O120" s="128"/>
      <c r="P120" s="142"/>
      <c r="Q120" s="142"/>
      <c r="R120" s="128"/>
      <c r="S120" s="128"/>
      <c r="T120" s="128"/>
      <c r="U120" s="69"/>
      <c r="V120" s="240"/>
      <c r="W120" s="143"/>
      <c r="X120" s="143"/>
      <c r="Y120" s="69" t="str">
        <f t="shared" si="5"/>
        <v>#DIV/0!</v>
      </c>
      <c r="Z120" s="69"/>
      <c r="AA120" s="240"/>
      <c r="AB120" s="144"/>
      <c r="AC120" s="145"/>
      <c r="AD120" s="145"/>
      <c r="AE120" s="145"/>
      <c r="AF120" s="220"/>
      <c r="AG120" s="231"/>
      <c r="AH120" s="147"/>
      <c r="AI120" s="241"/>
      <c r="AJ120" s="241"/>
      <c r="AK120" s="81"/>
      <c r="AL120" s="81"/>
      <c r="AM120" s="81"/>
      <c r="AN120" s="81" t="s">
        <v>67</v>
      </c>
      <c r="AO120" s="83"/>
      <c r="AP120" s="83"/>
      <c r="AQ120" s="83"/>
      <c r="AR120" s="83"/>
      <c r="AS120" s="83"/>
      <c r="AT120" s="83"/>
      <c r="AU120" s="83"/>
      <c r="AV120" s="83"/>
      <c r="AW120" s="83"/>
    </row>
    <row r="121">
      <c r="A121" s="236"/>
      <c r="B121" s="58" t="str">
        <f t="shared" si="2"/>
        <v>Campaign - </v>
      </c>
      <c r="C121" s="237"/>
      <c r="D121" s="238"/>
      <c r="E121" s="83"/>
      <c r="F121" s="239"/>
      <c r="G121" s="83"/>
      <c r="H121" s="239"/>
      <c r="I121" s="83"/>
      <c r="J121" s="83"/>
      <c r="K121" s="83"/>
      <c r="L121" s="83"/>
      <c r="M121" s="65"/>
      <c r="N121" s="228"/>
      <c r="O121" s="128"/>
      <c r="P121" s="142"/>
      <c r="Q121" s="142"/>
      <c r="R121" s="128"/>
      <c r="S121" s="128"/>
      <c r="T121" s="128"/>
      <c r="U121" s="69"/>
      <c r="V121" s="240"/>
      <c r="W121" s="143"/>
      <c r="X121" s="143"/>
      <c r="Y121" s="69" t="str">
        <f t="shared" si="5"/>
        <v>#DIV/0!</v>
      </c>
      <c r="Z121" s="69"/>
      <c r="AA121" s="240"/>
      <c r="AB121" s="144"/>
      <c r="AC121" s="145"/>
      <c r="AD121" s="145"/>
      <c r="AE121" s="145"/>
      <c r="AF121" s="220"/>
      <c r="AG121" s="231"/>
      <c r="AH121" s="147"/>
      <c r="AI121" s="241"/>
      <c r="AJ121" s="241"/>
      <c r="AK121" s="81"/>
      <c r="AL121" s="81"/>
      <c r="AM121" s="81"/>
      <c r="AN121" s="81" t="s">
        <v>67</v>
      </c>
      <c r="AO121" s="83"/>
      <c r="AP121" s="83"/>
      <c r="AQ121" s="83"/>
      <c r="AR121" s="83"/>
      <c r="AS121" s="83"/>
      <c r="AT121" s="83"/>
      <c r="AU121" s="83"/>
      <c r="AV121" s="83"/>
      <c r="AW121" s="83"/>
    </row>
    <row r="122">
      <c r="A122" s="236"/>
      <c r="B122" s="58" t="str">
        <f t="shared" si="2"/>
        <v>Campaign - </v>
      </c>
      <c r="C122" s="237"/>
      <c r="D122" s="238"/>
      <c r="E122" s="83"/>
      <c r="F122" s="239"/>
      <c r="G122" s="83"/>
      <c r="H122" s="239"/>
      <c r="I122" s="83"/>
      <c r="J122" s="83"/>
      <c r="K122" s="83"/>
      <c r="L122" s="83"/>
      <c r="M122" s="65"/>
      <c r="N122" s="228"/>
      <c r="O122" s="128"/>
      <c r="P122" s="142"/>
      <c r="Q122" s="142"/>
      <c r="R122" s="128"/>
      <c r="S122" s="128"/>
      <c r="T122" s="128"/>
      <c r="U122" s="69"/>
      <c r="V122" s="240"/>
      <c r="W122" s="143"/>
      <c r="X122" s="143"/>
      <c r="Y122" s="69" t="str">
        <f t="shared" si="5"/>
        <v>#DIV/0!</v>
      </c>
      <c r="Z122" s="69"/>
      <c r="AA122" s="240"/>
      <c r="AB122" s="144"/>
      <c r="AC122" s="145"/>
      <c r="AD122" s="145"/>
      <c r="AE122" s="145"/>
      <c r="AF122" s="220"/>
      <c r="AG122" s="231"/>
      <c r="AH122" s="147"/>
      <c r="AI122" s="241"/>
      <c r="AJ122" s="241"/>
      <c r="AK122" s="81"/>
      <c r="AL122" s="81"/>
      <c r="AM122" s="81"/>
      <c r="AN122" s="81" t="s">
        <v>67</v>
      </c>
      <c r="AO122" s="83"/>
      <c r="AP122" s="83"/>
      <c r="AQ122" s="83"/>
      <c r="AR122" s="83"/>
      <c r="AS122" s="83"/>
      <c r="AT122" s="83"/>
      <c r="AU122" s="83"/>
      <c r="AV122" s="83"/>
      <c r="AW122" s="83"/>
    </row>
    <row r="123">
      <c r="A123" s="236"/>
      <c r="B123" s="58" t="str">
        <f t="shared" si="2"/>
        <v>Campaign - </v>
      </c>
      <c r="C123" s="237"/>
      <c r="D123" s="238"/>
      <c r="E123" s="83"/>
      <c r="F123" s="239"/>
      <c r="G123" s="83"/>
      <c r="H123" s="239"/>
      <c r="I123" s="83"/>
      <c r="J123" s="83"/>
      <c r="K123" s="83"/>
      <c r="L123" s="83"/>
      <c r="M123" s="65"/>
      <c r="N123" s="228"/>
      <c r="O123" s="128"/>
      <c r="P123" s="142"/>
      <c r="Q123" s="142"/>
      <c r="R123" s="128"/>
      <c r="S123" s="128"/>
      <c r="T123" s="128"/>
      <c r="U123" s="69"/>
      <c r="V123" s="240"/>
      <c r="W123" s="143"/>
      <c r="X123" s="143"/>
      <c r="Y123" s="69" t="str">
        <f t="shared" si="5"/>
        <v>#DIV/0!</v>
      </c>
      <c r="Z123" s="69"/>
      <c r="AA123" s="240"/>
      <c r="AB123" s="144"/>
      <c r="AC123" s="145"/>
      <c r="AD123" s="145"/>
      <c r="AE123" s="145"/>
      <c r="AF123" s="220"/>
      <c r="AG123" s="231"/>
      <c r="AH123" s="147"/>
      <c r="AI123" s="241"/>
      <c r="AJ123" s="241"/>
      <c r="AK123" s="81"/>
      <c r="AL123" s="81"/>
      <c r="AM123" s="81"/>
      <c r="AN123" s="81" t="s">
        <v>67</v>
      </c>
      <c r="AO123" s="83"/>
      <c r="AP123" s="83"/>
      <c r="AQ123" s="83"/>
      <c r="AR123" s="83"/>
      <c r="AS123" s="83"/>
      <c r="AT123" s="83"/>
      <c r="AU123" s="83"/>
      <c r="AV123" s="83"/>
      <c r="AW123" s="83"/>
    </row>
    <row r="124">
      <c r="A124" s="236"/>
      <c r="B124" s="58" t="str">
        <f t="shared" si="2"/>
        <v>Campaign - </v>
      </c>
      <c r="C124" s="237"/>
      <c r="D124" s="238"/>
      <c r="E124" s="83"/>
      <c r="F124" s="239"/>
      <c r="G124" s="83"/>
      <c r="H124" s="239"/>
      <c r="I124" s="83"/>
      <c r="J124" s="83"/>
      <c r="K124" s="83"/>
      <c r="L124" s="83"/>
      <c r="M124" s="65"/>
      <c r="N124" s="228"/>
      <c r="O124" s="128"/>
      <c r="P124" s="142"/>
      <c r="Q124" s="142"/>
      <c r="R124" s="128"/>
      <c r="S124" s="128"/>
      <c r="T124" s="128"/>
      <c r="U124" s="69"/>
      <c r="V124" s="240"/>
      <c r="W124" s="143"/>
      <c r="X124" s="143"/>
      <c r="Y124" s="69" t="str">
        <f t="shared" si="5"/>
        <v>#DIV/0!</v>
      </c>
      <c r="Z124" s="69"/>
      <c r="AA124" s="240"/>
      <c r="AB124" s="144"/>
      <c r="AC124" s="145"/>
      <c r="AD124" s="145"/>
      <c r="AE124" s="145"/>
      <c r="AF124" s="220"/>
      <c r="AG124" s="231"/>
      <c r="AH124" s="147"/>
      <c r="AI124" s="241"/>
      <c r="AJ124" s="241"/>
      <c r="AK124" s="81"/>
      <c r="AL124" s="81"/>
      <c r="AM124" s="81"/>
      <c r="AN124" s="81" t="s">
        <v>67</v>
      </c>
      <c r="AO124" s="83"/>
      <c r="AP124" s="83"/>
      <c r="AQ124" s="83"/>
      <c r="AR124" s="83"/>
      <c r="AS124" s="83"/>
      <c r="AT124" s="83"/>
      <c r="AU124" s="83"/>
      <c r="AV124" s="83"/>
      <c r="AW124" s="83"/>
    </row>
    <row r="125">
      <c r="A125" s="236"/>
      <c r="B125" s="58" t="str">
        <f t="shared" si="2"/>
        <v>Campaign - </v>
      </c>
      <c r="C125" s="237"/>
      <c r="D125" s="238"/>
      <c r="E125" s="83"/>
      <c r="F125" s="239"/>
      <c r="G125" s="83"/>
      <c r="H125" s="239"/>
      <c r="I125" s="83"/>
      <c r="J125" s="83"/>
      <c r="K125" s="83"/>
      <c r="L125" s="83"/>
      <c r="M125" s="65"/>
      <c r="N125" s="228"/>
      <c r="O125" s="128"/>
      <c r="P125" s="142"/>
      <c r="Q125" s="142"/>
      <c r="R125" s="128"/>
      <c r="S125" s="128"/>
      <c r="T125" s="128"/>
      <c r="U125" s="69"/>
      <c r="V125" s="240"/>
      <c r="W125" s="143"/>
      <c r="X125" s="143"/>
      <c r="Y125" s="69" t="str">
        <f t="shared" si="5"/>
        <v>#DIV/0!</v>
      </c>
      <c r="Z125" s="69"/>
      <c r="AA125" s="240"/>
      <c r="AB125" s="144"/>
      <c r="AC125" s="145"/>
      <c r="AD125" s="145"/>
      <c r="AE125" s="145"/>
      <c r="AF125" s="220"/>
      <c r="AG125" s="231"/>
      <c r="AH125" s="147"/>
      <c r="AI125" s="241"/>
      <c r="AJ125" s="241"/>
      <c r="AK125" s="81"/>
      <c r="AL125" s="81"/>
      <c r="AM125" s="81"/>
      <c r="AN125" s="81" t="s">
        <v>67</v>
      </c>
      <c r="AO125" s="83"/>
      <c r="AP125" s="83"/>
      <c r="AQ125" s="83"/>
      <c r="AR125" s="83"/>
      <c r="AS125" s="83"/>
      <c r="AT125" s="83"/>
      <c r="AU125" s="83"/>
      <c r="AV125" s="83"/>
      <c r="AW125" s="83"/>
    </row>
    <row r="126">
      <c r="A126" s="236"/>
      <c r="B126" s="58" t="str">
        <f t="shared" si="2"/>
        <v>Campaign - </v>
      </c>
      <c r="C126" s="237"/>
      <c r="D126" s="238"/>
      <c r="E126" s="83"/>
      <c r="F126" s="239"/>
      <c r="G126" s="83"/>
      <c r="H126" s="239"/>
      <c r="I126" s="83"/>
      <c r="J126" s="83"/>
      <c r="K126" s="83"/>
      <c r="L126" s="83"/>
      <c r="M126" s="65"/>
      <c r="N126" s="228"/>
      <c r="O126" s="128"/>
      <c r="P126" s="142"/>
      <c r="Q126" s="142"/>
      <c r="R126" s="128"/>
      <c r="S126" s="128"/>
      <c r="T126" s="128"/>
      <c r="U126" s="69"/>
      <c r="V126" s="240"/>
      <c r="W126" s="143"/>
      <c r="X126" s="143"/>
      <c r="Y126" s="69" t="str">
        <f t="shared" si="5"/>
        <v>#DIV/0!</v>
      </c>
      <c r="Z126" s="69"/>
      <c r="AA126" s="240"/>
      <c r="AB126" s="144"/>
      <c r="AC126" s="145"/>
      <c r="AD126" s="145"/>
      <c r="AE126" s="145"/>
      <c r="AF126" s="220"/>
      <c r="AG126" s="231"/>
      <c r="AH126" s="147"/>
      <c r="AI126" s="241"/>
      <c r="AJ126" s="241"/>
      <c r="AK126" s="81"/>
      <c r="AL126" s="81"/>
      <c r="AM126" s="81"/>
      <c r="AN126" s="81" t="s">
        <v>67</v>
      </c>
      <c r="AO126" s="83"/>
      <c r="AP126" s="83"/>
      <c r="AQ126" s="83"/>
      <c r="AR126" s="83"/>
      <c r="AS126" s="83"/>
      <c r="AT126" s="83"/>
      <c r="AU126" s="83"/>
      <c r="AV126" s="83"/>
      <c r="AW126" s="83"/>
    </row>
    <row r="127">
      <c r="A127" s="236"/>
      <c r="B127" s="58" t="str">
        <f t="shared" si="2"/>
        <v>Campaign - </v>
      </c>
      <c r="C127" s="237"/>
      <c r="D127" s="238"/>
      <c r="E127" s="83"/>
      <c r="F127" s="239"/>
      <c r="G127" s="83"/>
      <c r="H127" s="239"/>
      <c r="I127" s="83"/>
      <c r="J127" s="83"/>
      <c r="K127" s="83"/>
      <c r="L127" s="83"/>
      <c r="M127" s="65"/>
      <c r="N127" s="228"/>
      <c r="O127" s="128"/>
      <c r="P127" s="142"/>
      <c r="Q127" s="142"/>
      <c r="R127" s="128"/>
      <c r="S127" s="128"/>
      <c r="T127" s="128"/>
      <c r="U127" s="69"/>
      <c r="V127" s="240"/>
      <c r="W127" s="143"/>
      <c r="X127" s="143"/>
      <c r="Y127" s="69"/>
      <c r="Z127" s="69"/>
      <c r="AA127" s="240"/>
      <c r="AB127" s="144"/>
      <c r="AC127" s="145"/>
      <c r="AD127" s="145"/>
      <c r="AE127" s="145"/>
      <c r="AF127" s="220"/>
      <c r="AG127" s="231"/>
      <c r="AH127" s="147"/>
      <c r="AI127" s="241"/>
      <c r="AJ127" s="241"/>
      <c r="AK127" s="81"/>
      <c r="AL127" s="81"/>
      <c r="AM127" s="81"/>
      <c r="AN127" s="81" t="s">
        <v>67</v>
      </c>
      <c r="AO127" s="83"/>
      <c r="AP127" s="83"/>
      <c r="AQ127" s="83"/>
      <c r="AR127" s="83"/>
      <c r="AS127" s="83"/>
      <c r="AT127" s="83"/>
      <c r="AU127" s="83"/>
      <c r="AV127" s="83"/>
      <c r="AW127" s="83"/>
    </row>
    <row r="128">
      <c r="A128" s="236"/>
      <c r="B128" s="58" t="str">
        <f t="shared" si="2"/>
        <v>Campaign - </v>
      </c>
      <c r="C128" s="237"/>
      <c r="D128" s="238"/>
      <c r="E128" s="83"/>
      <c r="F128" s="239"/>
      <c r="G128" s="83"/>
      <c r="H128" s="239"/>
      <c r="I128" s="83"/>
      <c r="J128" s="83"/>
      <c r="K128" s="83"/>
      <c r="L128" s="83"/>
      <c r="M128" s="65"/>
      <c r="N128" s="228"/>
      <c r="O128" s="128"/>
      <c r="P128" s="142"/>
      <c r="Q128" s="142"/>
      <c r="R128" s="128"/>
      <c r="S128" s="128"/>
      <c r="T128" s="128"/>
      <c r="U128" s="69"/>
      <c r="V128" s="240"/>
      <c r="W128" s="143"/>
      <c r="X128" s="143"/>
      <c r="Y128" s="69"/>
      <c r="Z128" s="69"/>
      <c r="AA128" s="240"/>
      <c r="AB128" s="144"/>
      <c r="AC128" s="145"/>
      <c r="AD128" s="145"/>
      <c r="AE128" s="145"/>
      <c r="AF128" s="220"/>
      <c r="AG128" s="231"/>
      <c r="AH128" s="147"/>
      <c r="AI128" s="241"/>
      <c r="AJ128" s="241"/>
      <c r="AK128" s="81"/>
      <c r="AL128" s="81"/>
      <c r="AM128" s="81"/>
      <c r="AN128" s="81" t="s">
        <v>67</v>
      </c>
      <c r="AO128" s="83"/>
      <c r="AP128" s="83"/>
      <c r="AQ128" s="83"/>
      <c r="AR128" s="83"/>
      <c r="AS128" s="83"/>
      <c r="AT128" s="83"/>
      <c r="AU128" s="83"/>
      <c r="AV128" s="83"/>
      <c r="AW128" s="83"/>
    </row>
    <row r="129">
      <c r="A129" s="236"/>
      <c r="B129" s="58" t="str">
        <f t="shared" si="2"/>
        <v>Campaign - </v>
      </c>
      <c r="C129" s="237"/>
      <c r="D129" s="238"/>
      <c r="E129" s="83"/>
      <c r="F129" s="239"/>
      <c r="G129" s="83"/>
      <c r="H129" s="239"/>
      <c r="I129" s="83"/>
      <c r="J129" s="83"/>
      <c r="K129" s="83"/>
      <c r="L129" s="83"/>
      <c r="M129" s="65"/>
      <c r="N129" s="228"/>
      <c r="O129" s="128"/>
      <c r="P129" s="142"/>
      <c r="Q129" s="142"/>
      <c r="R129" s="128"/>
      <c r="S129" s="128"/>
      <c r="T129" s="128"/>
      <c r="U129" s="69"/>
      <c r="V129" s="240"/>
      <c r="W129" s="143"/>
      <c r="X129" s="143"/>
      <c r="Y129" s="69"/>
      <c r="Z129" s="69"/>
      <c r="AA129" s="240"/>
      <c r="AB129" s="144"/>
      <c r="AC129" s="145"/>
      <c r="AD129" s="145"/>
      <c r="AE129" s="145"/>
      <c r="AF129" s="220"/>
      <c r="AG129" s="231"/>
      <c r="AH129" s="147"/>
      <c r="AI129" s="241"/>
      <c r="AJ129" s="241"/>
      <c r="AK129" s="81"/>
      <c r="AL129" s="81"/>
      <c r="AM129" s="81"/>
      <c r="AN129" s="81" t="s">
        <v>67</v>
      </c>
      <c r="AO129" s="83"/>
      <c r="AP129" s="83"/>
      <c r="AQ129" s="83"/>
      <c r="AR129" s="83"/>
      <c r="AS129" s="83"/>
      <c r="AT129" s="83"/>
      <c r="AU129" s="83"/>
      <c r="AV129" s="83"/>
      <c r="AW129" s="83"/>
    </row>
    <row r="130">
      <c r="A130" s="236"/>
      <c r="B130" s="58" t="str">
        <f t="shared" si="2"/>
        <v>Campaign - </v>
      </c>
      <c r="C130" s="237"/>
      <c r="D130" s="238"/>
      <c r="E130" s="83"/>
      <c r="F130" s="239"/>
      <c r="G130" s="83"/>
      <c r="H130" s="239"/>
      <c r="I130" s="83"/>
      <c r="J130" s="83"/>
      <c r="K130" s="83"/>
      <c r="L130" s="83"/>
      <c r="M130" s="65"/>
      <c r="N130" s="228"/>
      <c r="O130" s="128"/>
      <c r="P130" s="142"/>
      <c r="Q130" s="142"/>
      <c r="R130" s="128"/>
      <c r="S130" s="128"/>
      <c r="T130" s="128"/>
      <c r="U130" s="69"/>
      <c r="V130" s="240"/>
      <c r="W130" s="143"/>
      <c r="X130" s="143"/>
      <c r="Y130" s="69"/>
      <c r="Z130" s="69"/>
      <c r="AA130" s="240"/>
      <c r="AB130" s="144"/>
      <c r="AC130" s="145"/>
      <c r="AD130" s="145"/>
      <c r="AE130" s="145"/>
      <c r="AF130" s="220"/>
      <c r="AG130" s="231"/>
      <c r="AH130" s="147"/>
      <c r="AI130" s="241"/>
      <c r="AJ130" s="241"/>
      <c r="AK130" s="81"/>
      <c r="AL130" s="81"/>
      <c r="AM130" s="81"/>
      <c r="AN130" s="81" t="s">
        <v>67</v>
      </c>
      <c r="AO130" s="83"/>
      <c r="AP130" s="83"/>
      <c r="AQ130" s="83"/>
      <c r="AR130" s="83"/>
      <c r="AS130" s="83"/>
      <c r="AT130" s="83"/>
      <c r="AU130" s="83"/>
      <c r="AV130" s="83"/>
      <c r="AW130" s="83"/>
    </row>
    <row r="131">
      <c r="A131" s="236"/>
      <c r="B131" s="58" t="str">
        <f t="shared" si="2"/>
        <v>Campaign - </v>
      </c>
      <c r="C131" s="237"/>
      <c r="D131" s="238"/>
      <c r="E131" s="83"/>
      <c r="F131" s="239"/>
      <c r="G131" s="83"/>
      <c r="H131" s="239"/>
      <c r="I131" s="83"/>
      <c r="J131" s="83"/>
      <c r="K131" s="83"/>
      <c r="L131" s="83"/>
      <c r="M131" s="65"/>
      <c r="N131" s="228"/>
      <c r="O131" s="128"/>
      <c r="P131" s="142"/>
      <c r="Q131" s="142"/>
      <c r="R131" s="128"/>
      <c r="S131" s="128"/>
      <c r="T131" s="128"/>
      <c r="U131" s="69"/>
      <c r="V131" s="240"/>
      <c r="W131" s="143"/>
      <c r="X131" s="143"/>
      <c r="Y131" s="69"/>
      <c r="Z131" s="69"/>
      <c r="AA131" s="240"/>
      <c r="AB131" s="144"/>
      <c r="AC131" s="145"/>
      <c r="AD131" s="145"/>
      <c r="AE131" s="145"/>
      <c r="AF131" s="220"/>
      <c r="AG131" s="231"/>
      <c r="AH131" s="147"/>
      <c r="AI131" s="241"/>
      <c r="AJ131" s="241"/>
      <c r="AK131" s="81"/>
      <c r="AL131" s="81"/>
      <c r="AM131" s="81"/>
      <c r="AN131" s="81" t="s">
        <v>67</v>
      </c>
      <c r="AO131" s="83"/>
      <c r="AP131" s="83"/>
      <c r="AQ131" s="83"/>
      <c r="AR131" s="83"/>
      <c r="AS131" s="83"/>
      <c r="AT131" s="83"/>
      <c r="AU131" s="83"/>
      <c r="AV131" s="83"/>
      <c r="AW131" s="83"/>
    </row>
    <row r="132">
      <c r="A132" s="236"/>
      <c r="B132" s="58" t="str">
        <f t="shared" si="2"/>
        <v>Campaign - </v>
      </c>
      <c r="C132" s="237"/>
      <c r="D132" s="238"/>
      <c r="E132" s="83"/>
      <c r="F132" s="239"/>
      <c r="G132" s="83"/>
      <c r="H132" s="239"/>
      <c r="I132" s="83"/>
      <c r="J132" s="83"/>
      <c r="K132" s="83"/>
      <c r="L132" s="83"/>
      <c r="M132" s="65"/>
      <c r="N132" s="228"/>
      <c r="O132" s="128"/>
      <c r="P132" s="142"/>
      <c r="Q132" s="142"/>
      <c r="R132" s="128"/>
      <c r="S132" s="128"/>
      <c r="T132" s="128"/>
      <c r="U132" s="69"/>
      <c r="V132" s="240"/>
      <c r="W132" s="143"/>
      <c r="X132" s="143"/>
      <c r="Y132" s="69"/>
      <c r="Z132" s="69"/>
      <c r="AA132" s="240"/>
      <c r="AB132" s="144"/>
      <c r="AC132" s="145"/>
      <c r="AD132" s="145"/>
      <c r="AE132" s="145"/>
      <c r="AF132" s="220"/>
      <c r="AG132" s="231"/>
      <c r="AH132" s="147"/>
      <c r="AI132" s="241"/>
      <c r="AJ132" s="241"/>
      <c r="AK132" s="81"/>
      <c r="AL132" s="81"/>
      <c r="AM132" s="81"/>
      <c r="AN132" s="81" t="s">
        <v>67</v>
      </c>
      <c r="AO132" s="83"/>
      <c r="AP132" s="83"/>
      <c r="AQ132" s="83"/>
      <c r="AR132" s="83"/>
      <c r="AS132" s="83"/>
      <c r="AT132" s="83"/>
      <c r="AU132" s="83"/>
      <c r="AV132" s="83"/>
      <c r="AW132" s="83"/>
    </row>
    <row r="133">
      <c r="A133" s="236"/>
      <c r="B133" s="58" t="str">
        <f t="shared" si="2"/>
        <v>Campaign - </v>
      </c>
      <c r="C133" s="242"/>
      <c r="D133" s="243"/>
      <c r="E133" s="83"/>
      <c r="F133" s="239"/>
      <c r="G133" s="83"/>
      <c r="H133" s="239"/>
      <c r="I133" s="83"/>
      <c r="J133" s="83"/>
      <c r="K133" s="83"/>
      <c r="L133" s="83"/>
      <c r="M133" s="65"/>
      <c r="N133" s="228"/>
      <c r="O133" s="128"/>
      <c r="P133" s="142"/>
      <c r="Q133" s="142"/>
      <c r="R133" s="128"/>
      <c r="S133" s="128"/>
      <c r="T133" s="128"/>
      <c r="U133" s="69"/>
      <c r="V133" s="240"/>
      <c r="W133" s="143"/>
      <c r="X133" s="143"/>
      <c r="Y133" s="69"/>
      <c r="Z133" s="69"/>
      <c r="AA133" s="240"/>
      <c r="AB133" s="144"/>
      <c r="AC133" s="145"/>
      <c r="AD133" s="145"/>
      <c r="AE133" s="145"/>
      <c r="AF133" s="220"/>
      <c r="AG133" s="231"/>
      <c r="AH133" s="147"/>
      <c r="AI133" s="241"/>
      <c r="AJ133" s="241"/>
      <c r="AK133" s="81"/>
      <c r="AL133" s="81"/>
      <c r="AM133" s="81"/>
      <c r="AN133" s="81" t="s">
        <v>67</v>
      </c>
      <c r="AO133" s="83"/>
      <c r="AP133" s="83"/>
      <c r="AQ133" s="83"/>
      <c r="AR133" s="83"/>
      <c r="AS133" s="83"/>
      <c r="AT133" s="83"/>
      <c r="AU133" s="83"/>
      <c r="AV133" s="83"/>
      <c r="AW133" s="83"/>
    </row>
    <row r="134">
      <c r="A134" s="236"/>
      <c r="B134" s="58" t="str">
        <f t="shared" si="2"/>
        <v>Campaign - </v>
      </c>
      <c r="C134" s="237"/>
      <c r="D134" s="238"/>
      <c r="E134" s="83"/>
      <c r="F134" s="239"/>
      <c r="G134" s="83"/>
      <c r="H134" s="239"/>
      <c r="I134" s="83"/>
      <c r="J134" s="83"/>
      <c r="K134" s="83"/>
      <c r="L134" s="83"/>
      <c r="M134" s="65"/>
      <c r="N134" s="228"/>
      <c r="O134" s="128"/>
      <c r="P134" s="142"/>
      <c r="Q134" s="142"/>
      <c r="R134" s="128"/>
      <c r="S134" s="128"/>
      <c r="T134" s="128"/>
      <c r="U134" s="69"/>
      <c r="V134" s="240"/>
      <c r="W134" s="143"/>
      <c r="X134" s="143"/>
      <c r="Y134" s="69"/>
      <c r="Z134" s="69"/>
      <c r="AA134" s="240"/>
      <c r="AB134" s="144"/>
      <c r="AC134" s="145"/>
      <c r="AD134" s="145"/>
      <c r="AE134" s="145"/>
      <c r="AF134" s="220"/>
      <c r="AG134" s="231"/>
      <c r="AH134" s="147"/>
      <c r="AI134" s="241"/>
      <c r="AJ134" s="241"/>
      <c r="AK134" s="81"/>
      <c r="AL134" s="81"/>
      <c r="AM134" s="81"/>
      <c r="AN134" s="81" t="s">
        <v>67</v>
      </c>
      <c r="AO134" s="83"/>
      <c r="AP134" s="83"/>
      <c r="AQ134" s="83"/>
      <c r="AR134" s="83"/>
      <c r="AS134" s="83"/>
      <c r="AT134" s="83"/>
      <c r="AU134" s="83"/>
      <c r="AV134" s="83"/>
      <c r="AW134" s="83"/>
    </row>
    <row r="135">
      <c r="A135" s="236"/>
      <c r="B135" s="58" t="str">
        <f t="shared" si="2"/>
        <v>Campaign - </v>
      </c>
      <c r="C135" s="237"/>
      <c r="D135" s="238"/>
      <c r="E135" s="83"/>
      <c r="F135" s="239"/>
      <c r="G135" s="83"/>
      <c r="H135" s="239"/>
      <c r="I135" s="83"/>
      <c r="J135" s="83"/>
      <c r="K135" s="83"/>
      <c r="L135" s="83"/>
      <c r="M135" s="65"/>
      <c r="N135" s="228"/>
      <c r="O135" s="128"/>
      <c r="P135" s="142"/>
      <c r="Q135" s="142"/>
      <c r="R135" s="128"/>
      <c r="S135" s="128"/>
      <c r="T135" s="128"/>
      <c r="U135" s="69"/>
      <c r="V135" s="240"/>
      <c r="W135" s="143"/>
      <c r="X135" s="143"/>
      <c r="Y135" s="69"/>
      <c r="Z135" s="69"/>
      <c r="AA135" s="240"/>
      <c r="AB135" s="144"/>
      <c r="AC135" s="145"/>
      <c r="AD135" s="145"/>
      <c r="AE135" s="145"/>
      <c r="AF135" s="220"/>
      <c r="AG135" s="231"/>
      <c r="AH135" s="147"/>
      <c r="AI135" s="241"/>
      <c r="AJ135" s="241"/>
      <c r="AK135" s="81"/>
      <c r="AL135" s="81"/>
      <c r="AM135" s="81"/>
      <c r="AN135" s="81" t="s">
        <v>67</v>
      </c>
      <c r="AO135" s="83"/>
      <c r="AP135" s="83"/>
      <c r="AQ135" s="83"/>
      <c r="AR135" s="83"/>
      <c r="AS135" s="83"/>
      <c r="AT135" s="83"/>
      <c r="AU135" s="83"/>
      <c r="AV135" s="83"/>
      <c r="AW135" s="83"/>
    </row>
    <row r="136">
      <c r="A136" s="236"/>
      <c r="B136" s="58" t="str">
        <f t="shared" si="2"/>
        <v>Campaign - </v>
      </c>
      <c r="C136" s="237"/>
      <c r="D136" s="238"/>
      <c r="E136" s="83"/>
      <c r="F136" s="239"/>
      <c r="G136" s="83"/>
      <c r="H136" s="239"/>
      <c r="I136" s="83"/>
      <c r="J136" s="83"/>
      <c r="K136" s="83"/>
      <c r="L136" s="83"/>
      <c r="M136" s="65"/>
      <c r="N136" s="228"/>
      <c r="O136" s="128"/>
      <c r="P136" s="142"/>
      <c r="Q136" s="142"/>
      <c r="R136" s="128"/>
      <c r="S136" s="128"/>
      <c r="T136" s="128"/>
      <c r="U136" s="69"/>
      <c r="V136" s="240"/>
      <c r="W136" s="143"/>
      <c r="X136" s="143"/>
      <c r="Y136" s="69"/>
      <c r="Z136" s="69"/>
      <c r="AA136" s="240"/>
      <c r="AB136" s="144"/>
      <c r="AC136" s="145"/>
      <c r="AD136" s="145"/>
      <c r="AE136" s="145"/>
      <c r="AF136" s="220"/>
      <c r="AG136" s="231"/>
      <c r="AH136" s="147"/>
      <c r="AI136" s="241"/>
      <c r="AJ136" s="241"/>
      <c r="AK136" s="81"/>
      <c r="AL136" s="81"/>
      <c r="AM136" s="81"/>
      <c r="AN136" s="81" t="s">
        <v>67</v>
      </c>
      <c r="AO136" s="83"/>
      <c r="AP136" s="83"/>
      <c r="AQ136" s="83"/>
      <c r="AR136" s="83"/>
      <c r="AS136" s="83"/>
      <c r="AT136" s="83"/>
      <c r="AU136" s="83"/>
      <c r="AV136" s="83"/>
      <c r="AW136" s="83"/>
    </row>
    <row r="137">
      <c r="A137" s="236"/>
      <c r="B137" s="58" t="str">
        <f t="shared" si="2"/>
        <v>Campaign - </v>
      </c>
      <c r="C137" s="237"/>
      <c r="D137" s="238"/>
      <c r="E137" s="83"/>
      <c r="F137" s="239"/>
      <c r="G137" s="83"/>
      <c r="H137" s="239"/>
      <c r="I137" s="83"/>
      <c r="J137" s="83"/>
      <c r="K137" s="83"/>
      <c r="L137" s="83"/>
      <c r="M137" s="65"/>
      <c r="N137" s="228"/>
      <c r="O137" s="128"/>
      <c r="P137" s="142"/>
      <c r="Q137" s="142"/>
      <c r="R137" s="128"/>
      <c r="S137" s="128"/>
      <c r="T137" s="128"/>
      <c r="U137" s="69"/>
      <c r="V137" s="240"/>
      <c r="W137" s="143"/>
      <c r="X137" s="143"/>
      <c r="Y137" s="69"/>
      <c r="Z137" s="69"/>
      <c r="AA137" s="240"/>
      <c r="AB137" s="144"/>
      <c r="AC137" s="145"/>
      <c r="AD137" s="145"/>
      <c r="AE137" s="145"/>
      <c r="AF137" s="220"/>
      <c r="AG137" s="231"/>
      <c r="AH137" s="147"/>
      <c r="AI137" s="241"/>
      <c r="AJ137" s="241"/>
      <c r="AK137" s="81"/>
      <c r="AL137" s="81"/>
      <c r="AM137" s="81"/>
      <c r="AN137" s="81" t="s">
        <v>67</v>
      </c>
      <c r="AO137" s="83"/>
      <c r="AP137" s="83"/>
      <c r="AQ137" s="83"/>
      <c r="AR137" s="83"/>
      <c r="AS137" s="83"/>
      <c r="AT137" s="83"/>
      <c r="AU137" s="83"/>
      <c r="AV137" s="83"/>
      <c r="AW137" s="83"/>
    </row>
    <row r="138">
      <c r="A138" s="236"/>
      <c r="B138" s="58" t="str">
        <f t="shared" si="2"/>
        <v>Campaign - </v>
      </c>
      <c r="C138" s="237"/>
      <c r="D138" s="238"/>
      <c r="E138" s="83"/>
      <c r="F138" s="239"/>
      <c r="G138" s="83"/>
      <c r="H138" s="239"/>
      <c r="I138" s="83"/>
      <c r="J138" s="83"/>
      <c r="K138" s="83"/>
      <c r="L138" s="83"/>
      <c r="M138" s="65"/>
      <c r="N138" s="228"/>
      <c r="O138" s="128"/>
      <c r="P138" s="142"/>
      <c r="Q138" s="142"/>
      <c r="R138" s="128"/>
      <c r="S138" s="128"/>
      <c r="T138" s="128"/>
      <c r="U138" s="69"/>
      <c r="V138" s="240"/>
      <c r="W138" s="143"/>
      <c r="X138" s="143"/>
      <c r="Y138" s="69"/>
      <c r="Z138" s="69"/>
      <c r="AA138" s="240"/>
      <c r="AB138" s="144"/>
      <c r="AC138" s="145"/>
      <c r="AD138" s="145"/>
      <c r="AE138" s="145"/>
      <c r="AF138" s="220"/>
      <c r="AG138" s="231"/>
      <c r="AH138" s="147"/>
      <c r="AI138" s="241"/>
      <c r="AJ138" s="241"/>
      <c r="AK138" s="81"/>
      <c r="AL138" s="81"/>
      <c r="AM138" s="81"/>
      <c r="AN138" s="81" t="s">
        <v>67</v>
      </c>
      <c r="AO138" s="83"/>
      <c r="AP138" s="83"/>
      <c r="AQ138" s="83"/>
      <c r="AR138" s="83"/>
      <c r="AS138" s="83"/>
      <c r="AT138" s="83"/>
      <c r="AU138" s="83"/>
      <c r="AV138" s="83"/>
      <c r="AW138" s="83"/>
    </row>
    <row r="139">
      <c r="A139" s="236"/>
      <c r="B139" s="58" t="str">
        <f t="shared" si="2"/>
        <v>Campaign - </v>
      </c>
      <c r="C139" s="237"/>
      <c r="D139" s="238"/>
      <c r="E139" s="83"/>
      <c r="F139" s="239"/>
      <c r="G139" s="83"/>
      <c r="H139" s="239"/>
      <c r="I139" s="83"/>
      <c r="J139" s="83"/>
      <c r="K139" s="83"/>
      <c r="L139" s="83"/>
      <c r="M139" s="65"/>
      <c r="N139" s="228"/>
      <c r="O139" s="128"/>
      <c r="P139" s="142"/>
      <c r="Q139" s="142"/>
      <c r="R139" s="128"/>
      <c r="S139" s="128"/>
      <c r="T139" s="128"/>
      <c r="U139" s="69"/>
      <c r="V139" s="240"/>
      <c r="W139" s="143"/>
      <c r="X139" s="143"/>
      <c r="Y139" s="69"/>
      <c r="Z139" s="69"/>
      <c r="AA139" s="240"/>
      <c r="AB139" s="144"/>
      <c r="AC139" s="145"/>
      <c r="AD139" s="145"/>
      <c r="AE139" s="145"/>
      <c r="AF139" s="220"/>
      <c r="AG139" s="231"/>
      <c r="AH139" s="147"/>
      <c r="AI139" s="241"/>
      <c r="AJ139" s="241"/>
      <c r="AK139" s="81"/>
      <c r="AL139" s="81"/>
      <c r="AM139" s="81"/>
      <c r="AN139" s="81" t="s">
        <v>67</v>
      </c>
      <c r="AO139" s="83"/>
      <c r="AP139" s="83"/>
      <c r="AQ139" s="83"/>
      <c r="AR139" s="83"/>
      <c r="AS139" s="83"/>
      <c r="AT139" s="83"/>
      <c r="AU139" s="83"/>
      <c r="AV139" s="83"/>
      <c r="AW139" s="83"/>
    </row>
    <row r="140">
      <c r="A140" s="236"/>
      <c r="B140" s="58" t="str">
        <f t="shared" si="2"/>
        <v>Campaign - </v>
      </c>
      <c r="C140" s="237"/>
      <c r="D140" s="238"/>
      <c r="E140" s="83"/>
      <c r="F140" s="239"/>
      <c r="G140" s="83"/>
      <c r="H140" s="239"/>
      <c r="I140" s="83"/>
      <c r="J140" s="83"/>
      <c r="K140" s="83"/>
      <c r="L140" s="83"/>
      <c r="M140" s="65"/>
      <c r="N140" s="228"/>
      <c r="O140" s="128"/>
      <c r="P140" s="142"/>
      <c r="Q140" s="142"/>
      <c r="R140" s="128"/>
      <c r="S140" s="128"/>
      <c r="T140" s="128"/>
      <c r="U140" s="69"/>
      <c r="V140" s="240"/>
      <c r="W140" s="143"/>
      <c r="X140" s="143"/>
      <c r="Y140" s="69"/>
      <c r="Z140" s="69"/>
      <c r="AA140" s="240"/>
      <c r="AB140" s="144"/>
      <c r="AC140" s="145"/>
      <c r="AD140" s="145"/>
      <c r="AE140" s="145"/>
      <c r="AF140" s="220"/>
      <c r="AG140" s="231"/>
      <c r="AH140" s="147"/>
      <c r="AI140" s="241"/>
      <c r="AJ140" s="241"/>
      <c r="AK140" s="81"/>
      <c r="AL140" s="81"/>
      <c r="AM140" s="81"/>
      <c r="AN140" s="81" t="s">
        <v>67</v>
      </c>
      <c r="AO140" s="83"/>
      <c r="AP140" s="83"/>
      <c r="AQ140" s="83"/>
      <c r="AR140" s="83"/>
      <c r="AS140" s="83"/>
      <c r="AT140" s="83"/>
      <c r="AU140" s="83"/>
      <c r="AV140" s="83"/>
      <c r="AW140" s="83"/>
    </row>
    <row r="141">
      <c r="A141" s="236"/>
      <c r="B141" s="58" t="str">
        <f t="shared" si="2"/>
        <v>Campaign - </v>
      </c>
      <c r="C141" s="237"/>
      <c r="D141" s="238"/>
      <c r="E141" s="83"/>
      <c r="F141" s="239"/>
      <c r="G141" s="83"/>
      <c r="H141" s="239"/>
      <c r="I141" s="83"/>
      <c r="J141" s="83"/>
      <c r="K141" s="83"/>
      <c r="L141" s="83"/>
      <c r="M141" s="65"/>
      <c r="N141" s="228"/>
      <c r="O141" s="128"/>
      <c r="P141" s="142"/>
      <c r="Q141" s="142"/>
      <c r="R141" s="128"/>
      <c r="S141" s="128"/>
      <c r="T141" s="128"/>
      <c r="U141" s="69"/>
      <c r="V141" s="240"/>
      <c r="W141" s="143"/>
      <c r="X141" s="143"/>
      <c r="Y141" s="69"/>
      <c r="Z141" s="69"/>
      <c r="AA141" s="240"/>
      <c r="AB141" s="144"/>
      <c r="AC141" s="145"/>
      <c r="AD141" s="145"/>
      <c r="AE141" s="145"/>
      <c r="AF141" s="220"/>
      <c r="AG141" s="231"/>
      <c r="AH141" s="147"/>
      <c r="AI141" s="241"/>
      <c r="AJ141" s="241"/>
      <c r="AK141" s="81"/>
      <c r="AL141" s="81"/>
      <c r="AM141" s="81"/>
      <c r="AN141" s="81" t="s">
        <v>67</v>
      </c>
      <c r="AO141" s="83"/>
      <c r="AP141" s="83"/>
      <c r="AQ141" s="83"/>
      <c r="AR141" s="83"/>
      <c r="AS141" s="83"/>
      <c r="AT141" s="83"/>
      <c r="AU141" s="83"/>
      <c r="AV141" s="83"/>
      <c r="AW141" s="83"/>
    </row>
    <row r="142">
      <c r="A142" s="236"/>
      <c r="B142" s="58" t="str">
        <f t="shared" si="2"/>
        <v>Campaign - </v>
      </c>
      <c r="C142" s="237"/>
      <c r="D142" s="238"/>
      <c r="E142" s="83"/>
      <c r="F142" s="239"/>
      <c r="G142" s="83"/>
      <c r="H142" s="239"/>
      <c r="I142" s="83"/>
      <c r="J142" s="83"/>
      <c r="K142" s="83"/>
      <c r="L142" s="83"/>
      <c r="M142" s="65"/>
      <c r="N142" s="228"/>
      <c r="O142" s="128"/>
      <c r="P142" s="142"/>
      <c r="Q142" s="142"/>
      <c r="R142" s="128"/>
      <c r="S142" s="128"/>
      <c r="T142" s="128"/>
      <c r="U142" s="69"/>
      <c r="V142" s="240"/>
      <c r="W142" s="143"/>
      <c r="X142" s="143"/>
      <c r="Y142" s="69"/>
      <c r="Z142" s="69"/>
      <c r="AA142" s="240"/>
      <c r="AB142" s="144"/>
      <c r="AC142" s="145"/>
      <c r="AD142" s="145"/>
      <c r="AE142" s="145"/>
      <c r="AF142" s="220"/>
      <c r="AG142" s="231"/>
      <c r="AH142" s="147"/>
      <c r="AI142" s="241"/>
      <c r="AJ142" s="241"/>
      <c r="AK142" s="81"/>
      <c r="AL142" s="81"/>
      <c r="AM142" s="81"/>
      <c r="AN142" s="81" t="s">
        <v>67</v>
      </c>
      <c r="AO142" s="83"/>
      <c r="AP142" s="83"/>
      <c r="AQ142" s="83"/>
      <c r="AR142" s="83"/>
      <c r="AS142" s="83"/>
      <c r="AT142" s="83"/>
      <c r="AU142" s="83"/>
      <c r="AV142" s="83"/>
      <c r="AW142" s="83"/>
    </row>
    <row r="143">
      <c r="A143" s="236"/>
      <c r="B143" s="58" t="str">
        <f t="shared" si="2"/>
        <v>Campaign - </v>
      </c>
      <c r="C143" s="237"/>
      <c r="D143" s="238"/>
      <c r="E143" s="83"/>
      <c r="F143" s="239"/>
      <c r="G143" s="83"/>
      <c r="H143" s="239"/>
      <c r="I143" s="83"/>
      <c r="J143" s="83"/>
      <c r="K143" s="83"/>
      <c r="L143" s="83"/>
      <c r="M143" s="65"/>
      <c r="N143" s="228"/>
      <c r="O143" s="128"/>
      <c r="P143" s="142"/>
      <c r="Q143" s="142"/>
      <c r="R143" s="128"/>
      <c r="S143" s="128"/>
      <c r="T143" s="128"/>
      <c r="U143" s="69"/>
      <c r="V143" s="240"/>
      <c r="W143" s="143"/>
      <c r="X143" s="143"/>
      <c r="Y143" s="69"/>
      <c r="Z143" s="69"/>
      <c r="AA143" s="240"/>
      <c r="AB143" s="144"/>
      <c r="AC143" s="145"/>
      <c r="AD143" s="145"/>
      <c r="AE143" s="145"/>
      <c r="AF143" s="220"/>
      <c r="AG143" s="231"/>
      <c r="AH143" s="147"/>
      <c r="AI143" s="241"/>
      <c r="AJ143" s="241"/>
      <c r="AK143" s="81"/>
      <c r="AL143" s="81"/>
      <c r="AM143" s="81"/>
      <c r="AN143" s="81" t="s">
        <v>67</v>
      </c>
      <c r="AO143" s="83"/>
      <c r="AP143" s="83"/>
      <c r="AQ143" s="83"/>
      <c r="AR143" s="83"/>
      <c r="AS143" s="83"/>
      <c r="AT143" s="83"/>
      <c r="AU143" s="83"/>
      <c r="AV143" s="83"/>
      <c r="AW143" s="83"/>
    </row>
    <row r="144">
      <c r="A144" s="236"/>
      <c r="B144" s="58" t="str">
        <f t="shared" si="2"/>
        <v>Campaign - </v>
      </c>
      <c r="C144" s="237"/>
      <c r="D144" s="238"/>
      <c r="E144" s="83"/>
      <c r="F144" s="239"/>
      <c r="G144" s="83"/>
      <c r="H144" s="239"/>
      <c r="I144" s="83"/>
      <c r="J144" s="83"/>
      <c r="K144" s="83"/>
      <c r="L144" s="83"/>
      <c r="M144" s="65"/>
      <c r="N144" s="228"/>
      <c r="O144" s="128"/>
      <c r="P144" s="142"/>
      <c r="Q144" s="142"/>
      <c r="R144" s="128"/>
      <c r="S144" s="128"/>
      <c r="T144" s="128"/>
      <c r="U144" s="69"/>
      <c r="V144" s="240"/>
      <c r="W144" s="143"/>
      <c r="X144" s="143"/>
      <c r="Y144" s="69"/>
      <c r="Z144" s="69"/>
      <c r="AA144" s="240"/>
      <c r="AB144" s="144"/>
      <c r="AC144" s="145"/>
      <c r="AD144" s="145"/>
      <c r="AE144" s="145"/>
      <c r="AF144" s="220"/>
      <c r="AG144" s="231"/>
      <c r="AH144" s="147"/>
      <c r="AI144" s="241"/>
      <c r="AJ144" s="241"/>
      <c r="AK144" s="81"/>
      <c r="AL144" s="81"/>
      <c r="AM144" s="81"/>
      <c r="AN144" s="81" t="s">
        <v>67</v>
      </c>
      <c r="AO144" s="83"/>
      <c r="AP144" s="83"/>
      <c r="AQ144" s="83"/>
      <c r="AR144" s="83"/>
      <c r="AS144" s="83"/>
      <c r="AT144" s="83"/>
      <c r="AU144" s="83"/>
      <c r="AV144" s="83"/>
      <c r="AW144" s="83"/>
    </row>
    <row r="145">
      <c r="A145" s="236"/>
      <c r="B145" s="58" t="str">
        <f t="shared" si="2"/>
        <v>Campaign - </v>
      </c>
      <c r="C145" s="237"/>
      <c r="D145" s="238"/>
      <c r="E145" s="83"/>
      <c r="F145" s="239"/>
      <c r="G145" s="83"/>
      <c r="H145" s="239"/>
      <c r="I145" s="83"/>
      <c r="J145" s="83"/>
      <c r="K145" s="83"/>
      <c r="L145" s="83"/>
      <c r="M145" s="65"/>
      <c r="N145" s="228"/>
      <c r="O145" s="128"/>
      <c r="P145" s="142"/>
      <c r="Q145" s="142"/>
      <c r="R145" s="128"/>
      <c r="S145" s="128"/>
      <c r="T145" s="128"/>
      <c r="U145" s="69"/>
      <c r="V145" s="240"/>
      <c r="W145" s="143"/>
      <c r="X145" s="143"/>
      <c r="Y145" s="69"/>
      <c r="Z145" s="69"/>
      <c r="AA145" s="240"/>
      <c r="AB145" s="144"/>
      <c r="AC145" s="145"/>
      <c r="AD145" s="145"/>
      <c r="AE145" s="145"/>
      <c r="AF145" s="220"/>
      <c r="AG145" s="231"/>
      <c r="AH145" s="147"/>
      <c r="AI145" s="241"/>
      <c r="AJ145" s="241"/>
      <c r="AK145" s="81"/>
      <c r="AL145" s="81"/>
      <c r="AM145" s="81"/>
      <c r="AN145" s="81" t="s">
        <v>67</v>
      </c>
      <c r="AO145" s="83"/>
      <c r="AP145" s="83"/>
      <c r="AQ145" s="83"/>
      <c r="AR145" s="83"/>
      <c r="AS145" s="83"/>
      <c r="AT145" s="83"/>
      <c r="AU145" s="83"/>
      <c r="AV145" s="83"/>
      <c r="AW145" s="83"/>
    </row>
    <row r="146">
      <c r="A146" s="236"/>
      <c r="B146" s="58" t="str">
        <f t="shared" si="2"/>
        <v>Campaign - </v>
      </c>
      <c r="C146" s="237"/>
      <c r="D146" s="238"/>
      <c r="E146" s="83"/>
      <c r="F146" s="239"/>
      <c r="G146" s="83"/>
      <c r="H146" s="239"/>
      <c r="I146" s="83"/>
      <c r="J146" s="83"/>
      <c r="K146" s="83"/>
      <c r="L146" s="83"/>
      <c r="M146" s="65"/>
      <c r="N146" s="228"/>
      <c r="O146" s="128"/>
      <c r="P146" s="142"/>
      <c r="Q146" s="142"/>
      <c r="R146" s="128"/>
      <c r="S146" s="128"/>
      <c r="T146" s="128"/>
      <c r="U146" s="69"/>
      <c r="V146" s="240"/>
      <c r="W146" s="143"/>
      <c r="X146" s="143"/>
      <c r="Y146" s="69"/>
      <c r="Z146" s="69"/>
      <c r="AA146" s="240"/>
      <c r="AB146" s="144"/>
      <c r="AC146" s="145"/>
      <c r="AD146" s="145"/>
      <c r="AE146" s="145"/>
      <c r="AF146" s="220"/>
      <c r="AG146" s="231"/>
      <c r="AH146" s="147"/>
      <c r="AI146" s="241"/>
      <c r="AJ146" s="241"/>
      <c r="AK146" s="81"/>
      <c r="AL146" s="81"/>
      <c r="AM146" s="81"/>
      <c r="AN146" s="81" t="s">
        <v>67</v>
      </c>
      <c r="AO146" s="83"/>
      <c r="AP146" s="83"/>
      <c r="AQ146" s="83"/>
      <c r="AR146" s="83"/>
      <c r="AS146" s="83"/>
      <c r="AT146" s="83"/>
      <c r="AU146" s="83"/>
      <c r="AV146" s="83"/>
      <c r="AW146" s="83"/>
    </row>
    <row r="147">
      <c r="A147" s="236"/>
      <c r="B147" s="58" t="str">
        <f t="shared" si="2"/>
        <v>Campaign - </v>
      </c>
      <c r="C147" s="237"/>
      <c r="D147" s="238"/>
      <c r="E147" s="83"/>
      <c r="F147" s="239"/>
      <c r="G147" s="83"/>
      <c r="H147" s="239"/>
      <c r="I147" s="83"/>
      <c r="J147" s="83"/>
      <c r="K147" s="83"/>
      <c r="L147" s="83"/>
      <c r="M147" s="65"/>
      <c r="N147" s="228"/>
      <c r="O147" s="128"/>
      <c r="P147" s="142"/>
      <c r="Q147" s="142"/>
      <c r="R147" s="128"/>
      <c r="S147" s="128"/>
      <c r="T147" s="128"/>
      <c r="U147" s="69"/>
      <c r="V147" s="240"/>
      <c r="W147" s="143"/>
      <c r="X147" s="143"/>
      <c r="Y147" s="69"/>
      <c r="Z147" s="69"/>
      <c r="AA147" s="240"/>
      <c r="AB147" s="144"/>
      <c r="AC147" s="145"/>
      <c r="AD147" s="145"/>
      <c r="AE147" s="145"/>
      <c r="AF147" s="220"/>
      <c r="AG147" s="231"/>
      <c r="AH147" s="147"/>
      <c r="AI147" s="241"/>
      <c r="AJ147" s="241"/>
      <c r="AK147" s="81"/>
      <c r="AL147" s="81"/>
      <c r="AM147" s="81"/>
      <c r="AN147" s="81" t="s">
        <v>67</v>
      </c>
      <c r="AO147" s="83"/>
      <c r="AP147" s="83"/>
      <c r="AQ147" s="83"/>
      <c r="AR147" s="83"/>
      <c r="AS147" s="83"/>
      <c r="AT147" s="83"/>
      <c r="AU147" s="83"/>
      <c r="AV147" s="83"/>
      <c r="AW147" s="83"/>
    </row>
    <row r="148">
      <c r="A148" s="236"/>
      <c r="B148" s="58" t="str">
        <f t="shared" si="2"/>
        <v>Campaign - </v>
      </c>
      <c r="C148" s="237"/>
      <c r="D148" s="238"/>
      <c r="E148" s="83"/>
      <c r="F148" s="239"/>
      <c r="G148" s="83"/>
      <c r="H148" s="239"/>
      <c r="I148" s="83"/>
      <c r="J148" s="83"/>
      <c r="K148" s="83"/>
      <c r="L148" s="83"/>
      <c r="M148" s="65"/>
      <c r="N148" s="228"/>
      <c r="O148" s="128"/>
      <c r="P148" s="142"/>
      <c r="Q148" s="142"/>
      <c r="R148" s="128"/>
      <c r="S148" s="128"/>
      <c r="T148" s="128"/>
      <c r="U148" s="69"/>
      <c r="V148" s="240"/>
      <c r="W148" s="143"/>
      <c r="X148" s="143"/>
      <c r="Y148" s="69"/>
      <c r="Z148" s="69"/>
      <c r="AA148" s="240"/>
      <c r="AB148" s="144"/>
      <c r="AC148" s="145"/>
      <c r="AD148" s="145"/>
      <c r="AE148" s="145"/>
      <c r="AF148" s="220"/>
      <c r="AG148" s="231"/>
      <c r="AH148" s="147"/>
      <c r="AI148" s="241"/>
      <c r="AJ148" s="241"/>
      <c r="AK148" s="81"/>
      <c r="AL148" s="81"/>
      <c r="AM148" s="81"/>
      <c r="AN148" s="81" t="s">
        <v>67</v>
      </c>
      <c r="AO148" s="83"/>
      <c r="AP148" s="83"/>
      <c r="AQ148" s="83"/>
      <c r="AR148" s="83"/>
      <c r="AS148" s="83"/>
      <c r="AT148" s="83"/>
      <c r="AU148" s="83"/>
      <c r="AV148" s="83"/>
      <c r="AW148" s="83"/>
    </row>
    <row r="149">
      <c r="A149" s="236"/>
      <c r="B149" s="58" t="str">
        <f t="shared" si="2"/>
        <v>Campaign - </v>
      </c>
      <c r="C149" s="237"/>
      <c r="D149" s="238"/>
      <c r="E149" s="83"/>
      <c r="F149" s="239"/>
      <c r="G149" s="83"/>
      <c r="H149" s="239"/>
      <c r="I149" s="83"/>
      <c r="J149" s="83"/>
      <c r="K149" s="83"/>
      <c r="L149" s="83"/>
      <c r="M149" s="65"/>
      <c r="N149" s="228"/>
      <c r="O149" s="128"/>
      <c r="P149" s="142"/>
      <c r="Q149" s="142"/>
      <c r="R149" s="128"/>
      <c r="S149" s="128"/>
      <c r="T149" s="128"/>
      <c r="U149" s="69"/>
      <c r="V149" s="240"/>
      <c r="W149" s="143"/>
      <c r="X149" s="143"/>
      <c r="Y149" s="69"/>
      <c r="Z149" s="69"/>
      <c r="AA149" s="240"/>
      <c r="AB149" s="144"/>
      <c r="AC149" s="145"/>
      <c r="AD149" s="145"/>
      <c r="AE149" s="145"/>
      <c r="AF149" s="220"/>
      <c r="AG149" s="231"/>
      <c r="AH149" s="147"/>
      <c r="AI149" s="241"/>
      <c r="AJ149" s="241"/>
      <c r="AK149" s="81"/>
      <c r="AL149" s="81"/>
      <c r="AM149" s="81"/>
      <c r="AN149" s="81" t="s">
        <v>67</v>
      </c>
      <c r="AO149" s="83"/>
      <c r="AP149" s="83"/>
      <c r="AQ149" s="83"/>
      <c r="AR149" s="83"/>
      <c r="AS149" s="83"/>
      <c r="AT149" s="83"/>
      <c r="AU149" s="83"/>
      <c r="AV149" s="83"/>
      <c r="AW149" s="83"/>
    </row>
    <row r="150">
      <c r="A150" s="236"/>
      <c r="B150" s="58" t="str">
        <f t="shared" si="2"/>
        <v>Campaign - </v>
      </c>
      <c r="C150" s="237"/>
      <c r="D150" s="238"/>
      <c r="E150" s="83"/>
      <c r="F150" s="239"/>
      <c r="G150" s="83"/>
      <c r="H150" s="239"/>
      <c r="I150" s="83"/>
      <c r="J150" s="83"/>
      <c r="K150" s="83"/>
      <c r="L150" s="83"/>
      <c r="M150" s="65"/>
      <c r="N150" s="228"/>
      <c r="O150" s="128"/>
      <c r="P150" s="142"/>
      <c r="Q150" s="142"/>
      <c r="R150" s="128"/>
      <c r="S150" s="128"/>
      <c r="T150" s="128"/>
      <c r="U150" s="69"/>
      <c r="V150" s="240"/>
      <c r="W150" s="143"/>
      <c r="X150" s="143"/>
      <c r="Y150" s="69"/>
      <c r="Z150" s="69"/>
      <c r="AA150" s="240"/>
      <c r="AB150" s="144"/>
      <c r="AC150" s="145"/>
      <c r="AD150" s="145"/>
      <c r="AE150" s="145"/>
      <c r="AF150" s="220"/>
      <c r="AG150" s="231"/>
      <c r="AH150" s="147"/>
      <c r="AI150" s="241"/>
      <c r="AJ150" s="241"/>
      <c r="AK150" s="81"/>
      <c r="AL150" s="81"/>
      <c r="AM150" s="81"/>
      <c r="AN150" s="81" t="s">
        <v>67</v>
      </c>
      <c r="AO150" s="83"/>
      <c r="AP150" s="83"/>
      <c r="AQ150" s="83"/>
      <c r="AR150" s="83"/>
      <c r="AS150" s="83"/>
      <c r="AT150" s="83"/>
      <c r="AU150" s="83"/>
      <c r="AV150" s="83"/>
      <c r="AW150" s="83"/>
    </row>
    <row r="151">
      <c r="A151" s="236"/>
      <c r="B151" s="58" t="str">
        <f t="shared" si="2"/>
        <v>Campaign - </v>
      </c>
      <c r="C151" s="237"/>
      <c r="D151" s="238"/>
      <c r="E151" s="83"/>
      <c r="F151" s="239"/>
      <c r="G151" s="83"/>
      <c r="H151" s="239"/>
      <c r="I151" s="83"/>
      <c r="J151" s="83"/>
      <c r="K151" s="83"/>
      <c r="L151" s="83"/>
      <c r="M151" s="65"/>
      <c r="N151" s="228"/>
      <c r="O151" s="128"/>
      <c r="P151" s="142"/>
      <c r="Q151" s="142"/>
      <c r="R151" s="128"/>
      <c r="S151" s="128"/>
      <c r="T151" s="128"/>
      <c r="U151" s="69"/>
      <c r="V151" s="240"/>
      <c r="W151" s="143"/>
      <c r="X151" s="143"/>
      <c r="Y151" s="69"/>
      <c r="Z151" s="69"/>
      <c r="AA151" s="240"/>
      <c r="AB151" s="144"/>
      <c r="AC151" s="145"/>
      <c r="AD151" s="145"/>
      <c r="AE151" s="145"/>
      <c r="AF151" s="220"/>
      <c r="AG151" s="231"/>
      <c r="AH151" s="147"/>
      <c r="AI151" s="241"/>
      <c r="AJ151" s="241"/>
      <c r="AK151" s="81"/>
      <c r="AL151" s="81"/>
      <c r="AM151" s="81"/>
      <c r="AN151" s="81" t="s">
        <v>67</v>
      </c>
      <c r="AO151" s="83"/>
      <c r="AP151" s="83"/>
      <c r="AQ151" s="83"/>
      <c r="AR151" s="83"/>
      <c r="AS151" s="83"/>
      <c r="AT151" s="83"/>
      <c r="AU151" s="83"/>
      <c r="AV151" s="83"/>
      <c r="AW151" s="83"/>
    </row>
    <row r="152">
      <c r="A152" s="236"/>
      <c r="B152" s="58" t="str">
        <f t="shared" si="2"/>
        <v>Campaign - </v>
      </c>
      <c r="C152" s="237"/>
      <c r="D152" s="238"/>
      <c r="E152" s="83"/>
      <c r="F152" s="239"/>
      <c r="G152" s="83"/>
      <c r="H152" s="239"/>
      <c r="I152" s="83"/>
      <c r="J152" s="83"/>
      <c r="K152" s="83"/>
      <c r="L152" s="83"/>
      <c r="M152" s="65"/>
      <c r="N152" s="228"/>
      <c r="O152" s="128"/>
      <c r="P152" s="142"/>
      <c r="Q152" s="142"/>
      <c r="R152" s="128"/>
      <c r="S152" s="128"/>
      <c r="T152" s="128"/>
      <c r="U152" s="69"/>
      <c r="V152" s="240"/>
      <c r="W152" s="143"/>
      <c r="X152" s="143"/>
      <c r="Y152" s="69"/>
      <c r="Z152" s="69"/>
      <c r="AA152" s="240"/>
      <c r="AB152" s="144"/>
      <c r="AC152" s="145"/>
      <c r="AD152" s="145"/>
      <c r="AE152" s="145"/>
      <c r="AF152" s="220"/>
      <c r="AG152" s="231"/>
      <c r="AH152" s="147"/>
      <c r="AI152" s="241"/>
      <c r="AJ152" s="241"/>
      <c r="AK152" s="81"/>
      <c r="AL152" s="81"/>
      <c r="AM152" s="81"/>
      <c r="AN152" s="81" t="s">
        <v>67</v>
      </c>
      <c r="AO152" s="83"/>
      <c r="AP152" s="83"/>
      <c r="AQ152" s="83"/>
      <c r="AR152" s="83"/>
      <c r="AS152" s="83"/>
      <c r="AT152" s="83"/>
      <c r="AU152" s="83"/>
      <c r="AV152" s="83"/>
      <c r="AW152" s="83"/>
    </row>
    <row r="153">
      <c r="A153" s="236"/>
      <c r="B153" s="58" t="str">
        <f t="shared" si="2"/>
        <v>Campaign - </v>
      </c>
      <c r="C153" s="237"/>
      <c r="D153" s="238"/>
      <c r="E153" s="83"/>
      <c r="F153" s="239"/>
      <c r="G153" s="83"/>
      <c r="H153" s="239"/>
      <c r="I153" s="83"/>
      <c r="J153" s="83"/>
      <c r="K153" s="83"/>
      <c r="L153" s="83"/>
      <c r="M153" s="65"/>
      <c r="N153" s="228"/>
      <c r="O153" s="128"/>
      <c r="P153" s="142"/>
      <c r="Q153" s="142"/>
      <c r="R153" s="128"/>
      <c r="S153" s="128"/>
      <c r="T153" s="128"/>
      <c r="U153" s="69"/>
      <c r="V153" s="240"/>
      <c r="W153" s="143"/>
      <c r="X153" s="143"/>
      <c r="Y153" s="69"/>
      <c r="Z153" s="69"/>
      <c r="AA153" s="240"/>
      <c r="AB153" s="144"/>
      <c r="AC153" s="145"/>
      <c r="AD153" s="145"/>
      <c r="AE153" s="145"/>
      <c r="AF153" s="220"/>
      <c r="AG153" s="231"/>
      <c r="AH153" s="147"/>
      <c r="AI153" s="241"/>
      <c r="AJ153" s="241"/>
      <c r="AK153" s="81"/>
      <c r="AL153" s="81"/>
      <c r="AM153" s="81"/>
      <c r="AN153" s="81" t="s">
        <v>67</v>
      </c>
      <c r="AO153" s="83"/>
      <c r="AP153" s="83"/>
      <c r="AQ153" s="83"/>
      <c r="AR153" s="83"/>
      <c r="AS153" s="83"/>
      <c r="AT153" s="83"/>
      <c r="AU153" s="83"/>
      <c r="AV153" s="83"/>
      <c r="AW153" s="83"/>
    </row>
    <row r="154">
      <c r="A154" s="236"/>
      <c r="B154" s="58" t="str">
        <f t="shared" si="2"/>
        <v>Campaign - </v>
      </c>
      <c r="C154" s="237"/>
      <c r="D154" s="238"/>
      <c r="E154" s="83"/>
      <c r="F154" s="239"/>
      <c r="G154" s="83"/>
      <c r="H154" s="239"/>
      <c r="I154" s="83"/>
      <c r="J154" s="83"/>
      <c r="K154" s="83"/>
      <c r="L154" s="83"/>
      <c r="M154" s="65"/>
      <c r="N154" s="228"/>
      <c r="O154" s="128"/>
      <c r="P154" s="142"/>
      <c r="Q154" s="142"/>
      <c r="R154" s="128"/>
      <c r="S154" s="128"/>
      <c r="T154" s="128"/>
      <c r="U154" s="69"/>
      <c r="V154" s="240"/>
      <c r="W154" s="143"/>
      <c r="X154" s="143"/>
      <c r="Y154" s="69"/>
      <c r="Z154" s="69"/>
      <c r="AA154" s="240"/>
      <c r="AB154" s="144"/>
      <c r="AC154" s="145"/>
      <c r="AD154" s="145"/>
      <c r="AE154" s="145"/>
      <c r="AF154" s="220"/>
      <c r="AG154" s="231"/>
      <c r="AH154" s="147"/>
      <c r="AI154" s="241"/>
      <c r="AJ154" s="241"/>
      <c r="AK154" s="81"/>
      <c r="AL154" s="81"/>
      <c r="AM154" s="81"/>
      <c r="AN154" s="81" t="s">
        <v>67</v>
      </c>
      <c r="AO154" s="83"/>
      <c r="AP154" s="83"/>
      <c r="AQ154" s="83"/>
      <c r="AR154" s="83"/>
      <c r="AS154" s="83"/>
      <c r="AT154" s="83"/>
      <c r="AU154" s="83"/>
      <c r="AV154" s="83"/>
      <c r="AW154" s="83"/>
    </row>
    <row r="155">
      <c r="A155" s="236"/>
      <c r="B155" s="58" t="str">
        <f t="shared" si="2"/>
        <v>Campaign - </v>
      </c>
      <c r="C155" s="237"/>
      <c r="D155" s="238"/>
      <c r="E155" s="83"/>
      <c r="F155" s="239"/>
      <c r="G155" s="83"/>
      <c r="H155" s="239"/>
      <c r="I155" s="83"/>
      <c r="J155" s="83"/>
      <c r="K155" s="83"/>
      <c r="L155" s="83"/>
      <c r="M155" s="65"/>
      <c r="N155" s="228"/>
      <c r="O155" s="128"/>
      <c r="P155" s="142"/>
      <c r="Q155" s="142"/>
      <c r="R155" s="128"/>
      <c r="S155" s="128"/>
      <c r="T155" s="128"/>
      <c r="U155" s="69"/>
      <c r="V155" s="240"/>
      <c r="W155" s="143"/>
      <c r="X155" s="143"/>
      <c r="Y155" s="69"/>
      <c r="Z155" s="69"/>
      <c r="AA155" s="240"/>
      <c r="AB155" s="144"/>
      <c r="AC155" s="145"/>
      <c r="AD155" s="145"/>
      <c r="AE155" s="145"/>
      <c r="AF155" s="220"/>
      <c r="AG155" s="231"/>
      <c r="AH155" s="147"/>
      <c r="AI155" s="241"/>
      <c r="AJ155" s="241"/>
      <c r="AK155" s="81"/>
      <c r="AL155" s="81"/>
      <c r="AM155" s="81"/>
      <c r="AN155" s="81" t="s">
        <v>67</v>
      </c>
      <c r="AO155" s="83"/>
      <c r="AP155" s="83"/>
      <c r="AQ155" s="83"/>
      <c r="AR155" s="83"/>
      <c r="AS155" s="83"/>
      <c r="AT155" s="83"/>
      <c r="AU155" s="83"/>
      <c r="AV155" s="83"/>
      <c r="AW155" s="83"/>
    </row>
    <row r="156">
      <c r="A156" s="236"/>
      <c r="B156" s="58" t="str">
        <f t="shared" si="2"/>
        <v>Campaign - </v>
      </c>
      <c r="C156" s="237"/>
      <c r="D156" s="238"/>
      <c r="E156" s="83"/>
      <c r="F156" s="239"/>
      <c r="G156" s="83"/>
      <c r="H156" s="239"/>
      <c r="I156" s="83"/>
      <c r="J156" s="83"/>
      <c r="K156" s="83"/>
      <c r="L156" s="83"/>
      <c r="M156" s="65"/>
      <c r="N156" s="228"/>
      <c r="O156" s="128"/>
      <c r="P156" s="142"/>
      <c r="Q156" s="142"/>
      <c r="R156" s="128"/>
      <c r="S156" s="128"/>
      <c r="T156" s="128"/>
      <c r="U156" s="69"/>
      <c r="V156" s="240"/>
      <c r="W156" s="143"/>
      <c r="X156" s="143"/>
      <c r="Y156" s="69"/>
      <c r="Z156" s="69"/>
      <c r="AA156" s="240"/>
      <c r="AB156" s="144"/>
      <c r="AC156" s="145"/>
      <c r="AD156" s="145"/>
      <c r="AE156" s="145"/>
      <c r="AF156" s="220"/>
      <c r="AG156" s="231"/>
      <c r="AH156" s="147"/>
      <c r="AI156" s="241"/>
      <c r="AJ156" s="241"/>
      <c r="AK156" s="81"/>
      <c r="AL156" s="81"/>
      <c r="AM156" s="81"/>
      <c r="AN156" s="81" t="s">
        <v>67</v>
      </c>
      <c r="AO156" s="83"/>
      <c r="AP156" s="83"/>
      <c r="AQ156" s="83"/>
      <c r="AR156" s="83"/>
      <c r="AS156" s="83"/>
      <c r="AT156" s="83"/>
      <c r="AU156" s="83"/>
      <c r="AV156" s="83"/>
      <c r="AW156" s="83"/>
    </row>
    <row r="157">
      <c r="A157" s="236"/>
      <c r="B157" s="58" t="str">
        <f t="shared" si="2"/>
        <v>Campaign - </v>
      </c>
      <c r="C157" s="237"/>
      <c r="D157" s="238"/>
      <c r="E157" s="83"/>
      <c r="F157" s="239"/>
      <c r="G157" s="83"/>
      <c r="H157" s="239"/>
      <c r="I157" s="83"/>
      <c r="J157" s="83"/>
      <c r="K157" s="83"/>
      <c r="L157" s="83"/>
      <c r="M157" s="65"/>
      <c r="N157" s="228"/>
      <c r="O157" s="128"/>
      <c r="P157" s="142"/>
      <c r="Q157" s="142"/>
      <c r="R157" s="128"/>
      <c r="S157" s="128"/>
      <c r="T157" s="128"/>
      <c r="U157" s="69"/>
      <c r="V157" s="240"/>
      <c r="W157" s="143"/>
      <c r="X157" s="143"/>
      <c r="Y157" s="69"/>
      <c r="Z157" s="69"/>
      <c r="AA157" s="240"/>
      <c r="AB157" s="144"/>
      <c r="AC157" s="145"/>
      <c r="AD157" s="145"/>
      <c r="AE157" s="145"/>
      <c r="AF157" s="220"/>
      <c r="AG157" s="231"/>
      <c r="AH157" s="147"/>
      <c r="AI157" s="241"/>
      <c r="AJ157" s="241"/>
      <c r="AK157" s="81"/>
      <c r="AL157" s="81"/>
      <c r="AM157" s="81"/>
      <c r="AN157" s="81" t="s">
        <v>67</v>
      </c>
      <c r="AO157" s="83"/>
      <c r="AP157" s="83"/>
      <c r="AQ157" s="83"/>
      <c r="AR157" s="83"/>
      <c r="AS157" s="83"/>
      <c r="AT157" s="83"/>
      <c r="AU157" s="83"/>
      <c r="AV157" s="83"/>
      <c r="AW157" s="83"/>
    </row>
    <row r="158">
      <c r="A158" s="236"/>
      <c r="B158" s="58" t="str">
        <f t="shared" si="2"/>
        <v>Campaign - </v>
      </c>
      <c r="C158" s="237"/>
      <c r="D158" s="238"/>
      <c r="E158" s="83"/>
      <c r="F158" s="239"/>
      <c r="G158" s="83"/>
      <c r="H158" s="239"/>
      <c r="I158" s="83"/>
      <c r="J158" s="83"/>
      <c r="K158" s="83"/>
      <c r="L158" s="83"/>
      <c r="M158" s="65"/>
      <c r="N158" s="228"/>
      <c r="O158" s="128"/>
      <c r="P158" s="142"/>
      <c r="Q158" s="142"/>
      <c r="R158" s="128"/>
      <c r="S158" s="128"/>
      <c r="T158" s="128"/>
      <c r="U158" s="69"/>
      <c r="V158" s="240"/>
      <c r="W158" s="143"/>
      <c r="X158" s="143"/>
      <c r="Y158" s="69"/>
      <c r="Z158" s="69"/>
      <c r="AA158" s="240"/>
      <c r="AB158" s="144"/>
      <c r="AC158" s="145"/>
      <c r="AD158" s="145"/>
      <c r="AE158" s="145"/>
      <c r="AF158" s="220"/>
      <c r="AG158" s="231"/>
      <c r="AH158" s="147"/>
      <c r="AI158" s="241"/>
      <c r="AJ158" s="241"/>
      <c r="AK158" s="81"/>
      <c r="AL158" s="81"/>
      <c r="AM158" s="81"/>
      <c r="AN158" s="81" t="s">
        <v>67</v>
      </c>
      <c r="AO158" s="83"/>
      <c r="AP158" s="83"/>
      <c r="AQ158" s="83"/>
      <c r="AR158" s="83"/>
      <c r="AS158" s="83"/>
      <c r="AT158" s="83"/>
      <c r="AU158" s="83"/>
      <c r="AV158" s="83"/>
      <c r="AW158" s="83"/>
    </row>
    <row r="159">
      <c r="A159" s="236"/>
      <c r="B159" s="58" t="str">
        <f t="shared" si="2"/>
        <v>Campaign - </v>
      </c>
      <c r="C159" s="237"/>
      <c r="D159" s="238"/>
      <c r="E159" s="83"/>
      <c r="F159" s="239"/>
      <c r="G159" s="83"/>
      <c r="H159" s="239"/>
      <c r="I159" s="83"/>
      <c r="J159" s="83"/>
      <c r="K159" s="83"/>
      <c r="L159" s="83"/>
      <c r="M159" s="65"/>
      <c r="N159" s="228"/>
      <c r="O159" s="128"/>
      <c r="P159" s="142"/>
      <c r="Q159" s="142"/>
      <c r="R159" s="128"/>
      <c r="S159" s="128"/>
      <c r="T159" s="128"/>
      <c r="U159" s="69"/>
      <c r="V159" s="240"/>
      <c r="W159" s="143"/>
      <c r="X159" s="143"/>
      <c r="Y159" s="69"/>
      <c r="Z159" s="69"/>
      <c r="AA159" s="240"/>
      <c r="AB159" s="144"/>
      <c r="AC159" s="145"/>
      <c r="AD159" s="145"/>
      <c r="AE159" s="145"/>
      <c r="AF159" s="220"/>
      <c r="AG159" s="231"/>
      <c r="AH159" s="147"/>
      <c r="AI159" s="241"/>
      <c r="AJ159" s="241"/>
      <c r="AK159" s="81"/>
      <c r="AL159" s="81"/>
      <c r="AM159" s="81"/>
      <c r="AN159" s="81" t="s">
        <v>67</v>
      </c>
      <c r="AO159" s="83"/>
      <c r="AP159" s="83"/>
      <c r="AQ159" s="83"/>
      <c r="AR159" s="83"/>
      <c r="AS159" s="83"/>
      <c r="AT159" s="83"/>
      <c r="AU159" s="83"/>
      <c r="AV159" s="83"/>
      <c r="AW159" s="83"/>
    </row>
    <row r="160">
      <c r="A160" s="236"/>
      <c r="B160" s="58" t="str">
        <f t="shared" si="2"/>
        <v>Campaign - </v>
      </c>
      <c r="C160" s="237"/>
      <c r="D160" s="238"/>
      <c r="E160" s="83"/>
      <c r="F160" s="239"/>
      <c r="G160" s="83"/>
      <c r="H160" s="239"/>
      <c r="I160" s="83"/>
      <c r="J160" s="83"/>
      <c r="K160" s="83"/>
      <c r="L160" s="83"/>
      <c r="M160" s="65"/>
      <c r="N160" s="228"/>
      <c r="O160" s="128"/>
      <c r="P160" s="142"/>
      <c r="Q160" s="142"/>
      <c r="R160" s="128"/>
      <c r="S160" s="128"/>
      <c r="T160" s="128"/>
      <c r="U160" s="69"/>
      <c r="V160" s="240"/>
      <c r="W160" s="143"/>
      <c r="X160" s="143"/>
      <c r="Y160" s="69"/>
      <c r="Z160" s="69"/>
      <c r="AA160" s="240"/>
      <c r="AB160" s="144"/>
      <c r="AC160" s="145"/>
      <c r="AD160" s="145"/>
      <c r="AE160" s="145"/>
      <c r="AF160" s="220"/>
      <c r="AG160" s="231"/>
      <c r="AH160" s="147"/>
      <c r="AI160" s="241"/>
      <c r="AJ160" s="241"/>
      <c r="AK160" s="81"/>
      <c r="AL160" s="81"/>
      <c r="AM160" s="81"/>
      <c r="AN160" s="81" t="s">
        <v>67</v>
      </c>
      <c r="AO160" s="83"/>
      <c r="AP160" s="83"/>
      <c r="AQ160" s="83"/>
      <c r="AR160" s="83"/>
      <c r="AS160" s="83"/>
      <c r="AT160" s="83"/>
      <c r="AU160" s="83"/>
      <c r="AV160" s="83"/>
      <c r="AW160" s="83"/>
    </row>
    <row r="161">
      <c r="A161" s="236"/>
      <c r="B161" s="58" t="str">
        <f t="shared" si="2"/>
        <v>Campaign - </v>
      </c>
      <c r="C161" s="237"/>
      <c r="D161" s="238"/>
      <c r="E161" s="83"/>
      <c r="F161" s="239"/>
      <c r="G161" s="83"/>
      <c r="H161" s="239"/>
      <c r="I161" s="83"/>
      <c r="J161" s="83"/>
      <c r="K161" s="83"/>
      <c r="L161" s="83"/>
      <c r="M161" s="65"/>
      <c r="N161" s="228"/>
      <c r="O161" s="128"/>
      <c r="P161" s="142"/>
      <c r="Q161" s="142"/>
      <c r="R161" s="128"/>
      <c r="S161" s="128"/>
      <c r="T161" s="128"/>
      <c r="U161" s="69"/>
      <c r="V161" s="240"/>
      <c r="W161" s="143"/>
      <c r="X161" s="143"/>
      <c r="Y161" s="69"/>
      <c r="Z161" s="69"/>
      <c r="AA161" s="240"/>
      <c r="AB161" s="144"/>
      <c r="AC161" s="145"/>
      <c r="AD161" s="145"/>
      <c r="AE161" s="145"/>
      <c r="AF161" s="220"/>
      <c r="AG161" s="231"/>
      <c r="AH161" s="147"/>
      <c r="AI161" s="241"/>
      <c r="AJ161" s="241"/>
      <c r="AK161" s="81"/>
      <c r="AL161" s="81"/>
      <c r="AM161" s="81"/>
      <c r="AN161" s="81" t="s">
        <v>67</v>
      </c>
      <c r="AO161" s="83"/>
      <c r="AP161" s="83"/>
      <c r="AQ161" s="83"/>
      <c r="AR161" s="83"/>
      <c r="AS161" s="83"/>
      <c r="AT161" s="83"/>
      <c r="AU161" s="83"/>
      <c r="AV161" s="83"/>
      <c r="AW161" s="83"/>
    </row>
    <row r="162">
      <c r="A162" s="236"/>
      <c r="B162" s="58" t="str">
        <f t="shared" si="2"/>
        <v>Campaign - </v>
      </c>
      <c r="C162" s="237"/>
      <c r="D162" s="238"/>
      <c r="E162" s="83"/>
      <c r="F162" s="239"/>
      <c r="G162" s="83"/>
      <c r="H162" s="239"/>
      <c r="I162" s="83"/>
      <c r="J162" s="83"/>
      <c r="K162" s="83"/>
      <c r="L162" s="83"/>
      <c r="M162" s="65"/>
      <c r="N162" s="228"/>
      <c r="O162" s="128"/>
      <c r="P162" s="142"/>
      <c r="Q162" s="142"/>
      <c r="R162" s="128"/>
      <c r="S162" s="128"/>
      <c r="T162" s="128"/>
      <c r="U162" s="69"/>
      <c r="V162" s="240"/>
      <c r="W162" s="143"/>
      <c r="X162" s="143"/>
      <c r="Y162" s="69"/>
      <c r="Z162" s="69"/>
      <c r="AA162" s="240"/>
      <c r="AB162" s="144"/>
      <c r="AC162" s="145"/>
      <c r="AD162" s="145"/>
      <c r="AE162" s="145"/>
      <c r="AF162" s="220"/>
      <c r="AG162" s="231"/>
      <c r="AH162" s="147"/>
      <c r="AI162" s="241"/>
      <c r="AJ162" s="241"/>
      <c r="AK162" s="81"/>
      <c r="AL162" s="81"/>
      <c r="AM162" s="81"/>
      <c r="AN162" s="81" t="s">
        <v>67</v>
      </c>
      <c r="AO162" s="83"/>
      <c r="AP162" s="83"/>
      <c r="AQ162" s="83"/>
      <c r="AR162" s="83"/>
      <c r="AS162" s="83"/>
      <c r="AT162" s="83"/>
      <c r="AU162" s="83"/>
      <c r="AV162" s="83"/>
      <c r="AW162" s="83"/>
    </row>
    <row r="163">
      <c r="A163" s="236"/>
      <c r="B163" s="58" t="str">
        <f t="shared" si="2"/>
        <v>Campaign - </v>
      </c>
      <c r="C163" s="237"/>
      <c r="D163" s="238"/>
      <c r="E163" s="83"/>
      <c r="F163" s="239"/>
      <c r="G163" s="83"/>
      <c r="H163" s="239"/>
      <c r="I163" s="83"/>
      <c r="J163" s="83"/>
      <c r="K163" s="83"/>
      <c r="L163" s="83"/>
      <c r="M163" s="65"/>
      <c r="N163" s="228"/>
      <c r="O163" s="128"/>
      <c r="P163" s="142"/>
      <c r="Q163" s="142"/>
      <c r="R163" s="128"/>
      <c r="S163" s="128"/>
      <c r="T163" s="128"/>
      <c r="U163" s="69"/>
      <c r="V163" s="240"/>
      <c r="W163" s="143"/>
      <c r="X163" s="143"/>
      <c r="Y163" s="69"/>
      <c r="Z163" s="69"/>
      <c r="AA163" s="240"/>
      <c r="AB163" s="144"/>
      <c r="AC163" s="145"/>
      <c r="AD163" s="145"/>
      <c r="AE163" s="145"/>
      <c r="AF163" s="220"/>
      <c r="AG163" s="231"/>
      <c r="AH163" s="147"/>
      <c r="AI163" s="241"/>
      <c r="AJ163" s="241"/>
      <c r="AK163" s="81"/>
      <c r="AL163" s="81"/>
      <c r="AM163" s="81"/>
      <c r="AN163" s="81" t="s">
        <v>67</v>
      </c>
      <c r="AO163" s="83"/>
      <c r="AP163" s="83"/>
      <c r="AQ163" s="83"/>
      <c r="AR163" s="83"/>
      <c r="AS163" s="83"/>
      <c r="AT163" s="83"/>
      <c r="AU163" s="83"/>
      <c r="AV163" s="83"/>
      <c r="AW163" s="83"/>
    </row>
    <row r="164">
      <c r="A164" s="236"/>
      <c r="B164" s="58" t="str">
        <f t="shared" si="2"/>
        <v>Campaign - </v>
      </c>
      <c r="C164" s="237"/>
      <c r="D164" s="238"/>
      <c r="E164" s="83"/>
      <c r="F164" s="239"/>
      <c r="G164" s="83"/>
      <c r="H164" s="239"/>
      <c r="I164" s="83"/>
      <c r="J164" s="83"/>
      <c r="K164" s="83"/>
      <c r="L164" s="83"/>
      <c r="M164" s="65"/>
      <c r="N164" s="228"/>
      <c r="O164" s="128"/>
      <c r="P164" s="142"/>
      <c r="Q164" s="142"/>
      <c r="R164" s="128"/>
      <c r="S164" s="128"/>
      <c r="T164" s="128"/>
      <c r="U164" s="69"/>
      <c r="V164" s="240"/>
      <c r="W164" s="143"/>
      <c r="X164" s="143"/>
      <c r="Y164" s="69"/>
      <c r="Z164" s="69"/>
      <c r="AA164" s="240"/>
      <c r="AB164" s="144"/>
      <c r="AC164" s="145"/>
      <c r="AD164" s="145"/>
      <c r="AE164" s="145"/>
      <c r="AF164" s="220"/>
      <c r="AG164" s="231"/>
      <c r="AH164" s="147"/>
      <c r="AI164" s="241"/>
      <c r="AJ164" s="241"/>
      <c r="AK164" s="81"/>
      <c r="AL164" s="81"/>
      <c r="AM164" s="81"/>
      <c r="AN164" s="81" t="s">
        <v>67</v>
      </c>
      <c r="AO164" s="83"/>
      <c r="AP164" s="83"/>
      <c r="AQ164" s="83"/>
      <c r="AR164" s="83"/>
      <c r="AS164" s="83"/>
      <c r="AT164" s="83"/>
      <c r="AU164" s="83"/>
      <c r="AV164" s="83"/>
      <c r="AW164" s="83"/>
    </row>
    <row r="165">
      <c r="A165" s="236"/>
      <c r="B165" s="58" t="str">
        <f t="shared" si="2"/>
        <v>Campaign - </v>
      </c>
      <c r="C165" s="237"/>
      <c r="D165" s="238"/>
      <c r="E165" s="83"/>
      <c r="F165" s="239"/>
      <c r="G165" s="83"/>
      <c r="H165" s="239"/>
      <c r="I165" s="83"/>
      <c r="J165" s="83"/>
      <c r="K165" s="83"/>
      <c r="L165" s="83"/>
      <c r="M165" s="65"/>
      <c r="N165" s="228"/>
      <c r="O165" s="128"/>
      <c r="P165" s="142"/>
      <c r="Q165" s="142"/>
      <c r="R165" s="128"/>
      <c r="S165" s="128"/>
      <c r="T165" s="128"/>
      <c r="U165" s="69"/>
      <c r="V165" s="240"/>
      <c r="W165" s="143"/>
      <c r="X165" s="143"/>
      <c r="Y165" s="69"/>
      <c r="Z165" s="69"/>
      <c r="AA165" s="240"/>
      <c r="AB165" s="144"/>
      <c r="AC165" s="145"/>
      <c r="AD165" s="145"/>
      <c r="AE165" s="145"/>
      <c r="AF165" s="220"/>
      <c r="AG165" s="231"/>
      <c r="AH165" s="147"/>
      <c r="AI165" s="241"/>
      <c r="AJ165" s="241"/>
      <c r="AK165" s="81"/>
      <c r="AL165" s="81"/>
      <c r="AM165" s="81"/>
      <c r="AN165" s="81" t="s">
        <v>67</v>
      </c>
      <c r="AO165" s="83"/>
      <c r="AP165" s="83"/>
      <c r="AQ165" s="83"/>
      <c r="AR165" s="83"/>
      <c r="AS165" s="83"/>
      <c r="AT165" s="83"/>
      <c r="AU165" s="83"/>
      <c r="AV165" s="83"/>
      <c r="AW165" s="83"/>
    </row>
    <row r="166">
      <c r="A166" s="236"/>
      <c r="B166" s="58" t="str">
        <f t="shared" si="2"/>
        <v>Campaign - </v>
      </c>
      <c r="C166" s="237"/>
      <c r="D166" s="238"/>
      <c r="E166" s="83"/>
      <c r="F166" s="239"/>
      <c r="G166" s="83"/>
      <c r="H166" s="239"/>
      <c r="I166" s="83"/>
      <c r="J166" s="83"/>
      <c r="K166" s="83"/>
      <c r="L166" s="83"/>
      <c r="M166" s="65"/>
      <c r="N166" s="228"/>
      <c r="O166" s="128"/>
      <c r="P166" s="142"/>
      <c r="Q166" s="142"/>
      <c r="R166" s="128"/>
      <c r="S166" s="128"/>
      <c r="T166" s="128"/>
      <c r="U166" s="69"/>
      <c r="V166" s="240"/>
      <c r="W166" s="143"/>
      <c r="X166" s="143"/>
      <c r="Y166" s="69"/>
      <c r="Z166" s="69"/>
      <c r="AA166" s="240"/>
      <c r="AB166" s="144"/>
      <c r="AC166" s="145"/>
      <c r="AD166" s="145"/>
      <c r="AE166" s="145"/>
      <c r="AF166" s="220"/>
      <c r="AG166" s="231"/>
      <c r="AH166" s="147"/>
      <c r="AI166" s="241"/>
      <c r="AJ166" s="241"/>
      <c r="AK166" s="81"/>
      <c r="AL166" s="81"/>
      <c r="AM166" s="81"/>
      <c r="AN166" s="81" t="s">
        <v>67</v>
      </c>
      <c r="AO166" s="83"/>
      <c r="AP166" s="83"/>
      <c r="AQ166" s="83"/>
      <c r="AR166" s="83"/>
      <c r="AS166" s="83"/>
      <c r="AT166" s="83"/>
      <c r="AU166" s="83"/>
      <c r="AV166" s="83"/>
      <c r="AW166" s="83"/>
    </row>
    <row r="167">
      <c r="A167" s="236"/>
      <c r="B167" s="58" t="str">
        <f t="shared" si="2"/>
        <v>Campaign - </v>
      </c>
      <c r="C167" s="237"/>
      <c r="D167" s="238"/>
      <c r="E167" s="83"/>
      <c r="F167" s="239"/>
      <c r="G167" s="83"/>
      <c r="H167" s="239"/>
      <c r="I167" s="83"/>
      <c r="J167" s="83"/>
      <c r="K167" s="83"/>
      <c r="L167" s="83"/>
      <c r="M167" s="65"/>
      <c r="N167" s="228"/>
      <c r="O167" s="128"/>
      <c r="P167" s="142"/>
      <c r="Q167" s="142"/>
      <c r="R167" s="128"/>
      <c r="S167" s="128"/>
      <c r="T167" s="128"/>
      <c r="U167" s="69"/>
      <c r="V167" s="240"/>
      <c r="W167" s="143"/>
      <c r="X167" s="143"/>
      <c r="Y167" s="69"/>
      <c r="Z167" s="69"/>
      <c r="AA167" s="240"/>
      <c r="AB167" s="144"/>
      <c r="AC167" s="145"/>
      <c r="AD167" s="145"/>
      <c r="AE167" s="145"/>
      <c r="AF167" s="220"/>
      <c r="AG167" s="231"/>
      <c r="AH167" s="147"/>
      <c r="AI167" s="241"/>
      <c r="AJ167" s="241"/>
      <c r="AK167" s="81"/>
      <c r="AL167" s="81"/>
      <c r="AM167" s="81"/>
      <c r="AN167" s="81" t="s">
        <v>67</v>
      </c>
      <c r="AO167" s="83"/>
      <c r="AP167" s="83"/>
      <c r="AQ167" s="83"/>
      <c r="AR167" s="83"/>
      <c r="AS167" s="83"/>
      <c r="AT167" s="83"/>
      <c r="AU167" s="83"/>
      <c r="AV167" s="83"/>
      <c r="AW167" s="83"/>
    </row>
    <row r="168">
      <c r="A168" s="236"/>
      <c r="B168" s="58" t="str">
        <f t="shared" si="2"/>
        <v>Campaign - </v>
      </c>
      <c r="C168" s="237"/>
      <c r="D168" s="238"/>
      <c r="E168" s="83"/>
      <c r="F168" s="239"/>
      <c r="G168" s="83"/>
      <c r="H168" s="239"/>
      <c r="I168" s="83"/>
      <c r="J168" s="83"/>
      <c r="K168" s="83"/>
      <c r="L168" s="83"/>
      <c r="M168" s="65"/>
      <c r="N168" s="228"/>
      <c r="O168" s="128"/>
      <c r="P168" s="142"/>
      <c r="Q168" s="142"/>
      <c r="R168" s="128"/>
      <c r="S168" s="128"/>
      <c r="T168" s="128"/>
      <c r="U168" s="69"/>
      <c r="V168" s="240"/>
      <c r="W168" s="143"/>
      <c r="X168" s="143"/>
      <c r="Y168" s="69"/>
      <c r="Z168" s="69"/>
      <c r="AA168" s="240"/>
      <c r="AB168" s="144"/>
      <c r="AC168" s="145"/>
      <c r="AD168" s="145"/>
      <c r="AE168" s="145"/>
      <c r="AF168" s="220"/>
      <c r="AG168" s="231"/>
      <c r="AH168" s="147"/>
      <c r="AI168" s="241"/>
      <c r="AJ168" s="241"/>
      <c r="AK168" s="81"/>
      <c r="AL168" s="81"/>
      <c r="AM168" s="81"/>
      <c r="AN168" s="81" t="s">
        <v>67</v>
      </c>
      <c r="AO168" s="83"/>
      <c r="AP168" s="83"/>
      <c r="AQ168" s="83"/>
      <c r="AR168" s="83"/>
      <c r="AS168" s="83"/>
      <c r="AT168" s="83"/>
      <c r="AU168" s="83"/>
      <c r="AV168" s="83"/>
      <c r="AW168" s="83"/>
    </row>
    <row r="169">
      <c r="A169" s="236"/>
      <c r="B169" s="58" t="str">
        <f t="shared" si="2"/>
        <v>Campaign - </v>
      </c>
      <c r="C169" s="237"/>
      <c r="D169" s="238"/>
      <c r="E169" s="83"/>
      <c r="F169" s="239"/>
      <c r="G169" s="83"/>
      <c r="H169" s="239"/>
      <c r="I169" s="83"/>
      <c r="J169" s="83"/>
      <c r="K169" s="83"/>
      <c r="L169" s="83"/>
      <c r="M169" s="65"/>
      <c r="N169" s="228"/>
      <c r="O169" s="128"/>
      <c r="P169" s="142"/>
      <c r="Q169" s="142"/>
      <c r="R169" s="128"/>
      <c r="S169" s="128"/>
      <c r="T169" s="128"/>
      <c r="U169" s="69"/>
      <c r="V169" s="240"/>
      <c r="W169" s="143"/>
      <c r="X169" s="143"/>
      <c r="Y169" s="69"/>
      <c r="Z169" s="69"/>
      <c r="AA169" s="240"/>
      <c r="AB169" s="144"/>
      <c r="AC169" s="145"/>
      <c r="AD169" s="145"/>
      <c r="AE169" s="145"/>
      <c r="AF169" s="220"/>
      <c r="AG169" s="231"/>
      <c r="AH169" s="147"/>
      <c r="AI169" s="241"/>
      <c r="AJ169" s="241"/>
      <c r="AK169" s="81"/>
      <c r="AL169" s="81"/>
      <c r="AM169" s="81"/>
      <c r="AN169" s="81" t="s">
        <v>67</v>
      </c>
      <c r="AO169" s="83"/>
      <c r="AP169" s="83"/>
      <c r="AQ169" s="83"/>
      <c r="AR169" s="83"/>
      <c r="AS169" s="83"/>
      <c r="AT169" s="83"/>
      <c r="AU169" s="83"/>
      <c r="AV169" s="83"/>
      <c r="AW169" s="83"/>
    </row>
    <row r="170">
      <c r="A170" s="236"/>
      <c r="B170" s="58" t="str">
        <f t="shared" si="2"/>
        <v>Campaign - </v>
      </c>
      <c r="C170" s="237"/>
      <c r="D170" s="238"/>
      <c r="E170" s="83"/>
      <c r="F170" s="239"/>
      <c r="G170" s="83"/>
      <c r="H170" s="239"/>
      <c r="I170" s="83"/>
      <c r="J170" s="83"/>
      <c r="K170" s="83"/>
      <c r="L170" s="83"/>
      <c r="M170" s="65"/>
      <c r="N170" s="228"/>
      <c r="O170" s="128"/>
      <c r="P170" s="142"/>
      <c r="Q170" s="142"/>
      <c r="R170" s="128"/>
      <c r="S170" s="128"/>
      <c r="T170" s="128"/>
      <c r="U170" s="69"/>
      <c r="V170" s="240"/>
      <c r="W170" s="143"/>
      <c r="X170" s="143"/>
      <c r="Y170" s="69"/>
      <c r="Z170" s="69"/>
      <c r="AA170" s="240"/>
      <c r="AB170" s="144"/>
      <c r="AC170" s="145"/>
      <c r="AD170" s="145"/>
      <c r="AE170" s="145"/>
      <c r="AF170" s="220"/>
      <c r="AG170" s="231"/>
      <c r="AH170" s="147"/>
      <c r="AI170" s="241"/>
      <c r="AJ170" s="241"/>
      <c r="AK170" s="81"/>
      <c r="AL170" s="81"/>
      <c r="AM170" s="81"/>
      <c r="AN170" s="81" t="s">
        <v>67</v>
      </c>
      <c r="AO170" s="83"/>
      <c r="AP170" s="83"/>
      <c r="AQ170" s="83"/>
      <c r="AR170" s="83"/>
      <c r="AS170" s="83"/>
      <c r="AT170" s="83"/>
      <c r="AU170" s="83"/>
      <c r="AV170" s="83"/>
      <c r="AW170" s="83"/>
    </row>
    <row r="171">
      <c r="A171" s="236"/>
      <c r="B171" s="58" t="str">
        <f t="shared" si="2"/>
        <v>Campaign - </v>
      </c>
      <c r="C171" s="237"/>
      <c r="D171" s="238"/>
      <c r="E171" s="83"/>
      <c r="F171" s="239"/>
      <c r="G171" s="83"/>
      <c r="H171" s="239"/>
      <c r="I171" s="83"/>
      <c r="J171" s="83"/>
      <c r="K171" s="83"/>
      <c r="L171" s="83"/>
      <c r="M171" s="65"/>
      <c r="N171" s="228"/>
      <c r="O171" s="128"/>
      <c r="P171" s="142"/>
      <c r="Q171" s="142"/>
      <c r="R171" s="128"/>
      <c r="S171" s="128"/>
      <c r="T171" s="128"/>
      <c r="U171" s="69"/>
      <c r="V171" s="240"/>
      <c r="W171" s="143"/>
      <c r="X171" s="143"/>
      <c r="Y171" s="69"/>
      <c r="Z171" s="69"/>
      <c r="AA171" s="240"/>
      <c r="AB171" s="144"/>
      <c r="AC171" s="145"/>
      <c r="AD171" s="145"/>
      <c r="AE171" s="145"/>
      <c r="AF171" s="220"/>
      <c r="AG171" s="231"/>
      <c r="AH171" s="147"/>
      <c r="AI171" s="241"/>
      <c r="AJ171" s="241"/>
      <c r="AK171" s="81"/>
      <c r="AL171" s="81"/>
      <c r="AM171" s="81"/>
      <c r="AN171" s="81" t="s">
        <v>67</v>
      </c>
      <c r="AO171" s="83"/>
      <c r="AP171" s="83"/>
      <c r="AQ171" s="83"/>
      <c r="AR171" s="83"/>
      <c r="AS171" s="83"/>
      <c r="AT171" s="83"/>
      <c r="AU171" s="83"/>
      <c r="AV171" s="83"/>
      <c r="AW171" s="83"/>
    </row>
    <row r="172">
      <c r="A172" s="236"/>
      <c r="B172" s="58" t="str">
        <f t="shared" si="2"/>
        <v>Campaign - </v>
      </c>
      <c r="C172" s="237"/>
      <c r="D172" s="238"/>
      <c r="E172" s="83"/>
      <c r="F172" s="239"/>
      <c r="G172" s="83"/>
      <c r="H172" s="239"/>
      <c r="I172" s="83"/>
      <c r="J172" s="83"/>
      <c r="K172" s="83"/>
      <c r="L172" s="83"/>
      <c r="M172" s="65"/>
      <c r="N172" s="228"/>
      <c r="O172" s="128"/>
      <c r="P172" s="142"/>
      <c r="Q172" s="142"/>
      <c r="R172" s="128"/>
      <c r="S172" s="128"/>
      <c r="T172" s="128"/>
      <c r="U172" s="69"/>
      <c r="V172" s="240"/>
      <c r="W172" s="143"/>
      <c r="X172" s="143"/>
      <c r="Y172" s="69"/>
      <c r="Z172" s="69"/>
      <c r="AA172" s="240"/>
      <c r="AB172" s="144"/>
      <c r="AC172" s="145"/>
      <c r="AD172" s="145"/>
      <c r="AE172" s="145"/>
      <c r="AF172" s="220"/>
      <c r="AG172" s="231"/>
      <c r="AH172" s="147"/>
      <c r="AI172" s="241"/>
      <c r="AJ172" s="241"/>
      <c r="AK172" s="81"/>
      <c r="AL172" s="81"/>
      <c r="AM172" s="81"/>
      <c r="AN172" s="81" t="s">
        <v>67</v>
      </c>
      <c r="AO172" s="83"/>
      <c r="AP172" s="83"/>
      <c r="AQ172" s="83"/>
      <c r="AR172" s="83"/>
      <c r="AS172" s="83"/>
      <c r="AT172" s="83"/>
      <c r="AU172" s="83"/>
      <c r="AV172" s="83"/>
      <c r="AW172" s="83"/>
    </row>
    <row r="173">
      <c r="A173" s="236"/>
      <c r="B173" s="58" t="str">
        <f t="shared" si="2"/>
        <v>Campaign - </v>
      </c>
      <c r="C173" s="237"/>
      <c r="D173" s="238"/>
      <c r="E173" s="83"/>
      <c r="F173" s="239"/>
      <c r="G173" s="83"/>
      <c r="H173" s="239"/>
      <c r="I173" s="83"/>
      <c r="J173" s="83"/>
      <c r="K173" s="83"/>
      <c r="L173" s="83"/>
      <c r="M173" s="65"/>
      <c r="N173" s="228"/>
      <c r="O173" s="128"/>
      <c r="P173" s="142"/>
      <c r="Q173" s="142"/>
      <c r="R173" s="128"/>
      <c r="S173" s="128"/>
      <c r="T173" s="128"/>
      <c r="U173" s="69"/>
      <c r="V173" s="240"/>
      <c r="W173" s="143"/>
      <c r="X173" s="143"/>
      <c r="Y173" s="69"/>
      <c r="Z173" s="69"/>
      <c r="AA173" s="240"/>
      <c r="AB173" s="144"/>
      <c r="AC173" s="145"/>
      <c r="AD173" s="145"/>
      <c r="AE173" s="145"/>
      <c r="AF173" s="220"/>
      <c r="AG173" s="231"/>
      <c r="AH173" s="147"/>
      <c r="AI173" s="241"/>
      <c r="AJ173" s="241"/>
      <c r="AK173" s="81"/>
      <c r="AL173" s="81"/>
      <c r="AM173" s="81"/>
      <c r="AN173" s="81" t="s">
        <v>67</v>
      </c>
      <c r="AO173" s="83"/>
      <c r="AP173" s="83"/>
      <c r="AQ173" s="83"/>
      <c r="AR173" s="83"/>
      <c r="AS173" s="83"/>
      <c r="AT173" s="83"/>
      <c r="AU173" s="83"/>
      <c r="AV173" s="83"/>
      <c r="AW173" s="83"/>
    </row>
    <row r="174">
      <c r="A174" s="236"/>
      <c r="B174" s="58" t="str">
        <f t="shared" si="2"/>
        <v>Campaign - </v>
      </c>
      <c r="C174" s="237"/>
      <c r="D174" s="238"/>
      <c r="E174" s="83"/>
      <c r="F174" s="239"/>
      <c r="G174" s="83"/>
      <c r="H174" s="239"/>
      <c r="I174" s="83"/>
      <c r="J174" s="83"/>
      <c r="K174" s="83"/>
      <c r="L174" s="83"/>
      <c r="M174" s="65"/>
      <c r="N174" s="228"/>
      <c r="O174" s="128"/>
      <c r="P174" s="142"/>
      <c r="Q174" s="142"/>
      <c r="R174" s="128"/>
      <c r="S174" s="128"/>
      <c r="T174" s="128"/>
      <c r="U174" s="69"/>
      <c r="V174" s="240"/>
      <c r="W174" s="143"/>
      <c r="X174" s="143"/>
      <c r="Y174" s="69"/>
      <c r="Z174" s="69"/>
      <c r="AA174" s="240"/>
      <c r="AB174" s="144"/>
      <c r="AC174" s="145"/>
      <c r="AD174" s="145"/>
      <c r="AE174" s="145"/>
      <c r="AF174" s="220"/>
      <c r="AG174" s="231"/>
      <c r="AH174" s="147"/>
      <c r="AI174" s="241"/>
      <c r="AJ174" s="241"/>
      <c r="AK174" s="81"/>
      <c r="AL174" s="81"/>
      <c r="AM174" s="81"/>
      <c r="AN174" s="81" t="s">
        <v>67</v>
      </c>
      <c r="AO174" s="83"/>
      <c r="AP174" s="83"/>
      <c r="AQ174" s="83"/>
      <c r="AR174" s="83"/>
      <c r="AS174" s="83"/>
      <c r="AT174" s="83"/>
      <c r="AU174" s="83"/>
      <c r="AV174" s="83"/>
      <c r="AW174" s="83"/>
    </row>
    <row r="175">
      <c r="A175" s="236"/>
      <c r="B175" s="58" t="str">
        <f t="shared" si="2"/>
        <v>Campaign - </v>
      </c>
      <c r="C175" s="237"/>
      <c r="D175" s="238"/>
      <c r="E175" s="83"/>
      <c r="F175" s="239"/>
      <c r="G175" s="83"/>
      <c r="H175" s="239"/>
      <c r="I175" s="83"/>
      <c r="J175" s="83"/>
      <c r="K175" s="83"/>
      <c r="L175" s="83"/>
      <c r="M175" s="65"/>
      <c r="N175" s="228"/>
      <c r="O175" s="128"/>
      <c r="P175" s="142"/>
      <c r="Q175" s="142"/>
      <c r="R175" s="128"/>
      <c r="S175" s="128"/>
      <c r="T175" s="128"/>
      <c r="U175" s="69"/>
      <c r="V175" s="240"/>
      <c r="W175" s="143"/>
      <c r="X175" s="143"/>
      <c r="Y175" s="69"/>
      <c r="Z175" s="69"/>
      <c r="AA175" s="240"/>
      <c r="AB175" s="144"/>
      <c r="AC175" s="145"/>
      <c r="AD175" s="145"/>
      <c r="AE175" s="145"/>
      <c r="AF175" s="220"/>
      <c r="AG175" s="231"/>
      <c r="AH175" s="147"/>
      <c r="AI175" s="241"/>
      <c r="AJ175" s="241"/>
      <c r="AK175" s="81"/>
      <c r="AL175" s="81"/>
      <c r="AM175" s="81"/>
      <c r="AN175" s="81" t="s">
        <v>67</v>
      </c>
      <c r="AO175" s="83"/>
      <c r="AP175" s="83"/>
      <c r="AQ175" s="83"/>
      <c r="AR175" s="83"/>
      <c r="AS175" s="83"/>
      <c r="AT175" s="83"/>
      <c r="AU175" s="83"/>
      <c r="AV175" s="83"/>
      <c r="AW175" s="83"/>
    </row>
    <row r="176">
      <c r="A176" s="236"/>
      <c r="B176" s="58" t="str">
        <f t="shared" si="2"/>
        <v>Campaign - </v>
      </c>
      <c r="C176" s="237"/>
      <c r="D176" s="238"/>
      <c r="E176" s="83"/>
      <c r="F176" s="239"/>
      <c r="G176" s="83"/>
      <c r="H176" s="239"/>
      <c r="I176" s="83"/>
      <c r="J176" s="83"/>
      <c r="K176" s="83"/>
      <c r="L176" s="83"/>
      <c r="M176" s="65"/>
      <c r="N176" s="228"/>
      <c r="O176" s="128"/>
      <c r="P176" s="142"/>
      <c r="Q176" s="142"/>
      <c r="R176" s="128"/>
      <c r="S176" s="128"/>
      <c r="T176" s="128"/>
      <c r="U176" s="69"/>
      <c r="V176" s="240"/>
      <c r="W176" s="143"/>
      <c r="X176" s="143"/>
      <c r="Y176" s="69"/>
      <c r="Z176" s="69"/>
      <c r="AA176" s="240"/>
      <c r="AB176" s="144"/>
      <c r="AC176" s="145"/>
      <c r="AD176" s="145"/>
      <c r="AE176" s="145"/>
      <c r="AF176" s="220"/>
      <c r="AG176" s="231"/>
      <c r="AH176" s="147"/>
      <c r="AI176" s="241"/>
      <c r="AJ176" s="241"/>
      <c r="AK176" s="81"/>
      <c r="AL176" s="81"/>
      <c r="AM176" s="81"/>
      <c r="AN176" s="81" t="s">
        <v>67</v>
      </c>
      <c r="AO176" s="83"/>
      <c r="AP176" s="83"/>
      <c r="AQ176" s="83"/>
      <c r="AR176" s="83"/>
      <c r="AS176" s="83"/>
      <c r="AT176" s="83"/>
      <c r="AU176" s="83"/>
      <c r="AV176" s="83"/>
      <c r="AW176" s="83"/>
    </row>
    <row r="177">
      <c r="A177" s="236"/>
      <c r="B177" s="58" t="str">
        <f t="shared" si="2"/>
        <v>Campaign - </v>
      </c>
      <c r="C177" s="237"/>
      <c r="D177" s="238"/>
      <c r="E177" s="83"/>
      <c r="F177" s="239"/>
      <c r="G177" s="83"/>
      <c r="H177" s="239"/>
      <c r="I177" s="83"/>
      <c r="J177" s="83"/>
      <c r="K177" s="83"/>
      <c r="L177" s="83"/>
      <c r="M177" s="65"/>
      <c r="N177" s="228"/>
      <c r="O177" s="128"/>
      <c r="P177" s="142"/>
      <c r="Q177" s="142"/>
      <c r="R177" s="128"/>
      <c r="S177" s="128"/>
      <c r="T177" s="128"/>
      <c r="U177" s="69"/>
      <c r="V177" s="240"/>
      <c r="W177" s="143"/>
      <c r="X177" s="143"/>
      <c r="Y177" s="69"/>
      <c r="Z177" s="69"/>
      <c r="AA177" s="240"/>
      <c r="AB177" s="144"/>
      <c r="AC177" s="145"/>
      <c r="AD177" s="145"/>
      <c r="AE177" s="145"/>
      <c r="AF177" s="220"/>
      <c r="AG177" s="231"/>
      <c r="AH177" s="147"/>
      <c r="AI177" s="241"/>
      <c r="AJ177" s="241"/>
      <c r="AK177" s="81"/>
      <c r="AL177" s="81"/>
      <c r="AM177" s="81"/>
      <c r="AN177" s="81" t="s">
        <v>67</v>
      </c>
      <c r="AO177" s="83"/>
      <c r="AP177" s="83"/>
      <c r="AQ177" s="83"/>
      <c r="AR177" s="83"/>
      <c r="AS177" s="83"/>
      <c r="AT177" s="83"/>
      <c r="AU177" s="83"/>
      <c r="AV177" s="83"/>
      <c r="AW177" s="83"/>
    </row>
    <row r="178">
      <c r="A178" s="236"/>
      <c r="B178" s="58" t="str">
        <f t="shared" si="2"/>
        <v>Campaign - </v>
      </c>
      <c r="C178" s="237"/>
      <c r="D178" s="238"/>
      <c r="E178" s="83"/>
      <c r="F178" s="239"/>
      <c r="G178" s="83"/>
      <c r="H178" s="239"/>
      <c r="I178" s="83"/>
      <c r="J178" s="83"/>
      <c r="K178" s="83"/>
      <c r="L178" s="83"/>
      <c r="M178" s="65"/>
      <c r="N178" s="228"/>
      <c r="O178" s="128"/>
      <c r="P178" s="142"/>
      <c r="Q178" s="142"/>
      <c r="R178" s="128"/>
      <c r="S178" s="128"/>
      <c r="T178" s="128"/>
      <c r="U178" s="69"/>
      <c r="V178" s="240"/>
      <c r="W178" s="143"/>
      <c r="X178" s="143"/>
      <c r="Y178" s="69"/>
      <c r="Z178" s="69"/>
      <c r="AA178" s="240"/>
      <c r="AB178" s="144"/>
      <c r="AC178" s="145"/>
      <c r="AD178" s="145"/>
      <c r="AE178" s="145"/>
      <c r="AF178" s="220"/>
      <c r="AG178" s="231"/>
      <c r="AH178" s="147"/>
      <c r="AI178" s="241"/>
      <c r="AJ178" s="241"/>
      <c r="AK178" s="81"/>
      <c r="AL178" s="81"/>
      <c r="AM178" s="81"/>
      <c r="AN178" s="81" t="s">
        <v>67</v>
      </c>
      <c r="AO178" s="83"/>
      <c r="AP178" s="83"/>
      <c r="AQ178" s="83"/>
      <c r="AR178" s="83"/>
      <c r="AS178" s="83"/>
      <c r="AT178" s="83"/>
      <c r="AU178" s="83"/>
      <c r="AV178" s="83"/>
      <c r="AW178" s="83"/>
    </row>
    <row r="179">
      <c r="A179" s="236"/>
      <c r="B179" s="58" t="str">
        <f t="shared" si="2"/>
        <v>Campaign - </v>
      </c>
      <c r="C179" s="237"/>
      <c r="D179" s="238"/>
      <c r="E179" s="83"/>
      <c r="F179" s="239"/>
      <c r="G179" s="83"/>
      <c r="H179" s="239"/>
      <c r="I179" s="83"/>
      <c r="J179" s="83"/>
      <c r="K179" s="83"/>
      <c r="L179" s="83"/>
      <c r="M179" s="65"/>
      <c r="N179" s="228"/>
      <c r="O179" s="128"/>
      <c r="P179" s="142"/>
      <c r="Q179" s="142"/>
      <c r="R179" s="128"/>
      <c r="S179" s="128"/>
      <c r="T179" s="128"/>
      <c r="U179" s="69"/>
      <c r="V179" s="240"/>
      <c r="W179" s="143"/>
      <c r="X179" s="143"/>
      <c r="Y179" s="69"/>
      <c r="Z179" s="69"/>
      <c r="AA179" s="240"/>
      <c r="AB179" s="144"/>
      <c r="AC179" s="145"/>
      <c r="AD179" s="145"/>
      <c r="AE179" s="145"/>
      <c r="AF179" s="220"/>
      <c r="AG179" s="231"/>
      <c r="AH179" s="147"/>
      <c r="AI179" s="241"/>
      <c r="AJ179" s="241"/>
      <c r="AK179" s="81"/>
      <c r="AL179" s="81"/>
      <c r="AM179" s="81"/>
      <c r="AN179" s="81" t="s">
        <v>67</v>
      </c>
      <c r="AO179" s="83"/>
      <c r="AP179" s="83"/>
      <c r="AQ179" s="83"/>
      <c r="AR179" s="83"/>
      <c r="AS179" s="83"/>
      <c r="AT179" s="83"/>
      <c r="AU179" s="83"/>
      <c r="AV179" s="83"/>
      <c r="AW179" s="83"/>
    </row>
    <row r="180">
      <c r="A180" s="236"/>
      <c r="B180" s="58" t="str">
        <f t="shared" si="2"/>
        <v>Campaign - </v>
      </c>
      <c r="C180" s="237"/>
      <c r="D180" s="238"/>
      <c r="E180" s="83"/>
      <c r="F180" s="239"/>
      <c r="G180" s="83"/>
      <c r="H180" s="239"/>
      <c r="I180" s="83"/>
      <c r="J180" s="83"/>
      <c r="K180" s="83"/>
      <c r="L180" s="83"/>
      <c r="M180" s="65"/>
      <c r="N180" s="228"/>
      <c r="O180" s="128"/>
      <c r="P180" s="142"/>
      <c r="Q180" s="142"/>
      <c r="R180" s="128"/>
      <c r="S180" s="128"/>
      <c r="T180" s="128"/>
      <c r="U180" s="69"/>
      <c r="V180" s="240"/>
      <c r="W180" s="143"/>
      <c r="X180" s="143"/>
      <c r="Y180" s="69"/>
      <c r="Z180" s="69"/>
      <c r="AA180" s="240"/>
      <c r="AB180" s="144"/>
      <c r="AC180" s="145"/>
      <c r="AD180" s="145"/>
      <c r="AE180" s="145"/>
      <c r="AF180" s="220"/>
      <c r="AG180" s="231"/>
      <c r="AH180" s="147"/>
      <c r="AI180" s="241"/>
      <c r="AJ180" s="241"/>
      <c r="AK180" s="81"/>
      <c r="AL180" s="81"/>
      <c r="AM180" s="81"/>
      <c r="AN180" s="81" t="s">
        <v>67</v>
      </c>
      <c r="AO180" s="83"/>
      <c r="AP180" s="83"/>
      <c r="AQ180" s="83"/>
      <c r="AR180" s="83"/>
      <c r="AS180" s="83"/>
      <c r="AT180" s="83"/>
      <c r="AU180" s="83"/>
      <c r="AV180" s="83"/>
      <c r="AW180" s="83"/>
    </row>
    <row r="181">
      <c r="A181" s="236"/>
      <c r="B181" s="58" t="str">
        <f t="shared" si="2"/>
        <v>Campaign - </v>
      </c>
      <c r="C181" s="237"/>
      <c r="D181" s="238"/>
      <c r="E181" s="83"/>
      <c r="F181" s="239"/>
      <c r="G181" s="83"/>
      <c r="H181" s="239"/>
      <c r="I181" s="83"/>
      <c r="J181" s="83"/>
      <c r="K181" s="83"/>
      <c r="L181" s="83"/>
      <c r="M181" s="65"/>
      <c r="N181" s="228"/>
      <c r="O181" s="128"/>
      <c r="P181" s="142"/>
      <c r="Q181" s="142"/>
      <c r="R181" s="128"/>
      <c r="S181" s="128"/>
      <c r="T181" s="128"/>
      <c r="U181" s="69"/>
      <c r="V181" s="240"/>
      <c r="W181" s="143"/>
      <c r="X181" s="143"/>
      <c r="Y181" s="69"/>
      <c r="Z181" s="69"/>
      <c r="AA181" s="240"/>
      <c r="AB181" s="144"/>
      <c r="AC181" s="145"/>
      <c r="AD181" s="145"/>
      <c r="AE181" s="145"/>
      <c r="AF181" s="220"/>
      <c r="AG181" s="231"/>
      <c r="AH181" s="147"/>
      <c r="AI181" s="241"/>
      <c r="AJ181" s="241"/>
      <c r="AK181" s="81"/>
      <c r="AL181" s="81"/>
      <c r="AM181" s="81"/>
      <c r="AN181" s="81" t="s">
        <v>67</v>
      </c>
      <c r="AO181" s="83"/>
      <c r="AP181" s="83"/>
      <c r="AQ181" s="83"/>
      <c r="AR181" s="83"/>
      <c r="AS181" s="83"/>
      <c r="AT181" s="83"/>
      <c r="AU181" s="83"/>
      <c r="AV181" s="83"/>
      <c r="AW181" s="83"/>
    </row>
    <row r="182">
      <c r="A182" s="236"/>
      <c r="B182" s="58" t="str">
        <f t="shared" si="2"/>
        <v>Campaign - </v>
      </c>
      <c r="C182" s="237"/>
      <c r="D182" s="238"/>
      <c r="E182" s="83"/>
      <c r="F182" s="239"/>
      <c r="G182" s="83"/>
      <c r="H182" s="239"/>
      <c r="I182" s="83"/>
      <c r="J182" s="83"/>
      <c r="K182" s="83"/>
      <c r="L182" s="83"/>
      <c r="M182" s="65"/>
      <c r="N182" s="228"/>
      <c r="O182" s="128"/>
      <c r="P182" s="142"/>
      <c r="Q182" s="142"/>
      <c r="R182" s="128"/>
      <c r="S182" s="128"/>
      <c r="T182" s="128"/>
      <c r="U182" s="69"/>
      <c r="V182" s="240"/>
      <c r="W182" s="143"/>
      <c r="X182" s="143"/>
      <c r="Y182" s="69"/>
      <c r="Z182" s="69"/>
      <c r="AA182" s="240"/>
      <c r="AB182" s="144"/>
      <c r="AC182" s="145"/>
      <c r="AD182" s="145"/>
      <c r="AE182" s="145"/>
      <c r="AF182" s="220"/>
      <c r="AG182" s="231"/>
      <c r="AH182" s="147"/>
      <c r="AI182" s="241"/>
      <c r="AJ182" s="241"/>
      <c r="AK182" s="81"/>
      <c r="AL182" s="81"/>
      <c r="AM182" s="81"/>
      <c r="AN182" s="81" t="s">
        <v>67</v>
      </c>
      <c r="AO182" s="83"/>
      <c r="AP182" s="83"/>
      <c r="AQ182" s="83"/>
      <c r="AR182" s="83"/>
      <c r="AS182" s="83"/>
      <c r="AT182" s="83"/>
      <c r="AU182" s="83"/>
      <c r="AV182" s="83"/>
      <c r="AW182" s="83"/>
    </row>
    <row r="183">
      <c r="A183" s="236"/>
      <c r="B183" s="58" t="str">
        <f t="shared" si="2"/>
        <v>Campaign - </v>
      </c>
      <c r="C183" s="237"/>
      <c r="D183" s="238"/>
      <c r="E183" s="83"/>
      <c r="F183" s="239"/>
      <c r="G183" s="83"/>
      <c r="H183" s="239"/>
      <c r="I183" s="83"/>
      <c r="J183" s="83"/>
      <c r="K183" s="83"/>
      <c r="L183" s="83"/>
      <c r="M183" s="65"/>
      <c r="N183" s="228"/>
      <c r="O183" s="128"/>
      <c r="P183" s="142"/>
      <c r="Q183" s="142"/>
      <c r="R183" s="128"/>
      <c r="S183" s="128"/>
      <c r="T183" s="128"/>
      <c r="U183" s="69"/>
      <c r="V183" s="240"/>
      <c r="W183" s="143"/>
      <c r="X183" s="143"/>
      <c r="Y183" s="69"/>
      <c r="Z183" s="69"/>
      <c r="AA183" s="240"/>
      <c r="AB183" s="144"/>
      <c r="AC183" s="145"/>
      <c r="AD183" s="145"/>
      <c r="AE183" s="145"/>
      <c r="AF183" s="220"/>
      <c r="AG183" s="231"/>
      <c r="AH183" s="147"/>
      <c r="AI183" s="241"/>
      <c r="AJ183" s="241"/>
      <c r="AK183" s="81"/>
      <c r="AL183" s="81"/>
      <c r="AM183" s="81"/>
      <c r="AN183" s="81" t="s">
        <v>67</v>
      </c>
      <c r="AO183" s="83"/>
      <c r="AP183" s="83"/>
      <c r="AQ183" s="83"/>
      <c r="AR183" s="83"/>
      <c r="AS183" s="83"/>
      <c r="AT183" s="83"/>
      <c r="AU183" s="83"/>
      <c r="AV183" s="83"/>
      <c r="AW183" s="83"/>
    </row>
    <row r="184">
      <c r="A184" s="236"/>
      <c r="B184" s="58" t="str">
        <f t="shared" si="2"/>
        <v>Campaign - </v>
      </c>
      <c r="C184" s="237"/>
      <c r="D184" s="238"/>
      <c r="E184" s="83"/>
      <c r="F184" s="239"/>
      <c r="G184" s="83"/>
      <c r="H184" s="239"/>
      <c r="I184" s="83"/>
      <c r="J184" s="83"/>
      <c r="K184" s="83"/>
      <c r="L184" s="83"/>
      <c r="M184" s="65"/>
      <c r="N184" s="228"/>
      <c r="O184" s="128"/>
      <c r="P184" s="142"/>
      <c r="Q184" s="142"/>
      <c r="R184" s="128"/>
      <c r="S184" s="128"/>
      <c r="T184" s="128"/>
      <c r="U184" s="69"/>
      <c r="V184" s="240"/>
      <c r="W184" s="143"/>
      <c r="X184" s="143"/>
      <c r="Y184" s="69"/>
      <c r="Z184" s="69"/>
      <c r="AA184" s="240"/>
      <c r="AB184" s="144"/>
      <c r="AC184" s="145"/>
      <c r="AD184" s="145"/>
      <c r="AE184" s="145"/>
      <c r="AF184" s="220"/>
      <c r="AG184" s="231"/>
      <c r="AH184" s="147"/>
      <c r="AI184" s="241"/>
      <c r="AJ184" s="241"/>
      <c r="AK184" s="81"/>
      <c r="AL184" s="81"/>
      <c r="AM184" s="81"/>
      <c r="AN184" s="81" t="s">
        <v>67</v>
      </c>
      <c r="AO184" s="83"/>
      <c r="AP184" s="83"/>
      <c r="AQ184" s="83"/>
      <c r="AR184" s="83"/>
      <c r="AS184" s="83"/>
      <c r="AT184" s="83"/>
      <c r="AU184" s="83"/>
      <c r="AV184" s="83"/>
      <c r="AW184" s="83"/>
    </row>
    <row r="185">
      <c r="A185" s="236"/>
      <c r="B185" s="58" t="str">
        <f t="shared" si="2"/>
        <v>Campaign - </v>
      </c>
      <c r="C185" s="237"/>
      <c r="D185" s="238"/>
      <c r="E185" s="83"/>
      <c r="F185" s="239"/>
      <c r="G185" s="83"/>
      <c r="H185" s="239"/>
      <c r="I185" s="83"/>
      <c r="J185" s="83"/>
      <c r="K185" s="83"/>
      <c r="L185" s="83"/>
      <c r="M185" s="65"/>
      <c r="N185" s="228"/>
      <c r="O185" s="128"/>
      <c r="P185" s="142"/>
      <c r="Q185" s="142"/>
      <c r="R185" s="128"/>
      <c r="S185" s="128"/>
      <c r="T185" s="128"/>
      <c r="U185" s="69"/>
      <c r="V185" s="240"/>
      <c r="W185" s="143"/>
      <c r="X185" s="143"/>
      <c r="Y185" s="69"/>
      <c r="Z185" s="69"/>
      <c r="AA185" s="240"/>
      <c r="AB185" s="144"/>
      <c r="AC185" s="145"/>
      <c r="AD185" s="145"/>
      <c r="AE185" s="145"/>
      <c r="AF185" s="220"/>
      <c r="AG185" s="231"/>
      <c r="AH185" s="147"/>
      <c r="AI185" s="241"/>
      <c r="AJ185" s="241"/>
      <c r="AK185" s="81"/>
      <c r="AL185" s="81"/>
      <c r="AM185" s="81"/>
      <c r="AN185" s="81" t="s">
        <v>67</v>
      </c>
      <c r="AO185" s="83"/>
      <c r="AP185" s="83"/>
      <c r="AQ185" s="83"/>
      <c r="AR185" s="83"/>
      <c r="AS185" s="83"/>
      <c r="AT185" s="83"/>
      <c r="AU185" s="83"/>
      <c r="AV185" s="83"/>
      <c r="AW185" s="83"/>
    </row>
    <row r="186">
      <c r="A186" s="236"/>
      <c r="B186" s="58" t="str">
        <f t="shared" si="2"/>
        <v>Campaign - </v>
      </c>
      <c r="C186" s="237"/>
      <c r="D186" s="238"/>
      <c r="E186" s="83"/>
      <c r="F186" s="239"/>
      <c r="G186" s="83"/>
      <c r="H186" s="239"/>
      <c r="I186" s="83"/>
      <c r="J186" s="83"/>
      <c r="K186" s="83"/>
      <c r="L186" s="83"/>
      <c r="M186" s="65"/>
      <c r="N186" s="228"/>
      <c r="O186" s="128"/>
      <c r="P186" s="142"/>
      <c r="Q186" s="142"/>
      <c r="R186" s="128"/>
      <c r="S186" s="128"/>
      <c r="T186" s="128"/>
      <c r="U186" s="69"/>
      <c r="V186" s="240"/>
      <c r="W186" s="143"/>
      <c r="X186" s="143"/>
      <c r="Y186" s="69"/>
      <c r="Z186" s="69"/>
      <c r="AA186" s="240"/>
      <c r="AB186" s="144"/>
      <c r="AC186" s="145"/>
      <c r="AD186" s="145"/>
      <c r="AE186" s="145"/>
      <c r="AF186" s="220"/>
      <c r="AG186" s="231"/>
      <c r="AH186" s="147"/>
      <c r="AI186" s="241"/>
      <c r="AJ186" s="241"/>
      <c r="AK186" s="81"/>
      <c r="AL186" s="81"/>
      <c r="AM186" s="81"/>
      <c r="AN186" s="81" t="s">
        <v>67</v>
      </c>
      <c r="AO186" s="83"/>
      <c r="AP186" s="83"/>
      <c r="AQ186" s="83"/>
      <c r="AR186" s="83"/>
      <c r="AS186" s="83"/>
      <c r="AT186" s="83"/>
      <c r="AU186" s="83"/>
      <c r="AV186" s="83"/>
      <c r="AW186" s="83"/>
    </row>
    <row r="187">
      <c r="A187" s="236"/>
      <c r="B187" s="58" t="str">
        <f t="shared" si="2"/>
        <v>Campaign - </v>
      </c>
      <c r="C187" s="237"/>
      <c r="D187" s="238"/>
      <c r="E187" s="83"/>
      <c r="F187" s="239"/>
      <c r="G187" s="83"/>
      <c r="H187" s="239"/>
      <c r="I187" s="83"/>
      <c r="J187" s="83"/>
      <c r="K187" s="83"/>
      <c r="L187" s="83"/>
      <c r="M187" s="65"/>
      <c r="N187" s="228"/>
      <c r="O187" s="128"/>
      <c r="P187" s="142"/>
      <c r="Q187" s="142"/>
      <c r="R187" s="128"/>
      <c r="S187" s="128"/>
      <c r="T187" s="128"/>
      <c r="U187" s="69"/>
      <c r="V187" s="240"/>
      <c r="W187" s="143"/>
      <c r="X187" s="143"/>
      <c r="Y187" s="69"/>
      <c r="Z187" s="69"/>
      <c r="AA187" s="240"/>
      <c r="AB187" s="144"/>
      <c r="AC187" s="145"/>
      <c r="AD187" s="145"/>
      <c r="AE187" s="145"/>
      <c r="AF187" s="220"/>
      <c r="AG187" s="231"/>
      <c r="AH187" s="147"/>
      <c r="AI187" s="241"/>
      <c r="AJ187" s="241"/>
      <c r="AK187" s="81"/>
      <c r="AL187" s="81"/>
      <c r="AM187" s="81"/>
      <c r="AN187" s="81" t="s">
        <v>67</v>
      </c>
      <c r="AO187" s="83"/>
      <c r="AP187" s="83"/>
      <c r="AQ187" s="83"/>
      <c r="AR187" s="83"/>
      <c r="AS187" s="83"/>
      <c r="AT187" s="83"/>
      <c r="AU187" s="83"/>
      <c r="AV187" s="83"/>
      <c r="AW187" s="83"/>
    </row>
    <row r="188">
      <c r="A188" s="236"/>
      <c r="B188" s="58" t="str">
        <f t="shared" si="2"/>
        <v>Campaign - </v>
      </c>
      <c r="C188" s="237"/>
      <c r="D188" s="238"/>
      <c r="E188" s="83"/>
      <c r="F188" s="239"/>
      <c r="G188" s="83"/>
      <c r="H188" s="239"/>
      <c r="I188" s="83"/>
      <c r="J188" s="83"/>
      <c r="K188" s="83"/>
      <c r="L188" s="83"/>
      <c r="M188" s="65"/>
      <c r="N188" s="228"/>
      <c r="O188" s="128"/>
      <c r="P188" s="142"/>
      <c r="Q188" s="142"/>
      <c r="R188" s="128"/>
      <c r="S188" s="128"/>
      <c r="T188" s="128"/>
      <c r="U188" s="69"/>
      <c r="V188" s="240"/>
      <c r="W188" s="143"/>
      <c r="X188" s="143"/>
      <c r="Y188" s="69"/>
      <c r="Z188" s="69"/>
      <c r="AA188" s="240"/>
      <c r="AB188" s="144"/>
      <c r="AC188" s="145"/>
      <c r="AD188" s="145"/>
      <c r="AE188" s="145"/>
      <c r="AF188" s="220"/>
      <c r="AG188" s="231"/>
      <c r="AH188" s="147"/>
      <c r="AI188" s="241"/>
      <c r="AJ188" s="241"/>
      <c r="AK188" s="81"/>
      <c r="AL188" s="81"/>
      <c r="AM188" s="81"/>
      <c r="AN188" s="81" t="s">
        <v>67</v>
      </c>
      <c r="AO188" s="83"/>
      <c r="AP188" s="83"/>
      <c r="AQ188" s="83"/>
      <c r="AR188" s="83"/>
      <c r="AS188" s="83"/>
      <c r="AT188" s="83"/>
      <c r="AU188" s="83"/>
      <c r="AV188" s="83"/>
      <c r="AW188" s="83"/>
    </row>
    <row r="189">
      <c r="A189" s="236"/>
      <c r="B189" s="58" t="str">
        <f t="shared" si="2"/>
        <v>Campaign - </v>
      </c>
      <c r="C189" s="237"/>
      <c r="D189" s="238"/>
      <c r="E189" s="83"/>
      <c r="F189" s="239"/>
      <c r="G189" s="83"/>
      <c r="H189" s="239"/>
      <c r="I189" s="83"/>
      <c r="J189" s="83"/>
      <c r="K189" s="83"/>
      <c r="L189" s="83"/>
      <c r="M189" s="65"/>
      <c r="N189" s="228"/>
      <c r="O189" s="128"/>
      <c r="P189" s="142"/>
      <c r="Q189" s="142"/>
      <c r="R189" s="128"/>
      <c r="S189" s="128"/>
      <c r="T189" s="128"/>
      <c r="U189" s="69"/>
      <c r="V189" s="240"/>
      <c r="W189" s="143"/>
      <c r="X189" s="143"/>
      <c r="Y189" s="69"/>
      <c r="Z189" s="69"/>
      <c r="AA189" s="240"/>
      <c r="AB189" s="144"/>
      <c r="AC189" s="145"/>
      <c r="AD189" s="145"/>
      <c r="AE189" s="145"/>
      <c r="AF189" s="220"/>
      <c r="AG189" s="231"/>
      <c r="AH189" s="147"/>
      <c r="AI189" s="241"/>
      <c r="AJ189" s="241"/>
      <c r="AK189" s="81"/>
      <c r="AL189" s="81"/>
      <c r="AM189" s="81"/>
      <c r="AN189" s="81" t="s">
        <v>67</v>
      </c>
      <c r="AO189" s="83"/>
      <c r="AP189" s="83"/>
      <c r="AQ189" s="83"/>
      <c r="AR189" s="83"/>
      <c r="AS189" s="83"/>
      <c r="AT189" s="83"/>
      <c r="AU189" s="83"/>
      <c r="AV189" s="83"/>
      <c r="AW189" s="83"/>
    </row>
    <row r="190">
      <c r="A190" s="236"/>
      <c r="B190" s="58" t="str">
        <f t="shared" si="2"/>
        <v>Campaign - </v>
      </c>
      <c r="C190" s="237"/>
      <c r="D190" s="238"/>
      <c r="E190" s="83"/>
      <c r="F190" s="239"/>
      <c r="G190" s="83"/>
      <c r="H190" s="239"/>
      <c r="I190" s="83"/>
      <c r="J190" s="83"/>
      <c r="K190" s="83"/>
      <c r="L190" s="83"/>
      <c r="M190" s="65"/>
      <c r="N190" s="228"/>
      <c r="O190" s="128"/>
      <c r="P190" s="142"/>
      <c r="Q190" s="142"/>
      <c r="R190" s="128"/>
      <c r="S190" s="128"/>
      <c r="T190" s="128"/>
      <c r="U190" s="69"/>
      <c r="V190" s="240"/>
      <c r="W190" s="143"/>
      <c r="X190" s="143"/>
      <c r="Y190" s="69"/>
      <c r="Z190" s="69"/>
      <c r="AA190" s="240"/>
      <c r="AB190" s="144"/>
      <c r="AC190" s="145"/>
      <c r="AD190" s="145"/>
      <c r="AE190" s="145"/>
      <c r="AF190" s="220"/>
      <c r="AG190" s="231"/>
      <c r="AH190" s="147"/>
      <c r="AI190" s="241"/>
      <c r="AJ190" s="241"/>
      <c r="AK190" s="81"/>
      <c r="AL190" s="81"/>
      <c r="AM190" s="81"/>
      <c r="AN190" s="81" t="s">
        <v>67</v>
      </c>
      <c r="AO190" s="83"/>
      <c r="AP190" s="83"/>
      <c r="AQ190" s="83"/>
      <c r="AR190" s="83"/>
      <c r="AS190" s="83"/>
      <c r="AT190" s="83"/>
      <c r="AU190" s="83"/>
      <c r="AV190" s="83"/>
      <c r="AW190" s="83"/>
    </row>
    <row r="191">
      <c r="A191" s="236"/>
      <c r="B191" s="58" t="str">
        <f t="shared" si="2"/>
        <v>Campaign - </v>
      </c>
      <c r="C191" s="237"/>
      <c r="D191" s="238"/>
      <c r="E191" s="83"/>
      <c r="F191" s="239"/>
      <c r="G191" s="83"/>
      <c r="H191" s="239"/>
      <c r="I191" s="83"/>
      <c r="J191" s="83"/>
      <c r="K191" s="83"/>
      <c r="L191" s="83"/>
      <c r="M191" s="65"/>
      <c r="N191" s="228"/>
      <c r="O191" s="128"/>
      <c r="P191" s="142"/>
      <c r="Q191" s="142"/>
      <c r="R191" s="128"/>
      <c r="S191" s="128"/>
      <c r="T191" s="128"/>
      <c r="U191" s="69"/>
      <c r="V191" s="240"/>
      <c r="W191" s="143"/>
      <c r="X191" s="143"/>
      <c r="Y191" s="69"/>
      <c r="Z191" s="69"/>
      <c r="AA191" s="240"/>
      <c r="AB191" s="144"/>
      <c r="AC191" s="145"/>
      <c r="AD191" s="145"/>
      <c r="AE191" s="145"/>
      <c r="AF191" s="220"/>
      <c r="AG191" s="231"/>
      <c r="AH191" s="147"/>
      <c r="AI191" s="241"/>
      <c r="AJ191" s="241"/>
      <c r="AK191" s="81"/>
      <c r="AL191" s="81"/>
      <c r="AM191" s="81"/>
      <c r="AN191" s="81" t="s">
        <v>67</v>
      </c>
      <c r="AO191" s="83"/>
      <c r="AP191" s="83"/>
      <c r="AQ191" s="83"/>
      <c r="AR191" s="83"/>
      <c r="AS191" s="83"/>
      <c r="AT191" s="83"/>
      <c r="AU191" s="83"/>
      <c r="AV191" s="83"/>
      <c r="AW191" s="83"/>
    </row>
    <row r="192">
      <c r="A192" s="236"/>
      <c r="B192" s="58" t="str">
        <f t="shared" si="2"/>
        <v>Campaign - </v>
      </c>
      <c r="C192" s="237"/>
      <c r="D192" s="238"/>
      <c r="E192" s="83"/>
      <c r="F192" s="239"/>
      <c r="G192" s="83"/>
      <c r="H192" s="239"/>
      <c r="I192" s="83"/>
      <c r="J192" s="83"/>
      <c r="K192" s="83"/>
      <c r="L192" s="83"/>
      <c r="M192" s="65"/>
      <c r="N192" s="228"/>
      <c r="O192" s="128"/>
      <c r="P192" s="142"/>
      <c r="Q192" s="142"/>
      <c r="R192" s="128"/>
      <c r="S192" s="128"/>
      <c r="T192" s="128"/>
      <c r="U192" s="69"/>
      <c r="V192" s="240"/>
      <c r="W192" s="143"/>
      <c r="X192" s="143"/>
      <c r="Y192" s="69"/>
      <c r="Z192" s="69"/>
      <c r="AA192" s="240"/>
      <c r="AB192" s="144"/>
      <c r="AC192" s="145"/>
      <c r="AD192" s="145"/>
      <c r="AE192" s="145"/>
      <c r="AF192" s="220"/>
      <c r="AG192" s="231"/>
      <c r="AH192" s="147"/>
      <c r="AI192" s="241"/>
      <c r="AJ192" s="241"/>
      <c r="AK192" s="81"/>
      <c r="AL192" s="81"/>
      <c r="AM192" s="81"/>
      <c r="AN192" s="81" t="s">
        <v>67</v>
      </c>
      <c r="AO192" s="83"/>
      <c r="AP192" s="83"/>
      <c r="AQ192" s="83"/>
      <c r="AR192" s="83"/>
      <c r="AS192" s="83"/>
      <c r="AT192" s="83"/>
      <c r="AU192" s="83"/>
      <c r="AV192" s="83"/>
      <c r="AW192" s="83"/>
    </row>
    <row r="193">
      <c r="A193" s="236"/>
      <c r="B193" s="58" t="str">
        <f t="shared" si="2"/>
        <v>Campaign - </v>
      </c>
      <c r="C193" s="237"/>
      <c r="D193" s="238"/>
      <c r="E193" s="83"/>
      <c r="F193" s="239"/>
      <c r="G193" s="83"/>
      <c r="H193" s="239"/>
      <c r="I193" s="83"/>
      <c r="J193" s="83"/>
      <c r="K193" s="83"/>
      <c r="L193" s="83"/>
      <c r="M193" s="65"/>
      <c r="N193" s="228"/>
      <c r="O193" s="128"/>
      <c r="P193" s="142"/>
      <c r="Q193" s="142"/>
      <c r="R193" s="128"/>
      <c r="S193" s="128"/>
      <c r="T193" s="128"/>
      <c r="U193" s="69"/>
      <c r="V193" s="240"/>
      <c r="W193" s="143"/>
      <c r="X193" s="143"/>
      <c r="Y193" s="69"/>
      <c r="Z193" s="69"/>
      <c r="AA193" s="240"/>
      <c r="AB193" s="144"/>
      <c r="AC193" s="145"/>
      <c r="AD193" s="145"/>
      <c r="AE193" s="145"/>
      <c r="AF193" s="220"/>
      <c r="AG193" s="231"/>
      <c r="AH193" s="147"/>
      <c r="AI193" s="241"/>
      <c r="AJ193" s="241"/>
      <c r="AK193" s="81"/>
      <c r="AL193" s="81"/>
      <c r="AM193" s="81"/>
      <c r="AN193" s="81" t="s">
        <v>67</v>
      </c>
      <c r="AO193" s="83"/>
      <c r="AP193" s="83"/>
      <c r="AQ193" s="83"/>
      <c r="AR193" s="83"/>
      <c r="AS193" s="83"/>
      <c r="AT193" s="83"/>
      <c r="AU193" s="83"/>
      <c r="AV193" s="83"/>
      <c r="AW193" s="83"/>
    </row>
    <row r="194">
      <c r="A194" s="236"/>
      <c r="B194" s="58" t="str">
        <f t="shared" si="2"/>
        <v>Campaign - </v>
      </c>
      <c r="C194" s="237"/>
      <c r="D194" s="238"/>
      <c r="E194" s="83"/>
      <c r="F194" s="239"/>
      <c r="G194" s="83"/>
      <c r="H194" s="239"/>
      <c r="I194" s="83"/>
      <c r="J194" s="83"/>
      <c r="K194" s="83"/>
      <c r="L194" s="83"/>
      <c r="M194" s="65"/>
      <c r="N194" s="228"/>
      <c r="O194" s="128"/>
      <c r="P194" s="142"/>
      <c r="Q194" s="142"/>
      <c r="R194" s="128"/>
      <c r="S194" s="128"/>
      <c r="T194" s="128"/>
      <c r="U194" s="69"/>
      <c r="V194" s="240"/>
      <c r="W194" s="143"/>
      <c r="X194" s="143"/>
      <c r="Y194" s="69"/>
      <c r="Z194" s="69"/>
      <c r="AA194" s="240"/>
      <c r="AB194" s="144"/>
      <c r="AC194" s="145"/>
      <c r="AD194" s="145"/>
      <c r="AE194" s="145"/>
      <c r="AF194" s="220"/>
      <c r="AG194" s="231"/>
      <c r="AH194" s="147"/>
      <c r="AI194" s="241"/>
      <c r="AJ194" s="241"/>
      <c r="AK194" s="81"/>
      <c r="AL194" s="81"/>
      <c r="AM194" s="81"/>
      <c r="AN194" s="81" t="s">
        <v>67</v>
      </c>
      <c r="AO194" s="83"/>
      <c r="AP194" s="83"/>
      <c r="AQ194" s="83"/>
      <c r="AR194" s="83"/>
      <c r="AS194" s="83"/>
      <c r="AT194" s="83"/>
      <c r="AU194" s="83"/>
      <c r="AV194" s="83"/>
      <c r="AW194" s="83"/>
    </row>
    <row r="195">
      <c r="A195" s="236"/>
      <c r="B195" s="58" t="str">
        <f t="shared" si="2"/>
        <v>Campaign - </v>
      </c>
      <c r="C195" s="237"/>
      <c r="D195" s="238"/>
      <c r="E195" s="83"/>
      <c r="F195" s="239"/>
      <c r="G195" s="83"/>
      <c r="H195" s="239"/>
      <c r="I195" s="83"/>
      <c r="J195" s="83"/>
      <c r="K195" s="83"/>
      <c r="L195" s="83"/>
      <c r="M195" s="65"/>
      <c r="N195" s="228"/>
      <c r="O195" s="128"/>
      <c r="P195" s="142"/>
      <c r="Q195" s="142"/>
      <c r="R195" s="128"/>
      <c r="S195" s="128"/>
      <c r="T195" s="128"/>
      <c r="U195" s="69"/>
      <c r="V195" s="240"/>
      <c r="W195" s="143"/>
      <c r="X195" s="143"/>
      <c r="Y195" s="69"/>
      <c r="Z195" s="69"/>
      <c r="AA195" s="240"/>
      <c r="AB195" s="144"/>
      <c r="AC195" s="145"/>
      <c r="AD195" s="145"/>
      <c r="AE195" s="145"/>
      <c r="AF195" s="220"/>
      <c r="AG195" s="231"/>
      <c r="AH195" s="147"/>
      <c r="AI195" s="241"/>
      <c r="AJ195" s="241"/>
      <c r="AK195" s="81"/>
      <c r="AL195" s="81"/>
      <c r="AM195" s="81"/>
      <c r="AN195" s="81" t="s">
        <v>67</v>
      </c>
      <c r="AO195" s="83"/>
      <c r="AP195" s="83"/>
      <c r="AQ195" s="83"/>
      <c r="AR195" s="83"/>
      <c r="AS195" s="83"/>
      <c r="AT195" s="83"/>
      <c r="AU195" s="83"/>
      <c r="AV195" s="83"/>
      <c r="AW195" s="83"/>
    </row>
    <row r="196">
      <c r="A196" s="236"/>
      <c r="B196" s="58" t="str">
        <f t="shared" si="2"/>
        <v>Campaign - </v>
      </c>
      <c r="C196" s="237"/>
      <c r="D196" s="238"/>
      <c r="E196" s="83"/>
      <c r="F196" s="239"/>
      <c r="G196" s="83"/>
      <c r="H196" s="239"/>
      <c r="I196" s="83"/>
      <c r="J196" s="83"/>
      <c r="K196" s="83"/>
      <c r="L196" s="83"/>
      <c r="M196" s="65"/>
      <c r="N196" s="228"/>
      <c r="O196" s="128"/>
      <c r="P196" s="142"/>
      <c r="Q196" s="142"/>
      <c r="R196" s="128"/>
      <c r="S196" s="128"/>
      <c r="T196" s="128"/>
      <c r="U196" s="69"/>
      <c r="V196" s="240"/>
      <c r="W196" s="143"/>
      <c r="X196" s="143"/>
      <c r="Y196" s="69"/>
      <c r="Z196" s="69"/>
      <c r="AA196" s="240"/>
      <c r="AB196" s="144"/>
      <c r="AC196" s="145"/>
      <c r="AD196" s="145"/>
      <c r="AE196" s="145"/>
      <c r="AF196" s="220"/>
      <c r="AG196" s="231"/>
      <c r="AH196" s="147"/>
      <c r="AI196" s="241"/>
      <c r="AJ196" s="241"/>
      <c r="AK196" s="81"/>
      <c r="AL196" s="81"/>
      <c r="AM196" s="81"/>
      <c r="AN196" s="81" t="s">
        <v>67</v>
      </c>
      <c r="AO196" s="83"/>
      <c r="AP196" s="83"/>
      <c r="AQ196" s="83"/>
      <c r="AR196" s="83"/>
      <c r="AS196" s="83"/>
      <c r="AT196" s="83"/>
      <c r="AU196" s="83"/>
      <c r="AV196" s="83"/>
      <c r="AW196" s="83"/>
    </row>
    <row r="197">
      <c r="A197" s="236"/>
      <c r="B197" s="58" t="str">
        <f t="shared" si="2"/>
        <v>Campaign - </v>
      </c>
      <c r="C197" s="237"/>
      <c r="D197" s="238"/>
      <c r="E197" s="83"/>
      <c r="F197" s="239"/>
      <c r="G197" s="83"/>
      <c r="H197" s="239"/>
      <c r="I197" s="83"/>
      <c r="J197" s="83"/>
      <c r="K197" s="83"/>
      <c r="L197" s="83"/>
      <c r="M197" s="65"/>
      <c r="N197" s="228"/>
      <c r="O197" s="128"/>
      <c r="P197" s="142"/>
      <c r="Q197" s="142"/>
      <c r="R197" s="128"/>
      <c r="S197" s="128"/>
      <c r="T197" s="128"/>
      <c r="U197" s="69"/>
      <c r="V197" s="240"/>
      <c r="W197" s="143"/>
      <c r="X197" s="143"/>
      <c r="Y197" s="69"/>
      <c r="Z197" s="69"/>
      <c r="AA197" s="240"/>
      <c r="AB197" s="144"/>
      <c r="AC197" s="145"/>
      <c r="AD197" s="145"/>
      <c r="AE197" s="145"/>
      <c r="AF197" s="220"/>
      <c r="AG197" s="231"/>
      <c r="AH197" s="147"/>
      <c r="AI197" s="241"/>
      <c r="AJ197" s="241"/>
      <c r="AK197" s="81"/>
      <c r="AL197" s="81"/>
      <c r="AM197" s="81"/>
      <c r="AN197" s="81" t="s">
        <v>67</v>
      </c>
      <c r="AO197" s="83"/>
      <c r="AP197" s="83"/>
      <c r="AQ197" s="83"/>
      <c r="AR197" s="83"/>
      <c r="AS197" s="83"/>
      <c r="AT197" s="83"/>
      <c r="AU197" s="83"/>
      <c r="AV197" s="83"/>
      <c r="AW197" s="83"/>
    </row>
    <row r="198">
      <c r="A198" s="236"/>
      <c r="B198" s="58" t="str">
        <f t="shared" si="2"/>
        <v>Campaign - </v>
      </c>
      <c r="C198" s="237"/>
      <c r="D198" s="238"/>
      <c r="E198" s="83"/>
      <c r="F198" s="239"/>
      <c r="G198" s="83"/>
      <c r="H198" s="239"/>
      <c r="I198" s="83"/>
      <c r="J198" s="83"/>
      <c r="K198" s="83"/>
      <c r="L198" s="83"/>
      <c r="M198" s="65"/>
      <c r="N198" s="228"/>
      <c r="O198" s="128"/>
      <c r="P198" s="142"/>
      <c r="Q198" s="142"/>
      <c r="R198" s="128"/>
      <c r="S198" s="128"/>
      <c r="T198" s="128"/>
      <c r="U198" s="69"/>
      <c r="V198" s="240"/>
      <c r="W198" s="143"/>
      <c r="X198" s="143"/>
      <c r="Y198" s="69"/>
      <c r="Z198" s="69"/>
      <c r="AA198" s="240"/>
      <c r="AB198" s="144"/>
      <c r="AC198" s="145"/>
      <c r="AD198" s="145"/>
      <c r="AE198" s="145"/>
      <c r="AF198" s="220"/>
      <c r="AG198" s="231"/>
      <c r="AH198" s="147"/>
      <c r="AI198" s="241"/>
      <c r="AJ198" s="241"/>
      <c r="AK198" s="81"/>
      <c r="AL198" s="81"/>
      <c r="AM198" s="81"/>
      <c r="AN198" s="81" t="s">
        <v>67</v>
      </c>
      <c r="AO198" s="83"/>
      <c r="AP198" s="83"/>
      <c r="AQ198" s="83"/>
      <c r="AR198" s="83"/>
      <c r="AS198" s="83"/>
      <c r="AT198" s="83"/>
      <c r="AU198" s="83"/>
      <c r="AV198" s="83"/>
      <c r="AW198" s="83"/>
    </row>
    <row r="199">
      <c r="A199" s="236"/>
      <c r="B199" s="58" t="str">
        <f t="shared" si="2"/>
        <v>Campaign - </v>
      </c>
      <c r="C199" s="237"/>
      <c r="D199" s="238"/>
      <c r="E199" s="83"/>
      <c r="F199" s="239"/>
      <c r="G199" s="83"/>
      <c r="H199" s="239"/>
      <c r="I199" s="83"/>
      <c r="J199" s="83"/>
      <c r="K199" s="83"/>
      <c r="L199" s="83"/>
      <c r="M199" s="65"/>
      <c r="N199" s="228"/>
      <c r="O199" s="128"/>
      <c r="P199" s="142"/>
      <c r="Q199" s="142"/>
      <c r="R199" s="128"/>
      <c r="S199" s="128"/>
      <c r="T199" s="128"/>
      <c r="U199" s="69"/>
      <c r="V199" s="240"/>
      <c r="W199" s="143"/>
      <c r="X199" s="143"/>
      <c r="Y199" s="69"/>
      <c r="Z199" s="69"/>
      <c r="AA199" s="240"/>
      <c r="AB199" s="144"/>
      <c r="AC199" s="145"/>
      <c r="AD199" s="145"/>
      <c r="AE199" s="145"/>
      <c r="AF199" s="220"/>
      <c r="AG199" s="231"/>
      <c r="AH199" s="147"/>
      <c r="AI199" s="241"/>
      <c r="AJ199" s="241"/>
      <c r="AK199" s="81"/>
      <c r="AL199" s="81"/>
      <c r="AM199" s="81"/>
      <c r="AN199" s="81" t="s">
        <v>67</v>
      </c>
      <c r="AO199" s="83"/>
      <c r="AP199" s="83"/>
      <c r="AQ199" s="83"/>
      <c r="AR199" s="83"/>
      <c r="AS199" s="83"/>
      <c r="AT199" s="83"/>
      <c r="AU199" s="83"/>
      <c r="AV199" s="83"/>
      <c r="AW199" s="83"/>
    </row>
    <row r="200">
      <c r="A200" s="236"/>
      <c r="B200" s="58" t="str">
        <f t="shared" si="2"/>
        <v>Campaign - </v>
      </c>
      <c r="C200" s="237"/>
      <c r="D200" s="238"/>
      <c r="E200" s="83"/>
      <c r="F200" s="239"/>
      <c r="G200" s="83"/>
      <c r="H200" s="239"/>
      <c r="I200" s="83"/>
      <c r="J200" s="83"/>
      <c r="K200" s="83"/>
      <c r="L200" s="83"/>
      <c r="M200" s="65"/>
      <c r="N200" s="228"/>
      <c r="O200" s="128"/>
      <c r="P200" s="142"/>
      <c r="Q200" s="142"/>
      <c r="R200" s="128"/>
      <c r="S200" s="128"/>
      <c r="T200" s="128"/>
      <c r="U200" s="69"/>
      <c r="V200" s="240"/>
      <c r="W200" s="143"/>
      <c r="X200" s="143"/>
      <c r="Y200" s="69"/>
      <c r="Z200" s="69"/>
      <c r="AA200" s="240"/>
      <c r="AB200" s="144"/>
      <c r="AC200" s="145"/>
      <c r="AD200" s="145"/>
      <c r="AE200" s="145"/>
      <c r="AF200" s="220"/>
      <c r="AG200" s="231"/>
      <c r="AH200" s="147"/>
      <c r="AI200" s="241"/>
      <c r="AJ200" s="241"/>
      <c r="AK200" s="81"/>
      <c r="AL200" s="81"/>
      <c r="AM200" s="81"/>
      <c r="AN200" s="81" t="s">
        <v>67</v>
      </c>
      <c r="AO200" s="83"/>
      <c r="AP200" s="83"/>
      <c r="AQ200" s="83"/>
      <c r="AR200" s="83"/>
      <c r="AS200" s="83"/>
      <c r="AT200" s="83"/>
      <c r="AU200" s="83"/>
      <c r="AV200" s="83"/>
      <c r="AW200" s="83"/>
    </row>
    <row r="201">
      <c r="A201" s="236"/>
      <c r="B201" s="58" t="str">
        <f t="shared" si="2"/>
        <v>Campaign - </v>
      </c>
      <c r="C201" s="237"/>
      <c r="D201" s="238"/>
      <c r="E201" s="83"/>
      <c r="F201" s="239"/>
      <c r="G201" s="83"/>
      <c r="H201" s="239"/>
      <c r="I201" s="83"/>
      <c r="J201" s="83"/>
      <c r="K201" s="83"/>
      <c r="L201" s="83"/>
      <c r="M201" s="65"/>
      <c r="N201" s="228"/>
      <c r="O201" s="128"/>
      <c r="P201" s="142"/>
      <c r="Q201" s="142"/>
      <c r="R201" s="128"/>
      <c r="S201" s="128"/>
      <c r="T201" s="128"/>
      <c r="U201" s="69"/>
      <c r="V201" s="240"/>
      <c r="W201" s="143"/>
      <c r="X201" s="143"/>
      <c r="Y201" s="69"/>
      <c r="Z201" s="69"/>
      <c r="AA201" s="240"/>
      <c r="AB201" s="144"/>
      <c r="AC201" s="145"/>
      <c r="AD201" s="145"/>
      <c r="AE201" s="145"/>
      <c r="AF201" s="220"/>
      <c r="AG201" s="231"/>
      <c r="AH201" s="147"/>
      <c r="AI201" s="241"/>
      <c r="AJ201" s="241"/>
      <c r="AK201" s="81"/>
      <c r="AL201" s="81"/>
      <c r="AM201" s="81"/>
      <c r="AN201" s="81" t="s">
        <v>67</v>
      </c>
      <c r="AO201" s="83"/>
      <c r="AP201" s="83"/>
      <c r="AQ201" s="83"/>
      <c r="AR201" s="83"/>
      <c r="AS201" s="83"/>
      <c r="AT201" s="83"/>
      <c r="AU201" s="83"/>
      <c r="AV201" s="83"/>
      <c r="AW201" s="83"/>
    </row>
    <row r="202">
      <c r="A202" s="236"/>
      <c r="B202" s="58" t="str">
        <f t="shared" si="2"/>
        <v>Campaign - </v>
      </c>
      <c r="C202" s="237"/>
      <c r="D202" s="238"/>
      <c r="E202" s="83"/>
      <c r="F202" s="239"/>
      <c r="G202" s="83"/>
      <c r="H202" s="239"/>
      <c r="I202" s="83"/>
      <c r="J202" s="83"/>
      <c r="K202" s="83"/>
      <c r="L202" s="83"/>
      <c r="M202" s="65"/>
      <c r="N202" s="228"/>
      <c r="O202" s="128"/>
      <c r="P202" s="142"/>
      <c r="Q202" s="142"/>
      <c r="R202" s="128"/>
      <c r="S202" s="128"/>
      <c r="T202" s="128"/>
      <c r="U202" s="69"/>
      <c r="V202" s="240"/>
      <c r="W202" s="143"/>
      <c r="X202" s="143"/>
      <c r="Y202" s="69"/>
      <c r="Z202" s="69"/>
      <c r="AA202" s="240"/>
      <c r="AB202" s="144"/>
      <c r="AC202" s="145"/>
      <c r="AD202" s="145"/>
      <c r="AE202" s="145"/>
      <c r="AF202" s="220"/>
      <c r="AG202" s="231"/>
      <c r="AH202" s="147"/>
      <c r="AI202" s="241"/>
      <c r="AJ202" s="241"/>
      <c r="AK202" s="81"/>
      <c r="AL202" s="81"/>
      <c r="AM202" s="81"/>
      <c r="AN202" s="81" t="s">
        <v>67</v>
      </c>
      <c r="AO202" s="83"/>
      <c r="AP202" s="83"/>
      <c r="AQ202" s="83"/>
      <c r="AR202" s="83"/>
      <c r="AS202" s="83"/>
      <c r="AT202" s="83"/>
      <c r="AU202" s="83"/>
      <c r="AV202" s="83"/>
      <c r="AW202" s="83"/>
    </row>
    <row r="203">
      <c r="A203" s="236"/>
      <c r="B203" s="58" t="str">
        <f t="shared" si="2"/>
        <v>Campaign - </v>
      </c>
      <c r="C203" s="237"/>
      <c r="D203" s="238"/>
      <c r="E203" s="83"/>
      <c r="F203" s="239"/>
      <c r="G203" s="83"/>
      <c r="H203" s="239"/>
      <c r="I203" s="83"/>
      <c r="J203" s="83"/>
      <c r="K203" s="83"/>
      <c r="L203" s="83"/>
      <c r="M203" s="65"/>
      <c r="N203" s="228"/>
      <c r="O203" s="128"/>
      <c r="P203" s="142"/>
      <c r="Q203" s="142"/>
      <c r="R203" s="128"/>
      <c r="S203" s="128"/>
      <c r="T203" s="128"/>
      <c r="U203" s="69"/>
      <c r="V203" s="240"/>
      <c r="W203" s="143"/>
      <c r="X203" s="143"/>
      <c r="Y203" s="69"/>
      <c r="Z203" s="69"/>
      <c r="AA203" s="240"/>
      <c r="AB203" s="144"/>
      <c r="AC203" s="145"/>
      <c r="AD203" s="145"/>
      <c r="AE203" s="145"/>
      <c r="AF203" s="220"/>
      <c r="AG203" s="231"/>
      <c r="AH203" s="147"/>
      <c r="AI203" s="241"/>
      <c r="AJ203" s="241"/>
      <c r="AK203" s="81"/>
      <c r="AL203" s="81"/>
      <c r="AM203" s="81"/>
      <c r="AN203" s="81" t="s">
        <v>67</v>
      </c>
      <c r="AO203" s="83"/>
      <c r="AP203" s="83"/>
      <c r="AQ203" s="83"/>
      <c r="AR203" s="83"/>
      <c r="AS203" s="83"/>
      <c r="AT203" s="83"/>
      <c r="AU203" s="83"/>
      <c r="AV203" s="83"/>
      <c r="AW203" s="83"/>
    </row>
    <row r="204">
      <c r="A204" s="236"/>
      <c r="B204" s="58" t="str">
        <f t="shared" si="2"/>
        <v>Campaign - </v>
      </c>
      <c r="C204" s="237"/>
      <c r="D204" s="238"/>
      <c r="E204" s="83"/>
      <c r="F204" s="239"/>
      <c r="G204" s="83"/>
      <c r="H204" s="239"/>
      <c r="I204" s="83"/>
      <c r="J204" s="83"/>
      <c r="K204" s="83"/>
      <c r="L204" s="83"/>
      <c r="M204" s="65"/>
      <c r="N204" s="228"/>
      <c r="O204" s="128"/>
      <c r="P204" s="142"/>
      <c r="Q204" s="142"/>
      <c r="R204" s="128"/>
      <c r="S204" s="128"/>
      <c r="T204" s="128"/>
      <c r="U204" s="69"/>
      <c r="V204" s="240"/>
      <c r="W204" s="143"/>
      <c r="X204" s="143"/>
      <c r="Y204" s="69"/>
      <c r="Z204" s="69"/>
      <c r="AA204" s="240"/>
      <c r="AB204" s="144"/>
      <c r="AC204" s="145"/>
      <c r="AD204" s="145"/>
      <c r="AE204" s="145"/>
      <c r="AF204" s="220"/>
      <c r="AG204" s="231"/>
      <c r="AH204" s="147"/>
      <c r="AI204" s="241"/>
      <c r="AJ204" s="241"/>
      <c r="AK204" s="81"/>
      <c r="AL204" s="81"/>
      <c r="AM204" s="81"/>
      <c r="AN204" s="81" t="s">
        <v>67</v>
      </c>
      <c r="AO204" s="83"/>
      <c r="AP204" s="83"/>
      <c r="AQ204" s="83"/>
      <c r="AR204" s="83"/>
      <c r="AS204" s="83"/>
      <c r="AT204" s="83"/>
      <c r="AU204" s="83"/>
      <c r="AV204" s="83"/>
      <c r="AW204" s="83"/>
    </row>
    <row r="205">
      <c r="A205" s="236"/>
      <c r="B205" s="58" t="str">
        <f t="shared" si="2"/>
        <v>Campaign - </v>
      </c>
      <c r="C205" s="237"/>
      <c r="D205" s="238"/>
      <c r="E205" s="83"/>
      <c r="F205" s="239"/>
      <c r="G205" s="83"/>
      <c r="H205" s="239"/>
      <c r="I205" s="83"/>
      <c r="J205" s="83"/>
      <c r="K205" s="83"/>
      <c r="L205" s="83"/>
      <c r="M205" s="65"/>
      <c r="N205" s="228"/>
      <c r="O205" s="128"/>
      <c r="P205" s="142"/>
      <c r="Q205" s="142"/>
      <c r="R205" s="128"/>
      <c r="S205" s="128"/>
      <c r="T205" s="128"/>
      <c r="U205" s="69"/>
      <c r="V205" s="240"/>
      <c r="W205" s="143"/>
      <c r="X205" s="143"/>
      <c r="Y205" s="69"/>
      <c r="Z205" s="69"/>
      <c r="AA205" s="240"/>
      <c r="AB205" s="144"/>
      <c r="AC205" s="145"/>
      <c r="AD205" s="145"/>
      <c r="AE205" s="145"/>
      <c r="AF205" s="220"/>
      <c r="AG205" s="231"/>
      <c r="AH205" s="147"/>
      <c r="AI205" s="241"/>
      <c r="AJ205" s="241"/>
      <c r="AK205" s="81"/>
      <c r="AL205" s="81"/>
      <c r="AM205" s="81"/>
      <c r="AN205" s="81" t="s">
        <v>67</v>
      </c>
      <c r="AO205" s="83"/>
      <c r="AP205" s="83"/>
      <c r="AQ205" s="83"/>
      <c r="AR205" s="83"/>
      <c r="AS205" s="83"/>
      <c r="AT205" s="83"/>
      <c r="AU205" s="83"/>
      <c r="AV205" s="83"/>
      <c r="AW205" s="83"/>
    </row>
    <row r="206">
      <c r="A206" s="236"/>
      <c r="B206" s="58" t="str">
        <f t="shared" si="2"/>
        <v>Campaign - </v>
      </c>
      <c r="C206" s="237"/>
      <c r="D206" s="238"/>
      <c r="E206" s="83"/>
      <c r="F206" s="239"/>
      <c r="G206" s="83"/>
      <c r="H206" s="239"/>
      <c r="I206" s="83"/>
      <c r="J206" s="83"/>
      <c r="K206" s="83"/>
      <c r="L206" s="83"/>
      <c r="M206" s="65"/>
      <c r="N206" s="228"/>
      <c r="O206" s="128"/>
      <c r="P206" s="142"/>
      <c r="Q206" s="142"/>
      <c r="R206" s="128"/>
      <c r="S206" s="128"/>
      <c r="T206" s="128"/>
      <c r="U206" s="69"/>
      <c r="V206" s="240"/>
      <c r="W206" s="143"/>
      <c r="X206" s="143"/>
      <c r="Y206" s="69"/>
      <c r="Z206" s="69"/>
      <c r="AA206" s="240"/>
      <c r="AB206" s="144"/>
      <c r="AC206" s="145"/>
      <c r="AD206" s="145"/>
      <c r="AE206" s="145"/>
      <c r="AF206" s="220"/>
      <c r="AG206" s="231"/>
      <c r="AH206" s="147"/>
      <c r="AI206" s="241"/>
      <c r="AJ206" s="241"/>
      <c r="AK206" s="81"/>
      <c r="AL206" s="81"/>
      <c r="AM206" s="81"/>
      <c r="AN206" s="81" t="s">
        <v>67</v>
      </c>
      <c r="AO206" s="83"/>
      <c r="AP206" s="83"/>
      <c r="AQ206" s="83"/>
      <c r="AR206" s="83"/>
      <c r="AS206" s="83"/>
      <c r="AT206" s="83"/>
      <c r="AU206" s="83"/>
      <c r="AV206" s="83"/>
      <c r="AW206" s="83"/>
    </row>
    <row r="207">
      <c r="A207" s="236"/>
      <c r="B207" s="58" t="str">
        <f t="shared" si="2"/>
        <v>Campaign - </v>
      </c>
      <c r="C207" s="237"/>
      <c r="D207" s="238"/>
      <c r="E207" s="83"/>
      <c r="F207" s="239"/>
      <c r="G207" s="83"/>
      <c r="H207" s="239"/>
      <c r="I207" s="83"/>
      <c r="J207" s="83"/>
      <c r="K207" s="83"/>
      <c r="L207" s="83"/>
      <c r="M207" s="65"/>
      <c r="N207" s="228"/>
      <c r="O207" s="128"/>
      <c r="P207" s="142"/>
      <c r="Q207" s="142"/>
      <c r="R207" s="128"/>
      <c r="S207" s="128"/>
      <c r="T207" s="128"/>
      <c r="U207" s="69"/>
      <c r="V207" s="240"/>
      <c r="W207" s="143"/>
      <c r="X207" s="143"/>
      <c r="Y207" s="69"/>
      <c r="Z207" s="69"/>
      <c r="AA207" s="240"/>
      <c r="AB207" s="144"/>
      <c r="AC207" s="145"/>
      <c r="AD207" s="145"/>
      <c r="AE207" s="145"/>
      <c r="AF207" s="220"/>
      <c r="AG207" s="231"/>
      <c r="AH207" s="147"/>
      <c r="AI207" s="241"/>
      <c r="AJ207" s="241"/>
      <c r="AK207" s="81"/>
      <c r="AL207" s="81"/>
      <c r="AM207" s="81"/>
      <c r="AN207" s="81" t="s">
        <v>67</v>
      </c>
      <c r="AO207" s="83"/>
      <c r="AP207" s="83"/>
      <c r="AQ207" s="83"/>
      <c r="AR207" s="83"/>
      <c r="AS207" s="83"/>
      <c r="AT207" s="83"/>
      <c r="AU207" s="83"/>
      <c r="AV207" s="83"/>
      <c r="AW207" s="83"/>
    </row>
    <row r="208">
      <c r="A208" s="236"/>
      <c r="B208" s="58" t="str">
        <f t="shared" si="2"/>
        <v>Campaign - </v>
      </c>
      <c r="C208" s="237"/>
      <c r="D208" s="238"/>
      <c r="E208" s="83"/>
      <c r="F208" s="239"/>
      <c r="G208" s="83"/>
      <c r="H208" s="239"/>
      <c r="I208" s="83"/>
      <c r="J208" s="83"/>
      <c r="K208" s="83"/>
      <c r="L208" s="83"/>
      <c r="M208" s="65"/>
      <c r="N208" s="228"/>
      <c r="O208" s="128"/>
      <c r="P208" s="142"/>
      <c r="Q208" s="142"/>
      <c r="R208" s="128"/>
      <c r="S208" s="128"/>
      <c r="T208" s="128"/>
      <c r="U208" s="69"/>
      <c r="V208" s="240"/>
      <c r="W208" s="143"/>
      <c r="X208" s="143"/>
      <c r="Y208" s="69"/>
      <c r="Z208" s="69"/>
      <c r="AA208" s="240"/>
      <c r="AB208" s="144"/>
      <c r="AC208" s="145"/>
      <c r="AD208" s="145"/>
      <c r="AE208" s="145"/>
      <c r="AF208" s="220"/>
      <c r="AG208" s="231"/>
      <c r="AH208" s="147"/>
      <c r="AI208" s="241"/>
      <c r="AJ208" s="241"/>
      <c r="AK208" s="81"/>
      <c r="AL208" s="81"/>
      <c r="AM208" s="81"/>
      <c r="AN208" s="81" t="s">
        <v>67</v>
      </c>
      <c r="AO208" s="83"/>
      <c r="AP208" s="83"/>
      <c r="AQ208" s="83"/>
      <c r="AR208" s="83"/>
      <c r="AS208" s="83"/>
      <c r="AT208" s="83"/>
      <c r="AU208" s="83"/>
      <c r="AV208" s="83"/>
      <c r="AW208" s="83"/>
    </row>
    <row r="209">
      <c r="A209" s="236"/>
      <c r="B209" s="58" t="str">
        <f t="shared" si="2"/>
        <v>Campaign - </v>
      </c>
      <c r="C209" s="237"/>
      <c r="D209" s="238"/>
      <c r="E209" s="83"/>
      <c r="F209" s="239"/>
      <c r="G209" s="83"/>
      <c r="H209" s="239"/>
      <c r="I209" s="83"/>
      <c r="J209" s="83"/>
      <c r="K209" s="83"/>
      <c r="L209" s="83"/>
      <c r="M209" s="65"/>
      <c r="N209" s="228"/>
      <c r="O209" s="128"/>
      <c r="P209" s="142"/>
      <c r="Q209" s="142"/>
      <c r="R209" s="128"/>
      <c r="S209" s="128"/>
      <c r="T209" s="128"/>
      <c r="U209" s="69"/>
      <c r="V209" s="240"/>
      <c r="W209" s="143"/>
      <c r="X209" s="143"/>
      <c r="Y209" s="69"/>
      <c r="Z209" s="69"/>
      <c r="AA209" s="240"/>
      <c r="AB209" s="144"/>
      <c r="AC209" s="145"/>
      <c r="AD209" s="145"/>
      <c r="AE209" s="145"/>
      <c r="AF209" s="220"/>
      <c r="AG209" s="231"/>
      <c r="AH209" s="147"/>
      <c r="AI209" s="241"/>
      <c r="AJ209" s="241"/>
      <c r="AK209" s="81"/>
      <c r="AL209" s="81"/>
      <c r="AM209" s="81"/>
      <c r="AN209" s="81" t="s">
        <v>67</v>
      </c>
      <c r="AO209" s="83"/>
      <c r="AP209" s="83"/>
      <c r="AQ209" s="83"/>
      <c r="AR209" s="83"/>
      <c r="AS209" s="83"/>
      <c r="AT209" s="83"/>
      <c r="AU209" s="83"/>
      <c r="AV209" s="83"/>
      <c r="AW209" s="83"/>
    </row>
    <row r="210">
      <c r="A210" s="236"/>
      <c r="B210" s="58" t="str">
        <f t="shared" si="2"/>
        <v>Campaign - </v>
      </c>
      <c r="C210" s="237"/>
      <c r="D210" s="238"/>
      <c r="E210" s="83"/>
      <c r="F210" s="239"/>
      <c r="G210" s="83"/>
      <c r="H210" s="239"/>
      <c r="I210" s="83"/>
      <c r="J210" s="83"/>
      <c r="K210" s="83"/>
      <c r="L210" s="83"/>
      <c r="M210" s="65"/>
      <c r="N210" s="228"/>
      <c r="O210" s="128"/>
      <c r="P210" s="142"/>
      <c r="Q210" s="142"/>
      <c r="R210" s="128"/>
      <c r="S210" s="128"/>
      <c r="T210" s="128"/>
      <c r="U210" s="69"/>
      <c r="V210" s="240"/>
      <c r="W210" s="143"/>
      <c r="X210" s="143"/>
      <c r="Y210" s="69"/>
      <c r="Z210" s="69"/>
      <c r="AA210" s="240"/>
      <c r="AB210" s="144"/>
      <c r="AC210" s="145"/>
      <c r="AD210" s="145"/>
      <c r="AE210" s="145"/>
      <c r="AF210" s="220"/>
      <c r="AG210" s="231"/>
      <c r="AH210" s="147"/>
      <c r="AI210" s="241"/>
      <c r="AJ210" s="241"/>
      <c r="AK210" s="81"/>
      <c r="AL210" s="81"/>
      <c r="AM210" s="81"/>
      <c r="AN210" s="81" t="s">
        <v>67</v>
      </c>
      <c r="AO210" s="83"/>
      <c r="AP210" s="83"/>
      <c r="AQ210" s="83"/>
      <c r="AR210" s="83"/>
      <c r="AS210" s="83"/>
      <c r="AT210" s="83"/>
      <c r="AU210" s="83"/>
      <c r="AV210" s="83"/>
      <c r="AW210" s="83"/>
    </row>
    <row r="211">
      <c r="A211" s="236"/>
      <c r="B211" s="58" t="str">
        <f t="shared" si="2"/>
        <v>Campaign - </v>
      </c>
      <c r="C211" s="237"/>
      <c r="D211" s="238"/>
      <c r="E211" s="83"/>
      <c r="F211" s="239"/>
      <c r="G211" s="83"/>
      <c r="H211" s="239"/>
      <c r="I211" s="83"/>
      <c r="J211" s="83"/>
      <c r="K211" s="83"/>
      <c r="L211" s="83"/>
      <c r="M211" s="65"/>
      <c r="N211" s="228"/>
      <c r="O211" s="128"/>
      <c r="P211" s="142"/>
      <c r="Q211" s="142"/>
      <c r="R211" s="128"/>
      <c r="S211" s="128"/>
      <c r="T211" s="128"/>
      <c r="U211" s="69"/>
      <c r="V211" s="240"/>
      <c r="W211" s="143"/>
      <c r="X211" s="143"/>
      <c r="Y211" s="69"/>
      <c r="Z211" s="69"/>
      <c r="AA211" s="240"/>
      <c r="AB211" s="144"/>
      <c r="AC211" s="145"/>
      <c r="AD211" s="145"/>
      <c r="AE211" s="145"/>
      <c r="AF211" s="220"/>
      <c r="AG211" s="231"/>
      <c r="AH211" s="147"/>
      <c r="AI211" s="241"/>
      <c r="AJ211" s="241"/>
      <c r="AK211" s="81"/>
      <c r="AL211" s="81"/>
      <c r="AM211" s="81"/>
      <c r="AN211" s="81" t="s">
        <v>67</v>
      </c>
      <c r="AO211" s="83"/>
      <c r="AP211" s="83"/>
      <c r="AQ211" s="83"/>
      <c r="AR211" s="83"/>
      <c r="AS211" s="83"/>
      <c r="AT211" s="83"/>
      <c r="AU211" s="83"/>
      <c r="AV211" s="83"/>
      <c r="AW211" s="83"/>
    </row>
    <row r="212">
      <c r="A212" s="236"/>
      <c r="B212" s="58" t="str">
        <f t="shared" si="2"/>
        <v>Campaign - </v>
      </c>
      <c r="C212" s="237"/>
      <c r="D212" s="238"/>
      <c r="E212" s="83"/>
      <c r="F212" s="239"/>
      <c r="G212" s="83"/>
      <c r="H212" s="239"/>
      <c r="I212" s="83"/>
      <c r="J212" s="83"/>
      <c r="K212" s="83"/>
      <c r="L212" s="83"/>
      <c r="M212" s="65"/>
      <c r="N212" s="228"/>
      <c r="O212" s="128"/>
      <c r="P212" s="142"/>
      <c r="Q212" s="142"/>
      <c r="R212" s="128"/>
      <c r="S212" s="128"/>
      <c r="T212" s="128"/>
      <c r="U212" s="69"/>
      <c r="V212" s="240"/>
      <c r="W212" s="143"/>
      <c r="X212" s="143"/>
      <c r="Y212" s="69"/>
      <c r="Z212" s="69"/>
      <c r="AA212" s="240"/>
      <c r="AB212" s="144"/>
      <c r="AC212" s="145"/>
      <c r="AD212" s="145"/>
      <c r="AE212" s="145"/>
      <c r="AF212" s="220"/>
      <c r="AG212" s="231"/>
      <c r="AH212" s="147"/>
      <c r="AI212" s="241"/>
      <c r="AJ212" s="241"/>
      <c r="AK212" s="81"/>
      <c r="AL212" s="81"/>
      <c r="AM212" s="81"/>
      <c r="AN212" s="81" t="s">
        <v>67</v>
      </c>
      <c r="AO212" s="83"/>
      <c r="AP212" s="83"/>
      <c r="AQ212" s="83"/>
      <c r="AR212" s="83"/>
      <c r="AS212" s="83"/>
      <c r="AT212" s="83"/>
      <c r="AU212" s="83"/>
      <c r="AV212" s="83"/>
      <c r="AW212" s="83"/>
    </row>
    <row r="213">
      <c r="A213" s="236"/>
      <c r="B213" s="58" t="str">
        <f t="shared" si="2"/>
        <v>Campaign - </v>
      </c>
      <c r="C213" s="237"/>
      <c r="D213" s="238"/>
      <c r="E213" s="83"/>
      <c r="F213" s="239"/>
      <c r="G213" s="83"/>
      <c r="H213" s="239"/>
      <c r="I213" s="83"/>
      <c r="J213" s="83"/>
      <c r="K213" s="83"/>
      <c r="L213" s="83"/>
      <c r="M213" s="65"/>
      <c r="N213" s="228"/>
      <c r="O213" s="128"/>
      <c r="P213" s="142"/>
      <c r="Q213" s="142"/>
      <c r="R213" s="128"/>
      <c r="S213" s="128"/>
      <c r="T213" s="128"/>
      <c r="U213" s="69"/>
      <c r="V213" s="240"/>
      <c r="W213" s="143"/>
      <c r="X213" s="143"/>
      <c r="Y213" s="69"/>
      <c r="Z213" s="69"/>
      <c r="AA213" s="240"/>
      <c r="AB213" s="144"/>
      <c r="AC213" s="145"/>
      <c r="AD213" s="145"/>
      <c r="AE213" s="145"/>
      <c r="AF213" s="220"/>
      <c r="AG213" s="231"/>
      <c r="AH213" s="147"/>
      <c r="AI213" s="241"/>
      <c r="AJ213" s="241"/>
      <c r="AK213" s="81"/>
      <c r="AL213" s="81"/>
      <c r="AM213" s="81"/>
      <c r="AN213" s="81" t="s">
        <v>67</v>
      </c>
      <c r="AO213" s="83"/>
      <c r="AP213" s="83"/>
      <c r="AQ213" s="83"/>
      <c r="AR213" s="83"/>
      <c r="AS213" s="83"/>
      <c r="AT213" s="83"/>
      <c r="AU213" s="83"/>
      <c r="AV213" s="83"/>
      <c r="AW213" s="83"/>
    </row>
    <row r="214">
      <c r="A214" s="236"/>
      <c r="B214" s="58" t="str">
        <f t="shared" si="2"/>
        <v>Campaign - </v>
      </c>
      <c r="C214" s="237"/>
      <c r="D214" s="238"/>
      <c r="E214" s="83"/>
      <c r="F214" s="239"/>
      <c r="G214" s="83"/>
      <c r="H214" s="239"/>
      <c r="I214" s="83"/>
      <c r="J214" s="83"/>
      <c r="K214" s="83"/>
      <c r="L214" s="83"/>
      <c r="M214" s="65"/>
      <c r="N214" s="228"/>
      <c r="O214" s="128"/>
      <c r="P214" s="142"/>
      <c r="Q214" s="142"/>
      <c r="R214" s="128"/>
      <c r="S214" s="128"/>
      <c r="T214" s="128"/>
      <c r="U214" s="69"/>
      <c r="V214" s="240"/>
      <c r="W214" s="143"/>
      <c r="X214" s="143"/>
      <c r="Y214" s="69"/>
      <c r="Z214" s="69"/>
      <c r="AA214" s="240"/>
      <c r="AB214" s="144"/>
      <c r="AC214" s="145"/>
      <c r="AD214" s="145"/>
      <c r="AE214" s="145"/>
      <c r="AF214" s="220"/>
      <c r="AG214" s="231"/>
      <c r="AH214" s="147"/>
      <c r="AI214" s="241"/>
      <c r="AJ214" s="241"/>
      <c r="AK214" s="81"/>
      <c r="AL214" s="81"/>
      <c r="AM214" s="81"/>
      <c r="AN214" s="81" t="s">
        <v>67</v>
      </c>
      <c r="AO214" s="83"/>
      <c r="AP214" s="83"/>
      <c r="AQ214" s="83"/>
      <c r="AR214" s="83"/>
      <c r="AS214" s="83"/>
      <c r="AT214" s="83"/>
      <c r="AU214" s="83"/>
      <c r="AV214" s="83"/>
      <c r="AW214" s="83"/>
    </row>
    <row r="215">
      <c r="A215" s="236"/>
      <c r="B215" s="58" t="str">
        <f t="shared" si="2"/>
        <v>Campaign - </v>
      </c>
      <c r="C215" s="237"/>
      <c r="D215" s="238"/>
      <c r="E215" s="83"/>
      <c r="F215" s="239"/>
      <c r="G215" s="83"/>
      <c r="H215" s="239"/>
      <c r="I215" s="83"/>
      <c r="J215" s="83"/>
      <c r="K215" s="83"/>
      <c r="L215" s="83"/>
      <c r="M215" s="65"/>
      <c r="N215" s="228"/>
      <c r="O215" s="128"/>
      <c r="P215" s="142"/>
      <c r="Q215" s="142"/>
      <c r="R215" s="128"/>
      <c r="S215" s="128"/>
      <c r="T215" s="128"/>
      <c r="U215" s="69"/>
      <c r="V215" s="240"/>
      <c r="W215" s="143"/>
      <c r="X215" s="143"/>
      <c r="Y215" s="69"/>
      <c r="Z215" s="69"/>
      <c r="AA215" s="240"/>
      <c r="AB215" s="144"/>
      <c r="AC215" s="145"/>
      <c r="AD215" s="145"/>
      <c r="AE215" s="145"/>
      <c r="AF215" s="220"/>
      <c r="AG215" s="231"/>
      <c r="AH215" s="147"/>
      <c r="AI215" s="241"/>
      <c r="AJ215" s="241"/>
      <c r="AK215" s="81"/>
      <c r="AL215" s="81"/>
      <c r="AM215" s="81"/>
      <c r="AN215" s="81" t="s">
        <v>67</v>
      </c>
      <c r="AO215" s="83"/>
      <c r="AP215" s="83"/>
      <c r="AQ215" s="83"/>
      <c r="AR215" s="83"/>
      <c r="AS215" s="83"/>
      <c r="AT215" s="83"/>
      <c r="AU215" s="83"/>
      <c r="AV215" s="83"/>
      <c r="AW215" s="83"/>
    </row>
    <row r="216">
      <c r="A216" s="236"/>
      <c r="B216" s="58" t="str">
        <f t="shared" si="2"/>
        <v>Campaign - </v>
      </c>
      <c r="C216" s="237"/>
      <c r="D216" s="238"/>
      <c r="E216" s="83"/>
      <c r="F216" s="239"/>
      <c r="G216" s="83"/>
      <c r="H216" s="239"/>
      <c r="I216" s="83"/>
      <c r="J216" s="83"/>
      <c r="K216" s="83"/>
      <c r="L216" s="83"/>
      <c r="M216" s="65"/>
      <c r="N216" s="228"/>
      <c r="O216" s="128"/>
      <c r="P216" s="142"/>
      <c r="Q216" s="142"/>
      <c r="R216" s="128"/>
      <c r="S216" s="128"/>
      <c r="T216" s="128"/>
      <c r="U216" s="69"/>
      <c r="V216" s="240"/>
      <c r="W216" s="143"/>
      <c r="X216" s="143"/>
      <c r="Y216" s="69"/>
      <c r="Z216" s="69"/>
      <c r="AA216" s="240"/>
      <c r="AB216" s="144"/>
      <c r="AC216" s="145"/>
      <c r="AD216" s="145"/>
      <c r="AE216" s="145"/>
      <c r="AF216" s="220"/>
      <c r="AG216" s="231"/>
      <c r="AH216" s="147"/>
      <c r="AI216" s="241"/>
      <c r="AJ216" s="241"/>
      <c r="AK216" s="81"/>
      <c r="AL216" s="81"/>
      <c r="AM216" s="81"/>
      <c r="AN216" s="81" t="s">
        <v>67</v>
      </c>
      <c r="AO216" s="83"/>
      <c r="AP216" s="83"/>
      <c r="AQ216" s="83"/>
      <c r="AR216" s="83"/>
      <c r="AS216" s="83"/>
      <c r="AT216" s="83"/>
      <c r="AU216" s="83"/>
      <c r="AV216" s="83"/>
      <c r="AW216" s="83"/>
    </row>
    <row r="217">
      <c r="A217" s="236"/>
      <c r="B217" s="58" t="str">
        <f t="shared" si="2"/>
        <v>Campaign - </v>
      </c>
      <c r="C217" s="237"/>
      <c r="D217" s="238"/>
      <c r="E217" s="83"/>
      <c r="F217" s="239"/>
      <c r="G217" s="83"/>
      <c r="H217" s="239"/>
      <c r="I217" s="83"/>
      <c r="J217" s="83"/>
      <c r="K217" s="83"/>
      <c r="L217" s="83"/>
      <c r="M217" s="65"/>
      <c r="N217" s="228"/>
      <c r="O217" s="128"/>
      <c r="P217" s="142"/>
      <c r="Q217" s="142"/>
      <c r="R217" s="128"/>
      <c r="S217" s="128"/>
      <c r="T217" s="128"/>
      <c r="U217" s="69"/>
      <c r="V217" s="240"/>
      <c r="W217" s="143"/>
      <c r="X217" s="143"/>
      <c r="Y217" s="69"/>
      <c r="Z217" s="69"/>
      <c r="AA217" s="240"/>
      <c r="AB217" s="144"/>
      <c r="AC217" s="145"/>
      <c r="AD217" s="145"/>
      <c r="AE217" s="145"/>
      <c r="AF217" s="220"/>
      <c r="AG217" s="231"/>
      <c r="AH217" s="147"/>
      <c r="AI217" s="241"/>
      <c r="AJ217" s="241"/>
      <c r="AK217" s="81"/>
      <c r="AL217" s="81"/>
      <c r="AM217" s="81"/>
      <c r="AN217" s="81" t="s">
        <v>67</v>
      </c>
      <c r="AO217" s="83"/>
      <c r="AP217" s="83"/>
      <c r="AQ217" s="83"/>
      <c r="AR217" s="83"/>
      <c r="AS217" s="83"/>
      <c r="AT217" s="83"/>
      <c r="AU217" s="83"/>
      <c r="AV217" s="83"/>
      <c r="AW217" s="83"/>
    </row>
    <row r="218">
      <c r="A218" s="236"/>
      <c r="B218" s="58" t="str">
        <f t="shared" si="2"/>
        <v>Campaign - </v>
      </c>
      <c r="C218" s="237"/>
      <c r="D218" s="238"/>
      <c r="E218" s="83"/>
      <c r="F218" s="239"/>
      <c r="G218" s="83"/>
      <c r="H218" s="239"/>
      <c r="I218" s="83"/>
      <c r="J218" s="83"/>
      <c r="K218" s="83"/>
      <c r="L218" s="83"/>
      <c r="M218" s="65"/>
      <c r="N218" s="228"/>
      <c r="O218" s="128"/>
      <c r="P218" s="142"/>
      <c r="Q218" s="142"/>
      <c r="R218" s="128"/>
      <c r="S218" s="128"/>
      <c r="T218" s="128"/>
      <c r="U218" s="69"/>
      <c r="V218" s="240"/>
      <c r="W218" s="143"/>
      <c r="X218" s="143"/>
      <c r="Y218" s="69"/>
      <c r="Z218" s="69"/>
      <c r="AA218" s="240"/>
      <c r="AB218" s="144"/>
      <c r="AC218" s="145"/>
      <c r="AD218" s="145"/>
      <c r="AE218" s="145"/>
      <c r="AF218" s="220"/>
      <c r="AG218" s="231"/>
      <c r="AH218" s="147"/>
      <c r="AI218" s="241"/>
      <c r="AJ218" s="241"/>
      <c r="AK218" s="81"/>
      <c r="AL218" s="81"/>
      <c r="AM218" s="81"/>
      <c r="AN218" s="81" t="s">
        <v>67</v>
      </c>
      <c r="AO218" s="83"/>
      <c r="AP218" s="83"/>
      <c r="AQ218" s="83"/>
      <c r="AR218" s="83"/>
      <c r="AS218" s="83"/>
      <c r="AT218" s="83"/>
      <c r="AU218" s="83"/>
      <c r="AV218" s="83"/>
      <c r="AW218" s="83"/>
    </row>
    <row r="219">
      <c r="A219" s="236"/>
      <c r="B219" s="58" t="str">
        <f t="shared" si="2"/>
        <v>Campaign - </v>
      </c>
      <c r="C219" s="237"/>
      <c r="D219" s="238"/>
      <c r="E219" s="83"/>
      <c r="F219" s="239"/>
      <c r="G219" s="83"/>
      <c r="H219" s="239"/>
      <c r="I219" s="83"/>
      <c r="J219" s="83"/>
      <c r="K219" s="83"/>
      <c r="L219" s="83"/>
      <c r="M219" s="65"/>
      <c r="N219" s="228"/>
      <c r="O219" s="128"/>
      <c r="P219" s="142"/>
      <c r="Q219" s="142"/>
      <c r="R219" s="128"/>
      <c r="S219" s="128"/>
      <c r="T219" s="128"/>
      <c r="U219" s="69"/>
      <c r="V219" s="240"/>
      <c r="W219" s="143"/>
      <c r="X219" s="143"/>
      <c r="Y219" s="69"/>
      <c r="Z219" s="69"/>
      <c r="AA219" s="240"/>
      <c r="AB219" s="144"/>
      <c r="AC219" s="145"/>
      <c r="AD219" s="145"/>
      <c r="AE219" s="145"/>
      <c r="AF219" s="220"/>
      <c r="AG219" s="231"/>
      <c r="AH219" s="147"/>
      <c r="AI219" s="241"/>
      <c r="AJ219" s="241"/>
      <c r="AK219" s="81"/>
      <c r="AL219" s="81"/>
      <c r="AM219" s="81"/>
      <c r="AN219" s="81" t="s">
        <v>67</v>
      </c>
      <c r="AO219" s="83"/>
      <c r="AP219" s="83"/>
      <c r="AQ219" s="83"/>
      <c r="AR219" s="83"/>
      <c r="AS219" s="83"/>
      <c r="AT219" s="83"/>
      <c r="AU219" s="83"/>
      <c r="AV219" s="83"/>
      <c r="AW219" s="83"/>
    </row>
    <row r="220">
      <c r="A220" s="236"/>
      <c r="B220" s="58" t="str">
        <f t="shared" si="2"/>
        <v>Campaign - </v>
      </c>
      <c r="C220" s="237"/>
      <c r="D220" s="238"/>
      <c r="E220" s="83"/>
      <c r="F220" s="239"/>
      <c r="G220" s="83"/>
      <c r="H220" s="239"/>
      <c r="I220" s="83"/>
      <c r="J220" s="83"/>
      <c r="K220" s="83"/>
      <c r="L220" s="83"/>
      <c r="M220" s="65"/>
      <c r="N220" s="228"/>
      <c r="O220" s="128"/>
      <c r="P220" s="142"/>
      <c r="Q220" s="142"/>
      <c r="R220" s="128"/>
      <c r="S220" s="128"/>
      <c r="T220" s="128"/>
      <c r="U220" s="69"/>
      <c r="V220" s="240"/>
      <c r="W220" s="143"/>
      <c r="X220" s="143"/>
      <c r="Y220" s="69"/>
      <c r="Z220" s="69"/>
      <c r="AA220" s="240"/>
      <c r="AB220" s="144"/>
      <c r="AC220" s="145"/>
      <c r="AD220" s="145"/>
      <c r="AE220" s="145"/>
      <c r="AF220" s="220"/>
      <c r="AG220" s="231"/>
      <c r="AH220" s="147"/>
      <c r="AI220" s="241"/>
      <c r="AJ220" s="241"/>
      <c r="AK220" s="81"/>
      <c r="AL220" s="81"/>
      <c r="AM220" s="81"/>
      <c r="AN220" s="81" t="s">
        <v>67</v>
      </c>
      <c r="AO220" s="83"/>
      <c r="AP220" s="83"/>
      <c r="AQ220" s="83"/>
      <c r="AR220" s="83"/>
      <c r="AS220" s="83"/>
      <c r="AT220" s="83"/>
      <c r="AU220" s="83"/>
      <c r="AV220" s="83"/>
      <c r="AW220" s="83"/>
    </row>
    <row r="221">
      <c r="A221" s="236"/>
      <c r="B221" s="58" t="str">
        <f t="shared" si="2"/>
        <v>Campaign - </v>
      </c>
      <c r="C221" s="237"/>
      <c r="D221" s="238"/>
      <c r="E221" s="83"/>
      <c r="F221" s="239"/>
      <c r="G221" s="83"/>
      <c r="H221" s="239"/>
      <c r="I221" s="83"/>
      <c r="J221" s="83"/>
      <c r="K221" s="83"/>
      <c r="L221" s="83"/>
      <c r="M221" s="65"/>
      <c r="N221" s="228"/>
      <c r="O221" s="128"/>
      <c r="P221" s="142"/>
      <c r="Q221" s="142"/>
      <c r="R221" s="128"/>
      <c r="S221" s="128"/>
      <c r="T221" s="128"/>
      <c r="U221" s="69"/>
      <c r="V221" s="240"/>
      <c r="W221" s="143"/>
      <c r="X221" s="143"/>
      <c r="Y221" s="69"/>
      <c r="Z221" s="69"/>
      <c r="AA221" s="240"/>
      <c r="AB221" s="144"/>
      <c r="AC221" s="145"/>
      <c r="AD221" s="145"/>
      <c r="AE221" s="145"/>
      <c r="AF221" s="220"/>
      <c r="AG221" s="231"/>
      <c r="AH221" s="147"/>
      <c r="AI221" s="241"/>
      <c r="AJ221" s="241"/>
      <c r="AK221" s="81"/>
      <c r="AL221" s="81"/>
      <c r="AM221" s="81"/>
      <c r="AN221" s="81" t="s">
        <v>67</v>
      </c>
      <c r="AO221" s="83"/>
      <c r="AP221" s="83"/>
      <c r="AQ221" s="83"/>
      <c r="AR221" s="83"/>
      <c r="AS221" s="83"/>
      <c r="AT221" s="83"/>
      <c r="AU221" s="83"/>
      <c r="AV221" s="83"/>
      <c r="AW221" s="83"/>
    </row>
    <row r="222">
      <c r="A222" s="236"/>
      <c r="B222" s="58" t="str">
        <f t="shared" si="2"/>
        <v>Campaign - </v>
      </c>
      <c r="C222" s="237"/>
      <c r="D222" s="238"/>
      <c r="E222" s="83"/>
      <c r="F222" s="239"/>
      <c r="G222" s="83"/>
      <c r="H222" s="239"/>
      <c r="I222" s="83"/>
      <c r="J222" s="83"/>
      <c r="K222" s="83"/>
      <c r="L222" s="83"/>
      <c r="M222" s="65"/>
      <c r="N222" s="228"/>
      <c r="O222" s="128"/>
      <c r="P222" s="142"/>
      <c r="Q222" s="142"/>
      <c r="R222" s="128"/>
      <c r="S222" s="128"/>
      <c r="T222" s="128"/>
      <c r="U222" s="69"/>
      <c r="V222" s="240"/>
      <c r="W222" s="143"/>
      <c r="X222" s="143"/>
      <c r="Y222" s="69"/>
      <c r="Z222" s="69"/>
      <c r="AA222" s="240"/>
      <c r="AB222" s="144"/>
      <c r="AC222" s="145"/>
      <c r="AD222" s="145"/>
      <c r="AE222" s="145"/>
      <c r="AF222" s="220"/>
      <c r="AG222" s="231"/>
      <c r="AH222" s="147"/>
      <c r="AI222" s="241"/>
      <c r="AJ222" s="241"/>
      <c r="AK222" s="81"/>
      <c r="AL222" s="81"/>
      <c r="AM222" s="81"/>
      <c r="AN222" s="81" t="s">
        <v>67</v>
      </c>
      <c r="AO222" s="83"/>
      <c r="AP222" s="83"/>
      <c r="AQ222" s="83"/>
      <c r="AR222" s="83"/>
      <c r="AS222" s="83"/>
      <c r="AT222" s="83"/>
      <c r="AU222" s="83"/>
      <c r="AV222" s="83"/>
      <c r="AW222" s="83"/>
    </row>
    <row r="223">
      <c r="A223" s="236"/>
      <c r="B223" s="58" t="str">
        <f t="shared" si="2"/>
        <v>Campaign - </v>
      </c>
      <c r="C223" s="237"/>
      <c r="D223" s="238"/>
      <c r="E223" s="83"/>
      <c r="F223" s="239"/>
      <c r="G223" s="83"/>
      <c r="H223" s="239"/>
      <c r="I223" s="83"/>
      <c r="J223" s="83"/>
      <c r="K223" s="83"/>
      <c r="L223" s="83"/>
      <c r="M223" s="65"/>
      <c r="N223" s="228"/>
      <c r="O223" s="128"/>
      <c r="P223" s="142"/>
      <c r="Q223" s="142"/>
      <c r="R223" s="128"/>
      <c r="S223" s="128"/>
      <c r="T223" s="128"/>
      <c r="U223" s="69"/>
      <c r="V223" s="240"/>
      <c r="W223" s="143"/>
      <c r="X223" s="143"/>
      <c r="Y223" s="69"/>
      <c r="Z223" s="69"/>
      <c r="AA223" s="240"/>
      <c r="AB223" s="144"/>
      <c r="AC223" s="145"/>
      <c r="AD223" s="145"/>
      <c r="AE223" s="145"/>
      <c r="AF223" s="220"/>
      <c r="AG223" s="231"/>
      <c r="AH223" s="147"/>
      <c r="AI223" s="241"/>
      <c r="AJ223" s="241"/>
      <c r="AK223" s="81"/>
      <c r="AL223" s="81"/>
      <c r="AM223" s="81"/>
      <c r="AN223" s="81" t="s">
        <v>67</v>
      </c>
      <c r="AO223" s="83"/>
      <c r="AP223" s="83"/>
      <c r="AQ223" s="83"/>
      <c r="AR223" s="83"/>
      <c r="AS223" s="83"/>
      <c r="AT223" s="83"/>
      <c r="AU223" s="83"/>
      <c r="AV223" s="83"/>
      <c r="AW223" s="83"/>
    </row>
    <row r="224">
      <c r="A224" s="236"/>
      <c r="B224" s="58" t="str">
        <f t="shared" si="2"/>
        <v>Campaign - </v>
      </c>
      <c r="C224" s="237"/>
      <c r="D224" s="238"/>
      <c r="E224" s="83"/>
      <c r="F224" s="239"/>
      <c r="G224" s="83"/>
      <c r="H224" s="239"/>
      <c r="I224" s="83"/>
      <c r="J224" s="83"/>
      <c r="K224" s="83"/>
      <c r="L224" s="83"/>
      <c r="M224" s="65"/>
      <c r="N224" s="228"/>
      <c r="O224" s="128"/>
      <c r="P224" s="142"/>
      <c r="Q224" s="142"/>
      <c r="R224" s="128"/>
      <c r="S224" s="128"/>
      <c r="T224" s="128"/>
      <c r="U224" s="69"/>
      <c r="V224" s="240"/>
      <c r="W224" s="143"/>
      <c r="X224" s="143"/>
      <c r="Y224" s="69"/>
      <c r="Z224" s="69"/>
      <c r="AA224" s="240"/>
      <c r="AB224" s="144"/>
      <c r="AC224" s="145"/>
      <c r="AD224" s="145"/>
      <c r="AE224" s="145"/>
      <c r="AF224" s="220"/>
      <c r="AG224" s="231"/>
      <c r="AH224" s="147"/>
      <c r="AI224" s="241"/>
      <c r="AJ224" s="241"/>
      <c r="AK224" s="81"/>
      <c r="AL224" s="81"/>
      <c r="AM224" s="81"/>
      <c r="AN224" s="81" t="s">
        <v>67</v>
      </c>
      <c r="AO224" s="83"/>
      <c r="AP224" s="83"/>
      <c r="AQ224" s="83"/>
      <c r="AR224" s="83"/>
      <c r="AS224" s="83"/>
      <c r="AT224" s="83"/>
      <c r="AU224" s="83"/>
      <c r="AV224" s="83"/>
      <c r="AW224" s="83"/>
    </row>
    <row r="225">
      <c r="A225" s="236"/>
      <c r="B225" s="58" t="str">
        <f t="shared" si="2"/>
        <v>Campaign - </v>
      </c>
      <c r="C225" s="237"/>
      <c r="D225" s="238"/>
      <c r="E225" s="83"/>
      <c r="F225" s="239"/>
      <c r="G225" s="83"/>
      <c r="H225" s="239"/>
      <c r="I225" s="83"/>
      <c r="J225" s="83"/>
      <c r="K225" s="83"/>
      <c r="L225" s="83"/>
      <c r="M225" s="65"/>
      <c r="N225" s="228"/>
      <c r="O225" s="128"/>
      <c r="P225" s="142"/>
      <c r="Q225" s="142"/>
      <c r="R225" s="128"/>
      <c r="S225" s="128"/>
      <c r="T225" s="128"/>
      <c r="U225" s="69"/>
      <c r="V225" s="240"/>
      <c r="W225" s="143"/>
      <c r="X225" s="143"/>
      <c r="Y225" s="69"/>
      <c r="Z225" s="69"/>
      <c r="AA225" s="240"/>
      <c r="AB225" s="144"/>
      <c r="AC225" s="145"/>
      <c r="AD225" s="145"/>
      <c r="AE225" s="145"/>
      <c r="AF225" s="220"/>
      <c r="AG225" s="231"/>
      <c r="AH225" s="147"/>
      <c r="AI225" s="241"/>
      <c r="AJ225" s="241"/>
      <c r="AK225" s="81"/>
      <c r="AL225" s="81"/>
      <c r="AM225" s="81"/>
      <c r="AN225" s="81" t="s">
        <v>67</v>
      </c>
      <c r="AO225" s="83"/>
      <c r="AP225" s="83"/>
      <c r="AQ225" s="83"/>
      <c r="AR225" s="83"/>
      <c r="AS225" s="83"/>
      <c r="AT225" s="83"/>
      <c r="AU225" s="83"/>
      <c r="AV225" s="83"/>
      <c r="AW225" s="83"/>
    </row>
    <row r="226">
      <c r="A226" s="236"/>
      <c r="B226" s="58" t="str">
        <f t="shared" si="2"/>
        <v>Campaign - </v>
      </c>
      <c r="C226" s="237"/>
      <c r="D226" s="238"/>
      <c r="E226" s="83"/>
      <c r="F226" s="239"/>
      <c r="G226" s="83"/>
      <c r="H226" s="239"/>
      <c r="I226" s="83"/>
      <c r="J226" s="83"/>
      <c r="K226" s="83"/>
      <c r="L226" s="83"/>
      <c r="M226" s="65"/>
      <c r="N226" s="228"/>
      <c r="O226" s="128"/>
      <c r="P226" s="142"/>
      <c r="Q226" s="142"/>
      <c r="R226" s="128"/>
      <c r="S226" s="128"/>
      <c r="T226" s="128"/>
      <c r="U226" s="69"/>
      <c r="V226" s="240"/>
      <c r="W226" s="143"/>
      <c r="X226" s="143"/>
      <c r="Y226" s="69"/>
      <c r="Z226" s="69"/>
      <c r="AA226" s="240"/>
      <c r="AB226" s="144"/>
      <c r="AC226" s="145"/>
      <c r="AD226" s="145"/>
      <c r="AE226" s="145"/>
      <c r="AF226" s="220"/>
      <c r="AG226" s="231"/>
      <c r="AH226" s="147"/>
      <c r="AI226" s="241"/>
      <c r="AJ226" s="241"/>
      <c r="AK226" s="81"/>
      <c r="AL226" s="81"/>
      <c r="AM226" s="81"/>
      <c r="AN226" s="81" t="s">
        <v>67</v>
      </c>
      <c r="AO226" s="83"/>
      <c r="AP226" s="83"/>
      <c r="AQ226" s="83"/>
      <c r="AR226" s="83"/>
      <c r="AS226" s="83"/>
      <c r="AT226" s="83"/>
      <c r="AU226" s="83"/>
      <c r="AV226" s="83"/>
      <c r="AW226" s="83"/>
    </row>
    <row r="227">
      <c r="A227" s="236"/>
      <c r="B227" s="58" t="str">
        <f t="shared" si="2"/>
        <v>Campaign - </v>
      </c>
      <c r="C227" s="237"/>
      <c r="D227" s="238"/>
      <c r="E227" s="83"/>
      <c r="F227" s="239"/>
      <c r="G227" s="83"/>
      <c r="H227" s="239"/>
      <c r="I227" s="83"/>
      <c r="J227" s="83"/>
      <c r="K227" s="83"/>
      <c r="L227" s="83"/>
      <c r="M227" s="65"/>
      <c r="N227" s="228"/>
      <c r="O227" s="128"/>
      <c r="P227" s="142"/>
      <c r="Q227" s="142"/>
      <c r="R227" s="128"/>
      <c r="S227" s="128"/>
      <c r="T227" s="128"/>
      <c r="U227" s="69"/>
      <c r="V227" s="240"/>
      <c r="W227" s="143"/>
      <c r="X227" s="143"/>
      <c r="Y227" s="69"/>
      <c r="Z227" s="69"/>
      <c r="AA227" s="240"/>
      <c r="AB227" s="144"/>
      <c r="AC227" s="145"/>
      <c r="AD227" s="145"/>
      <c r="AE227" s="145"/>
      <c r="AF227" s="220"/>
      <c r="AG227" s="231"/>
      <c r="AH227" s="147"/>
      <c r="AI227" s="241"/>
      <c r="AJ227" s="241"/>
      <c r="AK227" s="81"/>
      <c r="AL227" s="81"/>
      <c r="AM227" s="81"/>
      <c r="AN227" s="81" t="s">
        <v>67</v>
      </c>
      <c r="AO227" s="83"/>
      <c r="AP227" s="83"/>
      <c r="AQ227" s="83"/>
      <c r="AR227" s="83"/>
      <c r="AS227" s="83"/>
      <c r="AT227" s="83"/>
      <c r="AU227" s="83"/>
      <c r="AV227" s="83"/>
      <c r="AW227" s="83"/>
    </row>
    <row r="228">
      <c r="A228" s="236"/>
      <c r="B228" s="58" t="str">
        <f t="shared" si="2"/>
        <v>Campaign - </v>
      </c>
      <c r="C228" s="237"/>
      <c r="D228" s="238"/>
      <c r="E228" s="83"/>
      <c r="F228" s="239"/>
      <c r="G228" s="83"/>
      <c r="H228" s="239"/>
      <c r="I228" s="83"/>
      <c r="J228" s="83"/>
      <c r="K228" s="83"/>
      <c r="L228" s="83"/>
      <c r="M228" s="65"/>
      <c r="N228" s="228"/>
      <c r="O228" s="128"/>
      <c r="P228" s="142"/>
      <c r="Q228" s="142"/>
      <c r="R228" s="128"/>
      <c r="S228" s="128"/>
      <c r="T228" s="128"/>
      <c r="U228" s="69"/>
      <c r="V228" s="240"/>
      <c r="W228" s="143"/>
      <c r="X228" s="143"/>
      <c r="Y228" s="69"/>
      <c r="Z228" s="69"/>
      <c r="AA228" s="240"/>
      <c r="AB228" s="144"/>
      <c r="AC228" s="145"/>
      <c r="AD228" s="145"/>
      <c r="AE228" s="145"/>
      <c r="AF228" s="220"/>
      <c r="AG228" s="231"/>
      <c r="AH228" s="147"/>
      <c r="AI228" s="241"/>
      <c r="AJ228" s="241"/>
      <c r="AK228" s="81"/>
      <c r="AL228" s="81"/>
      <c r="AM228" s="81"/>
      <c r="AN228" s="81" t="s">
        <v>67</v>
      </c>
      <c r="AO228" s="83"/>
      <c r="AP228" s="83"/>
      <c r="AQ228" s="83"/>
      <c r="AR228" s="83"/>
      <c r="AS228" s="83"/>
      <c r="AT228" s="83"/>
      <c r="AU228" s="83"/>
      <c r="AV228" s="83"/>
      <c r="AW228" s="83"/>
    </row>
    <row r="229">
      <c r="A229" s="236"/>
      <c r="B229" s="58" t="str">
        <f t="shared" si="2"/>
        <v>Campaign - </v>
      </c>
      <c r="C229" s="237"/>
      <c r="D229" s="238"/>
      <c r="E229" s="83"/>
      <c r="F229" s="239"/>
      <c r="G229" s="83"/>
      <c r="H229" s="239"/>
      <c r="I229" s="83"/>
      <c r="J229" s="83"/>
      <c r="K229" s="83"/>
      <c r="L229" s="83"/>
      <c r="M229" s="65"/>
      <c r="N229" s="228"/>
      <c r="O229" s="128"/>
      <c r="P229" s="142"/>
      <c r="Q229" s="142"/>
      <c r="R229" s="128"/>
      <c r="S229" s="128"/>
      <c r="T229" s="128"/>
      <c r="U229" s="69"/>
      <c r="V229" s="240"/>
      <c r="W229" s="143"/>
      <c r="X229" s="143"/>
      <c r="Y229" s="69"/>
      <c r="Z229" s="69"/>
      <c r="AA229" s="240"/>
      <c r="AB229" s="144"/>
      <c r="AC229" s="145"/>
      <c r="AD229" s="145"/>
      <c r="AE229" s="145"/>
      <c r="AF229" s="220"/>
      <c r="AG229" s="231"/>
      <c r="AH229" s="147"/>
      <c r="AI229" s="241"/>
      <c r="AJ229" s="241"/>
      <c r="AK229" s="81"/>
      <c r="AL229" s="81"/>
      <c r="AM229" s="81"/>
      <c r="AN229" s="81" t="s">
        <v>67</v>
      </c>
      <c r="AO229" s="83"/>
      <c r="AP229" s="83"/>
      <c r="AQ229" s="83"/>
      <c r="AR229" s="83"/>
      <c r="AS229" s="83"/>
      <c r="AT229" s="83"/>
      <c r="AU229" s="83"/>
      <c r="AV229" s="83"/>
      <c r="AW229" s="83"/>
    </row>
    <row r="230">
      <c r="A230" s="236"/>
      <c r="B230" s="58" t="str">
        <f t="shared" si="2"/>
        <v>Campaign - </v>
      </c>
      <c r="C230" s="237"/>
      <c r="D230" s="238"/>
      <c r="E230" s="83"/>
      <c r="F230" s="239"/>
      <c r="G230" s="83"/>
      <c r="H230" s="239"/>
      <c r="I230" s="83"/>
      <c r="J230" s="83"/>
      <c r="K230" s="83"/>
      <c r="L230" s="83"/>
      <c r="M230" s="65"/>
      <c r="N230" s="228"/>
      <c r="O230" s="128"/>
      <c r="P230" s="142"/>
      <c r="Q230" s="142"/>
      <c r="R230" s="128"/>
      <c r="S230" s="128"/>
      <c r="T230" s="128"/>
      <c r="U230" s="69"/>
      <c r="V230" s="240"/>
      <c r="W230" s="143"/>
      <c r="X230" s="143"/>
      <c r="Y230" s="69"/>
      <c r="Z230" s="69"/>
      <c r="AA230" s="240"/>
      <c r="AB230" s="144"/>
      <c r="AC230" s="145"/>
      <c r="AD230" s="145"/>
      <c r="AE230" s="145"/>
      <c r="AF230" s="220"/>
      <c r="AG230" s="231"/>
      <c r="AH230" s="147"/>
      <c r="AI230" s="241"/>
      <c r="AJ230" s="241"/>
      <c r="AK230" s="81"/>
      <c r="AL230" s="81"/>
      <c r="AM230" s="81"/>
      <c r="AN230" s="81" t="s">
        <v>67</v>
      </c>
      <c r="AO230" s="83"/>
      <c r="AP230" s="83"/>
      <c r="AQ230" s="83"/>
      <c r="AR230" s="83"/>
      <c r="AS230" s="83"/>
      <c r="AT230" s="83"/>
      <c r="AU230" s="83"/>
      <c r="AV230" s="83"/>
      <c r="AW230" s="83"/>
    </row>
    <row r="231">
      <c r="A231" s="236"/>
      <c r="B231" s="58" t="str">
        <f t="shared" si="2"/>
        <v>Campaign - </v>
      </c>
      <c r="C231" s="237"/>
      <c r="D231" s="238"/>
      <c r="E231" s="83"/>
      <c r="F231" s="239"/>
      <c r="G231" s="83"/>
      <c r="H231" s="239"/>
      <c r="I231" s="83"/>
      <c r="J231" s="83"/>
      <c r="K231" s="83"/>
      <c r="L231" s="83"/>
      <c r="M231" s="65"/>
      <c r="N231" s="228"/>
      <c r="O231" s="128"/>
      <c r="P231" s="142"/>
      <c r="Q231" s="142"/>
      <c r="R231" s="128"/>
      <c r="S231" s="128"/>
      <c r="T231" s="128"/>
      <c r="U231" s="69"/>
      <c r="V231" s="240"/>
      <c r="W231" s="143"/>
      <c r="X231" s="143"/>
      <c r="Y231" s="69"/>
      <c r="Z231" s="69"/>
      <c r="AA231" s="240"/>
      <c r="AB231" s="144"/>
      <c r="AC231" s="145"/>
      <c r="AD231" s="145"/>
      <c r="AE231" s="145"/>
      <c r="AF231" s="220"/>
      <c r="AG231" s="231"/>
      <c r="AH231" s="147"/>
      <c r="AI231" s="241"/>
      <c r="AJ231" s="241"/>
      <c r="AK231" s="81"/>
      <c r="AL231" s="81"/>
      <c r="AM231" s="81"/>
      <c r="AN231" s="81" t="s">
        <v>67</v>
      </c>
      <c r="AO231" s="83"/>
      <c r="AP231" s="83"/>
      <c r="AQ231" s="83"/>
      <c r="AR231" s="83"/>
      <c r="AS231" s="83"/>
      <c r="AT231" s="83"/>
      <c r="AU231" s="83"/>
      <c r="AV231" s="83"/>
      <c r="AW231" s="83"/>
    </row>
    <row r="232">
      <c r="A232" s="236"/>
      <c r="B232" s="58" t="str">
        <f t="shared" si="2"/>
        <v>Campaign - </v>
      </c>
      <c r="C232" s="237"/>
      <c r="D232" s="238"/>
      <c r="E232" s="83"/>
      <c r="F232" s="239"/>
      <c r="G232" s="83"/>
      <c r="H232" s="239"/>
      <c r="I232" s="83"/>
      <c r="J232" s="83"/>
      <c r="K232" s="83"/>
      <c r="L232" s="83"/>
      <c r="M232" s="65"/>
      <c r="N232" s="228"/>
      <c r="O232" s="128"/>
      <c r="P232" s="142"/>
      <c r="Q232" s="142"/>
      <c r="R232" s="128"/>
      <c r="S232" s="128"/>
      <c r="T232" s="128"/>
      <c r="U232" s="69"/>
      <c r="V232" s="240"/>
      <c r="W232" s="143"/>
      <c r="X232" s="143"/>
      <c r="Y232" s="69"/>
      <c r="Z232" s="69"/>
      <c r="AA232" s="240"/>
      <c r="AB232" s="144"/>
      <c r="AC232" s="145"/>
      <c r="AD232" s="145"/>
      <c r="AE232" s="145"/>
      <c r="AF232" s="220"/>
      <c r="AG232" s="231"/>
      <c r="AH232" s="147"/>
      <c r="AI232" s="241"/>
      <c r="AJ232" s="241"/>
      <c r="AK232" s="81"/>
      <c r="AL232" s="81"/>
      <c r="AM232" s="81"/>
      <c r="AN232" s="81" t="s">
        <v>67</v>
      </c>
      <c r="AO232" s="83"/>
      <c r="AP232" s="83"/>
      <c r="AQ232" s="83"/>
      <c r="AR232" s="83"/>
      <c r="AS232" s="83"/>
      <c r="AT232" s="83"/>
      <c r="AU232" s="83"/>
      <c r="AV232" s="83"/>
      <c r="AW232" s="83"/>
    </row>
    <row r="233">
      <c r="A233" s="236"/>
      <c r="B233" s="58" t="str">
        <f t="shared" si="2"/>
        <v>Campaign - </v>
      </c>
      <c r="C233" s="237"/>
      <c r="D233" s="238"/>
      <c r="E233" s="83"/>
      <c r="F233" s="239"/>
      <c r="G233" s="83"/>
      <c r="H233" s="239"/>
      <c r="I233" s="83"/>
      <c r="J233" s="83"/>
      <c r="K233" s="83"/>
      <c r="L233" s="83"/>
      <c r="M233" s="65"/>
      <c r="N233" s="228"/>
      <c r="O233" s="128"/>
      <c r="P233" s="142"/>
      <c r="Q233" s="142"/>
      <c r="R233" s="128"/>
      <c r="S233" s="128"/>
      <c r="T233" s="128"/>
      <c r="U233" s="69"/>
      <c r="V233" s="240"/>
      <c r="W233" s="143"/>
      <c r="X233" s="143"/>
      <c r="Y233" s="69"/>
      <c r="Z233" s="69"/>
      <c r="AA233" s="240"/>
      <c r="AB233" s="144"/>
      <c r="AC233" s="145"/>
      <c r="AD233" s="145"/>
      <c r="AE233" s="145"/>
      <c r="AF233" s="220"/>
      <c r="AG233" s="231"/>
      <c r="AH233" s="147"/>
      <c r="AI233" s="241"/>
      <c r="AJ233" s="241"/>
      <c r="AK233" s="81"/>
      <c r="AL233" s="81"/>
      <c r="AM233" s="81"/>
      <c r="AN233" s="81" t="s">
        <v>67</v>
      </c>
      <c r="AO233" s="83"/>
      <c r="AP233" s="83"/>
      <c r="AQ233" s="83"/>
      <c r="AR233" s="83"/>
      <c r="AS233" s="83"/>
      <c r="AT233" s="83"/>
      <c r="AU233" s="83"/>
      <c r="AV233" s="83"/>
      <c r="AW233" s="83"/>
    </row>
    <row r="234">
      <c r="A234" s="236"/>
      <c r="B234" s="58" t="str">
        <f t="shared" si="2"/>
        <v>Campaign - </v>
      </c>
      <c r="C234" s="237"/>
      <c r="D234" s="238"/>
      <c r="E234" s="83"/>
      <c r="F234" s="239"/>
      <c r="G234" s="83"/>
      <c r="H234" s="239"/>
      <c r="I234" s="83"/>
      <c r="J234" s="83"/>
      <c r="K234" s="83"/>
      <c r="L234" s="83"/>
      <c r="M234" s="65"/>
      <c r="N234" s="228"/>
      <c r="O234" s="128"/>
      <c r="P234" s="142"/>
      <c r="Q234" s="142"/>
      <c r="R234" s="128"/>
      <c r="S234" s="128"/>
      <c r="T234" s="128"/>
      <c r="U234" s="69"/>
      <c r="V234" s="240"/>
      <c r="W234" s="143"/>
      <c r="X234" s="143"/>
      <c r="Y234" s="69"/>
      <c r="Z234" s="69"/>
      <c r="AA234" s="240"/>
      <c r="AB234" s="144"/>
      <c r="AC234" s="145"/>
      <c r="AD234" s="145"/>
      <c r="AE234" s="145"/>
      <c r="AF234" s="220"/>
      <c r="AG234" s="231"/>
      <c r="AH234" s="147"/>
      <c r="AI234" s="241"/>
      <c r="AJ234" s="241"/>
      <c r="AK234" s="81"/>
      <c r="AL234" s="81"/>
      <c r="AM234" s="81"/>
      <c r="AN234" s="81" t="s">
        <v>67</v>
      </c>
      <c r="AO234" s="83"/>
      <c r="AP234" s="83"/>
      <c r="AQ234" s="83"/>
      <c r="AR234" s="83"/>
      <c r="AS234" s="83"/>
      <c r="AT234" s="83"/>
      <c r="AU234" s="83"/>
      <c r="AV234" s="83"/>
      <c r="AW234" s="83"/>
    </row>
    <row r="235">
      <c r="A235" s="236"/>
      <c r="B235" s="58" t="str">
        <f t="shared" si="2"/>
        <v>Campaign - </v>
      </c>
      <c r="C235" s="237"/>
      <c r="D235" s="238"/>
      <c r="E235" s="83"/>
      <c r="F235" s="239"/>
      <c r="G235" s="83"/>
      <c r="H235" s="239"/>
      <c r="I235" s="83"/>
      <c r="J235" s="83"/>
      <c r="K235" s="83"/>
      <c r="L235" s="83"/>
      <c r="M235" s="65"/>
      <c r="N235" s="228"/>
      <c r="O235" s="128"/>
      <c r="P235" s="142"/>
      <c r="Q235" s="142"/>
      <c r="R235" s="128"/>
      <c r="S235" s="128"/>
      <c r="T235" s="128"/>
      <c r="U235" s="69"/>
      <c r="V235" s="240"/>
      <c r="W235" s="143"/>
      <c r="X235" s="143"/>
      <c r="Y235" s="69"/>
      <c r="Z235" s="69"/>
      <c r="AA235" s="240"/>
      <c r="AB235" s="144"/>
      <c r="AC235" s="145"/>
      <c r="AD235" s="145"/>
      <c r="AE235" s="145"/>
      <c r="AF235" s="220"/>
      <c r="AG235" s="231"/>
      <c r="AH235" s="147"/>
      <c r="AI235" s="241"/>
      <c r="AJ235" s="241"/>
      <c r="AK235" s="81"/>
      <c r="AL235" s="81"/>
      <c r="AM235" s="81"/>
      <c r="AN235" s="81" t="s">
        <v>67</v>
      </c>
      <c r="AO235" s="83"/>
      <c r="AP235" s="83"/>
      <c r="AQ235" s="83"/>
      <c r="AR235" s="83"/>
      <c r="AS235" s="83"/>
      <c r="AT235" s="83"/>
      <c r="AU235" s="83"/>
      <c r="AV235" s="83"/>
      <c r="AW235" s="83"/>
    </row>
    <row r="236">
      <c r="A236" s="236"/>
      <c r="B236" s="58" t="str">
        <f t="shared" si="2"/>
        <v>Campaign - </v>
      </c>
      <c r="C236" s="237"/>
      <c r="D236" s="238"/>
      <c r="E236" s="83"/>
      <c r="F236" s="239"/>
      <c r="G236" s="83"/>
      <c r="H236" s="239"/>
      <c r="I236" s="83"/>
      <c r="J236" s="83"/>
      <c r="K236" s="83"/>
      <c r="L236" s="83"/>
      <c r="M236" s="65"/>
      <c r="N236" s="228"/>
      <c r="O236" s="128"/>
      <c r="P236" s="142"/>
      <c r="Q236" s="142"/>
      <c r="R236" s="128"/>
      <c r="S236" s="128"/>
      <c r="T236" s="128"/>
      <c r="U236" s="69"/>
      <c r="V236" s="240"/>
      <c r="W236" s="143"/>
      <c r="X236" s="143"/>
      <c r="Y236" s="69"/>
      <c r="Z236" s="69"/>
      <c r="AA236" s="240"/>
      <c r="AB236" s="144"/>
      <c r="AC236" s="145"/>
      <c r="AD236" s="145"/>
      <c r="AE236" s="145"/>
      <c r="AF236" s="220"/>
      <c r="AG236" s="231"/>
      <c r="AH236" s="147"/>
      <c r="AI236" s="241"/>
      <c r="AJ236" s="241"/>
      <c r="AK236" s="81"/>
      <c r="AL236" s="81"/>
      <c r="AM236" s="81"/>
      <c r="AN236" s="81" t="s">
        <v>67</v>
      </c>
      <c r="AO236" s="83"/>
      <c r="AP236" s="83"/>
      <c r="AQ236" s="83"/>
      <c r="AR236" s="83"/>
      <c r="AS236" s="83"/>
      <c r="AT236" s="83"/>
      <c r="AU236" s="83"/>
      <c r="AV236" s="83"/>
      <c r="AW236" s="83"/>
    </row>
    <row r="237">
      <c r="A237" s="236"/>
      <c r="B237" s="58" t="str">
        <f t="shared" si="2"/>
        <v>Campaign - </v>
      </c>
      <c r="C237" s="237"/>
      <c r="D237" s="238"/>
      <c r="E237" s="83"/>
      <c r="F237" s="239"/>
      <c r="G237" s="83"/>
      <c r="H237" s="239"/>
      <c r="I237" s="83"/>
      <c r="J237" s="83"/>
      <c r="K237" s="83"/>
      <c r="L237" s="83"/>
      <c r="M237" s="65"/>
      <c r="N237" s="228"/>
      <c r="O237" s="128"/>
      <c r="P237" s="142"/>
      <c r="Q237" s="142"/>
      <c r="R237" s="128"/>
      <c r="S237" s="128"/>
      <c r="T237" s="128"/>
      <c r="U237" s="69"/>
      <c r="V237" s="240"/>
      <c r="W237" s="143"/>
      <c r="X237" s="143"/>
      <c r="Y237" s="69"/>
      <c r="Z237" s="69"/>
      <c r="AA237" s="240"/>
      <c r="AB237" s="144"/>
      <c r="AC237" s="145"/>
      <c r="AD237" s="145"/>
      <c r="AE237" s="145"/>
      <c r="AF237" s="220"/>
      <c r="AG237" s="231"/>
      <c r="AH237" s="147"/>
      <c r="AI237" s="241"/>
      <c r="AJ237" s="241"/>
      <c r="AK237" s="81"/>
      <c r="AL237" s="81"/>
      <c r="AM237" s="81"/>
      <c r="AN237" s="81" t="s">
        <v>67</v>
      </c>
      <c r="AO237" s="83"/>
      <c r="AP237" s="83"/>
      <c r="AQ237" s="83"/>
      <c r="AR237" s="83"/>
      <c r="AS237" s="83"/>
      <c r="AT237" s="83"/>
      <c r="AU237" s="83"/>
      <c r="AV237" s="83"/>
      <c r="AW237" s="83"/>
    </row>
    <row r="238">
      <c r="A238" s="236"/>
      <c r="B238" s="58" t="str">
        <f t="shared" si="2"/>
        <v>Campaign - </v>
      </c>
      <c r="C238" s="237"/>
      <c r="D238" s="238"/>
      <c r="E238" s="83"/>
      <c r="F238" s="239"/>
      <c r="G238" s="83"/>
      <c r="H238" s="239"/>
      <c r="I238" s="83"/>
      <c r="J238" s="83"/>
      <c r="K238" s="83"/>
      <c r="L238" s="83"/>
      <c r="M238" s="65"/>
      <c r="N238" s="228"/>
      <c r="O238" s="128"/>
      <c r="P238" s="142"/>
      <c r="Q238" s="142"/>
      <c r="R238" s="128"/>
      <c r="S238" s="128"/>
      <c r="T238" s="128"/>
      <c r="U238" s="69"/>
      <c r="V238" s="240"/>
      <c r="W238" s="143"/>
      <c r="X238" s="143"/>
      <c r="Y238" s="69"/>
      <c r="Z238" s="69"/>
      <c r="AA238" s="240"/>
      <c r="AB238" s="144"/>
      <c r="AC238" s="145"/>
      <c r="AD238" s="145"/>
      <c r="AE238" s="145"/>
      <c r="AF238" s="220"/>
      <c r="AG238" s="231"/>
      <c r="AH238" s="147"/>
      <c r="AI238" s="241"/>
      <c r="AJ238" s="241"/>
      <c r="AK238" s="81"/>
      <c r="AL238" s="81"/>
      <c r="AM238" s="81"/>
      <c r="AN238" s="81" t="s">
        <v>67</v>
      </c>
      <c r="AO238" s="83"/>
      <c r="AP238" s="83"/>
      <c r="AQ238" s="83"/>
      <c r="AR238" s="83"/>
      <c r="AS238" s="83"/>
      <c r="AT238" s="83"/>
      <c r="AU238" s="83"/>
      <c r="AV238" s="83"/>
      <c r="AW238" s="83"/>
    </row>
    <row r="239">
      <c r="A239" s="236"/>
      <c r="B239" s="58" t="str">
        <f t="shared" si="2"/>
        <v>Campaign - </v>
      </c>
      <c r="C239" s="237"/>
      <c r="D239" s="238"/>
      <c r="E239" s="83"/>
      <c r="F239" s="239"/>
      <c r="G239" s="83"/>
      <c r="H239" s="239"/>
      <c r="I239" s="83"/>
      <c r="J239" s="83"/>
      <c r="K239" s="83"/>
      <c r="L239" s="83"/>
      <c r="M239" s="65"/>
      <c r="N239" s="228"/>
      <c r="O239" s="128"/>
      <c r="P239" s="142"/>
      <c r="Q239" s="142"/>
      <c r="R239" s="128"/>
      <c r="S239" s="128"/>
      <c r="T239" s="128"/>
      <c r="U239" s="69"/>
      <c r="V239" s="240"/>
      <c r="W239" s="143"/>
      <c r="X239" s="143"/>
      <c r="Y239" s="69"/>
      <c r="Z239" s="69"/>
      <c r="AA239" s="240"/>
      <c r="AB239" s="144"/>
      <c r="AC239" s="145"/>
      <c r="AD239" s="145"/>
      <c r="AE239" s="145"/>
      <c r="AF239" s="220"/>
      <c r="AG239" s="231"/>
      <c r="AH239" s="147"/>
      <c r="AI239" s="241"/>
      <c r="AJ239" s="241"/>
      <c r="AK239" s="81"/>
      <c r="AL239" s="81"/>
      <c r="AM239" s="81"/>
      <c r="AN239" s="81" t="s">
        <v>67</v>
      </c>
      <c r="AO239" s="83"/>
      <c r="AP239" s="83"/>
      <c r="AQ239" s="83"/>
      <c r="AR239" s="83"/>
      <c r="AS239" s="83"/>
      <c r="AT239" s="83"/>
      <c r="AU239" s="83"/>
      <c r="AV239" s="83"/>
      <c r="AW239" s="83"/>
    </row>
    <row r="240">
      <c r="A240" s="236"/>
      <c r="B240" s="58" t="str">
        <f t="shared" si="2"/>
        <v>Campaign - </v>
      </c>
      <c r="C240" s="237"/>
      <c r="D240" s="238"/>
      <c r="E240" s="83"/>
      <c r="F240" s="239"/>
      <c r="G240" s="83"/>
      <c r="H240" s="239"/>
      <c r="I240" s="83"/>
      <c r="J240" s="83"/>
      <c r="K240" s="83"/>
      <c r="L240" s="83"/>
      <c r="M240" s="65"/>
      <c r="N240" s="228"/>
      <c r="O240" s="128"/>
      <c r="P240" s="142"/>
      <c r="Q240" s="142"/>
      <c r="R240" s="128"/>
      <c r="S240" s="128"/>
      <c r="T240" s="128"/>
      <c r="U240" s="69"/>
      <c r="V240" s="240"/>
      <c r="W240" s="143"/>
      <c r="X240" s="143"/>
      <c r="Y240" s="69"/>
      <c r="Z240" s="69"/>
      <c r="AA240" s="240"/>
      <c r="AB240" s="144"/>
      <c r="AC240" s="145"/>
      <c r="AD240" s="145"/>
      <c r="AE240" s="145"/>
      <c r="AF240" s="220"/>
      <c r="AG240" s="231"/>
      <c r="AH240" s="147"/>
      <c r="AI240" s="241"/>
      <c r="AJ240" s="241"/>
      <c r="AK240" s="81"/>
      <c r="AL240" s="81"/>
      <c r="AM240" s="81"/>
      <c r="AN240" s="81" t="s">
        <v>67</v>
      </c>
      <c r="AO240" s="83"/>
      <c r="AP240" s="83"/>
      <c r="AQ240" s="83"/>
      <c r="AR240" s="83"/>
      <c r="AS240" s="83"/>
      <c r="AT240" s="83"/>
      <c r="AU240" s="83"/>
      <c r="AV240" s="83"/>
      <c r="AW240" s="83"/>
    </row>
    <row r="241">
      <c r="A241" s="236"/>
      <c r="B241" s="58" t="str">
        <f t="shared" si="2"/>
        <v>Campaign - </v>
      </c>
      <c r="C241" s="237"/>
      <c r="D241" s="238"/>
      <c r="E241" s="83"/>
      <c r="F241" s="239"/>
      <c r="G241" s="83"/>
      <c r="H241" s="239"/>
      <c r="I241" s="83"/>
      <c r="J241" s="83"/>
      <c r="K241" s="83"/>
      <c r="L241" s="83"/>
      <c r="M241" s="65"/>
      <c r="N241" s="228"/>
      <c r="O241" s="128"/>
      <c r="P241" s="142"/>
      <c r="Q241" s="142"/>
      <c r="R241" s="128"/>
      <c r="S241" s="128"/>
      <c r="T241" s="128"/>
      <c r="U241" s="69"/>
      <c r="V241" s="240"/>
      <c r="W241" s="143"/>
      <c r="X241" s="143"/>
      <c r="Y241" s="69"/>
      <c r="Z241" s="69"/>
      <c r="AA241" s="240"/>
      <c r="AB241" s="144"/>
      <c r="AC241" s="145"/>
      <c r="AD241" s="145"/>
      <c r="AE241" s="145"/>
      <c r="AF241" s="220"/>
      <c r="AG241" s="231"/>
      <c r="AH241" s="147"/>
      <c r="AI241" s="241"/>
      <c r="AJ241" s="241"/>
      <c r="AK241" s="81"/>
      <c r="AL241" s="81"/>
      <c r="AM241" s="81"/>
      <c r="AN241" s="81" t="s">
        <v>67</v>
      </c>
      <c r="AO241" s="83"/>
      <c r="AP241" s="83"/>
      <c r="AQ241" s="83"/>
      <c r="AR241" s="83"/>
      <c r="AS241" s="83"/>
      <c r="AT241" s="83"/>
      <c r="AU241" s="83"/>
      <c r="AV241" s="83"/>
      <c r="AW241" s="83"/>
    </row>
    <row r="242">
      <c r="A242" s="236"/>
      <c r="B242" s="58" t="str">
        <f t="shared" si="2"/>
        <v>Campaign - </v>
      </c>
      <c r="C242" s="237"/>
      <c r="D242" s="238"/>
      <c r="E242" s="83"/>
      <c r="F242" s="239"/>
      <c r="G242" s="83"/>
      <c r="H242" s="239"/>
      <c r="I242" s="83"/>
      <c r="J242" s="83"/>
      <c r="K242" s="83"/>
      <c r="L242" s="83"/>
      <c r="M242" s="65"/>
      <c r="N242" s="228"/>
      <c r="O242" s="128"/>
      <c r="P242" s="142"/>
      <c r="Q242" s="142"/>
      <c r="R242" s="128"/>
      <c r="S242" s="128"/>
      <c r="T242" s="128"/>
      <c r="U242" s="69"/>
      <c r="V242" s="240"/>
      <c r="W242" s="143"/>
      <c r="X242" s="143"/>
      <c r="Y242" s="69"/>
      <c r="Z242" s="69"/>
      <c r="AA242" s="240"/>
      <c r="AB242" s="144"/>
      <c r="AC242" s="145"/>
      <c r="AD242" s="145"/>
      <c r="AE242" s="145"/>
      <c r="AF242" s="220"/>
      <c r="AG242" s="231"/>
      <c r="AH242" s="147"/>
      <c r="AI242" s="241"/>
      <c r="AJ242" s="241"/>
      <c r="AK242" s="81"/>
      <c r="AL242" s="81"/>
      <c r="AM242" s="81"/>
      <c r="AN242" s="81" t="s">
        <v>67</v>
      </c>
      <c r="AO242" s="83"/>
      <c r="AP242" s="83"/>
      <c r="AQ242" s="83"/>
      <c r="AR242" s="83"/>
      <c r="AS242" s="83"/>
      <c r="AT242" s="83"/>
      <c r="AU242" s="83"/>
      <c r="AV242" s="83"/>
      <c r="AW242" s="83"/>
    </row>
    <row r="243">
      <c r="A243" s="236"/>
      <c r="B243" s="58" t="str">
        <f t="shared" si="2"/>
        <v>Campaign - </v>
      </c>
      <c r="C243" s="237"/>
      <c r="D243" s="238"/>
      <c r="E243" s="83"/>
      <c r="F243" s="239"/>
      <c r="G243" s="83"/>
      <c r="H243" s="239"/>
      <c r="I243" s="83"/>
      <c r="J243" s="83"/>
      <c r="K243" s="83"/>
      <c r="L243" s="83"/>
      <c r="M243" s="65"/>
      <c r="N243" s="228"/>
      <c r="O243" s="128"/>
      <c r="P243" s="142"/>
      <c r="Q243" s="142"/>
      <c r="R243" s="128"/>
      <c r="S243" s="128"/>
      <c r="T243" s="128"/>
      <c r="U243" s="69"/>
      <c r="V243" s="240"/>
      <c r="W243" s="143"/>
      <c r="X243" s="143"/>
      <c r="Y243" s="69"/>
      <c r="Z243" s="69"/>
      <c r="AA243" s="240"/>
      <c r="AB243" s="144"/>
      <c r="AC243" s="145"/>
      <c r="AD243" s="145"/>
      <c r="AE243" s="145"/>
      <c r="AF243" s="220"/>
      <c r="AG243" s="231"/>
      <c r="AH243" s="147"/>
      <c r="AI243" s="241"/>
      <c r="AJ243" s="241"/>
      <c r="AK243" s="81"/>
      <c r="AL243" s="81"/>
      <c r="AM243" s="81"/>
      <c r="AN243" s="81" t="s">
        <v>67</v>
      </c>
      <c r="AO243" s="83"/>
      <c r="AP243" s="83"/>
      <c r="AQ243" s="83"/>
      <c r="AR243" s="83"/>
      <c r="AS243" s="83"/>
      <c r="AT243" s="83"/>
      <c r="AU243" s="83"/>
      <c r="AV243" s="83"/>
      <c r="AW243" s="83"/>
    </row>
    <row r="244">
      <c r="A244" s="236"/>
      <c r="B244" s="58" t="str">
        <f t="shared" si="2"/>
        <v>Campaign - </v>
      </c>
      <c r="C244" s="237"/>
      <c r="D244" s="238"/>
      <c r="E244" s="83"/>
      <c r="F244" s="239"/>
      <c r="G244" s="83"/>
      <c r="H244" s="239"/>
      <c r="I244" s="83"/>
      <c r="J244" s="83"/>
      <c r="K244" s="83"/>
      <c r="L244" s="83"/>
      <c r="M244" s="65"/>
      <c r="N244" s="228"/>
      <c r="O244" s="128"/>
      <c r="P244" s="142"/>
      <c r="Q244" s="142"/>
      <c r="R244" s="128"/>
      <c r="S244" s="128"/>
      <c r="T244" s="128"/>
      <c r="U244" s="69"/>
      <c r="V244" s="240"/>
      <c r="W244" s="143"/>
      <c r="X244" s="143"/>
      <c r="Y244" s="69"/>
      <c r="Z244" s="69"/>
      <c r="AA244" s="240"/>
      <c r="AB244" s="144"/>
      <c r="AC244" s="145"/>
      <c r="AD244" s="145"/>
      <c r="AE244" s="145"/>
      <c r="AF244" s="220"/>
      <c r="AG244" s="231"/>
      <c r="AH244" s="147"/>
      <c r="AI244" s="241"/>
      <c r="AJ244" s="241"/>
      <c r="AK244" s="81"/>
      <c r="AL244" s="81"/>
      <c r="AM244" s="81"/>
      <c r="AN244" s="81" t="s">
        <v>67</v>
      </c>
      <c r="AO244" s="83"/>
      <c r="AP244" s="83"/>
      <c r="AQ244" s="83"/>
      <c r="AR244" s="83"/>
      <c r="AS244" s="83"/>
      <c r="AT244" s="83"/>
      <c r="AU244" s="83"/>
      <c r="AV244" s="83"/>
      <c r="AW244" s="83"/>
    </row>
    <row r="245">
      <c r="A245" s="236"/>
      <c r="B245" s="58" t="str">
        <f t="shared" si="2"/>
        <v>Campaign - </v>
      </c>
      <c r="C245" s="237"/>
      <c r="D245" s="238"/>
      <c r="E245" s="83"/>
      <c r="F245" s="239"/>
      <c r="G245" s="83"/>
      <c r="H245" s="239"/>
      <c r="I245" s="83"/>
      <c r="J245" s="83"/>
      <c r="K245" s="83"/>
      <c r="L245" s="83"/>
      <c r="M245" s="65"/>
      <c r="N245" s="228"/>
      <c r="O245" s="128"/>
      <c r="P245" s="142"/>
      <c r="Q245" s="142"/>
      <c r="R245" s="128"/>
      <c r="S245" s="128"/>
      <c r="T245" s="128"/>
      <c r="U245" s="69"/>
      <c r="V245" s="240"/>
      <c r="W245" s="143"/>
      <c r="X245" s="143"/>
      <c r="Y245" s="69"/>
      <c r="Z245" s="69"/>
      <c r="AA245" s="240"/>
      <c r="AB245" s="144"/>
      <c r="AC245" s="145"/>
      <c r="AD245" s="145"/>
      <c r="AE245" s="145"/>
      <c r="AF245" s="220"/>
      <c r="AG245" s="231"/>
      <c r="AH245" s="147"/>
      <c r="AI245" s="241"/>
      <c r="AJ245" s="241"/>
      <c r="AK245" s="81"/>
      <c r="AL245" s="81"/>
      <c r="AM245" s="81"/>
      <c r="AN245" s="81" t="s">
        <v>67</v>
      </c>
      <c r="AO245" s="83"/>
      <c r="AP245" s="83"/>
      <c r="AQ245" s="83"/>
      <c r="AR245" s="83"/>
      <c r="AS245" s="83"/>
      <c r="AT245" s="83"/>
      <c r="AU245" s="83"/>
      <c r="AV245" s="83"/>
      <c r="AW245" s="83"/>
    </row>
    <row r="246">
      <c r="A246" s="236"/>
      <c r="B246" s="58" t="str">
        <f t="shared" si="2"/>
        <v>Campaign - </v>
      </c>
      <c r="C246" s="237"/>
      <c r="D246" s="238"/>
      <c r="E246" s="83"/>
      <c r="F246" s="239"/>
      <c r="G246" s="83"/>
      <c r="H246" s="239"/>
      <c r="I246" s="83"/>
      <c r="J246" s="83"/>
      <c r="K246" s="83"/>
      <c r="L246" s="83"/>
      <c r="M246" s="65"/>
      <c r="N246" s="228"/>
      <c r="O246" s="128"/>
      <c r="P246" s="142"/>
      <c r="Q246" s="142"/>
      <c r="R246" s="128"/>
      <c r="S246" s="128"/>
      <c r="T246" s="128"/>
      <c r="U246" s="69"/>
      <c r="V246" s="240"/>
      <c r="W246" s="143"/>
      <c r="X246" s="143"/>
      <c r="Y246" s="69"/>
      <c r="Z246" s="69"/>
      <c r="AA246" s="240"/>
      <c r="AB246" s="144"/>
      <c r="AC246" s="145"/>
      <c r="AD246" s="145"/>
      <c r="AE246" s="145"/>
      <c r="AF246" s="220"/>
      <c r="AG246" s="231"/>
      <c r="AH246" s="147"/>
      <c r="AI246" s="241"/>
      <c r="AJ246" s="241"/>
      <c r="AK246" s="81"/>
      <c r="AL246" s="81"/>
      <c r="AM246" s="81"/>
      <c r="AN246" s="81" t="s">
        <v>67</v>
      </c>
      <c r="AO246" s="83"/>
      <c r="AP246" s="83"/>
      <c r="AQ246" s="83"/>
      <c r="AR246" s="83"/>
      <c r="AS246" s="83"/>
      <c r="AT246" s="83"/>
      <c r="AU246" s="83"/>
      <c r="AV246" s="83"/>
      <c r="AW246" s="83"/>
    </row>
    <row r="247">
      <c r="A247" s="236"/>
      <c r="B247" s="58" t="str">
        <f t="shared" si="2"/>
        <v>Campaign - </v>
      </c>
      <c r="C247" s="237"/>
      <c r="D247" s="238"/>
      <c r="E247" s="83"/>
      <c r="F247" s="239"/>
      <c r="G247" s="83"/>
      <c r="H247" s="239"/>
      <c r="I247" s="83"/>
      <c r="J247" s="83"/>
      <c r="K247" s="83"/>
      <c r="L247" s="83"/>
      <c r="M247" s="65"/>
      <c r="N247" s="228"/>
      <c r="O247" s="128"/>
      <c r="P247" s="142"/>
      <c r="Q247" s="142"/>
      <c r="R247" s="128"/>
      <c r="S247" s="128"/>
      <c r="T247" s="128"/>
      <c r="U247" s="69"/>
      <c r="V247" s="240"/>
      <c r="W247" s="143"/>
      <c r="X247" s="143"/>
      <c r="Y247" s="69"/>
      <c r="Z247" s="69"/>
      <c r="AA247" s="240"/>
      <c r="AB247" s="144"/>
      <c r="AC247" s="145"/>
      <c r="AD247" s="145"/>
      <c r="AE247" s="145"/>
      <c r="AF247" s="220"/>
      <c r="AG247" s="231"/>
      <c r="AH247" s="147"/>
      <c r="AI247" s="241"/>
      <c r="AJ247" s="241"/>
      <c r="AK247" s="81"/>
      <c r="AL247" s="81"/>
      <c r="AM247" s="81"/>
      <c r="AN247" s="81" t="s">
        <v>67</v>
      </c>
      <c r="AO247" s="83"/>
      <c r="AP247" s="83"/>
      <c r="AQ247" s="83"/>
      <c r="AR247" s="83"/>
      <c r="AS247" s="83"/>
      <c r="AT247" s="83"/>
      <c r="AU247" s="83"/>
      <c r="AV247" s="83"/>
      <c r="AW247" s="83"/>
    </row>
    <row r="248">
      <c r="A248" s="236"/>
      <c r="B248" s="58" t="str">
        <f t="shared" si="2"/>
        <v>Campaign - </v>
      </c>
      <c r="C248" s="237"/>
      <c r="D248" s="238"/>
      <c r="E248" s="83"/>
      <c r="F248" s="239"/>
      <c r="G248" s="83"/>
      <c r="H248" s="239"/>
      <c r="I248" s="83"/>
      <c r="J248" s="83"/>
      <c r="K248" s="83"/>
      <c r="L248" s="83"/>
      <c r="M248" s="65"/>
      <c r="N248" s="228"/>
      <c r="O248" s="128"/>
      <c r="P248" s="142"/>
      <c r="Q248" s="142"/>
      <c r="R248" s="128"/>
      <c r="S248" s="128"/>
      <c r="T248" s="128"/>
      <c r="U248" s="69"/>
      <c r="V248" s="240"/>
      <c r="W248" s="143"/>
      <c r="X248" s="143"/>
      <c r="Y248" s="69"/>
      <c r="Z248" s="69"/>
      <c r="AA248" s="240"/>
      <c r="AB248" s="144"/>
      <c r="AC248" s="145"/>
      <c r="AD248" s="145"/>
      <c r="AE248" s="145"/>
      <c r="AF248" s="220"/>
      <c r="AG248" s="231"/>
      <c r="AH248" s="147"/>
      <c r="AI248" s="241"/>
      <c r="AJ248" s="241"/>
      <c r="AK248" s="81"/>
      <c r="AL248" s="81"/>
      <c r="AM248" s="81"/>
      <c r="AN248" s="81" t="s">
        <v>67</v>
      </c>
      <c r="AO248" s="83"/>
      <c r="AP248" s="83"/>
      <c r="AQ248" s="83"/>
      <c r="AR248" s="83"/>
      <c r="AS248" s="83"/>
      <c r="AT248" s="83"/>
      <c r="AU248" s="83"/>
      <c r="AV248" s="83"/>
      <c r="AW248" s="83"/>
    </row>
    <row r="249">
      <c r="A249" s="236"/>
      <c r="B249" s="58" t="str">
        <f t="shared" si="2"/>
        <v>Campaign - </v>
      </c>
      <c r="C249" s="237"/>
      <c r="D249" s="238"/>
      <c r="E249" s="83"/>
      <c r="F249" s="239"/>
      <c r="G249" s="83"/>
      <c r="H249" s="239"/>
      <c r="I249" s="83"/>
      <c r="J249" s="83"/>
      <c r="K249" s="83"/>
      <c r="L249" s="83"/>
      <c r="M249" s="65"/>
      <c r="N249" s="228"/>
      <c r="O249" s="128"/>
      <c r="P249" s="142"/>
      <c r="Q249" s="142"/>
      <c r="R249" s="128"/>
      <c r="S249" s="128"/>
      <c r="T249" s="128"/>
      <c r="U249" s="69"/>
      <c r="V249" s="240"/>
      <c r="W249" s="143"/>
      <c r="X249" s="143"/>
      <c r="Y249" s="69"/>
      <c r="Z249" s="69"/>
      <c r="AA249" s="240"/>
      <c r="AB249" s="144"/>
      <c r="AC249" s="145"/>
      <c r="AD249" s="145"/>
      <c r="AE249" s="145"/>
      <c r="AF249" s="220"/>
      <c r="AG249" s="231"/>
      <c r="AH249" s="147"/>
      <c r="AI249" s="241"/>
      <c r="AJ249" s="241"/>
      <c r="AK249" s="81"/>
      <c r="AL249" s="81"/>
      <c r="AM249" s="81"/>
      <c r="AN249" s="81" t="s">
        <v>67</v>
      </c>
      <c r="AO249" s="83"/>
      <c r="AP249" s="83"/>
      <c r="AQ249" s="83"/>
      <c r="AR249" s="83"/>
      <c r="AS249" s="83"/>
      <c r="AT249" s="83"/>
      <c r="AU249" s="83"/>
      <c r="AV249" s="83"/>
      <c r="AW249" s="83"/>
    </row>
    <row r="250">
      <c r="A250" s="236"/>
      <c r="B250" s="58" t="str">
        <f t="shared" si="2"/>
        <v>Campaign - </v>
      </c>
      <c r="C250" s="237"/>
      <c r="D250" s="238"/>
      <c r="E250" s="83"/>
      <c r="F250" s="239"/>
      <c r="G250" s="83"/>
      <c r="H250" s="239"/>
      <c r="I250" s="83"/>
      <c r="J250" s="83"/>
      <c r="K250" s="83"/>
      <c r="L250" s="83"/>
      <c r="M250" s="65"/>
      <c r="N250" s="228"/>
      <c r="O250" s="128"/>
      <c r="P250" s="142"/>
      <c r="Q250" s="142"/>
      <c r="R250" s="128"/>
      <c r="S250" s="128"/>
      <c r="T250" s="128"/>
      <c r="U250" s="69"/>
      <c r="V250" s="240"/>
      <c r="W250" s="143"/>
      <c r="X250" s="143"/>
      <c r="Y250" s="69"/>
      <c r="Z250" s="69"/>
      <c r="AA250" s="240"/>
      <c r="AB250" s="144"/>
      <c r="AC250" s="145"/>
      <c r="AD250" s="145"/>
      <c r="AE250" s="145"/>
      <c r="AF250" s="220"/>
      <c r="AG250" s="231"/>
      <c r="AH250" s="147"/>
      <c r="AI250" s="241"/>
      <c r="AJ250" s="241"/>
      <c r="AK250" s="81"/>
      <c r="AL250" s="81"/>
      <c r="AM250" s="81"/>
      <c r="AN250" s="81" t="s">
        <v>67</v>
      </c>
      <c r="AO250" s="83"/>
      <c r="AP250" s="83"/>
      <c r="AQ250" s="83"/>
      <c r="AR250" s="83"/>
      <c r="AS250" s="83"/>
      <c r="AT250" s="83"/>
      <c r="AU250" s="83"/>
      <c r="AV250" s="83"/>
      <c r="AW250" s="83"/>
    </row>
    <row r="251">
      <c r="A251" s="236"/>
      <c r="B251" s="58" t="str">
        <f t="shared" si="2"/>
        <v>Campaign - </v>
      </c>
      <c r="C251" s="237"/>
      <c r="D251" s="238"/>
      <c r="E251" s="83"/>
      <c r="F251" s="239"/>
      <c r="G251" s="83"/>
      <c r="H251" s="239"/>
      <c r="I251" s="83"/>
      <c r="J251" s="83"/>
      <c r="K251" s="83"/>
      <c r="L251" s="83"/>
      <c r="M251" s="65"/>
      <c r="N251" s="228"/>
      <c r="O251" s="128"/>
      <c r="P251" s="142"/>
      <c r="Q251" s="142"/>
      <c r="R251" s="128"/>
      <c r="S251" s="128"/>
      <c r="T251" s="128"/>
      <c r="U251" s="69"/>
      <c r="V251" s="240"/>
      <c r="W251" s="143"/>
      <c r="X251" s="143"/>
      <c r="Y251" s="69"/>
      <c r="Z251" s="69"/>
      <c r="AA251" s="240"/>
      <c r="AB251" s="144"/>
      <c r="AC251" s="145"/>
      <c r="AD251" s="145"/>
      <c r="AE251" s="145"/>
      <c r="AF251" s="220"/>
      <c r="AG251" s="231"/>
      <c r="AH251" s="147"/>
      <c r="AI251" s="241"/>
      <c r="AJ251" s="241"/>
      <c r="AK251" s="81"/>
      <c r="AL251" s="81"/>
      <c r="AM251" s="81"/>
      <c r="AN251" s="81" t="s">
        <v>67</v>
      </c>
      <c r="AO251" s="83"/>
      <c r="AP251" s="83"/>
      <c r="AQ251" s="83"/>
      <c r="AR251" s="83"/>
      <c r="AS251" s="83"/>
      <c r="AT251" s="83"/>
      <c r="AU251" s="83"/>
      <c r="AV251" s="83"/>
      <c r="AW251" s="83"/>
    </row>
    <row r="252">
      <c r="A252" s="236"/>
      <c r="B252" s="58" t="str">
        <f t="shared" si="2"/>
        <v>Campaign - </v>
      </c>
      <c r="C252" s="237"/>
      <c r="D252" s="238"/>
      <c r="E252" s="83"/>
      <c r="F252" s="239"/>
      <c r="G252" s="83"/>
      <c r="H252" s="239"/>
      <c r="I252" s="83"/>
      <c r="J252" s="83"/>
      <c r="K252" s="83"/>
      <c r="L252" s="83"/>
      <c r="M252" s="65"/>
      <c r="N252" s="228"/>
      <c r="O252" s="128"/>
      <c r="P252" s="142"/>
      <c r="Q252" s="142"/>
      <c r="R252" s="128"/>
      <c r="S252" s="128"/>
      <c r="T252" s="128"/>
      <c r="U252" s="69"/>
      <c r="V252" s="240"/>
      <c r="W252" s="143"/>
      <c r="X252" s="143"/>
      <c r="Y252" s="69"/>
      <c r="Z252" s="69"/>
      <c r="AA252" s="240"/>
      <c r="AB252" s="144"/>
      <c r="AC252" s="145"/>
      <c r="AD252" s="145"/>
      <c r="AE252" s="145"/>
      <c r="AF252" s="220"/>
      <c r="AG252" s="231"/>
      <c r="AH252" s="147"/>
      <c r="AI252" s="241"/>
      <c r="AJ252" s="241"/>
      <c r="AK252" s="81"/>
      <c r="AL252" s="81"/>
      <c r="AM252" s="81"/>
      <c r="AN252" s="81" t="s">
        <v>67</v>
      </c>
      <c r="AO252" s="83"/>
      <c r="AP252" s="83"/>
      <c r="AQ252" s="83"/>
      <c r="AR252" s="83"/>
      <c r="AS252" s="83"/>
      <c r="AT252" s="83"/>
      <c r="AU252" s="83"/>
      <c r="AV252" s="83"/>
      <c r="AW252" s="83"/>
    </row>
    <row r="253">
      <c r="A253" s="236"/>
      <c r="B253" s="58" t="str">
        <f t="shared" si="2"/>
        <v>Campaign - </v>
      </c>
      <c r="C253" s="237"/>
      <c r="D253" s="238"/>
      <c r="E253" s="83"/>
      <c r="F253" s="239"/>
      <c r="G253" s="83"/>
      <c r="H253" s="239"/>
      <c r="I253" s="83"/>
      <c r="J253" s="83"/>
      <c r="K253" s="83"/>
      <c r="L253" s="83"/>
      <c r="M253" s="65"/>
      <c r="N253" s="228"/>
      <c r="O253" s="128"/>
      <c r="P253" s="142"/>
      <c r="Q253" s="142"/>
      <c r="R253" s="128"/>
      <c r="S253" s="128"/>
      <c r="T253" s="128"/>
      <c r="U253" s="69"/>
      <c r="V253" s="240"/>
      <c r="W253" s="143"/>
      <c r="X253" s="143"/>
      <c r="Y253" s="69"/>
      <c r="Z253" s="69"/>
      <c r="AA253" s="240"/>
      <c r="AB253" s="144"/>
      <c r="AC253" s="145"/>
      <c r="AD253" s="145"/>
      <c r="AE253" s="145"/>
      <c r="AF253" s="220"/>
      <c r="AG253" s="231"/>
      <c r="AH253" s="147"/>
      <c r="AI253" s="241"/>
      <c r="AJ253" s="241"/>
      <c r="AK253" s="81"/>
      <c r="AL253" s="81"/>
      <c r="AM253" s="81"/>
      <c r="AN253" s="81" t="s">
        <v>67</v>
      </c>
      <c r="AO253" s="83"/>
      <c r="AP253" s="83"/>
      <c r="AQ253" s="83"/>
      <c r="AR253" s="83"/>
      <c r="AS253" s="83"/>
      <c r="AT253" s="83"/>
      <c r="AU253" s="83"/>
      <c r="AV253" s="83"/>
      <c r="AW253" s="83"/>
    </row>
    <row r="254">
      <c r="A254" s="236"/>
      <c r="B254" s="58" t="str">
        <f t="shared" si="2"/>
        <v>Campaign - </v>
      </c>
      <c r="C254" s="237"/>
      <c r="D254" s="238"/>
      <c r="E254" s="83"/>
      <c r="F254" s="239"/>
      <c r="G254" s="83"/>
      <c r="H254" s="239"/>
      <c r="I254" s="83"/>
      <c r="J254" s="83"/>
      <c r="K254" s="83"/>
      <c r="L254" s="83"/>
      <c r="M254" s="65"/>
      <c r="N254" s="228"/>
      <c r="O254" s="128"/>
      <c r="P254" s="142"/>
      <c r="Q254" s="142"/>
      <c r="R254" s="128"/>
      <c r="S254" s="128"/>
      <c r="T254" s="128"/>
      <c r="U254" s="69"/>
      <c r="V254" s="240"/>
      <c r="W254" s="143"/>
      <c r="X254" s="143"/>
      <c r="Y254" s="69"/>
      <c r="Z254" s="69"/>
      <c r="AA254" s="240"/>
      <c r="AB254" s="144"/>
      <c r="AC254" s="145"/>
      <c r="AD254" s="145"/>
      <c r="AE254" s="145"/>
      <c r="AF254" s="220"/>
      <c r="AG254" s="231"/>
      <c r="AH254" s="147"/>
      <c r="AI254" s="241"/>
      <c r="AJ254" s="241"/>
      <c r="AK254" s="81"/>
      <c r="AL254" s="81"/>
      <c r="AM254" s="81"/>
      <c r="AN254" s="81" t="s">
        <v>67</v>
      </c>
      <c r="AO254" s="83"/>
      <c r="AP254" s="83"/>
      <c r="AQ254" s="83"/>
      <c r="AR254" s="83"/>
      <c r="AS254" s="83"/>
      <c r="AT254" s="83"/>
      <c r="AU254" s="83"/>
      <c r="AV254" s="83"/>
      <c r="AW254" s="83"/>
    </row>
    <row r="255">
      <c r="A255" s="236"/>
      <c r="B255" s="58" t="str">
        <f t="shared" si="2"/>
        <v>Campaign - </v>
      </c>
      <c r="C255" s="237"/>
      <c r="D255" s="238"/>
      <c r="E255" s="83"/>
      <c r="F255" s="239"/>
      <c r="G255" s="83"/>
      <c r="H255" s="239"/>
      <c r="I255" s="83"/>
      <c r="J255" s="83"/>
      <c r="K255" s="83"/>
      <c r="L255" s="83"/>
      <c r="M255" s="65"/>
      <c r="N255" s="228"/>
      <c r="O255" s="128"/>
      <c r="P255" s="142"/>
      <c r="Q255" s="142"/>
      <c r="R255" s="128"/>
      <c r="S255" s="128"/>
      <c r="T255" s="128"/>
      <c r="U255" s="69"/>
      <c r="V255" s="240"/>
      <c r="W255" s="143"/>
      <c r="X255" s="143"/>
      <c r="Y255" s="69"/>
      <c r="Z255" s="69"/>
      <c r="AA255" s="240"/>
      <c r="AB255" s="144"/>
      <c r="AC255" s="145"/>
      <c r="AD255" s="145"/>
      <c r="AE255" s="145"/>
      <c r="AF255" s="220"/>
      <c r="AG255" s="231"/>
      <c r="AH255" s="147"/>
      <c r="AI255" s="241"/>
      <c r="AJ255" s="241"/>
      <c r="AK255" s="81"/>
      <c r="AL255" s="81"/>
      <c r="AM255" s="81"/>
      <c r="AN255" s="81" t="s">
        <v>67</v>
      </c>
      <c r="AO255" s="83"/>
      <c r="AP255" s="83"/>
      <c r="AQ255" s="83"/>
      <c r="AR255" s="83"/>
      <c r="AS255" s="83"/>
      <c r="AT255" s="83"/>
      <c r="AU255" s="83"/>
      <c r="AV255" s="83"/>
      <c r="AW255" s="83"/>
    </row>
    <row r="256">
      <c r="A256" s="236"/>
      <c r="B256" s="58" t="str">
        <f t="shared" si="2"/>
        <v>Campaign - </v>
      </c>
      <c r="C256" s="237"/>
      <c r="D256" s="238"/>
      <c r="E256" s="83"/>
      <c r="F256" s="239"/>
      <c r="G256" s="83"/>
      <c r="H256" s="239"/>
      <c r="I256" s="83"/>
      <c r="J256" s="83"/>
      <c r="K256" s="83"/>
      <c r="L256" s="83"/>
      <c r="M256" s="65"/>
      <c r="N256" s="228"/>
      <c r="O256" s="128"/>
      <c r="P256" s="142"/>
      <c r="Q256" s="142"/>
      <c r="R256" s="128"/>
      <c r="S256" s="128"/>
      <c r="T256" s="128"/>
      <c r="U256" s="69"/>
      <c r="V256" s="240"/>
      <c r="W256" s="143"/>
      <c r="X256" s="143"/>
      <c r="Y256" s="69"/>
      <c r="Z256" s="69"/>
      <c r="AA256" s="240"/>
      <c r="AB256" s="144"/>
      <c r="AC256" s="145"/>
      <c r="AD256" s="145"/>
      <c r="AE256" s="145"/>
      <c r="AF256" s="220"/>
      <c r="AG256" s="231"/>
      <c r="AH256" s="147"/>
      <c r="AI256" s="241"/>
      <c r="AJ256" s="241"/>
      <c r="AK256" s="81"/>
      <c r="AL256" s="81"/>
      <c r="AM256" s="81"/>
      <c r="AN256" s="81" t="s">
        <v>67</v>
      </c>
      <c r="AO256" s="83"/>
      <c r="AP256" s="83"/>
      <c r="AQ256" s="83"/>
      <c r="AR256" s="83"/>
      <c r="AS256" s="83"/>
      <c r="AT256" s="83"/>
      <c r="AU256" s="83"/>
      <c r="AV256" s="83"/>
      <c r="AW256" s="83"/>
    </row>
    <row r="257">
      <c r="A257" s="236"/>
      <c r="B257" s="58" t="str">
        <f t="shared" si="2"/>
        <v>Campaign - </v>
      </c>
      <c r="C257" s="237"/>
      <c r="D257" s="238"/>
      <c r="E257" s="83"/>
      <c r="F257" s="239"/>
      <c r="G257" s="83"/>
      <c r="H257" s="239"/>
      <c r="I257" s="83"/>
      <c r="J257" s="83"/>
      <c r="K257" s="83"/>
      <c r="L257" s="83"/>
      <c r="M257" s="65"/>
      <c r="N257" s="228"/>
      <c r="O257" s="128"/>
      <c r="P257" s="142"/>
      <c r="Q257" s="142"/>
      <c r="R257" s="128"/>
      <c r="S257" s="128"/>
      <c r="T257" s="128"/>
      <c r="U257" s="69"/>
      <c r="V257" s="240"/>
      <c r="W257" s="143"/>
      <c r="X257" s="143"/>
      <c r="Y257" s="69"/>
      <c r="Z257" s="69"/>
      <c r="AA257" s="240"/>
      <c r="AB257" s="144"/>
      <c r="AC257" s="145"/>
      <c r="AD257" s="145"/>
      <c r="AE257" s="145"/>
      <c r="AF257" s="220"/>
      <c r="AG257" s="231"/>
      <c r="AH257" s="147"/>
      <c r="AI257" s="241"/>
      <c r="AJ257" s="241"/>
      <c r="AK257" s="81"/>
      <c r="AL257" s="81"/>
      <c r="AM257" s="81"/>
      <c r="AN257" s="81" t="s">
        <v>67</v>
      </c>
      <c r="AO257" s="83"/>
      <c r="AP257" s="83"/>
      <c r="AQ257" s="83"/>
      <c r="AR257" s="83"/>
      <c r="AS257" s="83"/>
      <c r="AT257" s="83"/>
      <c r="AU257" s="83"/>
      <c r="AV257" s="83"/>
      <c r="AW257" s="83"/>
    </row>
    <row r="258">
      <c r="A258" s="236"/>
      <c r="B258" s="58" t="str">
        <f t="shared" si="2"/>
        <v>Campaign - </v>
      </c>
      <c r="C258" s="237"/>
      <c r="D258" s="238"/>
      <c r="E258" s="83"/>
      <c r="F258" s="239"/>
      <c r="G258" s="83"/>
      <c r="H258" s="239"/>
      <c r="I258" s="83"/>
      <c r="J258" s="83"/>
      <c r="K258" s="83"/>
      <c r="L258" s="83"/>
      <c r="M258" s="65"/>
      <c r="N258" s="228"/>
      <c r="O258" s="128"/>
      <c r="P258" s="142"/>
      <c r="Q258" s="142"/>
      <c r="R258" s="128"/>
      <c r="S258" s="128"/>
      <c r="T258" s="128"/>
      <c r="U258" s="69"/>
      <c r="V258" s="240"/>
      <c r="W258" s="143"/>
      <c r="X258" s="143"/>
      <c r="Y258" s="69"/>
      <c r="Z258" s="69"/>
      <c r="AA258" s="240"/>
      <c r="AB258" s="144"/>
      <c r="AC258" s="145"/>
      <c r="AD258" s="145"/>
      <c r="AE258" s="145"/>
      <c r="AF258" s="220"/>
      <c r="AG258" s="231"/>
      <c r="AH258" s="147"/>
      <c r="AI258" s="241"/>
      <c r="AJ258" s="241"/>
      <c r="AK258" s="81"/>
      <c r="AL258" s="81"/>
      <c r="AM258" s="81"/>
      <c r="AN258" s="81" t="s">
        <v>67</v>
      </c>
      <c r="AO258" s="83"/>
      <c r="AP258" s="83"/>
      <c r="AQ258" s="83"/>
      <c r="AR258" s="83"/>
      <c r="AS258" s="83"/>
      <c r="AT258" s="83"/>
      <c r="AU258" s="83"/>
      <c r="AV258" s="83"/>
      <c r="AW258" s="83"/>
    </row>
    <row r="259">
      <c r="A259" s="236"/>
      <c r="B259" s="58" t="str">
        <f t="shared" si="2"/>
        <v>Campaign - </v>
      </c>
      <c r="C259" s="237"/>
      <c r="D259" s="238"/>
      <c r="E259" s="83"/>
      <c r="F259" s="239"/>
      <c r="G259" s="83"/>
      <c r="H259" s="239"/>
      <c r="I259" s="83"/>
      <c r="J259" s="83"/>
      <c r="K259" s="83"/>
      <c r="L259" s="83"/>
      <c r="M259" s="65"/>
      <c r="N259" s="228"/>
      <c r="O259" s="128"/>
      <c r="P259" s="142"/>
      <c r="Q259" s="142"/>
      <c r="R259" s="128"/>
      <c r="S259" s="128"/>
      <c r="T259" s="128"/>
      <c r="U259" s="69"/>
      <c r="V259" s="240"/>
      <c r="W259" s="143"/>
      <c r="X259" s="143"/>
      <c r="Y259" s="69"/>
      <c r="Z259" s="69"/>
      <c r="AA259" s="240"/>
      <c r="AB259" s="144"/>
      <c r="AC259" s="145"/>
      <c r="AD259" s="145"/>
      <c r="AE259" s="145"/>
      <c r="AF259" s="220"/>
      <c r="AG259" s="231"/>
      <c r="AH259" s="147"/>
      <c r="AI259" s="241"/>
      <c r="AJ259" s="241"/>
      <c r="AK259" s="81"/>
      <c r="AL259" s="81"/>
      <c r="AM259" s="81"/>
      <c r="AN259" s="81" t="s">
        <v>67</v>
      </c>
      <c r="AO259" s="83"/>
      <c r="AP259" s="83"/>
      <c r="AQ259" s="83"/>
      <c r="AR259" s="83"/>
      <c r="AS259" s="83"/>
      <c r="AT259" s="83"/>
      <c r="AU259" s="83"/>
      <c r="AV259" s="83"/>
      <c r="AW259" s="83"/>
    </row>
    <row r="260">
      <c r="A260" s="236"/>
      <c r="B260" s="58" t="str">
        <f t="shared" si="2"/>
        <v>Campaign - </v>
      </c>
      <c r="C260" s="237"/>
      <c r="D260" s="238"/>
      <c r="E260" s="83"/>
      <c r="F260" s="239"/>
      <c r="G260" s="83"/>
      <c r="H260" s="239"/>
      <c r="I260" s="83"/>
      <c r="J260" s="83"/>
      <c r="K260" s="83"/>
      <c r="L260" s="83"/>
      <c r="M260" s="65"/>
      <c r="N260" s="228"/>
      <c r="O260" s="128"/>
      <c r="P260" s="142"/>
      <c r="Q260" s="142"/>
      <c r="R260" s="128"/>
      <c r="S260" s="128"/>
      <c r="T260" s="128"/>
      <c r="U260" s="69"/>
      <c r="V260" s="240"/>
      <c r="W260" s="143"/>
      <c r="X260" s="143"/>
      <c r="Y260" s="69"/>
      <c r="Z260" s="69"/>
      <c r="AA260" s="240"/>
      <c r="AB260" s="144"/>
      <c r="AC260" s="145"/>
      <c r="AD260" s="145"/>
      <c r="AE260" s="145"/>
      <c r="AF260" s="220"/>
      <c r="AG260" s="231"/>
      <c r="AH260" s="147"/>
      <c r="AI260" s="241"/>
      <c r="AJ260" s="241"/>
      <c r="AK260" s="81"/>
      <c r="AL260" s="81"/>
      <c r="AM260" s="81"/>
      <c r="AN260" s="81" t="s">
        <v>67</v>
      </c>
      <c r="AO260" s="83"/>
      <c r="AP260" s="83"/>
      <c r="AQ260" s="83"/>
      <c r="AR260" s="83"/>
      <c r="AS260" s="83"/>
      <c r="AT260" s="83"/>
      <c r="AU260" s="83"/>
      <c r="AV260" s="83"/>
      <c r="AW260" s="83"/>
    </row>
    <row r="261">
      <c r="A261" s="236"/>
      <c r="B261" s="58" t="str">
        <f t="shared" si="2"/>
        <v>Campaign - </v>
      </c>
      <c r="C261" s="237"/>
      <c r="D261" s="238"/>
      <c r="E261" s="83"/>
      <c r="F261" s="239"/>
      <c r="G261" s="83"/>
      <c r="H261" s="239"/>
      <c r="I261" s="83"/>
      <c r="J261" s="83"/>
      <c r="K261" s="83"/>
      <c r="L261" s="83"/>
      <c r="M261" s="65"/>
      <c r="N261" s="228"/>
      <c r="O261" s="128"/>
      <c r="P261" s="142"/>
      <c r="Q261" s="142"/>
      <c r="R261" s="128"/>
      <c r="S261" s="128"/>
      <c r="T261" s="128"/>
      <c r="U261" s="69"/>
      <c r="V261" s="240"/>
      <c r="W261" s="143"/>
      <c r="X261" s="143"/>
      <c r="Y261" s="69"/>
      <c r="Z261" s="69"/>
      <c r="AA261" s="240"/>
      <c r="AB261" s="144"/>
      <c r="AC261" s="145"/>
      <c r="AD261" s="145"/>
      <c r="AE261" s="145"/>
      <c r="AF261" s="220"/>
      <c r="AG261" s="231"/>
      <c r="AH261" s="147"/>
      <c r="AI261" s="241"/>
      <c r="AJ261" s="241"/>
      <c r="AK261" s="81"/>
      <c r="AL261" s="81"/>
      <c r="AM261" s="81"/>
      <c r="AN261" s="81" t="s">
        <v>67</v>
      </c>
      <c r="AO261" s="83"/>
      <c r="AP261" s="83"/>
      <c r="AQ261" s="83"/>
      <c r="AR261" s="83"/>
      <c r="AS261" s="83"/>
      <c r="AT261" s="83"/>
      <c r="AU261" s="83"/>
      <c r="AV261" s="83"/>
      <c r="AW261" s="83"/>
    </row>
    <row r="262">
      <c r="A262" s="236"/>
      <c r="B262" s="58" t="str">
        <f t="shared" si="2"/>
        <v>Campaign - </v>
      </c>
      <c r="C262" s="237"/>
      <c r="D262" s="238"/>
      <c r="E262" s="83"/>
      <c r="F262" s="239"/>
      <c r="G262" s="83"/>
      <c r="H262" s="239"/>
      <c r="I262" s="83"/>
      <c r="J262" s="83"/>
      <c r="K262" s="83"/>
      <c r="L262" s="83"/>
      <c r="M262" s="65"/>
      <c r="N262" s="228"/>
      <c r="O262" s="128"/>
      <c r="P262" s="142"/>
      <c r="Q262" s="142"/>
      <c r="R262" s="128"/>
      <c r="S262" s="128"/>
      <c r="T262" s="128"/>
      <c r="U262" s="69"/>
      <c r="V262" s="240"/>
      <c r="W262" s="143"/>
      <c r="X262" s="143"/>
      <c r="Y262" s="69"/>
      <c r="Z262" s="69"/>
      <c r="AA262" s="240"/>
      <c r="AB262" s="144"/>
      <c r="AC262" s="145"/>
      <c r="AD262" s="145"/>
      <c r="AE262" s="145"/>
      <c r="AF262" s="220"/>
      <c r="AG262" s="231"/>
      <c r="AH262" s="147"/>
      <c r="AI262" s="241"/>
      <c r="AJ262" s="241"/>
      <c r="AK262" s="81"/>
      <c r="AL262" s="81"/>
      <c r="AM262" s="81"/>
      <c r="AN262" s="81" t="s">
        <v>67</v>
      </c>
      <c r="AO262" s="83"/>
      <c r="AP262" s="83"/>
      <c r="AQ262" s="83"/>
      <c r="AR262" s="83"/>
      <c r="AS262" s="83"/>
      <c r="AT262" s="83"/>
      <c r="AU262" s="83"/>
      <c r="AV262" s="83"/>
      <c r="AW262" s="83"/>
    </row>
    <row r="263">
      <c r="A263" s="236"/>
      <c r="B263" s="58" t="str">
        <f t="shared" si="2"/>
        <v>Campaign - </v>
      </c>
      <c r="C263" s="237"/>
      <c r="D263" s="238"/>
      <c r="E263" s="83"/>
      <c r="F263" s="239"/>
      <c r="G263" s="83"/>
      <c r="H263" s="239"/>
      <c r="I263" s="83"/>
      <c r="J263" s="83"/>
      <c r="K263" s="83"/>
      <c r="L263" s="83"/>
      <c r="M263" s="65"/>
      <c r="N263" s="228"/>
      <c r="O263" s="128"/>
      <c r="P263" s="142"/>
      <c r="Q263" s="142"/>
      <c r="R263" s="128"/>
      <c r="S263" s="128"/>
      <c r="T263" s="128"/>
      <c r="U263" s="69"/>
      <c r="V263" s="240"/>
      <c r="W263" s="143"/>
      <c r="X263" s="143"/>
      <c r="Y263" s="69"/>
      <c r="Z263" s="69"/>
      <c r="AA263" s="240"/>
      <c r="AB263" s="144"/>
      <c r="AC263" s="145"/>
      <c r="AD263" s="145"/>
      <c r="AE263" s="145"/>
      <c r="AF263" s="220"/>
      <c r="AG263" s="231"/>
      <c r="AH263" s="147"/>
      <c r="AI263" s="241"/>
      <c r="AJ263" s="241"/>
      <c r="AK263" s="147"/>
      <c r="AL263" s="147"/>
      <c r="AM263" s="147"/>
      <c r="AN263" s="147"/>
      <c r="AO263" s="83"/>
      <c r="AP263" s="83"/>
      <c r="AQ263" s="83"/>
      <c r="AR263" s="83"/>
      <c r="AS263" s="83"/>
      <c r="AT263" s="83"/>
      <c r="AU263" s="83"/>
      <c r="AV263" s="83"/>
      <c r="AW263" s="83"/>
    </row>
    <row r="264">
      <c r="A264" s="236"/>
      <c r="B264" s="58" t="str">
        <f t="shared" si="2"/>
        <v>Campaign - </v>
      </c>
      <c r="C264" s="237"/>
      <c r="D264" s="238"/>
      <c r="E264" s="83"/>
      <c r="F264" s="239"/>
      <c r="G264" s="83"/>
      <c r="H264" s="239"/>
      <c r="I264" s="83"/>
      <c r="J264" s="83"/>
      <c r="K264" s="83"/>
      <c r="L264" s="83"/>
      <c r="M264" s="65"/>
      <c r="N264" s="228"/>
      <c r="O264" s="128"/>
      <c r="P264" s="142"/>
      <c r="Q264" s="142"/>
      <c r="R264" s="128"/>
      <c r="S264" s="128"/>
      <c r="T264" s="128"/>
      <c r="U264" s="69"/>
      <c r="V264" s="240"/>
      <c r="W264" s="143"/>
      <c r="X264" s="143"/>
      <c r="Y264" s="69"/>
      <c r="Z264" s="69"/>
      <c r="AA264" s="240"/>
      <c r="AB264" s="144"/>
      <c r="AC264" s="145"/>
      <c r="AD264" s="145"/>
      <c r="AE264" s="145"/>
      <c r="AF264" s="220"/>
      <c r="AG264" s="231"/>
      <c r="AH264" s="147"/>
      <c r="AI264" s="241"/>
      <c r="AJ264" s="241"/>
      <c r="AK264" s="147"/>
      <c r="AL264" s="147"/>
      <c r="AM264" s="147"/>
      <c r="AN264" s="147"/>
      <c r="AO264" s="83"/>
      <c r="AP264" s="83"/>
      <c r="AQ264" s="83"/>
      <c r="AR264" s="83"/>
      <c r="AS264" s="83"/>
      <c r="AT264" s="83"/>
      <c r="AU264" s="83"/>
      <c r="AV264" s="83"/>
      <c r="AW264" s="83"/>
    </row>
    <row r="265">
      <c r="A265" s="236"/>
      <c r="B265" s="58" t="str">
        <f t="shared" si="2"/>
        <v>Campaign - </v>
      </c>
      <c r="C265" s="237"/>
      <c r="D265" s="238"/>
      <c r="E265" s="83"/>
      <c r="F265" s="239"/>
      <c r="G265" s="83"/>
      <c r="H265" s="239"/>
      <c r="I265" s="83"/>
      <c r="J265" s="83"/>
      <c r="K265" s="83"/>
      <c r="L265" s="83"/>
      <c r="M265" s="65"/>
      <c r="N265" s="228"/>
      <c r="O265" s="128"/>
      <c r="P265" s="142"/>
      <c r="Q265" s="142"/>
      <c r="R265" s="128"/>
      <c r="S265" s="128"/>
      <c r="T265" s="128"/>
      <c r="U265" s="69"/>
      <c r="V265" s="240"/>
      <c r="W265" s="143"/>
      <c r="X265" s="143"/>
      <c r="Y265" s="69"/>
      <c r="Z265" s="69"/>
      <c r="AA265" s="240"/>
      <c r="AB265" s="144"/>
      <c r="AC265" s="145"/>
      <c r="AD265" s="145"/>
      <c r="AE265" s="145"/>
      <c r="AF265" s="220"/>
      <c r="AG265" s="231"/>
      <c r="AH265" s="147"/>
      <c r="AI265" s="241"/>
      <c r="AJ265" s="241"/>
      <c r="AK265" s="147"/>
      <c r="AL265" s="147"/>
      <c r="AM265" s="147"/>
      <c r="AN265" s="147"/>
      <c r="AO265" s="83"/>
      <c r="AP265" s="83"/>
      <c r="AQ265" s="83"/>
      <c r="AR265" s="83"/>
      <c r="AS265" s="83"/>
      <c r="AT265" s="83"/>
      <c r="AU265" s="83"/>
      <c r="AV265" s="83"/>
      <c r="AW265" s="83"/>
    </row>
    <row r="266">
      <c r="A266" s="236"/>
      <c r="B266" s="58" t="str">
        <f t="shared" si="2"/>
        <v>Campaign - </v>
      </c>
      <c r="C266" s="237"/>
      <c r="D266" s="238"/>
      <c r="E266" s="83"/>
      <c r="F266" s="239"/>
      <c r="G266" s="83"/>
      <c r="H266" s="239"/>
      <c r="I266" s="83"/>
      <c r="J266" s="83"/>
      <c r="K266" s="83"/>
      <c r="L266" s="83"/>
      <c r="M266" s="65"/>
      <c r="N266" s="228"/>
      <c r="O266" s="128"/>
      <c r="P266" s="142"/>
      <c r="Q266" s="142"/>
      <c r="R266" s="128"/>
      <c r="S266" s="128"/>
      <c r="T266" s="128"/>
      <c r="U266" s="69"/>
      <c r="V266" s="240"/>
      <c r="W266" s="143"/>
      <c r="X266" s="143"/>
      <c r="Y266" s="69"/>
      <c r="Z266" s="69"/>
      <c r="AA266" s="240"/>
      <c r="AB266" s="144"/>
      <c r="AC266" s="145"/>
      <c r="AD266" s="145"/>
      <c r="AE266" s="145"/>
      <c r="AF266" s="220"/>
      <c r="AG266" s="231"/>
      <c r="AH266" s="147"/>
      <c r="AI266" s="241"/>
      <c r="AJ266" s="241"/>
      <c r="AK266" s="147"/>
      <c r="AL266" s="147"/>
      <c r="AM266" s="147"/>
      <c r="AN266" s="147"/>
      <c r="AO266" s="83"/>
      <c r="AP266" s="83"/>
      <c r="AQ266" s="83"/>
      <c r="AR266" s="83"/>
      <c r="AS266" s="83"/>
      <c r="AT266" s="83"/>
      <c r="AU266" s="83"/>
      <c r="AV266" s="83"/>
      <c r="AW266" s="83"/>
    </row>
    <row r="267">
      <c r="A267" s="236"/>
      <c r="B267" s="58" t="str">
        <f t="shared" si="2"/>
        <v>Campaign - </v>
      </c>
      <c r="C267" s="237"/>
      <c r="D267" s="238"/>
      <c r="E267" s="83"/>
      <c r="F267" s="239"/>
      <c r="G267" s="83"/>
      <c r="H267" s="239"/>
      <c r="I267" s="83"/>
      <c r="J267" s="83"/>
      <c r="K267" s="83"/>
      <c r="L267" s="83"/>
      <c r="M267" s="65"/>
      <c r="N267" s="228"/>
      <c r="O267" s="128"/>
      <c r="P267" s="142"/>
      <c r="Q267" s="142"/>
      <c r="R267" s="128"/>
      <c r="S267" s="128"/>
      <c r="T267" s="128"/>
      <c r="U267" s="69"/>
      <c r="V267" s="240"/>
      <c r="W267" s="143"/>
      <c r="X267" s="143"/>
      <c r="Y267" s="69"/>
      <c r="Z267" s="69"/>
      <c r="AA267" s="240"/>
      <c r="AB267" s="144"/>
      <c r="AC267" s="145"/>
      <c r="AD267" s="145"/>
      <c r="AE267" s="145"/>
      <c r="AF267" s="220"/>
      <c r="AG267" s="231"/>
      <c r="AH267" s="147"/>
      <c r="AI267" s="241"/>
      <c r="AJ267" s="241"/>
      <c r="AK267" s="147"/>
      <c r="AL267" s="147"/>
      <c r="AM267" s="147"/>
      <c r="AN267" s="147"/>
      <c r="AO267" s="83"/>
      <c r="AP267" s="83"/>
      <c r="AQ267" s="83"/>
      <c r="AR267" s="83"/>
      <c r="AS267" s="83"/>
      <c r="AT267" s="83"/>
      <c r="AU267" s="83"/>
      <c r="AV267" s="83"/>
      <c r="AW267" s="83"/>
    </row>
    <row r="268">
      <c r="A268" s="236"/>
      <c r="B268" s="58" t="str">
        <f t="shared" si="2"/>
        <v>Campaign - </v>
      </c>
      <c r="C268" s="237"/>
      <c r="D268" s="238"/>
      <c r="E268" s="83"/>
      <c r="F268" s="239"/>
      <c r="G268" s="83"/>
      <c r="H268" s="239"/>
      <c r="I268" s="83"/>
      <c r="J268" s="83"/>
      <c r="K268" s="83"/>
      <c r="L268" s="83"/>
      <c r="M268" s="65"/>
      <c r="N268" s="228"/>
      <c r="O268" s="128"/>
      <c r="P268" s="142"/>
      <c r="Q268" s="142"/>
      <c r="R268" s="128"/>
      <c r="S268" s="128"/>
      <c r="T268" s="128"/>
      <c r="U268" s="69"/>
      <c r="V268" s="240"/>
      <c r="W268" s="143"/>
      <c r="X268" s="143"/>
      <c r="Y268" s="69"/>
      <c r="Z268" s="69"/>
      <c r="AA268" s="240"/>
      <c r="AB268" s="144"/>
      <c r="AC268" s="145"/>
      <c r="AD268" s="145"/>
      <c r="AE268" s="145"/>
      <c r="AF268" s="220"/>
      <c r="AG268" s="231"/>
      <c r="AH268" s="147"/>
      <c r="AI268" s="241"/>
      <c r="AJ268" s="241"/>
      <c r="AK268" s="147"/>
      <c r="AL268" s="147"/>
      <c r="AM268" s="147"/>
      <c r="AN268" s="147"/>
      <c r="AO268" s="83"/>
      <c r="AP268" s="83"/>
      <c r="AQ268" s="83"/>
      <c r="AR268" s="83"/>
      <c r="AS268" s="83"/>
      <c r="AT268" s="83"/>
      <c r="AU268" s="83"/>
      <c r="AV268" s="83"/>
      <c r="AW268" s="83"/>
    </row>
    <row r="269">
      <c r="A269" s="236"/>
      <c r="B269" s="58" t="str">
        <f t="shared" si="2"/>
        <v>Campaign - </v>
      </c>
      <c r="C269" s="237"/>
      <c r="D269" s="238"/>
      <c r="E269" s="83"/>
      <c r="F269" s="239"/>
      <c r="G269" s="83"/>
      <c r="H269" s="239"/>
      <c r="I269" s="83"/>
      <c r="J269" s="83"/>
      <c r="K269" s="83"/>
      <c r="L269" s="83"/>
      <c r="M269" s="65"/>
      <c r="N269" s="228"/>
      <c r="O269" s="128"/>
      <c r="P269" s="142"/>
      <c r="Q269" s="142"/>
      <c r="R269" s="128"/>
      <c r="S269" s="128"/>
      <c r="T269" s="128"/>
      <c r="U269" s="69"/>
      <c r="V269" s="240"/>
      <c r="W269" s="143"/>
      <c r="X269" s="143"/>
      <c r="Y269" s="69"/>
      <c r="Z269" s="69"/>
      <c r="AA269" s="240"/>
      <c r="AB269" s="144"/>
      <c r="AC269" s="145"/>
      <c r="AD269" s="145"/>
      <c r="AE269" s="145"/>
      <c r="AF269" s="220"/>
      <c r="AG269" s="231"/>
      <c r="AH269" s="147"/>
      <c r="AI269" s="241"/>
      <c r="AJ269" s="241"/>
      <c r="AK269" s="147"/>
      <c r="AL269" s="147"/>
      <c r="AM269" s="147"/>
      <c r="AN269" s="147"/>
      <c r="AO269" s="83"/>
      <c r="AP269" s="83"/>
      <c r="AQ269" s="83"/>
      <c r="AR269" s="83"/>
      <c r="AS269" s="83"/>
      <c r="AT269" s="83"/>
      <c r="AU269" s="83"/>
      <c r="AV269" s="83"/>
      <c r="AW269" s="83"/>
    </row>
    <row r="270">
      <c r="A270" s="236"/>
      <c r="B270" s="58" t="str">
        <f t="shared" si="2"/>
        <v>Campaign - </v>
      </c>
      <c r="C270" s="237"/>
      <c r="D270" s="238"/>
      <c r="E270" s="83"/>
      <c r="F270" s="239"/>
      <c r="G270" s="83"/>
      <c r="H270" s="239"/>
      <c r="I270" s="83"/>
      <c r="J270" s="83"/>
      <c r="K270" s="83"/>
      <c r="L270" s="83"/>
      <c r="M270" s="65"/>
      <c r="N270" s="228"/>
      <c r="O270" s="128"/>
      <c r="P270" s="142"/>
      <c r="Q270" s="142"/>
      <c r="R270" s="128"/>
      <c r="S270" s="128"/>
      <c r="T270" s="128"/>
      <c r="U270" s="69"/>
      <c r="V270" s="240"/>
      <c r="W270" s="143"/>
      <c r="X270" s="143"/>
      <c r="Y270" s="69"/>
      <c r="Z270" s="69"/>
      <c r="AA270" s="240"/>
      <c r="AB270" s="144"/>
      <c r="AC270" s="145"/>
      <c r="AD270" s="145"/>
      <c r="AE270" s="145"/>
      <c r="AF270" s="220"/>
      <c r="AG270" s="231"/>
      <c r="AH270" s="147"/>
      <c r="AI270" s="241"/>
      <c r="AJ270" s="241"/>
      <c r="AK270" s="147"/>
      <c r="AL270" s="147"/>
      <c r="AM270" s="147"/>
      <c r="AN270" s="147"/>
      <c r="AO270" s="83"/>
      <c r="AP270" s="83"/>
      <c r="AQ270" s="83"/>
      <c r="AR270" s="83"/>
      <c r="AS270" s="83"/>
      <c r="AT270" s="83"/>
      <c r="AU270" s="83"/>
      <c r="AV270" s="83"/>
      <c r="AW270" s="83"/>
    </row>
    <row r="271">
      <c r="A271" s="236"/>
      <c r="B271" s="58" t="str">
        <f t="shared" si="2"/>
        <v>Campaign - </v>
      </c>
      <c r="C271" s="237"/>
      <c r="D271" s="238"/>
      <c r="E271" s="83"/>
      <c r="F271" s="239"/>
      <c r="G271" s="83"/>
      <c r="H271" s="239"/>
      <c r="I271" s="83"/>
      <c r="J271" s="83"/>
      <c r="K271" s="83"/>
      <c r="L271" s="83"/>
      <c r="M271" s="65"/>
      <c r="N271" s="228"/>
      <c r="O271" s="128"/>
      <c r="P271" s="142"/>
      <c r="Q271" s="142"/>
      <c r="R271" s="128"/>
      <c r="S271" s="128"/>
      <c r="T271" s="128"/>
      <c r="U271" s="69"/>
      <c r="V271" s="240"/>
      <c r="W271" s="143"/>
      <c r="X271" s="143"/>
      <c r="Y271" s="69"/>
      <c r="Z271" s="69"/>
      <c r="AA271" s="240"/>
      <c r="AB271" s="144"/>
      <c r="AC271" s="145"/>
      <c r="AD271" s="145"/>
      <c r="AE271" s="145"/>
      <c r="AF271" s="220"/>
      <c r="AG271" s="231"/>
      <c r="AH271" s="147"/>
      <c r="AI271" s="241"/>
      <c r="AJ271" s="241"/>
      <c r="AK271" s="147"/>
      <c r="AL271" s="147"/>
      <c r="AM271" s="147"/>
      <c r="AN271" s="147"/>
      <c r="AO271" s="83"/>
      <c r="AP271" s="83"/>
      <c r="AQ271" s="83"/>
      <c r="AR271" s="83"/>
      <c r="AS271" s="83"/>
      <c r="AT271" s="83"/>
      <c r="AU271" s="83"/>
      <c r="AV271" s="83"/>
      <c r="AW271" s="83"/>
    </row>
    <row r="272">
      <c r="A272" s="236"/>
      <c r="B272" s="58" t="str">
        <f t="shared" si="2"/>
        <v>Campaign - </v>
      </c>
      <c r="C272" s="237"/>
      <c r="D272" s="238"/>
      <c r="E272" s="83"/>
      <c r="F272" s="239"/>
      <c r="G272" s="83"/>
      <c r="H272" s="239"/>
      <c r="I272" s="83"/>
      <c r="J272" s="83"/>
      <c r="K272" s="83"/>
      <c r="L272" s="83"/>
      <c r="M272" s="65"/>
      <c r="N272" s="228"/>
      <c r="O272" s="128"/>
      <c r="P272" s="142"/>
      <c r="Q272" s="142"/>
      <c r="R272" s="128"/>
      <c r="S272" s="128"/>
      <c r="T272" s="128"/>
      <c r="U272" s="69"/>
      <c r="V272" s="240"/>
      <c r="W272" s="143"/>
      <c r="X272" s="143"/>
      <c r="Y272" s="69"/>
      <c r="Z272" s="69"/>
      <c r="AA272" s="240"/>
      <c r="AB272" s="144"/>
      <c r="AC272" s="145"/>
      <c r="AD272" s="145"/>
      <c r="AE272" s="145"/>
      <c r="AF272" s="220"/>
      <c r="AG272" s="231"/>
      <c r="AH272" s="147"/>
      <c r="AI272" s="241"/>
      <c r="AJ272" s="241"/>
      <c r="AK272" s="147"/>
      <c r="AL272" s="147"/>
      <c r="AM272" s="147"/>
      <c r="AN272" s="147"/>
      <c r="AO272" s="83"/>
      <c r="AP272" s="83"/>
      <c r="AQ272" s="83"/>
      <c r="AR272" s="83"/>
      <c r="AS272" s="83"/>
      <c r="AT272" s="83"/>
      <c r="AU272" s="83"/>
      <c r="AV272" s="83"/>
      <c r="AW272" s="83"/>
    </row>
    <row r="273">
      <c r="A273" s="236"/>
      <c r="B273" s="58" t="str">
        <f t="shared" si="2"/>
        <v>Campaign - </v>
      </c>
      <c r="C273" s="237"/>
      <c r="D273" s="238"/>
      <c r="E273" s="83"/>
      <c r="F273" s="239"/>
      <c r="G273" s="83"/>
      <c r="H273" s="239"/>
      <c r="I273" s="83"/>
      <c r="J273" s="83"/>
      <c r="K273" s="83"/>
      <c r="L273" s="83"/>
      <c r="M273" s="65"/>
      <c r="N273" s="228"/>
      <c r="O273" s="128"/>
      <c r="P273" s="142"/>
      <c r="Q273" s="142"/>
      <c r="R273" s="128"/>
      <c r="S273" s="128"/>
      <c r="T273" s="128"/>
      <c r="U273" s="69"/>
      <c r="V273" s="240"/>
      <c r="W273" s="143"/>
      <c r="X273" s="143"/>
      <c r="Y273" s="69"/>
      <c r="Z273" s="69"/>
      <c r="AA273" s="240"/>
      <c r="AB273" s="144"/>
      <c r="AC273" s="145"/>
      <c r="AD273" s="145"/>
      <c r="AE273" s="145"/>
      <c r="AF273" s="220"/>
      <c r="AG273" s="231"/>
      <c r="AH273" s="147"/>
      <c r="AI273" s="241"/>
      <c r="AJ273" s="241"/>
      <c r="AK273" s="147"/>
      <c r="AL273" s="147"/>
      <c r="AM273" s="147"/>
      <c r="AN273" s="147"/>
      <c r="AO273" s="83"/>
      <c r="AP273" s="83"/>
      <c r="AQ273" s="83"/>
      <c r="AR273" s="83"/>
      <c r="AS273" s="83"/>
      <c r="AT273" s="83"/>
      <c r="AU273" s="83"/>
      <c r="AV273" s="83"/>
      <c r="AW273" s="83"/>
    </row>
    <row r="274">
      <c r="A274" s="236"/>
      <c r="B274" s="58" t="str">
        <f t="shared" si="2"/>
        <v>Campaign - </v>
      </c>
      <c r="C274" s="237"/>
      <c r="D274" s="238"/>
      <c r="E274" s="83"/>
      <c r="F274" s="239"/>
      <c r="G274" s="83"/>
      <c r="H274" s="239"/>
      <c r="I274" s="83"/>
      <c r="J274" s="83"/>
      <c r="K274" s="83"/>
      <c r="L274" s="83"/>
      <c r="M274" s="65"/>
      <c r="N274" s="228"/>
      <c r="O274" s="128"/>
      <c r="P274" s="142"/>
      <c r="Q274" s="142"/>
      <c r="R274" s="128"/>
      <c r="S274" s="128"/>
      <c r="T274" s="128"/>
      <c r="U274" s="69"/>
      <c r="V274" s="240"/>
      <c r="W274" s="143"/>
      <c r="X274" s="143"/>
      <c r="Y274" s="69"/>
      <c r="Z274" s="69"/>
      <c r="AA274" s="240"/>
      <c r="AB274" s="144"/>
      <c r="AC274" s="145"/>
      <c r="AD274" s="145"/>
      <c r="AE274" s="145"/>
      <c r="AF274" s="220"/>
      <c r="AG274" s="231"/>
      <c r="AH274" s="147"/>
      <c r="AI274" s="241"/>
      <c r="AJ274" s="241"/>
      <c r="AK274" s="147"/>
      <c r="AL274" s="147"/>
      <c r="AM274" s="147"/>
      <c r="AN274" s="147"/>
      <c r="AO274" s="83"/>
      <c r="AP274" s="83"/>
      <c r="AQ274" s="83"/>
      <c r="AR274" s="83"/>
      <c r="AS274" s="83"/>
      <c r="AT274" s="83"/>
      <c r="AU274" s="83"/>
      <c r="AV274" s="83"/>
      <c r="AW274" s="83"/>
    </row>
    <row r="275">
      <c r="A275" s="236"/>
      <c r="B275" s="58" t="str">
        <f t="shared" si="2"/>
        <v>Campaign - </v>
      </c>
      <c r="C275" s="237"/>
      <c r="D275" s="238"/>
      <c r="E275" s="83"/>
      <c r="F275" s="239"/>
      <c r="G275" s="83"/>
      <c r="H275" s="239"/>
      <c r="I275" s="83"/>
      <c r="J275" s="83"/>
      <c r="K275" s="83"/>
      <c r="L275" s="83"/>
      <c r="M275" s="65"/>
      <c r="N275" s="228"/>
      <c r="O275" s="128"/>
      <c r="P275" s="142"/>
      <c r="Q275" s="142"/>
      <c r="R275" s="128"/>
      <c r="S275" s="128"/>
      <c r="T275" s="128"/>
      <c r="U275" s="69"/>
      <c r="V275" s="240"/>
      <c r="W275" s="143"/>
      <c r="X275" s="143"/>
      <c r="Y275" s="69"/>
      <c r="Z275" s="69"/>
      <c r="AA275" s="240"/>
      <c r="AB275" s="144"/>
      <c r="AC275" s="145"/>
      <c r="AD275" s="145"/>
      <c r="AE275" s="145"/>
      <c r="AF275" s="220"/>
      <c r="AG275" s="231"/>
      <c r="AH275" s="147"/>
      <c r="AI275" s="241"/>
      <c r="AJ275" s="241"/>
      <c r="AK275" s="147"/>
      <c r="AL275" s="147"/>
      <c r="AM275" s="147"/>
      <c r="AN275" s="147"/>
      <c r="AO275" s="83"/>
      <c r="AP275" s="83"/>
      <c r="AQ275" s="83"/>
      <c r="AR275" s="83"/>
      <c r="AS275" s="83"/>
      <c r="AT275" s="83"/>
      <c r="AU275" s="83"/>
      <c r="AV275" s="83"/>
      <c r="AW275" s="83"/>
    </row>
    <row r="276">
      <c r="A276" s="236"/>
      <c r="B276" s="58" t="str">
        <f t="shared" si="2"/>
        <v>Campaign - </v>
      </c>
      <c r="C276" s="237"/>
      <c r="D276" s="238"/>
      <c r="E276" s="83"/>
      <c r="F276" s="239"/>
      <c r="G276" s="83"/>
      <c r="H276" s="239"/>
      <c r="I276" s="83"/>
      <c r="J276" s="83"/>
      <c r="K276" s="83"/>
      <c r="L276" s="83"/>
      <c r="M276" s="65"/>
      <c r="N276" s="228"/>
      <c r="O276" s="128"/>
      <c r="P276" s="142"/>
      <c r="Q276" s="142"/>
      <c r="R276" s="128"/>
      <c r="S276" s="128"/>
      <c r="T276" s="128"/>
      <c r="U276" s="69"/>
      <c r="V276" s="240"/>
      <c r="W276" s="143"/>
      <c r="X276" s="143"/>
      <c r="Y276" s="69"/>
      <c r="Z276" s="69"/>
      <c r="AA276" s="240"/>
      <c r="AB276" s="144"/>
      <c r="AC276" s="145"/>
      <c r="AD276" s="145"/>
      <c r="AE276" s="145"/>
      <c r="AF276" s="220"/>
      <c r="AG276" s="231"/>
      <c r="AH276" s="147"/>
      <c r="AI276" s="241"/>
      <c r="AJ276" s="241"/>
      <c r="AK276" s="147"/>
      <c r="AL276" s="147"/>
      <c r="AM276" s="147"/>
      <c r="AN276" s="147"/>
      <c r="AO276" s="83"/>
      <c r="AP276" s="83"/>
      <c r="AQ276" s="83"/>
      <c r="AR276" s="83"/>
      <c r="AS276" s="83"/>
      <c r="AT276" s="83"/>
      <c r="AU276" s="83"/>
      <c r="AV276" s="83"/>
      <c r="AW276" s="83"/>
    </row>
    <row r="277">
      <c r="A277" s="236"/>
      <c r="B277" s="58" t="str">
        <f t="shared" si="2"/>
        <v>Campaign - </v>
      </c>
      <c r="C277" s="237"/>
      <c r="D277" s="238"/>
      <c r="E277" s="83"/>
      <c r="F277" s="239"/>
      <c r="G277" s="83"/>
      <c r="H277" s="239"/>
      <c r="I277" s="83"/>
      <c r="J277" s="83"/>
      <c r="K277" s="83"/>
      <c r="L277" s="83"/>
      <c r="M277" s="65"/>
      <c r="N277" s="228"/>
      <c r="O277" s="128"/>
      <c r="P277" s="142"/>
      <c r="Q277" s="142"/>
      <c r="R277" s="128"/>
      <c r="S277" s="128"/>
      <c r="T277" s="128"/>
      <c r="U277" s="69"/>
      <c r="V277" s="240"/>
      <c r="W277" s="143"/>
      <c r="X277" s="143"/>
      <c r="Y277" s="69"/>
      <c r="Z277" s="69"/>
      <c r="AA277" s="240"/>
      <c r="AB277" s="144"/>
      <c r="AC277" s="145"/>
      <c r="AD277" s="145"/>
      <c r="AE277" s="145"/>
      <c r="AF277" s="220"/>
      <c r="AG277" s="231"/>
      <c r="AH277" s="147"/>
      <c r="AI277" s="241"/>
      <c r="AJ277" s="241"/>
      <c r="AK277" s="147"/>
      <c r="AL277" s="147"/>
      <c r="AM277" s="147"/>
      <c r="AN277" s="147"/>
      <c r="AO277" s="83"/>
      <c r="AP277" s="83"/>
      <c r="AQ277" s="83"/>
      <c r="AR277" s="83"/>
      <c r="AS277" s="83"/>
      <c r="AT277" s="83"/>
      <c r="AU277" s="83"/>
      <c r="AV277" s="83"/>
      <c r="AW277" s="83"/>
    </row>
    <row r="278">
      <c r="A278" s="236"/>
      <c r="B278" s="58" t="str">
        <f t="shared" si="2"/>
        <v>Campaign - </v>
      </c>
      <c r="C278" s="237"/>
      <c r="D278" s="238"/>
      <c r="E278" s="83"/>
      <c r="F278" s="239"/>
      <c r="G278" s="83"/>
      <c r="H278" s="239"/>
      <c r="I278" s="83"/>
      <c r="J278" s="83"/>
      <c r="K278" s="83"/>
      <c r="L278" s="83"/>
      <c r="M278" s="65"/>
      <c r="N278" s="228"/>
      <c r="O278" s="128"/>
      <c r="P278" s="142"/>
      <c r="Q278" s="142"/>
      <c r="R278" s="128"/>
      <c r="S278" s="128"/>
      <c r="T278" s="128"/>
      <c r="U278" s="69"/>
      <c r="V278" s="240"/>
      <c r="W278" s="143"/>
      <c r="X278" s="143"/>
      <c r="Y278" s="69"/>
      <c r="Z278" s="69"/>
      <c r="AA278" s="240"/>
      <c r="AB278" s="144"/>
      <c r="AC278" s="145"/>
      <c r="AD278" s="145"/>
      <c r="AE278" s="145"/>
      <c r="AF278" s="220"/>
      <c r="AG278" s="231"/>
      <c r="AH278" s="147"/>
      <c r="AI278" s="241"/>
      <c r="AJ278" s="241"/>
      <c r="AK278" s="147"/>
      <c r="AL278" s="147"/>
      <c r="AM278" s="147"/>
      <c r="AN278" s="147"/>
      <c r="AO278" s="83"/>
      <c r="AP278" s="83"/>
      <c r="AQ278" s="83"/>
      <c r="AR278" s="83"/>
      <c r="AS278" s="83"/>
      <c r="AT278" s="83"/>
      <c r="AU278" s="83"/>
      <c r="AV278" s="83"/>
      <c r="AW278" s="83"/>
    </row>
    <row r="279">
      <c r="A279" s="236"/>
      <c r="B279" s="58" t="str">
        <f t="shared" si="2"/>
        <v>Campaign - </v>
      </c>
      <c r="C279" s="237"/>
      <c r="D279" s="238"/>
      <c r="E279" s="83"/>
      <c r="F279" s="239"/>
      <c r="G279" s="83"/>
      <c r="H279" s="239"/>
      <c r="I279" s="83"/>
      <c r="J279" s="83"/>
      <c r="K279" s="83"/>
      <c r="L279" s="83"/>
      <c r="M279" s="65"/>
      <c r="N279" s="228"/>
      <c r="O279" s="128"/>
      <c r="P279" s="142"/>
      <c r="Q279" s="142"/>
      <c r="R279" s="128"/>
      <c r="S279" s="128"/>
      <c r="T279" s="128"/>
      <c r="U279" s="69"/>
      <c r="V279" s="240"/>
      <c r="W279" s="143"/>
      <c r="X279" s="143"/>
      <c r="Y279" s="69"/>
      <c r="Z279" s="69"/>
      <c r="AA279" s="240"/>
      <c r="AB279" s="144"/>
      <c r="AC279" s="145"/>
      <c r="AD279" s="145"/>
      <c r="AE279" s="145"/>
      <c r="AF279" s="220"/>
      <c r="AG279" s="231"/>
      <c r="AH279" s="147"/>
      <c r="AI279" s="241"/>
      <c r="AJ279" s="241"/>
      <c r="AK279" s="147"/>
      <c r="AL279" s="147"/>
      <c r="AM279" s="147"/>
      <c r="AN279" s="147"/>
      <c r="AO279" s="83"/>
      <c r="AP279" s="83"/>
      <c r="AQ279" s="83"/>
      <c r="AR279" s="83"/>
      <c r="AS279" s="83"/>
      <c r="AT279" s="83"/>
      <c r="AU279" s="83"/>
      <c r="AV279" s="83"/>
      <c r="AW279" s="83"/>
    </row>
    <row r="280">
      <c r="A280" s="236"/>
      <c r="B280" s="58" t="str">
        <f t="shared" si="2"/>
        <v>Campaign - </v>
      </c>
      <c r="C280" s="237"/>
      <c r="D280" s="238"/>
      <c r="E280" s="83"/>
      <c r="F280" s="239"/>
      <c r="G280" s="83"/>
      <c r="H280" s="239"/>
      <c r="I280" s="83"/>
      <c r="J280" s="83"/>
      <c r="K280" s="83"/>
      <c r="L280" s="83"/>
      <c r="M280" s="65"/>
      <c r="N280" s="228"/>
      <c r="O280" s="128"/>
      <c r="P280" s="142"/>
      <c r="Q280" s="142"/>
      <c r="R280" s="128"/>
      <c r="S280" s="128"/>
      <c r="T280" s="128"/>
      <c r="U280" s="69"/>
      <c r="V280" s="240"/>
      <c r="W280" s="143"/>
      <c r="X280" s="143"/>
      <c r="Y280" s="69"/>
      <c r="Z280" s="69"/>
      <c r="AA280" s="240"/>
      <c r="AB280" s="144"/>
      <c r="AC280" s="145"/>
      <c r="AD280" s="145"/>
      <c r="AE280" s="145"/>
      <c r="AF280" s="220"/>
      <c r="AG280" s="231"/>
      <c r="AH280" s="147"/>
      <c r="AI280" s="241"/>
      <c r="AJ280" s="241"/>
      <c r="AK280" s="147"/>
      <c r="AL280" s="147"/>
      <c r="AM280" s="147"/>
      <c r="AN280" s="147"/>
      <c r="AO280" s="83"/>
      <c r="AP280" s="83"/>
      <c r="AQ280" s="83"/>
      <c r="AR280" s="83"/>
      <c r="AS280" s="83"/>
      <c r="AT280" s="83"/>
      <c r="AU280" s="83"/>
      <c r="AV280" s="83"/>
      <c r="AW280" s="83"/>
    </row>
    <row r="281">
      <c r="A281" s="236"/>
      <c r="B281" s="58" t="str">
        <f t="shared" si="2"/>
        <v>Campaign - </v>
      </c>
      <c r="C281" s="237"/>
      <c r="D281" s="238"/>
      <c r="E281" s="83"/>
      <c r="F281" s="239"/>
      <c r="G281" s="83"/>
      <c r="H281" s="239"/>
      <c r="I281" s="83"/>
      <c r="J281" s="83"/>
      <c r="K281" s="83"/>
      <c r="L281" s="83"/>
      <c r="M281" s="65"/>
      <c r="N281" s="228"/>
      <c r="O281" s="128"/>
      <c r="P281" s="142"/>
      <c r="Q281" s="142"/>
      <c r="R281" s="128"/>
      <c r="S281" s="128"/>
      <c r="T281" s="128"/>
      <c r="U281" s="69"/>
      <c r="V281" s="240"/>
      <c r="W281" s="143"/>
      <c r="X281" s="143"/>
      <c r="Y281" s="69"/>
      <c r="Z281" s="69"/>
      <c r="AA281" s="240"/>
      <c r="AB281" s="144"/>
      <c r="AC281" s="145"/>
      <c r="AD281" s="145"/>
      <c r="AE281" s="145"/>
      <c r="AF281" s="220"/>
      <c r="AG281" s="231"/>
      <c r="AH281" s="147"/>
      <c r="AI281" s="241"/>
      <c r="AJ281" s="241"/>
      <c r="AK281" s="147"/>
      <c r="AL281" s="147"/>
      <c r="AM281" s="147"/>
      <c r="AN281" s="147"/>
      <c r="AO281" s="83"/>
      <c r="AP281" s="83"/>
      <c r="AQ281" s="83"/>
      <c r="AR281" s="83"/>
      <c r="AS281" s="83"/>
      <c r="AT281" s="83"/>
      <c r="AU281" s="83"/>
      <c r="AV281" s="83"/>
      <c r="AW281" s="83"/>
    </row>
    <row r="282">
      <c r="A282" s="236"/>
      <c r="B282" s="58" t="str">
        <f t="shared" si="2"/>
        <v>Campaign - </v>
      </c>
      <c r="C282" s="237"/>
      <c r="D282" s="238"/>
      <c r="E282" s="83"/>
      <c r="F282" s="239"/>
      <c r="G282" s="83"/>
      <c r="H282" s="239"/>
      <c r="I282" s="83"/>
      <c r="J282" s="83"/>
      <c r="K282" s="83"/>
      <c r="L282" s="83"/>
      <c r="M282" s="65"/>
      <c r="N282" s="228"/>
      <c r="O282" s="128"/>
      <c r="P282" s="142"/>
      <c r="Q282" s="142"/>
      <c r="R282" s="128"/>
      <c r="S282" s="128"/>
      <c r="T282" s="128"/>
      <c r="U282" s="69"/>
      <c r="V282" s="240"/>
      <c r="W282" s="143"/>
      <c r="X282" s="143"/>
      <c r="Y282" s="69"/>
      <c r="Z282" s="69"/>
      <c r="AA282" s="240"/>
      <c r="AB282" s="144"/>
      <c r="AC282" s="145"/>
      <c r="AD282" s="145"/>
      <c r="AE282" s="145"/>
      <c r="AF282" s="220"/>
      <c r="AG282" s="231"/>
      <c r="AH282" s="147"/>
      <c r="AI282" s="241"/>
      <c r="AJ282" s="241"/>
      <c r="AK282" s="147"/>
      <c r="AL282" s="147"/>
      <c r="AM282" s="147"/>
      <c r="AN282" s="147"/>
      <c r="AO282" s="83"/>
      <c r="AP282" s="83"/>
      <c r="AQ282" s="83"/>
      <c r="AR282" s="83"/>
      <c r="AS282" s="83"/>
      <c r="AT282" s="83"/>
      <c r="AU282" s="83"/>
      <c r="AV282" s="83"/>
      <c r="AW282" s="83"/>
    </row>
    <row r="283">
      <c r="A283" s="236"/>
      <c r="B283" s="58" t="str">
        <f t="shared" si="2"/>
        <v>Campaign - </v>
      </c>
      <c r="C283" s="237"/>
      <c r="D283" s="238"/>
      <c r="E283" s="83"/>
      <c r="F283" s="239"/>
      <c r="G283" s="83"/>
      <c r="H283" s="239"/>
      <c r="I283" s="83"/>
      <c r="J283" s="83"/>
      <c r="K283" s="83"/>
      <c r="L283" s="83"/>
      <c r="M283" s="65"/>
      <c r="N283" s="228"/>
      <c r="O283" s="128"/>
      <c r="P283" s="142"/>
      <c r="Q283" s="142"/>
      <c r="R283" s="128"/>
      <c r="S283" s="128"/>
      <c r="T283" s="128"/>
      <c r="U283" s="69"/>
      <c r="V283" s="240"/>
      <c r="W283" s="143"/>
      <c r="X283" s="143"/>
      <c r="Y283" s="69"/>
      <c r="Z283" s="69"/>
      <c r="AA283" s="240"/>
      <c r="AB283" s="144"/>
      <c r="AC283" s="145"/>
      <c r="AD283" s="145"/>
      <c r="AE283" s="145"/>
      <c r="AF283" s="220"/>
      <c r="AG283" s="231"/>
      <c r="AH283" s="147"/>
      <c r="AI283" s="241"/>
      <c r="AJ283" s="241"/>
      <c r="AK283" s="147"/>
      <c r="AL283" s="147"/>
      <c r="AM283" s="147"/>
      <c r="AN283" s="147"/>
      <c r="AO283" s="83"/>
      <c r="AP283" s="83"/>
      <c r="AQ283" s="83"/>
      <c r="AR283" s="83"/>
      <c r="AS283" s="83"/>
      <c r="AT283" s="83"/>
      <c r="AU283" s="83"/>
      <c r="AV283" s="83"/>
      <c r="AW283" s="83"/>
    </row>
    <row r="284">
      <c r="A284" s="236"/>
      <c r="B284" s="58" t="str">
        <f t="shared" si="2"/>
        <v>Campaign - </v>
      </c>
      <c r="C284" s="237"/>
      <c r="D284" s="238"/>
      <c r="E284" s="83"/>
      <c r="F284" s="239"/>
      <c r="G284" s="83"/>
      <c r="H284" s="239"/>
      <c r="I284" s="83"/>
      <c r="J284" s="83"/>
      <c r="K284" s="83"/>
      <c r="L284" s="83"/>
      <c r="M284" s="65"/>
      <c r="N284" s="228"/>
      <c r="O284" s="128"/>
      <c r="P284" s="142"/>
      <c r="Q284" s="142"/>
      <c r="R284" s="128"/>
      <c r="S284" s="128"/>
      <c r="T284" s="128"/>
      <c r="U284" s="69"/>
      <c r="V284" s="240"/>
      <c r="W284" s="143"/>
      <c r="X284" s="143"/>
      <c r="Y284" s="69"/>
      <c r="Z284" s="69"/>
      <c r="AA284" s="240"/>
      <c r="AB284" s="144"/>
      <c r="AC284" s="145"/>
      <c r="AD284" s="145"/>
      <c r="AE284" s="145"/>
      <c r="AF284" s="220"/>
      <c r="AG284" s="231"/>
      <c r="AH284" s="147"/>
      <c r="AI284" s="241"/>
      <c r="AJ284" s="241"/>
      <c r="AK284" s="147"/>
      <c r="AL284" s="147"/>
      <c r="AM284" s="147"/>
      <c r="AN284" s="147"/>
      <c r="AO284" s="83"/>
      <c r="AP284" s="83"/>
      <c r="AQ284" s="83"/>
      <c r="AR284" s="83"/>
      <c r="AS284" s="83"/>
      <c r="AT284" s="83"/>
      <c r="AU284" s="83"/>
      <c r="AV284" s="83"/>
      <c r="AW284" s="83"/>
    </row>
    <row r="285">
      <c r="A285" s="236"/>
      <c r="B285" s="58" t="str">
        <f t="shared" si="2"/>
        <v>Campaign - </v>
      </c>
      <c r="C285" s="237"/>
      <c r="D285" s="238"/>
      <c r="E285" s="83"/>
      <c r="F285" s="239"/>
      <c r="G285" s="83"/>
      <c r="H285" s="239"/>
      <c r="I285" s="83"/>
      <c r="J285" s="83"/>
      <c r="K285" s="83"/>
      <c r="L285" s="83"/>
      <c r="M285" s="65"/>
      <c r="N285" s="228"/>
      <c r="O285" s="128"/>
      <c r="P285" s="142"/>
      <c r="Q285" s="142"/>
      <c r="R285" s="128"/>
      <c r="S285" s="128"/>
      <c r="T285" s="128"/>
      <c r="U285" s="69"/>
      <c r="V285" s="240"/>
      <c r="W285" s="143"/>
      <c r="X285" s="143"/>
      <c r="Y285" s="69"/>
      <c r="Z285" s="69"/>
      <c r="AA285" s="240"/>
      <c r="AB285" s="144"/>
      <c r="AC285" s="145"/>
      <c r="AD285" s="145"/>
      <c r="AE285" s="145"/>
      <c r="AF285" s="220"/>
      <c r="AG285" s="231"/>
      <c r="AH285" s="147"/>
      <c r="AI285" s="241"/>
      <c r="AJ285" s="241"/>
      <c r="AK285" s="147"/>
      <c r="AL285" s="147"/>
      <c r="AM285" s="147"/>
      <c r="AN285" s="147"/>
      <c r="AO285" s="83"/>
      <c r="AP285" s="83"/>
      <c r="AQ285" s="83"/>
      <c r="AR285" s="83"/>
      <c r="AS285" s="83"/>
      <c r="AT285" s="83"/>
      <c r="AU285" s="83"/>
      <c r="AV285" s="83"/>
      <c r="AW285" s="83"/>
    </row>
    <row r="286">
      <c r="A286" s="236"/>
      <c r="B286" s="58" t="str">
        <f t="shared" si="2"/>
        <v>Campaign - </v>
      </c>
      <c r="C286" s="237"/>
      <c r="D286" s="238"/>
      <c r="E286" s="83"/>
      <c r="F286" s="239"/>
      <c r="G286" s="83"/>
      <c r="H286" s="239"/>
      <c r="I286" s="83"/>
      <c r="J286" s="83"/>
      <c r="K286" s="83"/>
      <c r="L286" s="83"/>
      <c r="M286" s="65"/>
      <c r="N286" s="228"/>
      <c r="O286" s="128"/>
      <c r="P286" s="142"/>
      <c r="Q286" s="142"/>
      <c r="R286" s="128"/>
      <c r="S286" s="128"/>
      <c r="T286" s="128"/>
      <c r="U286" s="69"/>
      <c r="V286" s="240"/>
      <c r="W286" s="143"/>
      <c r="X286" s="143"/>
      <c r="Y286" s="69"/>
      <c r="Z286" s="69"/>
      <c r="AA286" s="240"/>
      <c r="AB286" s="144"/>
      <c r="AC286" s="145"/>
      <c r="AD286" s="145"/>
      <c r="AE286" s="145"/>
      <c r="AF286" s="220"/>
      <c r="AG286" s="231"/>
      <c r="AH286" s="147"/>
      <c r="AI286" s="241"/>
      <c r="AJ286" s="241"/>
      <c r="AK286" s="147"/>
      <c r="AL286" s="147"/>
      <c r="AM286" s="147"/>
      <c r="AN286" s="147"/>
      <c r="AO286" s="83"/>
      <c r="AP286" s="83"/>
      <c r="AQ286" s="83"/>
      <c r="AR286" s="83"/>
      <c r="AS286" s="83"/>
      <c r="AT286" s="83"/>
      <c r="AU286" s="83"/>
      <c r="AV286" s="83"/>
      <c r="AW286" s="83"/>
    </row>
    <row r="287">
      <c r="A287" s="236"/>
      <c r="B287" s="58" t="str">
        <f t="shared" si="2"/>
        <v>Campaign - </v>
      </c>
      <c r="C287" s="237"/>
      <c r="D287" s="238"/>
      <c r="E287" s="83"/>
      <c r="F287" s="239"/>
      <c r="G287" s="83"/>
      <c r="H287" s="239"/>
      <c r="I287" s="83"/>
      <c r="J287" s="83"/>
      <c r="K287" s="83"/>
      <c r="L287" s="83"/>
      <c r="M287" s="65"/>
      <c r="N287" s="228"/>
      <c r="O287" s="128"/>
      <c r="P287" s="142"/>
      <c r="Q287" s="142"/>
      <c r="R287" s="128"/>
      <c r="S287" s="128"/>
      <c r="T287" s="128"/>
      <c r="U287" s="69"/>
      <c r="V287" s="240"/>
      <c r="W287" s="143"/>
      <c r="X287" s="143"/>
      <c r="Y287" s="69"/>
      <c r="Z287" s="69"/>
      <c r="AA287" s="240"/>
      <c r="AB287" s="144"/>
      <c r="AC287" s="145"/>
      <c r="AD287" s="145"/>
      <c r="AE287" s="145"/>
      <c r="AF287" s="220"/>
      <c r="AG287" s="231"/>
      <c r="AH287" s="147"/>
      <c r="AI287" s="241"/>
      <c r="AJ287" s="241"/>
      <c r="AK287" s="147"/>
      <c r="AL287" s="147"/>
      <c r="AM287" s="147"/>
      <c r="AN287" s="147"/>
      <c r="AO287" s="83"/>
      <c r="AP287" s="83"/>
      <c r="AQ287" s="83"/>
      <c r="AR287" s="83"/>
      <c r="AS287" s="83"/>
      <c r="AT287" s="83"/>
      <c r="AU287" s="83"/>
      <c r="AV287" s="83"/>
      <c r="AW287" s="83"/>
    </row>
    <row r="288">
      <c r="A288" s="236"/>
      <c r="B288" s="58" t="str">
        <f t="shared" si="2"/>
        <v>Campaign - </v>
      </c>
      <c r="C288" s="237"/>
      <c r="D288" s="238"/>
      <c r="E288" s="83"/>
      <c r="F288" s="239"/>
      <c r="G288" s="83"/>
      <c r="H288" s="239"/>
      <c r="I288" s="83"/>
      <c r="J288" s="83"/>
      <c r="K288" s="83"/>
      <c r="L288" s="83"/>
      <c r="M288" s="65"/>
      <c r="N288" s="228"/>
      <c r="O288" s="128"/>
      <c r="P288" s="142"/>
      <c r="Q288" s="142"/>
      <c r="R288" s="128"/>
      <c r="S288" s="128"/>
      <c r="T288" s="128"/>
      <c r="U288" s="69"/>
      <c r="V288" s="240"/>
      <c r="W288" s="143"/>
      <c r="X288" s="143"/>
      <c r="Y288" s="69"/>
      <c r="Z288" s="69"/>
      <c r="AA288" s="240"/>
      <c r="AB288" s="144"/>
      <c r="AC288" s="145"/>
      <c r="AD288" s="145"/>
      <c r="AE288" s="145"/>
      <c r="AF288" s="220"/>
      <c r="AG288" s="231"/>
      <c r="AH288" s="147"/>
      <c r="AI288" s="241"/>
      <c r="AJ288" s="241"/>
      <c r="AK288" s="147"/>
      <c r="AL288" s="147"/>
      <c r="AM288" s="147"/>
      <c r="AN288" s="147"/>
      <c r="AO288" s="83"/>
      <c r="AP288" s="83"/>
      <c r="AQ288" s="83"/>
      <c r="AR288" s="83"/>
      <c r="AS288" s="83"/>
      <c r="AT288" s="83"/>
      <c r="AU288" s="83"/>
      <c r="AV288" s="83"/>
      <c r="AW288" s="83"/>
    </row>
    <row r="289">
      <c r="A289" s="236"/>
      <c r="B289" s="58" t="str">
        <f t="shared" si="2"/>
        <v>Campaign - </v>
      </c>
      <c r="C289" s="237"/>
      <c r="D289" s="238"/>
      <c r="E289" s="83"/>
      <c r="F289" s="239"/>
      <c r="G289" s="83"/>
      <c r="H289" s="239"/>
      <c r="I289" s="83"/>
      <c r="J289" s="83"/>
      <c r="K289" s="83"/>
      <c r="L289" s="83"/>
      <c r="M289" s="65"/>
      <c r="N289" s="228"/>
      <c r="O289" s="128"/>
      <c r="P289" s="142"/>
      <c r="Q289" s="142"/>
      <c r="R289" s="128"/>
      <c r="S289" s="128"/>
      <c r="T289" s="128"/>
      <c r="U289" s="69"/>
      <c r="V289" s="240"/>
      <c r="W289" s="143"/>
      <c r="X289" s="143"/>
      <c r="Y289" s="69"/>
      <c r="Z289" s="69"/>
      <c r="AA289" s="240"/>
      <c r="AB289" s="144"/>
      <c r="AC289" s="145"/>
      <c r="AD289" s="145"/>
      <c r="AE289" s="145"/>
      <c r="AF289" s="220"/>
      <c r="AG289" s="231"/>
      <c r="AH289" s="147"/>
      <c r="AI289" s="241"/>
      <c r="AJ289" s="241"/>
      <c r="AK289" s="147"/>
      <c r="AL289" s="147"/>
      <c r="AM289" s="147"/>
      <c r="AN289" s="147"/>
      <c r="AO289" s="83"/>
      <c r="AP289" s="83"/>
      <c r="AQ289" s="83"/>
      <c r="AR289" s="83"/>
      <c r="AS289" s="83"/>
      <c r="AT289" s="83"/>
      <c r="AU289" s="83"/>
      <c r="AV289" s="83"/>
      <c r="AW289" s="83"/>
    </row>
    <row r="290">
      <c r="A290" s="236"/>
      <c r="B290" s="58" t="str">
        <f t="shared" si="2"/>
        <v>Campaign - </v>
      </c>
      <c r="C290" s="237"/>
      <c r="D290" s="238"/>
      <c r="E290" s="83"/>
      <c r="F290" s="239"/>
      <c r="G290" s="83"/>
      <c r="H290" s="239"/>
      <c r="I290" s="83"/>
      <c r="J290" s="83"/>
      <c r="K290" s="83"/>
      <c r="L290" s="83"/>
      <c r="M290" s="65"/>
      <c r="N290" s="228"/>
      <c r="O290" s="128"/>
      <c r="P290" s="142"/>
      <c r="Q290" s="142"/>
      <c r="R290" s="128"/>
      <c r="S290" s="128"/>
      <c r="T290" s="128"/>
      <c r="U290" s="69"/>
      <c r="V290" s="240"/>
      <c r="W290" s="143"/>
      <c r="X290" s="143"/>
      <c r="Y290" s="69"/>
      <c r="Z290" s="69"/>
      <c r="AA290" s="240"/>
      <c r="AB290" s="144"/>
      <c r="AC290" s="145"/>
      <c r="AD290" s="145"/>
      <c r="AE290" s="145"/>
      <c r="AF290" s="220"/>
      <c r="AG290" s="231"/>
      <c r="AH290" s="147"/>
      <c r="AI290" s="241"/>
      <c r="AJ290" s="241"/>
      <c r="AK290" s="147"/>
      <c r="AL290" s="147"/>
      <c r="AM290" s="147"/>
      <c r="AN290" s="147"/>
      <c r="AO290" s="83"/>
      <c r="AP290" s="83"/>
      <c r="AQ290" s="83"/>
      <c r="AR290" s="83"/>
      <c r="AS290" s="83"/>
      <c r="AT290" s="83"/>
      <c r="AU290" s="83"/>
      <c r="AV290" s="83"/>
      <c r="AW290" s="83"/>
    </row>
    <row r="291">
      <c r="A291" s="236"/>
      <c r="B291" s="58" t="str">
        <f t="shared" si="2"/>
        <v>Campaign - </v>
      </c>
      <c r="C291" s="237"/>
      <c r="D291" s="238"/>
      <c r="E291" s="83"/>
      <c r="F291" s="239"/>
      <c r="G291" s="83"/>
      <c r="H291" s="239"/>
      <c r="I291" s="83"/>
      <c r="J291" s="83"/>
      <c r="K291" s="83"/>
      <c r="L291" s="83"/>
      <c r="M291" s="65"/>
      <c r="N291" s="228"/>
      <c r="O291" s="128"/>
      <c r="P291" s="142"/>
      <c r="Q291" s="142"/>
      <c r="R291" s="128"/>
      <c r="S291" s="128"/>
      <c r="T291" s="128"/>
      <c r="U291" s="69"/>
      <c r="V291" s="240"/>
      <c r="W291" s="143"/>
      <c r="X291" s="143"/>
      <c r="Y291" s="69"/>
      <c r="Z291" s="69"/>
      <c r="AA291" s="240"/>
      <c r="AB291" s="144"/>
      <c r="AC291" s="145"/>
      <c r="AD291" s="145"/>
      <c r="AE291" s="145"/>
      <c r="AF291" s="220"/>
      <c r="AG291" s="231"/>
      <c r="AH291" s="147"/>
      <c r="AI291" s="241"/>
      <c r="AJ291" s="241"/>
      <c r="AK291" s="147"/>
      <c r="AL291" s="147"/>
      <c r="AM291" s="147"/>
      <c r="AN291" s="147"/>
      <c r="AO291" s="83"/>
      <c r="AP291" s="83"/>
      <c r="AQ291" s="83"/>
      <c r="AR291" s="83"/>
      <c r="AS291" s="83"/>
      <c r="AT291" s="83"/>
      <c r="AU291" s="83"/>
      <c r="AV291" s="83"/>
      <c r="AW291" s="83"/>
    </row>
    <row r="292">
      <c r="A292" s="236"/>
      <c r="B292" s="58" t="str">
        <f t="shared" si="2"/>
        <v>Campaign - </v>
      </c>
      <c r="C292" s="237"/>
      <c r="D292" s="238"/>
      <c r="E292" s="83"/>
      <c r="F292" s="239"/>
      <c r="G292" s="83"/>
      <c r="H292" s="239"/>
      <c r="I292" s="83"/>
      <c r="J292" s="83"/>
      <c r="K292" s="83"/>
      <c r="L292" s="83"/>
      <c r="M292" s="65"/>
      <c r="N292" s="228"/>
      <c r="O292" s="128"/>
      <c r="P292" s="142"/>
      <c r="Q292" s="142"/>
      <c r="R292" s="128"/>
      <c r="S292" s="128"/>
      <c r="T292" s="128"/>
      <c r="U292" s="69"/>
      <c r="V292" s="240"/>
      <c r="W292" s="143"/>
      <c r="X292" s="143"/>
      <c r="Y292" s="69"/>
      <c r="Z292" s="69"/>
      <c r="AA292" s="240"/>
      <c r="AB292" s="144"/>
      <c r="AC292" s="145"/>
      <c r="AD292" s="145"/>
      <c r="AE292" s="145"/>
      <c r="AF292" s="220"/>
      <c r="AG292" s="231"/>
      <c r="AH292" s="147"/>
      <c r="AI292" s="241"/>
      <c r="AJ292" s="241"/>
      <c r="AK292" s="147"/>
      <c r="AL292" s="147"/>
      <c r="AM292" s="147"/>
      <c r="AN292" s="147"/>
      <c r="AO292" s="83"/>
      <c r="AP292" s="83"/>
      <c r="AQ292" s="83"/>
      <c r="AR292" s="83"/>
      <c r="AS292" s="83"/>
      <c r="AT292" s="83"/>
      <c r="AU292" s="83"/>
      <c r="AV292" s="83"/>
      <c r="AW292" s="83"/>
    </row>
    <row r="293">
      <c r="A293" s="236"/>
      <c r="B293" s="58" t="str">
        <f t="shared" si="2"/>
        <v>Campaign - </v>
      </c>
      <c r="C293" s="237"/>
      <c r="D293" s="238"/>
      <c r="E293" s="83"/>
      <c r="F293" s="239"/>
      <c r="G293" s="83"/>
      <c r="H293" s="239"/>
      <c r="I293" s="83"/>
      <c r="J293" s="83"/>
      <c r="K293" s="83"/>
      <c r="L293" s="83"/>
      <c r="M293" s="65"/>
      <c r="N293" s="228"/>
      <c r="O293" s="128"/>
      <c r="P293" s="142"/>
      <c r="Q293" s="142"/>
      <c r="R293" s="128"/>
      <c r="S293" s="128"/>
      <c r="T293" s="128"/>
      <c r="U293" s="69"/>
      <c r="V293" s="240"/>
      <c r="W293" s="143"/>
      <c r="X293" s="143"/>
      <c r="Y293" s="69"/>
      <c r="Z293" s="69"/>
      <c r="AA293" s="240"/>
      <c r="AB293" s="144"/>
      <c r="AC293" s="145"/>
      <c r="AD293" s="145"/>
      <c r="AE293" s="145"/>
      <c r="AF293" s="220"/>
      <c r="AG293" s="231"/>
      <c r="AH293" s="147"/>
      <c r="AI293" s="241"/>
      <c r="AJ293" s="241"/>
      <c r="AK293" s="147"/>
      <c r="AL293" s="147"/>
      <c r="AM293" s="147"/>
      <c r="AN293" s="147"/>
      <c r="AO293" s="83"/>
      <c r="AP293" s="83"/>
      <c r="AQ293" s="83"/>
      <c r="AR293" s="83"/>
      <c r="AS293" s="83"/>
      <c r="AT293" s="83"/>
      <c r="AU293" s="83"/>
      <c r="AV293" s="83"/>
      <c r="AW293" s="83"/>
    </row>
    <row r="294">
      <c r="A294" s="236"/>
      <c r="B294" s="58" t="str">
        <f t="shared" si="2"/>
        <v>Campaign - </v>
      </c>
      <c r="C294" s="237"/>
      <c r="D294" s="238"/>
      <c r="E294" s="83"/>
      <c r="F294" s="239"/>
      <c r="G294" s="83"/>
      <c r="H294" s="239"/>
      <c r="I294" s="83"/>
      <c r="J294" s="83"/>
      <c r="K294" s="83"/>
      <c r="L294" s="83"/>
      <c r="M294" s="65"/>
      <c r="N294" s="228"/>
      <c r="O294" s="128"/>
      <c r="P294" s="142"/>
      <c r="Q294" s="142"/>
      <c r="R294" s="128"/>
      <c r="S294" s="128"/>
      <c r="T294" s="128"/>
      <c r="U294" s="69"/>
      <c r="V294" s="240"/>
      <c r="W294" s="143"/>
      <c r="X294" s="143"/>
      <c r="Y294" s="69"/>
      <c r="Z294" s="69"/>
      <c r="AA294" s="240"/>
      <c r="AB294" s="144"/>
      <c r="AC294" s="145"/>
      <c r="AD294" s="145"/>
      <c r="AE294" s="145"/>
      <c r="AF294" s="220"/>
      <c r="AG294" s="231"/>
      <c r="AH294" s="147"/>
      <c r="AI294" s="241"/>
      <c r="AJ294" s="241"/>
      <c r="AK294" s="147"/>
      <c r="AL294" s="147"/>
      <c r="AM294" s="147"/>
      <c r="AN294" s="147"/>
      <c r="AO294" s="83"/>
      <c r="AP294" s="83"/>
      <c r="AQ294" s="83"/>
      <c r="AR294" s="83"/>
      <c r="AS294" s="83"/>
      <c r="AT294" s="83"/>
      <c r="AU294" s="83"/>
      <c r="AV294" s="83"/>
      <c r="AW294" s="83"/>
    </row>
    <row r="295">
      <c r="A295" s="236"/>
      <c r="B295" s="58" t="str">
        <f t="shared" si="2"/>
        <v>Campaign - </v>
      </c>
      <c r="C295" s="237"/>
      <c r="D295" s="238"/>
      <c r="E295" s="83"/>
      <c r="F295" s="239"/>
      <c r="G295" s="83"/>
      <c r="H295" s="239"/>
      <c r="I295" s="83"/>
      <c r="J295" s="83"/>
      <c r="K295" s="83"/>
      <c r="L295" s="83"/>
      <c r="M295" s="65"/>
      <c r="N295" s="228"/>
      <c r="O295" s="128"/>
      <c r="P295" s="142"/>
      <c r="Q295" s="142"/>
      <c r="R295" s="128"/>
      <c r="S295" s="128"/>
      <c r="T295" s="128"/>
      <c r="U295" s="69"/>
      <c r="V295" s="240"/>
      <c r="W295" s="143"/>
      <c r="X295" s="143"/>
      <c r="Y295" s="69"/>
      <c r="Z295" s="69"/>
      <c r="AA295" s="240"/>
      <c r="AB295" s="144"/>
      <c r="AC295" s="145"/>
      <c r="AD295" s="145"/>
      <c r="AE295" s="145"/>
      <c r="AF295" s="220"/>
      <c r="AG295" s="231"/>
      <c r="AH295" s="147"/>
      <c r="AI295" s="241"/>
      <c r="AJ295" s="241"/>
      <c r="AK295" s="147"/>
      <c r="AL295" s="147"/>
      <c r="AM295" s="147"/>
      <c r="AN295" s="147"/>
      <c r="AO295" s="83"/>
      <c r="AP295" s="83"/>
      <c r="AQ295" s="83"/>
      <c r="AR295" s="83"/>
      <c r="AS295" s="83"/>
      <c r="AT295" s="83"/>
      <c r="AU295" s="83"/>
      <c r="AV295" s="83"/>
      <c r="AW295" s="83"/>
    </row>
    <row r="296">
      <c r="A296" s="236"/>
      <c r="B296" s="58" t="str">
        <f t="shared" si="2"/>
        <v>Campaign - </v>
      </c>
      <c r="C296" s="237"/>
      <c r="D296" s="238"/>
      <c r="E296" s="83"/>
      <c r="F296" s="239"/>
      <c r="G296" s="83"/>
      <c r="H296" s="239"/>
      <c r="I296" s="83"/>
      <c r="J296" s="83"/>
      <c r="K296" s="83"/>
      <c r="L296" s="83"/>
      <c r="M296" s="65"/>
      <c r="N296" s="228"/>
      <c r="O296" s="128"/>
      <c r="P296" s="142"/>
      <c r="Q296" s="142"/>
      <c r="R296" s="128"/>
      <c r="S296" s="128"/>
      <c r="T296" s="128"/>
      <c r="U296" s="69"/>
      <c r="V296" s="240"/>
      <c r="W296" s="143"/>
      <c r="X296" s="143"/>
      <c r="Y296" s="69"/>
      <c r="Z296" s="69"/>
      <c r="AA296" s="240"/>
      <c r="AB296" s="144"/>
      <c r="AC296" s="145"/>
      <c r="AD296" s="145"/>
      <c r="AE296" s="145"/>
      <c r="AF296" s="220"/>
      <c r="AG296" s="231"/>
      <c r="AH296" s="147"/>
      <c r="AI296" s="241"/>
      <c r="AJ296" s="241"/>
      <c r="AK296" s="147"/>
      <c r="AL296" s="147"/>
      <c r="AM296" s="147"/>
      <c r="AN296" s="147"/>
      <c r="AO296" s="83"/>
      <c r="AP296" s="83"/>
      <c r="AQ296" s="83"/>
      <c r="AR296" s="83"/>
      <c r="AS296" s="83"/>
      <c r="AT296" s="83"/>
      <c r="AU296" s="83"/>
      <c r="AV296" s="83"/>
      <c r="AW296" s="83"/>
    </row>
    <row r="297">
      <c r="A297" s="236"/>
      <c r="B297" s="58" t="str">
        <f t="shared" si="2"/>
        <v>Campaign - </v>
      </c>
      <c r="C297" s="237"/>
      <c r="D297" s="238"/>
      <c r="E297" s="83"/>
      <c r="F297" s="239"/>
      <c r="G297" s="83"/>
      <c r="H297" s="239"/>
      <c r="I297" s="83"/>
      <c r="J297" s="83"/>
      <c r="K297" s="83"/>
      <c r="L297" s="83"/>
      <c r="M297" s="65"/>
      <c r="N297" s="228"/>
      <c r="O297" s="128"/>
      <c r="P297" s="142"/>
      <c r="Q297" s="142"/>
      <c r="R297" s="128"/>
      <c r="S297" s="128"/>
      <c r="T297" s="128"/>
      <c r="U297" s="69"/>
      <c r="V297" s="240"/>
      <c r="W297" s="143"/>
      <c r="X297" s="143"/>
      <c r="Y297" s="69"/>
      <c r="Z297" s="69"/>
      <c r="AA297" s="240"/>
      <c r="AB297" s="144"/>
      <c r="AC297" s="145"/>
      <c r="AD297" s="145"/>
      <c r="AE297" s="145"/>
      <c r="AF297" s="220"/>
      <c r="AG297" s="231"/>
      <c r="AH297" s="147"/>
      <c r="AI297" s="241"/>
      <c r="AJ297" s="241"/>
      <c r="AK297" s="147"/>
      <c r="AL297" s="147"/>
      <c r="AM297" s="147"/>
      <c r="AN297" s="147"/>
      <c r="AO297" s="83"/>
      <c r="AP297" s="83"/>
      <c r="AQ297" s="83"/>
      <c r="AR297" s="83"/>
      <c r="AS297" s="83"/>
      <c r="AT297" s="83"/>
      <c r="AU297" s="83"/>
      <c r="AV297" s="83"/>
      <c r="AW297" s="83"/>
    </row>
    <row r="298">
      <c r="A298" s="236"/>
      <c r="B298" s="58" t="str">
        <f t="shared" si="2"/>
        <v>Campaign - </v>
      </c>
      <c r="C298" s="237"/>
      <c r="D298" s="238"/>
      <c r="E298" s="83"/>
      <c r="F298" s="239"/>
      <c r="G298" s="83"/>
      <c r="H298" s="239"/>
      <c r="I298" s="83"/>
      <c r="J298" s="83"/>
      <c r="K298" s="83"/>
      <c r="L298" s="83"/>
      <c r="M298" s="65"/>
      <c r="N298" s="228"/>
      <c r="O298" s="128"/>
      <c r="P298" s="142"/>
      <c r="Q298" s="142"/>
      <c r="R298" s="128"/>
      <c r="S298" s="128"/>
      <c r="T298" s="128"/>
      <c r="U298" s="69"/>
      <c r="V298" s="240"/>
      <c r="W298" s="143"/>
      <c r="X298" s="143"/>
      <c r="Y298" s="69"/>
      <c r="Z298" s="69"/>
      <c r="AA298" s="240"/>
      <c r="AB298" s="144"/>
      <c r="AC298" s="145"/>
      <c r="AD298" s="145"/>
      <c r="AE298" s="145"/>
      <c r="AF298" s="220"/>
      <c r="AG298" s="231"/>
      <c r="AH298" s="147"/>
      <c r="AI298" s="241"/>
      <c r="AJ298" s="241"/>
      <c r="AK298" s="147"/>
      <c r="AL298" s="147"/>
      <c r="AM298" s="147"/>
      <c r="AN298" s="147"/>
      <c r="AO298" s="83"/>
      <c r="AP298" s="83"/>
      <c r="AQ298" s="83"/>
      <c r="AR298" s="83"/>
      <c r="AS298" s="83"/>
      <c r="AT298" s="83"/>
      <c r="AU298" s="83"/>
      <c r="AV298" s="83"/>
      <c r="AW298" s="83"/>
    </row>
    <row r="299">
      <c r="A299" s="236"/>
      <c r="B299" s="58" t="str">
        <f t="shared" si="2"/>
        <v>Campaign - </v>
      </c>
      <c r="C299" s="237"/>
      <c r="D299" s="238"/>
      <c r="E299" s="83"/>
      <c r="F299" s="239"/>
      <c r="G299" s="83"/>
      <c r="H299" s="239"/>
      <c r="I299" s="83"/>
      <c r="J299" s="83"/>
      <c r="K299" s="83"/>
      <c r="L299" s="83"/>
      <c r="M299" s="65"/>
      <c r="N299" s="228"/>
      <c r="O299" s="128"/>
      <c r="P299" s="142"/>
      <c r="Q299" s="142"/>
      <c r="R299" s="128"/>
      <c r="S299" s="128"/>
      <c r="T299" s="128"/>
      <c r="U299" s="69"/>
      <c r="V299" s="240"/>
      <c r="W299" s="143"/>
      <c r="X299" s="143"/>
      <c r="Y299" s="69"/>
      <c r="Z299" s="69"/>
      <c r="AA299" s="240"/>
      <c r="AB299" s="144"/>
      <c r="AC299" s="145"/>
      <c r="AD299" s="145"/>
      <c r="AE299" s="145"/>
      <c r="AF299" s="220"/>
      <c r="AG299" s="231"/>
      <c r="AH299" s="147"/>
      <c r="AI299" s="241"/>
      <c r="AJ299" s="241"/>
      <c r="AK299" s="147"/>
      <c r="AL299" s="147"/>
      <c r="AM299" s="147"/>
      <c r="AN299" s="147"/>
      <c r="AO299" s="83"/>
      <c r="AP299" s="83"/>
      <c r="AQ299" s="83"/>
      <c r="AR299" s="83"/>
      <c r="AS299" s="83"/>
      <c r="AT299" s="83"/>
      <c r="AU299" s="83"/>
      <c r="AV299" s="83"/>
      <c r="AW299" s="83"/>
    </row>
    <row r="300">
      <c r="A300" s="236"/>
      <c r="B300" s="58" t="str">
        <f t="shared" si="2"/>
        <v>Campaign - </v>
      </c>
      <c r="C300" s="237"/>
      <c r="D300" s="238"/>
      <c r="E300" s="83"/>
      <c r="F300" s="239"/>
      <c r="G300" s="83"/>
      <c r="H300" s="239"/>
      <c r="I300" s="83"/>
      <c r="J300" s="83"/>
      <c r="K300" s="83"/>
      <c r="L300" s="83"/>
      <c r="M300" s="65"/>
      <c r="N300" s="228"/>
      <c r="O300" s="128"/>
      <c r="P300" s="142"/>
      <c r="Q300" s="142"/>
      <c r="R300" s="128"/>
      <c r="S300" s="128"/>
      <c r="T300" s="128"/>
      <c r="U300" s="69"/>
      <c r="V300" s="240"/>
      <c r="W300" s="143"/>
      <c r="X300" s="143"/>
      <c r="Y300" s="69"/>
      <c r="Z300" s="69"/>
      <c r="AA300" s="240"/>
      <c r="AB300" s="144"/>
      <c r="AC300" s="145"/>
      <c r="AD300" s="145"/>
      <c r="AE300" s="145"/>
      <c r="AF300" s="220"/>
      <c r="AG300" s="231"/>
      <c r="AH300" s="147"/>
      <c r="AI300" s="241"/>
      <c r="AJ300" s="241"/>
      <c r="AK300" s="147"/>
      <c r="AL300" s="147"/>
      <c r="AM300" s="147"/>
      <c r="AN300" s="147"/>
      <c r="AO300" s="83"/>
      <c r="AP300" s="83"/>
      <c r="AQ300" s="83"/>
      <c r="AR300" s="83"/>
      <c r="AS300" s="83"/>
      <c r="AT300" s="83"/>
      <c r="AU300" s="83"/>
      <c r="AV300" s="83"/>
      <c r="AW300" s="83"/>
    </row>
    <row r="301">
      <c r="A301" s="236"/>
      <c r="B301" s="58" t="str">
        <f t="shared" si="2"/>
        <v>Campaign - </v>
      </c>
      <c r="C301" s="237"/>
      <c r="D301" s="238"/>
      <c r="E301" s="83"/>
      <c r="F301" s="239"/>
      <c r="G301" s="83"/>
      <c r="H301" s="239"/>
      <c r="I301" s="83"/>
      <c r="J301" s="83"/>
      <c r="K301" s="83"/>
      <c r="L301" s="83"/>
      <c r="M301" s="65"/>
      <c r="N301" s="228"/>
      <c r="O301" s="128"/>
      <c r="P301" s="142"/>
      <c r="Q301" s="142"/>
      <c r="R301" s="128"/>
      <c r="S301" s="128"/>
      <c r="T301" s="128"/>
      <c r="U301" s="69"/>
      <c r="V301" s="240"/>
      <c r="W301" s="143"/>
      <c r="X301" s="143"/>
      <c r="Y301" s="69"/>
      <c r="Z301" s="69"/>
      <c r="AA301" s="240"/>
      <c r="AB301" s="144"/>
      <c r="AC301" s="145"/>
      <c r="AD301" s="145"/>
      <c r="AE301" s="145"/>
      <c r="AF301" s="220"/>
      <c r="AG301" s="231"/>
      <c r="AH301" s="147"/>
      <c r="AI301" s="241"/>
      <c r="AJ301" s="241"/>
      <c r="AK301" s="147"/>
      <c r="AL301" s="147"/>
      <c r="AM301" s="147"/>
      <c r="AN301" s="147"/>
      <c r="AO301" s="83"/>
      <c r="AP301" s="83"/>
      <c r="AQ301" s="83"/>
      <c r="AR301" s="83"/>
      <c r="AS301" s="83"/>
      <c r="AT301" s="83"/>
      <c r="AU301" s="83"/>
      <c r="AV301" s="83"/>
      <c r="AW301" s="83"/>
    </row>
    <row r="302">
      <c r="A302" s="236"/>
      <c r="B302" s="58" t="str">
        <f t="shared" si="2"/>
        <v>Campaign - </v>
      </c>
      <c r="C302" s="237"/>
      <c r="D302" s="238"/>
      <c r="E302" s="83"/>
      <c r="F302" s="239"/>
      <c r="G302" s="83"/>
      <c r="H302" s="239"/>
      <c r="I302" s="83"/>
      <c r="J302" s="83"/>
      <c r="K302" s="83"/>
      <c r="L302" s="83"/>
      <c r="M302" s="65"/>
      <c r="N302" s="228"/>
      <c r="O302" s="128"/>
      <c r="P302" s="142"/>
      <c r="Q302" s="142"/>
      <c r="R302" s="128"/>
      <c r="S302" s="128"/>
      <c r="T302" s="128"/>
      <c r="U302" s="69"/>
      <c r="V302" s="240"/>
      <c r="W302" s="143"/>
      <c r="X302" s="143"/>
      <c r="Y302" s="69"/>
      <c r="Z302" s="69"/>
      <c r="AA302" s="240"/>
      <c r="AB302" s="144"/>
      <c r="AC302" s="145"/>
      <c r="AD302" s="145"/>
      <c r="AE302" s="145"/>
      <c r="AF302" s="220"/>
      <c r="AG302" s="231"/>
      <c r="AH302" s="147"/>
      <c r="AI302" s="241"/>
      <c r="AJ302" s="241"/>
      <c r="AK302" s="147"/>
      <c r="AL302" s="147"/>
      <c r="AM302" s="147"/>
      <c r="AN302" s="147"/>
      <c r="AO302" s="83"/>
      <c r="AP302" s="83"/>
      <c r="AQ302" s="83"/>
      <c r="AR302" s="83"/>
      <c r="AS302" s="83"/>
      <c r="AT302" s="83"/>
      <c r="AU302" s="83"/>
      <c r="AV302" s="83"/>
      <c r="AW302" s="83"/>
    </row>
    <row r="303">
      <c r="A303" s="236"/>
      <c r="B303" s="58" t="str">
        <f t="shared" si="2"/>
        <v>Campaign - </v>
      </c>
      <c r="C303" s="237"/>
      <c r="D303" s="238"/>
      <c r="E303" s="83"/>
      <c r="F303" s="239"/>
      <c r="G303" s="83"/>
      <c r="H303" s="239"/>
      <c r="I303" s="83"/>
      <c r="J303" s="83"/>
      <c r="K303" s="83"/>
      <c r="L303" s="83"/>
      <c r="M303" s="65"/>
      <c r="N303" s="228"/>
      <c r="O303" s="128"/>
      <c r="P303" s="142"/>
      <c r="Q303" s="142"/>
      <c r="R303" s="128"/>
      <c r="S303" s="128"/>
      <c r="T303" s="128"/>
      <c r="U303" s="69"/>
      <c r="V303" s="240"/>
      <c r="W303" s="143"/>
      <c r="X303" s="143"/>
      <c r="Y303" s="69"/>
      <c r="Z303" s="69"/>
      <c r="AA303" s="240"/>
      <c r="AB303" s="144"/>
      <c r="AC303" s="145"/>
      <c r="AD303" s="145"/>
      <c r="AE303" s="145"/>
      <c r="AF303" s="220"/>
      <c r="AG303" s="231"/>
      <c r="AH303" s="147"/>
      <c r="AI303" s="241"/>
      <c r="AJ303" s="241"/>
      <c r="AK303" s="147"/>
      <c r="AL303" s="147"/>
      <c r="AM303" s="147"/>
      <c r="AN303" s="147"/>
      <c r="AO303" s="83"/>
      <c r="AP303" s="83"/>
      <c r="AQ303" s="83"/>
      <c r="AR303" s="83"/>
      <c r="AS303" s="83"/>
      <c r="AT303" s="83"/>
      <c r="AU303" s="83"/>
      <c r="AV303" s="83"/>
      <c r="AW303" s="83"/>
    </row>
    <row r="304">
      <c r="A304" s="236"/>
      <c r="B304" s="58" t="str">
        <f t="shared" si="2"/>
        <v>Campaign - </v>
      </c>
      <c r="C304" s="237"/>
      <c r="D304" s="238"/>
      <c r="E304" s="83"/>
      <c r="F304" s="239"/>
      <c r="G304" s="83"/>
      <c r="H304" s="239"/>
      <c r="I304" s="83"/>
      <c r="J304" s="83"/>
      <c r="K304" s="83"/>
      <c r="L304" s="83"/>
      <c r="M304" s="65"/>
      <c r="N304" s="228"/>
      <c r="O304" s="128"/>
      <c r="P304" s="142"/>
      <c r="Q304" s="142"/>
      <c r="R304" s="128"/>
      <c r="S304" s="128"/>
      <c r="T304" s="128"/>
      <c r="U304" s="69"/>
      <c r="V304" s="240"/>
      <c r="W304" s="143"/>
      <c r="X304" s="143"/>
      <c r="Y304" s="69"/>
      <c r="Z304" s="69"/>
      <c r="AA304" s="240"/>
      <c r="AB304" s="144"/>
      <c r="AC304" s="145"/>
      <c r="AD304" s="145"/>
      <c r="AE304" s="145"/>
      <c r="AF304" s="220"/>
      <c r="AG304" s="231"/>
      <c r="AH304" s="147"/>
      <c r="AI304" s="241"/>
      <c r="AJ304" s="241"/>
      <c r="AK304" s="147"/>
      <c r="AL304" s="147"/>
      <c r="AM304" s="147"/>
      <c r="AN304" s="147"/>
      <c r="AO304" s="83"/>
      <c r="AP304" s="83"/>
      <c r="AQ304" s="83"/>
      <c r="AR304" s="83"/>
      <c r="AS304" s="83"/>
      <c r="AT304" s="83"/>
      <c r="AU304" s="83"/>
      <c r="AV304" s="83"/>
      <c r="AW304" s="83"/>
    </row>
    <row r="305">
      <c r="A305" s="236"/>
      <c r="B305" s="58" t="str">
        <f t="shared" si="2"/>
        <v>Campaign - </v>
      </c>
      <c r="C305" s="237"/>
      <c r="D305" s="238"/>
      <c r="E305" s="83"/>
      <c r="F305" s="239"/>
      <c r="G305" s="83"/>
      <c r="H305" s="239"/>
      <c r="I305" s="83"/>
      <c r="J305" s="83"/>
      <c r="K305" s="83"/>
      <c r="L305" s="83"/>
      <c r="M305" s="65"/>
      <c r="N305" s="228"/>
      <c r="O305" s="128"/>
      <c r="P305" s="142"/>
      <c r="Q305" s="142"/>
      <c r="R305" s="128"/>
      <c r="S305" s="128"/>
      <c r="T305" s="128"/>
      <c r="U305" s="69"/>
      <c r="V305" s="240"/>
      <c r="W305" s="143"/>
      <c r="X305" s="143"/>
      <c r="Y305" s="69"/>
      <c r="Z305" s="69"/>
      <c r="AA305" s="240"/>
      <c r="AB305" s="144"/>
      <c r="AC305" s="145"/>
      <c r="AD305" s="145"/>
      <c r="AE305" s="145"/>
      <c r="AF305" s="220"/>
      <c r="AG305" s="231"/>
      <c r="AH305" s="147"/>
      <c r="AI305" s="241"/>
      <c r="AJ305" s="241"/>
      <c r="AK305" s="147"/>
      <c r="AL305" s="147"/>
      <c r="AM305" s="147"/>
      <c r="AN305" s="147"/>
      <c r="AO305" s="83"/>
      <c r="AP305" s="83"/>
      <c r="AQ305" s="83"/>
      <c r="AR305" s="83"/>
      <c r="AS305" s="83"/>
      <c r="AT305" s="83"/>
      <c r="AU305" s="83"/>
      <c r="AV305" s="83"/>
      <c r="AW305" s="83"/>
    </row>
    <row r="306">
      <c r="A306" s="236"/>
      <c r="B306" s="58" t="str">
        <f t="shared" si="2"/>
        <v>Campaign - </v>
      </c>
      <c r="C306" s="237"/>
      <c r="D306" s="238"/>
      <c r="E306" s="83"/>
      <c r="F306" s="239"/>
      <c r="G306" s="83"/>
      <c r="H306" s="239"/>
      <c r="I306" s="83"/>
      <c r="J306" s="83"/>
      <c r="K306" s="83"/>
      <c r="L306" s="83"/>
      <c r="M306" s="65"/>
      <c r="N306" s="228"/>
      <c r="O306" s="128"/>
      <c r="P306" s="142"/>
      <c r="Q306" s="142"/>
      <c r="R306" s="128"/>
      <c r="S306" s="128"/>
      <c r="T306" s="128"/>
      <c r="U306" s="69"/>
      <c r="V306" s="240"/>
      <c r="W306" s="143"/>
      <c r="X306" s="143"/>
      <c r="Y306" s="69"/>
      <c r="Z306" s="69"/>
      <c r="AA306" s="240"/>
      <c r="AB306" s="144"/>
      <c r="AC306" s="145"/>
      <c r="AD306" s="145"/>
      <c r="AE306" s="145"/>
      <c r="AF306" s="220"/>
      <c r="AG306" s="231"/>
      <c r="AH306" s="147"/>
      <c r="AI306" s="241"/>
      <c r="AJ306" s="241"/>
      <c r="AK306" s="147"/>
      <c r="AL306" s="147"/>
      <c r="AM306" s="147"/>
      <c r="AN306" s="147"/>
      <c r="AO306" s="83"/>
      <c r="AP306" s="83"/>
      <c r="AQ306" s="83"/>
      <c r="AR306" s="83"/>
      <c r="AS306" s="83"/>
      <c r="AT306" s="83"/>
      <c r="AU306" s="83"/>
      <c r="AV306" s="83"/>
      <c r="AW306" s="83"/>
    </row>
    <row r="307">
      <c r="A307" s="236"/>
      <c r="B307" s="58" t="str">
        <f t="shared" si="2"/>
        <v>Campaign - </v>
      </c>
      <c r="C307" s="237"/>
      <c r="D307" s="238"/>
      <c r="E307" s="83"/>
      <c r="F307" s="239"/>
      <c r="G307" s="83"/>
      <c r="H307" s="239"/>
      <c r="I307" s="83"/>
      <c r="J307" s="83"/>
      <c r="K307" s="83"/>
      <c r="L307" s="83"/>
      <c r="M307" s="65"/>
      <c r="N307" s="228"/>
      <c r="O307" s="128"/>
      <c r="P307" s="142"/>
      <c r="Q307" s="142"/>
      <c r="R307" s="128"/>
      <c r="S307" s="128"/>
      <c r="T307" s="128"/>
      <c r="U307" s="69"/>
      <c r="V307" s="240"/>
      <c r="W307" s="143"/>
      <c r="X307" s="143"/>
      <c r="Y307" s="69"/>
      <c r="Z307" s="69"/>
      <c r="AA307" s="240"/>
      <c r="AB307" s="144"/>
      <c r="AC307" s="145"/>
      <c r="AD307" s="145"/>
      <c r="AE307" s="145"/>
      <c r="AF307" s="220"/>
      <c r="AG307" s="231"/>
      <c r="AH307" s="147"/>
      <c r="AI307" s="241"/>
      <c r="AJ307" s="241"/>
      <c r="AK307" s="147"/>
      <c r="AL307" s="147"/>
      <c r="AM307" s="147"/>
      <c r="AN307" s="147"/>
      <c r="AO307" s="83"/>
      <c r="AP307" s="83"/>
      <c r="AQ307" s="83"/>
      <c r="AR307" s="83"/>
      <c r="AS307" s="83"/>
      <c r="AT307" s="83"/>
      <c r="AU307" s="83"/>
      <c r="AV307" s="83"/>
      <c r="AW307" s="83"/>
    </row>
    <row r="308">
      <c r="A308" s="236"/>
      <c r="B308" s="58" t="str">
        <f t="shared" si="2"/>
        <v>Campaign - </v>
      </c>
      <c r="C308" s="237"/>
      <c r="D308" s="238"/>
      <c r="E308" s="83"/>
      <c r="F308" s="239"/>
      <c r="G308" s="83"/>
      <c r="H308" s="239"/>
      <c r="I308" s="83"/>
      <c r="J308" s="83"/>
      <c r="K308" s="83"/>
      <c r="L308" s="83"/>
      <c r="M308" s="65"/>
      <c r="N308" s="228"/>
      <c r="O308" s="128"/>
      <c r="P308" s="142"/>
      <c r="Q308" s="142"/>
      <c r="R308" s="128"/>
      <c r="S308" s="128"/>
      <c r="T308" s="128"/>
      <c r="U308" s="69"/>
      <c r="V308" s="240"/>
      <c r="W308" s="143"/>
      <c r="X308" s="143"/>
      <c r="Y308" s="69"/>
      <c r="Z308" s="69"/>
      <c r="AA308" s="240"/>
      <c r="AB308" s="144"/>
      <c r="AC308" s="145"/>
      <c r="AD308" s="145"/>
      <c r="AE308" s="145"/>
      <c r="AF308" s="220"/>
      <c r="AG308" s="231"/>
      <c r="AH308" s="147"/>
      <c r="AI308" s="241"/>
      <c r="AJ308" s="241"/>
      <c r="AK308" s="147"/>
      <c r="AL308" s="147"/>
      <c r="AM308" s="147"/>
      <c r="AN308" s="147"/>
      <c r="AO308" s="83"/>
      <c r="AP308" s="83"/>
      <c r="AQ308" s="83"/>
      <c r="AR308" s="83"/>
      <c r="AS308" s="83"/>
      <c r="AT308" s="83"/>
      <c r="AU308" s="83"/>
      <c r="AV308" s="83"/>
      <c r="AW308" s="83"/>
    </row>
    <row r="309">
      <c r="A309" s="236"/>
      <c r="B309" s="58" t="str">
        <f t="shared" si="2"/>
        <v>Campaign - </v>
      </c>
      <c r="C309" s="237"/>
      <c r="D309" s="238"/>
      <c r="E309" s="83"/>
      <c r="F309" s="239"/>
      <c r="G309" s="83"/>
      <c r="H309" s="239"/>
      <c r="I309" s="83"/>
      <c r="J309" s="83"/>
      <c r="K309" s="83"/>
      <c r="L309" s="83"/>
      <c r="M309" s="65"/>
      <c r="N309" s="228"/>
      <c r="O309" s="128"/>
      <c r="P309" s="142"/>
      <c r="Q309" s="142"/>
      <c r="R309" s="128"/>
      <c r="S309" s="128"/>
      <c r="T309" s="128"/>
      <c r="U309" s="69"/>
      <c r="V309" s="240"/>
      <c r="W309" s="143"/>
      <c r="X309" s="143"/>
      <c r="Y309" s="69"/>
      <c r="Z309" s="69"/>
      <c r="AA309" s="240"/>
      <c r="AB309" s="144"/>
      <c r="AC309" s="145"/>
      <c r="AD309" s="145"/>
      <c r="AE309" s="145"/>
      <c r="AF309" s="220"/>
      <c r="AG309" s="231"/>
      <c r="AH309" s="147"/>
      <c r="AI309" s="241"/>
      <c r="AJ309" s="241"/>
      <c r="AK309" s="147"/>
      <c r="AL309" s="147"/>
      <c r="AM309" s="147"/>
      <c r="AN309" s="147"/>
      <c r="AO309" s="83"/>
      <c r="AP309" s="83"/>
      <c r="AQ309" s="83"/>
      <c r="AR309" s="83"/>
      <c r="AS309" s="83"/>
      <c r="AT309" s="83"/>
      <c r="AU309" s="83"/>
      <c r="AV309" s="83"/>
      <c r="AW309" s="83"/>
    </row>
    <row r="310">
      <c r="A310" s="236"/>
      <c r="B310" s="58" t="str">
        <f t="shared" si="2"/>
        <v>Campaign - </v>
      </c>
      <c r="C310" s="237"/>
      <c r="D310" s="238"/>
      <c r="E310" s="83"/>
      <c r="F310" s="239"/>
      <c r="G310" s="83"/>
      <c r="H310" s="239"/>
      <c r="I310" s="83"/>
      <c r="J310" s="83"/>
      <c r="K310" s="83"/>
      <c r="L310" s="83"/>
      <c r="M310" s="65"/>
      <c r="N310" s="228"/>
      <c r="O310" s="128"/>
      <c r="P310" s="142"/>
      <c r="Q310" s="142"/>
      <c r="R310" s="128"/>
      <c r="S310" s="128"/>
      <c r="T310" s="128"/>
      <c r="U310" s="69"/>
      <c r="V310" s="240"/>
      <c r="W310" s="143"/>
      <c r="X310" s="143"/>
      <c r="Y310" s="69"/>
      <c r="Z310" s="69"/>
      <c r="AA310" s="240"/>
      <c r="AB310" s="144"/>
      <c r="AC310" s="145"/>
      <c r="AD310" s="145"/>
      <c r="AE310" s="145"/>
      <c r="AF310" s="220"/>
      <c r="AG310" s="231"/>
      <c r="AH310" s="147"/>
      <c r="AI310" s="241"/>
      <c r="AJ310" s="241"/>
      <c r="AK310" s="147"/>
      <c r="AL310" s="147"/>
      <c r="AM310" s="147"/>
      <c r="AN310" s="147"/>
      <c r="AO310" s="83"/>
      <c r="AP310" s="83"/>
      <c r="AQ310" s="83"/>
      <c r="AR310" s="83"/>
      <c r="AS310" s="83"/>
      <c r="AT310" s="83"/>
      <c r="AU310" s="83"/>
      <c r="AV310" s="83"/>
      <c r="AW310" s="83"/>
    </row>
    <row r="311">
      <c r="A311" s="236"/>
      <c r="B311" s="58" t="str">
        <f t="shared" si="2"/>
        <v>Campaign - </v>
      </c>
      <c r="C311" s="237"/>
      <c r="D311" s="238"/>
      <c r="E311" s="83"/>
      <c r="F311" s="239"/>
      <c r="G311" s="83"/>
      <c r="H311" s="239"/>
      <c r="I311" s="83"/>
      <c r="J311" s="83"/>
      <c r="K311" s="83"/>
      <c r="L311" s="83"/>
      <c r="M311" s="65"/>
      <c r="N311" s="228"/>
      <c r="O311" s="128"/>
      <c r="P311" s="142"/>
      <c r="Q311" s="142"/>
      <c r="R311" s="128"/>
      <c r="S311" s="128"/>
      <c r="T311" s="128"/>
      <c r="U311" s="69"/>
      <c r="V311" s="240"/>
      <c r="W311" s="143"/>
      <c r="X311" s="143"/>
      <c r="Y311" s="69"/>
      <c r="Z311" s="69"/>
      <c r="AA311" s="240"/>
      <c r="AB311" s="144"/>
      <c r="AC311" s="145"/>
      <c r="AD311" s="145"/>
      <c r="AE311" s="145"/>
      <c r="AF311" s="220"/>
      <c r="AG311" s="231"/>
      <c r="AH311" s="147"/>
      <c r="AI311" s="241"/>
      <c r="AJ311" s="241"/>
      <c r="AK311" s="147"/>
      <c r="AL311" s="147"/>
      <c r="AM311" s="147"/>
      <c r="AN311" s="147"/>
      <c r="AO311" s="83"/>
      <c r="AP311" s="83"/>
      <c r="AQ311" s="83"/>
      <c r="AR311" s="83"/>
      <c r="AS311" s="83"/>
      <c r="AT311" s="83"/>
      <c r="AU311" s="83"/>
      <c r="AV311" s="83"/>
      <c r="AW311" s="83"/>
    </row>
    <row r="312">
      <c r="A312" s="236"/>
      <c r="B312" s="58" t="str">
        <f t="shared" si="2"/>
        <v>Campaign - </v>
      </c>
      <c r="C312" s="237"/>
      <c r="D312" s="238"/>
      <c r="E312" s="83"/>
      <c r="F312" s="239"/>
      <c r="G312" s="83"/>
      <c r="H312" s="239"/>
      <c r="I312" s="83"/>
      <c r="J312" s="83"/>
      <c r="K312" s="83"/>
      <c r="L312" s="83"/>
      <c r="M312" s="65"/>
      <c r="N312" s="228"/>
      <c r="O312" s="128"/>
      <c r="P312" s="142"/>
      <c r="Q312" s="142"/>
      <c r="R312" s="128"/>
      <c r="S312" s="128"/>
      <c r="T312" s="128"/>
      <c r="U312" s="69"/>
      <c r="V312" s="240"/>
      <c r="W312" s="143"/>
      <c r="X312" s="143"/>
      <c r="Y312" s="69"/>
      <c r="Z312" s="69"/>
      <c r="AA312" s="240"/>
      <c r="AB312" s="144"/>
      <c r="AC312" s="145"/>
      <c r="AD312" s="145"/>
      <c r="AE312" s="145"/>
      <c r="AF312" s="220"/>
      <c r="AG312" s="231"/>
      <c r="AH312" s="147"/>
      <c r="AI312" s="241"/>
      <c r="AJ312" s="241"/>
      <c r="AK312" s="147"/>
      <c r="AL312" s="147"/>
      <c r="AM312" s="147"/>
      <c r="AN312" s="147"/>
      <c r="AO312" s="83"/>
      <c r="AP312" s="83"/>
      <c r="AQ312" s="83"/>
      <c r="AR312" s="83"/>
      <c r="AS312" s="83"/>
      <c r="AT312" s="83"/>
      <c r="AU312" s="83"/>
      <c r="AV312" s="83"/>
      <c r="AW312" s="83"/>
    </row>
    <row r="313">
      <c r="A313" s="236"/>
      <c r="B313" s="58" t="str">
        <f t="shared" si="2"/>
        <v>Campaign - </v>
      </c>
      <c r="C313" s="237"/>
      <c r="D313" s="238"/>
      <c r="E313" s="83"/>
      <c r="F313" s="239"/>
      <c r="G313" s="83"/>
      <c r="H313" s="239"/>
      <c r="I313" s="83"/>
      <c r="J313" s="83"/>
      <c r="K313" s="83"/>
      <c r="L313" s="83"/>
      <c r="M313" s="65"/>
      <c r="N313" s="228"/>
      <c r="O313" s="128"/>
      <c r="P313" s="142"/>
      <c r="Q313" s="142"/>
      <c r="R313" s="128"/>
      <c r="S313" s="128"/>
      <c r="T313" s="128"/>
      <c r="U313" s="69"/>
      <c r="V313" s="240"/>
      <c r="W313" s="143"/>
      <c r="X313" s="143"/>
      <c r="Y313" s="69"/>
      <c r="Z313" s="69"/>
      <c r="AA313" s="240"/>
      <c r="AB313" s="144"/>
      <c r="AC313" s="145"/>
      <c r="AD313" s="145"/>
      <c r="AE313" s="145"/>
      <c r="AF313" s="220"/>
      <c r="AG313" s="231"/>
      <c r="AH313" s="147"/>
      <c r="AI313" s="241"/>
      <c r="AJ313" s="241"/>
      <c r="AK313" s="147"/>
      <c r="AL313" s="147"/>
      <c r="AM313" s="147"/>
      <c r="AN313" s="147"/>
      <c r="AO313" s="83"/>
      <c r="AP313" s="83"/>
      <c r="AQ313" s="83"/>
      <c r="AR313" s="83"/>
      <c r="AS313" s="83"/>
      <c r="AT313" s="83"/>
      <c r="AU313" s="83"/>
      <c r="AV313" s="83"/>
      <c r="AW313" s="83"/>
    </row>
    <row r="314">
      <c r="A314" s="236"/>
      <c r="B314" s="58"/>
      <c r="C314" s="237"/>
      <c r="D314" s="238"/>
      <c r="E314" s="83"/>
      <c r="F314" s="239"/>
      <c r="G314" s="83"/>
      <c r="H314" s="239"/>
      <c r="I314" s="83"/>
      <c r="J314" s="83"/>
      <c r="K314" s="83"/>
      <c r="L314" s="83"/>
      <c r="M314" s="65"/>
      <c r="N314" s="228"/>
      <c r="O314" s="128"/>
      <c r="P314" s="142"/>
      <c r="Q314" s="142"/>
      <c r="R314" s="128"/>
      <c r="S314" s="128"/>
      <c r="T314" s="128"/>
      <c r="U314" s="69"/>
      <c r="V314" s="240"/>
      <c r="W314" s="143"/>
      <c r="X314" s="143"/>
      <c r="Y314" s="69"/>
      <c r="Z314" s="69"/>
      <c r="AA314" s="240"/>
      <c r="AB314" s="144"/>
      <c r="AC314" s="145"/>
      <c r="AD314" s="145"/>
      <c r="AE314" s="145"/>
      <c r="AF314" s="220"/>
      <c r="AG314" s="231"/>
      <c r="AH314" s="147"/>
      <c r="AI314" s="241"/>
      <c r="AJ314" s="241"/>
      <c r="AK314" s="147"/>
      <c r="AL314" s="147"/>
      <c r="AM314" s="147"/>
      <c r="AN314" s="147"/>
      <c r="AO314" s="83"/>
      <c r="AP314" s="83"/>
      <c r="AQ314" s="83"/>
      <c r="AR314" s="83"/>
      <c r="AS314" s="83"/>
      <c r="AT314" s="83"/>
      <c r="AU314" s="83"/>
      <c r="AV314" s="83"/>
      <c r="AW314" s="83"/>
    </row>
    <row r="315">
      <c r="A315" s="236"/>
      <c r="B315" s="58"/>
      <c r="C315" s="237"/>
      <c r="D315" s="238"/>
      <c r="E315" s="83"/>
      <c r="F315" s="239"/>
      <c r="G315" s="83"/>
      <c r="H315" s="239"/>
      <c r="I315" s="83"/>
      <c r="J315" s="83"/>
      <c r="K315" s="83"/>
      <c r="L315" s="83"/>
      <c r="M315" s="65"/>
      <c r="N315" s="228"/>
      <c r="O315" s="128"/>
      <c r="P315" s="142"/>
      <c r="Q315" s="142"/>
      <c r="R315" s="128"/>
      <c r="S315" s="128"/>
      <c r="T315" s="128"/>
      <c r="U315" s="69"/>
      <c r="V315" s="240"/>
      <c r="W315" s="143"/>
      <c r="X315" s="143"/>
      <c r="Y315" s="69"/>
      <c r="Z315" s="69"/>
      <c r="AA315" s="240"/>
      <c r="AB315" s="144"/>
      <c r="AC315" s="145"/>
      <c r="AD315" s="145"/>
      <c r="AE315" s="145"/>
      <c r="AF315" s="220"/>
      <c r="AG315" s="231"/>
      <c r="AH315" s="147"/>
      <c r="AI315" s="241"/>
      <c r="AJ315" s="241"/>
      <c r="AK315" s="147"/>
      <c r="AL315" s="147"/>
      <c r="AM315" s="147"/>
      <c r="AN315" s="147"/>
      <c r="AO315" s="83"/>
      <c r="AP315" s="83"/>
      <c r="AQ315" s="83"/>
      <c r="AR315" s="83"/>
      <c r="AS315" s="83"/>
      <c r="AT315" s="83"/>
      <c r="AU315" s="83"/>
      <c r="AV315" s="83"/>
      <c r="AW315" s="83"/>
    </row>
    <row r="316">
      <c r="A316" s="236"/>
      <c r="B316" s="58"/>
      <c r="C316" s="237"/>
      <c r="D316" s="238"/>
      <c r="E316" s="83"/>
      <c r="F316" s="239"/>
      <c r="G316" s="83"/>
      <c r="H316" s="239"/>
      <c r="I316" s="83"/>
      <c r="J316" s="83"/>
      <c r="K316" s="83"/>
      <c r="L316" s="83"/>
      <c r="M316" s="65"/>
      <c r="N316" s="228"/>
      <c r="O316" s="128"/>
      <c r="P316" s="142"/>
      <c r="Q316" s="142"/>
      <c r="R316" s="128"/>
      <c r="S316" s="128"/>
      <c r="T316" s="128"/>
      <c r="U316" s="69"/>
      <c r="V316" s="240"/>
      <c r="W316" s="143"/>
      <c r="X316" s="143"/>
      <c r="Y316" s="69"/>
      <c r="Z316" s="69"/>
      <c r="AA316" s="240"/>
      <c r="AB316" s="144"/>
      <c r="AC316" s="145"/>
      <c r="AD316" s="145"/>
      <c r="AE316" s="145"/>
      <c r="AF316" s="220"/>
      <c r="AG316" s="231"/>
      <c r="AH316" s="147"/>
      <c r="AI316" s="241"/>
      <c r="AJ316" s="241"/>
      <c r="AK316" s="147"/>
      <c r="AL316" s="147"/>
      <c r="AM316" s="147"/>
      <c r="AN316" s="147"/>
      <c r="AO316" s="83"/>
      <c r="AP316" s="83"/>
      <c r="AQ316" s="83"/>
      <c r="AR316" s="83"/>
      <c r="AS316" s="83"/>
      <c r="AT316" s="83"/>
      <c r="AU316" s="83"/>
      <c r="AV316" s="83"/>
      <c r="AW316" s="83"/>
    </row>
    <row r="317">
      <c r="A317" s="236"/>
      <c r="B317" s="58"/>
      <c r="C317" s="237"/>
      <c r="D317" s="238"/>
      <c r="E317" s="83"/>
      <c r="F317" s="239"/>
      <c r="G317" s="83"/>
      <c r="H317" s="239"/>
      <c r="I317" s="83"/>
      <c r="J317" s="83"/>
      <c r="K317" s="83"/>
      <c r="L317" s="83"/>
      <c r="M317" s="65"/>
      <c r="N317" s="228"/>
      <c r="O317" s="128"/>
      <c r="P317" s="142"/>
      <c r="Q317" s="142"/>
      <c r="R317" s="128"/>
      <c r="S317" s="128"/>
      <c r="T317" s="128"/>
      <c r="U317" s="69"/>
      <c r="V317" s="240"/>
      <c r="W317" s="143"/>
      <c r="X317" s="143"/>
      <c r="Y317" s="69"/>
      <c r="Z317" s="69"/>
      <c r="AA317" s="240"/>
      <c r="AB317" s="144"/>
      <c r="AC317" s="145"/>
      <c r="AD317" s="145"/>
      <c r="AE317" s="145"/>
      <c r="AF317" s="220"/>
      <c r="AG317" s="231"/>
      <c r="AH317" s="147"/>
      <c r="AI317" s="241"/>
      <c r="AJ317" s="241"/>
      <c r="AK317" s="147"/>
      <c r="AL317" s="147"/>
      <c r="AM317" s="147"/>
      <c r="AN317" s="147"/>
      <c r="AO317" s="83"/>
      <c r="AP317" s="83"/>
      <c r="AQ317" s="83"/>
      <c r="AR317" s="83"/>
      <c r="AS317" s="83"/>
      <c r="AT317" s="83"/>
      <c r="AU317" s="83"/>
      <c r="AV317" s="83"/>
      <c r="AW317" s="83"/>
    </row>
    <row r="318">
      <c r="A318" s="236"/>
      <c r="B318" s="58"/>
      <c r="C318" s="237"/>
      <c r="D318" s="238"/>
      <c r="E318" s="83"/>
      <c r="F318" s="239"/>
      <c r="G318" s="83"/>
      <c r="H318" s="239"/>
      <c r="I318" s="83"/>
      <c r="J318" s="83"/>
      <c r="K318" s="83"/>
      <c r="L318" s="83"/>
      <c r="M318" s="65"/>
      <c r="N318" s="228"/>
      <c r="O318" s="128"/>
      <c r="P318" s="142"/>
      <c r="Q318" s="142"/>
      <c r="R318" s="128"/>
      <c r="S318" s="128"/>
      <c r="T318" s="128"/>
      <c r="U318" s="69"/>
      <c r="V318" s="240"/>
      <c r="W318" s="143"/>
      <c r="X318" s="143"/>
      <c r="Y318" s="69"/>
      <c r="Z318" s="69"/>
      <c r="AA318" s="240"/>
      <c r="AB318" s="144"/>
      <c r="AC318" s="145"/>
      <c r="AD318" s="145"/>
      <c r="AE318" s="145"/>
      <c r="AF318" s="220"/>
      <c r="AG318" s="231"/>
      <c r="AH318" s="147"/>
      <c r="AI318" s="241"/>
      <c r="AJ318" s="241"/>
      <c r="AK318" s="147"/>
      <c r="AL318" s="147"/>
      <c r="AM318" s="147"/>
      <c r="AN318" s="147"/>
      <c r="AO318" s="83"/>
      <c r="AP318" s="83"/>
      <c r="AQ318" s="83"/>
      <c r="AR318" s="83"/>
      <c r="AS318" s="83"/>
      <c r="AT318" s="83"/>
      <c r="AU318" s="83"/>
      <c r="AV318" s="83"/>
      <c r="AW318" s="83"/>
    </row>
    <row r="319">
      <c r="A319" s="236"/>
      <c r="B319" s="58"/>
      <c r="C319" s="237"/>
      <c r="D319" s="238"/>
      <c r="E319" s="83"/>
      <c r="F319" s="239"/>
      <c r="G319" s="83"/>
      <c r="H319" s="239"/>
      <c r="I319" s="83"/>
      <c r="J319" s="83"/>
      <c r="K319" s="83"/>
      <c r="L319" s="83"/>
      <c r="M319" s="65"/>
      <c r="N319" s="228"/>
      <c r="O319" s="128"/>
      <c r="P319" s="142"/>
      <c r="Q319" s="142"/>
      <c r="R319" s="128"/>
      <c r="S319" s="128"/>
      <c r="T319" s="128"/>
      <c r="U319" s="69"/>
      <c r="V319" s="240"/>
      <c r="W319" s="143"/>
      <c r="X319" s="143"/>
      <c r="Y319" s="69"/>
      <c r="Z319" s="69"/>
      <c r="AA319" s="240"/>
      <c r="AB319" s="144"/>
      <c r="AC319" s="145"/>
      <c r="AD319" s="145"/>
      <c r="AE319" s="145"/>
      <c r="AF319" s="220"/>
      <c r="AG319" s="231"/>
      <c r="AH319" s="147"/>
      <c r="AI319" s="241"/>
      <c r="AJ319" s="241"/>
      <c r="AK319" s="147"/>
      <c r="AL319" s="147"/>
      <c r="AM319" s="147"/>
      <c r="AN319" s="147"/>
      <c r="AO319" s="83"/>
      <c r="AP319" s="83"/>
      <c r="AQ319" s="83"/>
      <c r="AR319" s="83"/>
      <c r="AS319" s="83"/>
      <c r="AT319" s="83"/>
      <c r="AU319" s="83"/>
      <c r="AV319" s="83"/>
      <c r="AW319" s="83"/>
    </row>
    <row r="320">
      <c r="A320" s="236"/>
      <c r="B320" s="58"/>
      <c r="C320" s="237"/>
      <c r="D320" s="238"/>
      <c r="E320" s="83"/>
      <c r="F320" s="239"/>
      <c r="G320" s="83"/>
      <c r="H320" s="239"/>
      <c r="I320" s="83"/>
      <c r="J320" s="83"/>
      <c r="K320" s="83"/>
      <c r="L320" s="83"/>
      <c r="M320" s="65"/>
      <c r="N320" s="228"/>
      <c r="O320" s="128"/>
      <c r="P320" s="142"/>
      <c r="Q320" s="142"/>
      <c r="R320" s="128"/>
      <c r="S320" s="128"/>
      <c r="T320" s="128"/>
      <c r="U320" s="69"/>
      <c r="V320" s="240"/>
      <c r="W320" s="143"/>
      <c r="X320" s="143"/>
      <c r="Y320" s="69"/>
      <c r="Z320" s="69"/>
      <c r="AA320" s="240"/>
      <c r="AB320" s="144"/>
      <c r="AC320" s="145"/>
      <c r="AD320" s="145"/>
      <c r="AE320" s="145"/>
      <c r="AF320" s="220"/>
      <c r="AG320" s="231"/>
      <c r="AH320" s="147"/>
      <c r="AI320" s="241"/>
      <c r="AJ320" s="241"/>
      <c r="AK320" s="147"/>
      <c r="AL320" s="147"/>
      <c r="AM320" s="147"/>
      <c r="AN320" s="147"/>
      <c r="AO320" s="83"/>
      <c r="AP320" s="83"/>
      <c r="AQ320" s="83"/>
      <c r="AR320" s="83"/>
      <c r="AS320" s="83"/>
      <c r="AT320" s="83"/>
      <c r="AU320" s="83"/>
      <c r="AV320" s="83"/>
      <c r="AW320" s="83"/>
    </row>
    <row r="321">
      <c r="A321" s="236"/>
      <c r="B321" s="58"/>
      <c r="C321" s="237"/>
      <c r="D321" s="238"/>
      <c r="E321" s="83"/>
      <c r="F321" s="239"/>
      <c r="G321" s="83"/>
      <c r="H321" s="239"/>
      <c r="I321" s="83"/>
      <c r="J321" s="83"/>
      <c r="K321" s="83"/>
      <c r="L321" s="83"/>
      <c r="M321" s="65"/>
      <c r="N321" s="228"/>
      <c r="O321" s="128"/>
      <c r="P321" s="142"/>
      <c r="Q321" s="142"/>
      <c r="R321" s="128"/>
      <c r="S321" s="128"/>
      <c r="T321" s="128"/>
      <c r="U321" s="69"/>
      <c r="V321" s="240"/>
      <c r="W321" s="143"/>
      <c r="X321" s="143"/>
      <c r="Y321" s="69"/>
      <c r="Z321" s="69"/>
      <c r="AA321" s="240"/>
      <c r="AB321" s="144"/>
      <c r="AC321" s="145"/>
      <c r="AD321" s="145"/>
      <c r="AE321" s="145"/>
      <c r="AF321" s="220"/>
      <c r="AG321" s="231"/>
      <c r="AH321" s="147"/>
      <c r="AI321" s="241"/>
      <c r="AJ321" s="241"/>
      <c r="AK321" s="147"/>
      <c r="AL321" s="147"/>
      <c r="AM321" s="147"/>
      <c r="AN321" s="147"/>
      <c r="AO321" s="83"/>
      <c r="AP321" s="83"/>
      <c r="AQ321" s="83"/>
      <c r="AR321" s="83"/>
      <c r="AS321" s="83"/>
      <c r="AT321" s="83"/>
      <c r="AU321" s="83"/>
      <c r="AV321" s="83"/>
      <c r="AW321" s="83"/>
    </row>
    <row r="322">
      <c r="A322" s="236"/>
      <c r="B322" s="58"/>
      <c r="C322" s="237"/>
      <c r="D322" s="238"/>
      <c r="E322" s="83"/>
      <c r="F322" s="239"/>
      <c r="G322" s="83"/>
      <c r="H322" s="239"/>
      <c r="I322" s="83"/>
      <c r="J322" s="83"/>
      <c r="K322" s="83"/>
      <c r="L322" s="83"/>
      <c r="M322" s="65"/>
      <c r="N322" s="228"/>
      <c r="O322" s="128"/>
      <c r="P322" s="142"/>
      <c r="Q322" s="142"/>
      <c r="R322" s="128"/>
      <c r="S322" s="128"/>
      <c r="T322" s="128"/>
      <c r="U322" s="69"/>
      <c r="V322" s="240"/>
      <c r="W322" s="143"/>
      <c r="X322" s="143"/>
      <c r="Y322" s="69"/>
      <c r="Z322" s="69"/>
      <c r="AA322" s="240"/>
      <c r="AB322" s="144"/>
      <c r="AC322" s="145"/>
      <c r="AD322" s="145"/>
      <c r="AE322" s="145"/>
      <c r="AF322" s="220"/>
      <c r="AG322" s="231"/>
      <c r="AH322" s="147"/>
      <c r="AI322" s="241"/>
      <c r="AJ322" s="241"/>
      <c r="AK322" s="147"/>
      <c r="AL322" s="147"/>
      <c r="AM322" s="147"/>
      <c r="AN322" s="147"/>
      <c r="AO322" s="83"/>
      <c r="AP322" s="83"/>
      <c r="AQ322" s="83"/>
      <c r="AR322" s="83"/>
      <c r="AS322" s="83"/>
      <c r="AT322" s="83"/>
      <c r="AU322" s="83"/>
      <c r="AV322" s="83"/>
      <c r="AW322" s="83"/>
    </row>
    <row r="323">
      <c r="A323" s="236"/>
      <c r="B323" s="58"/>
      <c r="C323" s="237"/>
      <c r="D323" s="238"/>
      <c r="E323" s="83"/>
      <c r="F323" s="239"/>
      <c r="G323" s="83"/>
      <c r="H323" s="239"/>
      <c r="I323" s="83"/>
      <c r="J323" s="83"/>
      <c r="K323" s="83"/>
      <c r="L323" s="83"/>
      <c r="M323" s="65"/>
      <c r="N323" s="228"/>
      <c r="O323" s="128"/>
      <c r="P323" s="142"/>
      <c r="Q323" s="142"/>
      <c r="R323" s="128"/>
      <c r="S323" s="128"/>
      <c r="T323" s="128"/>
      <c r="U323" s="69"/>
      <c r="V323" s="240"/>
      <c r="W323" s="143"/>
      <c r="X323" s="143"/>
      <c r="Y323" s="69"/>
      <c r="Z323" s="69"/>
      <c r="AA323" s="240"/>
      <c r="AB323" s="144"/>
      <c r="AC323" s="145"/>
      <c r="AD323" s="145"/>
      <c r="AE323" s="145"/>
      <c r="AF323" s="220"/>
      <c r="AG323" s="231"/>
      <c r="AH323" s="147"/>
      <c r="AI323" s="241"/>
      <c r="AJ323" s="241"/>
      <c r="AK323" s="147"/>
      <c r="AL323" s="147"/>
      <c r="AM323" s="147"/>
      <c r="AN323" s="147"/>
      <c r="AO323" s="83"/>
      <c r="AP323" s="83"/>
      <c r="AQ323" s="83"/>
      <c r="AR323" s="83"/>
      <c r="AS323" s="83"/>
      <c r="AT323" s="83"/>
      <c r="AU323" s="83"/>
      <c r="AV323" s="83"/>
      <c r="AW323" s="83"/>
    </row>
    <row r="324">
      <c r="A324" s="236"/>
      <c r="B324" s="58"/>
      <c r="C324" s="237"/>
      <c r="D324" s="238"/>
      <c r="E324" s="83"/>
      <c r="F324" s="239"/>
      <c r="G324" s="83"/>
      <c r="H324" s="239"/>
      <c r="I324" s="83"/>
      <c r="J324" s="83"/>
      <c r="K324" s="83"/>
      <c r="L324" s="83"/>
      <c r="M324" s="65"/>
      <c r="N324" s="228"/>
      <c r="O324" s="128"/>
      <c r="P324" s="142"/>
      <c r="Q324" s="142"/>
      <c r="R324" s="128"/>
      <c r="S324" s="128"/>
      <c r="T324" s="128"/>
      <c r="U324" s="69"/>
      <c r="V324" s="240"/>
      <c r="W324" s="143"/>
      <c r="X324" s="143"/>
      <c r="Y324" s="69"/>
      <c r="Z324" s="69"/>
      <c r="AA324" s="240"/>
      <c r="AB324" s="144"/>
      <c r="AC324" s="145"/>
      <c r="AD324" s="145"/>
      <c r="AE324" s="145"/>
      <c r="AF324" s="220"/>
      <c r="AG324" s="231"/>
      <c r="AH324" s="147"/>
      <c r="AI324" s="241"/>
      <c r="AJ324" s="241"/>
      <c r="AK324" s="147"/>
      <c r="AL324" s="147"/>
      <c r="AM324" s="147"/>
      <c r="AN324" s="147"/>
      <c r="AO324" s="83"/>
      <c r="AP324" s="83"/>
      <c r="AQ324" s="83"/>
      <c r="AR324" s="83"/>
      <c r="AS324" s="83"/>
      <c r="AT324" s="83"/>
      <c r="AU324" s="83"/>
      <c r="AV324" s="83"/>
      <c r="AW324" s="83"/>
    </row>
    <row r="325">
      <c r="A325" s="236"/>
      <c r="B325" s="58"/>
      <c r="C325" s="237"/>
      <c r="D325" s="238"/>
      <c r="E325" s="83"/>
      <c r="F325" s="239"/>
      <c r="G325" s="83"/>
      <c r="H325" s="239"/>
      <c r="I325" s="83"/>
      <c r="J325" s="83"/>
      <c r="K325" s="83"/>
      <c r="L325" s="83"/>
      <c r="M325" s="65"/>
      <c r="N325" s="228"/>
      <c r="O325" s="128"/>
      <c r="P325" s="142"/>
      <c r="Q325" s="142"/>
      <c r="R325" s="128"/>
      <c r="S325" s="128"/>
      <c r="T325" s="128"/>
      <c r="U325" s="69"/>
      <c r="V325" s="240"/>
      <c r="W325" s="143"/>
      <c r="X325" s="143"/>
      <c r="Y325" s="69"/>
      <c r="Z325" s="69"/>
      <c r="AA325" s="240"/>
      <c r="AB325" s="144"/>
      <c r="AC325" s="145"/>
      <c r="AD325" s="145"/>
      <c r="AE325" s="145"/>
      <c r="AF325" s="220"/>
      <c r="AG325" s="231"/>
      <c r="AH325" s="147"/>
      <c r="AI325" s="241"/>
      <c r="AJ325" s="241"/>
      <c r="AK325" s="147"/>
      <c r="AL325" s="147"/>
      <c r="AM325" s="147"/>
      <c r="AN325" s="147"/>
      <c r="AO325" s="83"/>
      <c r="AP325" s="83"/>
      <c r="AQ325" s="83"/>
      <c r="AR325" s="83"/>
      <c r="AS325" s="83"/>
      <c r="AT325" s="83"/>
      <c r="AU325" s="83"/>
      <c r="AV325" s="83"/>
      <c r="AW325" s="83"/>
    </row>
    <row r="326">
      <c r="A326" s="236"/>
      <c r="B326" s="58"/>
      <c r="C326" s="237"/>
      <c r="D326" s="238"/>
      <c r="E326" s="83"/>
      <c r="F326" s="239"/>
      <c r="G326" s="83"/>
      <c r="H326" s="239"/>
      <c r="I326" s="83"/>
      <c r="J326" s="83"/>
      <c r="K326" s="83"/>
      <c r="L326" s="83"/>
      <c r="M326" s="65"/>
      <c r="N326" s="228"/>
      <c r="O326" s="128"/>
      <c r="P326" s="142"/>
      <c r="Q326" s="142"/>
      <c r="R326" s="128"/>
      <c r="S326" s="128"/>
      <c r="T326" s="128"/>
      <c r="U326" s="69"/>
      <c r="V326" s="240"/>
      <c r="W326" s="143"/>
      <c r="X326" s="143"/>
      <c r="Y326" s="69"/>
      <c r="Z326" s="69"/>
      <c r="AA326" s="240"/>
      <c r="AB326" s="144"/>
      <c r="AC326" s="145"/>
      <c r="AD326" s="145"/>
      <c r="AE326" s="145"/>
      <c r="AF326" s="220"/>
      <c r="AG326" s="231"/>
      <c r="AH326" s="147"/>
      <c r="AI326" s="241"/>
      <c r="AJ326" s="241"/>
      <c r="AK326" s="147"/>
      <c r="AL326" s="147"/>
      <c r="AM326" s="147"/>
      <c r="AN326" s="147"/>
      <c r="AO326" s="83"/>
      <c r="AP326" s="83"/>
      <c r="AQ326" s="83"/>
      <c r="AR326" s="83"/>
      <c r="AS326" s="83"/>
      <c r="AT326" s="83"/>
      <c r="AU326" s="83"/>
      <c r="AV326" s="83"/>
      <c r="AW326" s="83"/>
    </row>
    <row r="327">
      <c r="A327" s="236"/>
      <c r="B327" s="58"/>
      <c r="C327" s="237"/>
      <c r="D327" s="238"/>
      <c r="E327" s="83"/>
      <c r="F327" s="239"/>
      <c r="G327" s="83"/>
      <c r="H327" s="239"/>
      <c r="I327" s="83"/>
      <c r="J327" s="83"/>
      <c r="K327" s="83"/>
      <c r="L327" s="83"/>
      <c r="M327" s="65"/>
      <c r="N327" s="228"/>
      <c r="O327" s="128"/>
      <c r="P327" s="142"/>
      <c r="Q327" s="142"/>
      <c r="R327" s="128"/>
      <c r="S327" s="128"/>
      <c r="T327" s="128"/>
      <c r="U327" s="69"/>
      <c r="V327" s="240"/>
      <c r="W327" s="143"/>
      <c r="X327" s="143"/>
      <c r="Y327" s="69"/>
      <c r="Z327" s="69"/>
      <c r="AA327" s="240"/>
      <c r="AB327" s="144"/>
      <c r="AC327" s="145"/>
      <c r="AD327" s="145"/>
      <c r="AE327" s="145"/>
      <c r="AF327" s="220"/>
      <c r="AG327" s="231"/>
      <c r="AH327" s="147"/>
      <c r="AI327" s="241"/>
      <c r="AJ327" s="241"/>
      <c r="AK327" s="147"/>
      <c r="AL327" s="147"/>
      <c r="AM327" s="147"/>
      <c r="AN327" s="147"/>
      <c r="AO327" s="83"/>
      <c r="AP327" s="83"/>
      <c r="AQ327" s="83"/>
      <c r="AR327" s="83"/>
      <c r="AS327" s="83"/>
      <c r="AT327" s="83"/>
      <c r="AU327" s="83"/>
      <c r="AV327" s="83"/>
      <c r="AW327" s="83"/>
    </row>
    <row r="328">
      <c r="A328" s="236"/>
      <c r="B328" s="58"/>
      <c r="C328" s="237"/>
      <c r="D328" s="238"/>
      <c r="E328" s="83"/>
      <c r="F328" s="239"/>
      <c r="G328" s="83"/>
      <c r="H328" s="239"/>
      <c r="I328" s="83"/>
      <c r="J328" s="83"/>
      <c r="K328" s="83"/>
      <c r="L328" s="83"/>
      <c r="M328" s="65"/>
      <c r="N328" s="228"/>
      <c r="O328" s="128"/>
      <c r="P328" s="142"/>
      <c r="Q328" s="142"/>
      <c r="R328" s="128"/>
      <c r="S328" s="128"/>
      <c r="T328" s="128"/>
      <c r="U328" s="69"/>
      <c r="V328" s="240"/>
      <c r="W328" s="143"/>
      <c r="X328" s="143"/>
      <c r="Y328" s="69"/>
      <c r="Z328" s="69"/>
      <c r="AA328" s="240"/>
      <c r="AB328" s="144"/>
      <c r="AC328" s="145"/>
      <c r="AD328" s="145"/>
      <c r="AE328" s="145"/>
      <c r="AF328" s="220"/>
      <c r="AG328" s="231"/>
      <c r="AH328" s="147"/>
      <c r="AI328" s="241"/>
      <c r="AJ328" s="241"/>
      <c r="AK328" s="147"/>
      <c r="AL328" s="147"/>
      <c r="AM328" s="147"/>
      <c r="AN328" s="147"/>
      <c r="AO328" s="83"/>
      <c r="AP328" s="83"/>
      <c r="AQ328" s="83"/>
      <c r="AR328" s="83"/>
      <c r="AS328" s="83"/>
      <c r="AT328" s="83"/>
      <c r="AU328" s="83"/>
      <c r="AV328" s="83"/>
      <c r="AW328" s="83"/>
    </row>
    <row r="329">
      <c r="A329" s="236"/>
      <c r="B329" s="58"/>
      <c r="C329" s="237"/>
      <c r="D329" s="238"/>
      <c r="E329" s="83"/>
      <c r="F329" s="239"/>
      <c r="G329" s="83"/>
      <c r="H329" s="239"/>
      <c r="I329" s="83"/>
      <c r="J329" s="83"/>
      <c r="K329" s="83"/>
      <c r="L329" s="83"/>
      <c r="M329" s="65"/>
      <c r="N329" s="228"/>
      <c r="O329" s="128"/>
      <c r="P329" s="142"/>
      <c r="Q329" s="142"/>
      <c r="R329" s="128"/>
      <c r="S329" s="128"/>
      <c r="T329" s="128"/>
      <c r="U329" s="69"/>
      <c r="V329" s="240"/>
      <c r="W329" s="143"/>
      <c r="X329" s="143"/>
      <c r="Y329" s="69"/>
      <c r="Z329" s="69"/>
      <c r="AA329" s="240"/>
      <c r="AB329" s="144"/>
      <c r="AC329" s="145"/>
      <c r="AD329" s="145"/>
      <c r="AE329" s="145"/>
      <c r="AF329" s="220"/>
      <c r="AG329" s="231"/>
      <c r="AH329" s="147"/>
      <c r="AI329" s="241"/>
      <c r="AJ329" s="241"/>
      <c r="AK329" s="147"/>
      <c r="AL329" s="147"/>
      <c r="AM329" s="147"/>
      <c r="AN329" s="147"/>
      <c r="AO329" s="83"/>
      <c r="AP329" s="83"/>
      <c r="AQ329" s="83"/>
      <c r="AR329" s="83"/>
      <c r="AS329" s="83"/>
      <c r="AT329" s="83"/>
      <c r="AU329" s="83"/>
      <c r="AV329" s="83"/>
      <c r="AW329" s="83"/>
    </row>
    <row r="330">
      <c r="A330" s="236"/>
      <c r="B330" s="58"/>
      <c r="C330" s="237"/>
      <c r="D330" s="238"/>
      <c r="E330" s="83"/>
      <c r="F330" s="239"/>
      <c r="G330" s="83"/>
      <c r="H330" s="239"/>
      <c r="I330" s="83"/>
      <c r="J330" s="83"/>
      <c r="K330" s="83"/>
      <c r="L330" s="83"/>
      <c r="M330" s="65"/>
      <c r="N330" s="228"/>
      <c r="O330" s="128"/>
      <c r="P330" s="142"/>
      <c r="Q330" s="142"/>
      <c r="R330" s="128"/>
      <c r="S330" s="128"/>
      <c r="T330" s="128"/>
      <c r="U330" s="69"/>
      <c r="V330" s="240"/>
      <c r="W330" s="143"/>
      <c r="X330" s="143"/>
      <c r="Y330" s="69"/>
      <c r="Z330" s="69"/>
      <c r="AA330" s="240"/>
      <c r="AB330" s="144"/>
      <c r="AC330" s="145"/>
      <c r="AD330" s="145"/>
      <c r="AE330" s="145"/>
      <c r="AF330" s="220"/>
      <c r="AG330" s="231"/>
      <c r="AH330" s="147"/>
      <c r="AI330" s="241"/>
      <c r="AJ330" s="241"/>
      <c r="AK330" s="147"/>
      <c r="AL330" s="147"/>
      <c r="AM330" s="147"/>
      <c r="AN330" s="147"/>
      <c r="AO330" s="83"/>
      <c r="AP330" s="83"/>
      <c r="AQ330" s="83"/>
      <c r="AR330" s="83"/>
      <c r="AS330" s="83"/>
      <c r="AT330" s="83"/>
      <c r="AU330" s="83"/>
      <c r="AV330" s="83"/>
      <c r="AW330" s="83"/>
    </row>
    <row r="331">
      <c r="A331" s="236"/>
      <c r="B331" s="58"/>
      <c r="C331" s="237"/>
      <c r="D331" s="238"/>
      <c r="E331" s="83"/>
      <c r="F331" s="239"/>
      <c r="G331" s="83"/>
      <c r="H331" s="239"/>
      <c r="I331" s="83"/>
      <c r="J331" s="83"/>
      <c r="K331" s="83"/>
      <c r="L331" s="83"/>
      <c r="M331" s="65"/>
      <c r="N331" s="228"/>
      <c r="O331" s="128"/>
      <c r="P331" s="142"/>
      <c r="Q331" s="142"/>
      <c r="R331" s="128"/>
      <c r="S331" s="128"/>
      <c r="T331" s="128"/>
      <c r="U331" s="69"/>
      <c r="V331" s="240"/>
      <c r="W331" s="143"/>
      <c r="X331" s="143"/>
      <c r="Y331" s="69"/>
      <c r="Z331" s="69"/>
      <c r="AA331" s="240"/>
      <c r="AB331" s="144"/>
      <c r="AC331" s="145"/>
      <c r="AD331" s="145"/>
      <c r="AE331" s="145"/>
      <c r="AF331" s="220"/>
      <c r="AG331" s="231"/>
      <c r="AH331" s="147"/>
      <c r="AI331" s="241"/>
      <c r="AJ331" s="241"/>
      <c r="AK331" s="147"/>
      <c r="AL331" s="147"/>
      <c r="AM331" s="147"/>
      <c r="AN331" s="147"/>
      <c r="AO331" s="83"/>
      <c r="AP331" s="83"/>
      <c r="AQ331" s="83"/>
      <c r="AR331" s="83"/>
      <c r="AS331" s="83"/>
      <c r="AT331" s="83"/>
      <c r="AU331" s="83"/>
      <c r="AV331" s="83"/>
      <c r="AW331" s="83"/>
    </row>
    <row r="332">
      <c r="A332" s="236"/>
      <c r="B332" s="58"/>
      <c r="C332" s="237"/>
      <c r="D332" s="238"/>
      <c r="E332" s="83"/>
      <c r="F332" s="239"/>
      <c r="G332" s="83"/>
      <c r="H332" s="239"/>
      <c r="I332" s="83"/>
      <c r="J332" s="83"/>
      <c r="K332" s="83"/>
      <c r="L332" s="83"/>
      <c r="M332" s="65"/>
      <c r="N332" s="228"/>
      <c r="O332" s="128"/>
      <c r="P332" s="142"/>
      <c r="Q332" s="142"/>
      <c r="R332" s="128"/>
      <c r="S332" s="128"/>
      <c r="T332" s="128"/>
      <c r="U332" s="69"/>
      <c r="V332" s="240"/>
      <c r="W332" s="143"/>
      <c r="X332" s="143"/>
      <c r="Y332" s="69"/>
      <c r="Z332" s="69"/>
      <c r="AA332" s="240"/>
      <c r="AB332" s="144"/>
      <c r="AC332" s="145"/>
      <c r="AD332" s="145"/>
      <c r="AE332" s="145"/>
      <c r="AF332" s="220"/>
      <c r="AG332" s="231"/>
      <c r="AH332" s="147"/>
      <c r="AI332" s="241"/>
      <c r="AJ332" s="241"/>
      <c r="AK332" s="147"/>
      <c r="AL332" s="147"/>
      <c r="AM332" s="147"/>
      <c r="AN332" s="147"/>
      <c r="AO332" s="83"/>
      <c r="AP332" s="83"/>
      <c r="AQ332" s="83"/>
      <c r="AR332" s="83"/>
      <c r="AS332" s="83"/>
      <c r="AT332" s="83"/>
      <c r="AU332" s="83"/>
      <c r="AV332" s="83"/>
      <c r="AW332" s="83"/>
    </row>
    <row r="333">
      <c r="A333" s="236"/>
      <c r="B333" s="58"/>
      <c r="C333" s="237"/>
      <c r="D333" s="238"/>
      <c r="E333" s="83"/>
      <c r="F333" s="239"/>
      <c r="G333" s="83"/>
      <c r="H333" s="239"/>
      <c r="I333" s="83"/>
      <c r="J333" s="83"/>
      <c r="K333" s="83"/>
      <c r="L333" s="83"/>
      <c r="M333" s="65"/>
      <c r="N333" s="228"/>
      <c r="O333" s="128"/>
      <c r="P333" s="142"/>
      <c r="Q333" s="142"/>
      <c r="R333" s="128"/>
      <c r="S333" s="128"/>
      <c r="T333" s="128"/>
      <c r="U333" s="69"/>
      <c r="V333" s="240"/>
      <c r="W333" s="143"/>
      <c r="X333" s="143"/>
      <c r="Y333" s="69"/>
      <c r="Z333" s="69"/>
      <c r="AA333" s="240"/>
      <c r="AB333" s="144"/>
      <c r="AC333" s="145"/>
      <c r="AD333" s="145"/>
      <c r="AE333" s="145"/>
      <c r="AF333" s="220"/>
      <c r="AG333" s="231"/>
      <c r="AH333" s="147"/>
      <c r="AI333" s="241"/>
      <c r="AJ333" s="241"/>
      <c r="AK333" s="147"/>
      <c r="AL333" s="147"/>
      <c r="AM333" s="147"/>
      <c r="AN333" s="147"/>
      <c r="AO333" s="83"/>
      <c r="AP333" s="83"/>
      <c r="AQ333" s="83"/>
      <c r="AR333" s="83"/>
      <c r="AS333" s="83"/>
      <c r="AT333" s="83"/>
      <c r="AU333" s="83"/>
      <c r="AV333" s="83"/>
      <c r="AW333" s="83"/>
    </row>
    <row r="334">
      <c r="A334" s="236"/>
      <c r="B334" s="58"/>
      <c r="C334" s="237"/>
      <c r="D334" s="238"/>
      <c r="E334" s="83"/>
      <c r="F334" s="239"/>
      <c r="G334" s="83"/>
      <c r="H334" s="239"/>
      <c r="I334" s="83"/>
      <c r="J334" s="83"/>
      <c r="K334" s="83"/>
      <c r="L334" s="83"/>
      <c r="M334" s="65"/>
      <c r="N334" s="228"/>
      <c r="O334" s="128"/>
      <c r="P334" s="142"/>
      <c r="Q334" s="142"/>
      <c r="R334" s="128"/>
      <c r="S334" s="128"/>
      <c r="T334" s="128"/>
      <c r="U334" s="69"/>
      <c r="V334" s="240"/>
      <c r="W334" s="143"/>
      <c r="X334" s="143"/>
      <c r="Y334" s="69"/>
      <c r="Z334" s="69"/>
      <c r="AA334" s="240"/>
      <c r="AB334" s="144"/>
      <c r="AC334" s="145"/>
      <c r="AD334" s="145"/>
      <c r="AE334" s="145"/>
      <c r="AF334" s="220"/>
      <c r="AG334" s="231"/>
      <c r="AH334" s="147"/>
      <c r="AI334" s="241"/>
      <c r="AJ334" s="241"/>
      <c r="AK334" s="147"/>
      <c r="AL334" s="147"/>
      <c r="AM334" s="147"/>
      <c r="AN334" s="147"/>
      <c r="AO334" s="83"/>
      <c r="AP334" s="83"/>
      <c r="AQ334" s="83"/>
      <c r="AR334" s="83"/>
      <c r="AS334" s="83"/>
      <c r="AT334" s="83"/>
      <c r="AU334" s="83"/>
      <c r="AV334" s="83"/>
      <c r="AW334" s="83"/>
    </row>
    <row r="335">
      <c r="A335" s="236"/>
      <c r="B335" s="58"/>
      <c r="C335" s="237"/>
      <c r="D335" s="238"/>
      <c r="E335" s="83"/>
      <c r="F335" s="239"/>
      <c r="G335" s="83"/>
      <c r="H335" s="239"/>
      <c r="I335" s="83"/>
      <c r="J335" s="83"/>
      <c r="K335" s="83"/>
      <c r="L335" s="83"/>
      <c r="M335" s="65"/>
      <c r="N335" s="228"/>
      <c r="O335" s="128"/>
      <c r="P335" s="142"/>
      <c r="Q335" s="142"/>
      <c r="R335" s="128"/>
      <c r="S335" s="128"/>
      <c r="T335" s="128"/>
      <c r="U335" s="69"/>
      <c r="V335" s="240"/>
      <c r="W335" s="143"/>
      <c r="X335" s="143"/>
      <c r="Y335" s="69"/>
      <c r="Z335" s="69"/>
      <c r="AA335" s="240"/>
      <c r="AB335" s="144"/>
      <c r="AC335" s="145"/>
      <c r="AD335" s="145"/>
      <c r="AE335" s="145"/>
      <c r="AF335" s="220"/>
      <c r="AG335" s="231"/>
      <c r="AH335" s="147"/>
      <c r="AI335" s="241"/>
      <c r="AJ335" s="241"/>
      <c r="AK335" s="147"/>
      <c r="AL335" s="147"/>
      <c r="AM335" s="147"/>
      <c r="AN335" s="147"/>
      <c r="AO335" s="83"/>
      <c r="AP335" s="83"/>
      <c r="AQ335" s="83"/>
      <c r="AR335" s="83"/>
      <c r="AS335" s="83"/>
      <c r="AT335" s="83"/>
      <c r="AU335" s="83"/>
      <c r="AV335" s="83"/>
      <c r="AW335" s="83"/>
    </row>
    <row r="336">
      <c r="A336" s="236"/>
      <c r="B336" s="58"/>
      <c r="C336" s="237"/>
      <c r="D336" s="238"/>
      <c r="E336" s="83"/>
      <c r="F336" s="239"/>
      <c r="G336" s="83"/>
      <c r="H336" s="239"/>
      <c r="I336" s="83"/>
      <c r="J336" s="83"/>
      <c r="K336" s="83"/>
      <c r="L336" s="83"/>
      <c r="M336" s="65"/>
      <c r="N336" s="228"/>
      <c r="O336" s="128"/>
      <c r="P336" s="142"/>
      <c r="Q336" s="142"/>
      <c r="R336" s="128"/>
      <c r="S336" s="128"/>
      <c r="T336" s="128"/>
      <c r="U336" s="69"/>
      <c r="V336" s="240"/>
      <c r="W336" s="143"/>
      <c r="X336" s="143"/>
      <c r="Y336" s="69"/>
      <c r="Z336" s="69"/>
      <c r="AA336" s="240"/>
      <c r="AB336" s="144"/>
      <c r="AC336" s="145"/>
      <c r="AD336" s="145"/>
      <c r="AE336" s="145"/>
      <c r="AF336" s="220"/>
      <c r="AG336" s="231"/>
      <c r="AH336" s="147"/>
      <c r="AI336" s="241"/>
      <c r="AJ336" s="241"/>
      <c r="AK336" s="147"/>
      <c r="AL336" s="147"/>
      <c r="AM336" s="147"/>
      <c r="AN336" s="147"/>
      <c r="AO336" s="83"/>
      <c r="AP336" s="83"/>
      <c r="AQ336" s="83"/>
      <c r="AR336" s="83"/>
      <c r="AS336" s="83"/>
      <c r="AT336" s="83"/>
      <c r="AU336" s="83"/>
      <c r="AV336" s="83"/>
      <c r="AW336" s="83"/>
    </row>
    <row r="337">
      <c r="A337" s="236"/>
      <c r="B337" s="58"/>
      <c r="C337" s="237"/>
      <c r="D337" s="238"/>
      <c r="E337" s="83"/>
      <c r="F337" s="239"/>
      <c r="G337" s="83"/>
      <c r="H337" s="239"/>
      <c r="I337" s="83"/>
      <c r="J337" s="83"/>
      <c r="K337" s="83"/>
      <c r="L337" s="83"/>
      <c r="M337" s="65"/>
      <c r="N337" s="228"/>
      <c r="O337" s="128"/>
      <c r="P337" s="142"/>
      <c r="Q337" s="142"/>
      <c r="R337" s="128"/>
      <c r="S337" s="128"/>
      <c r="T337" s="128"/>
      <c r="U337" s="69"/>
      <c r="V337" s="240"/>
      <c r="W337" s="143"/>
      <c r="X337" s="143"/>
      <c r="Y337" s="69"/>
      <c r="Z337" s="69"/>
      <c r="AA337" s="240"/>
      <c r="AB337" s="144"/>
      <c r="AC337" s="145"/>
      <c r="AD337" s="145"/>
      <c r="AE337" s="145"/>
      <c r="AF337" s="220"/>
      <c r="AG337" s="231"/>
      <c r="AH337" s="147"/>
      <c r="AI337" s="241"/>
      <c r="AJ337" s="241"/>
      <c r="AK337" s="147"/>
      <c r="AL337" s="147"/>
      <c r="AM337" s="147"/>
      <c r="AN337" s="147"/>
      <c r="AO337" s="83"/>
      <c r="AP337" s="83"/>
      <c r="AQ337" s="83"/>
      <c r="AR337" s="83"/>
      <c r="AS337" s="83"/>
      <c r="AT337" s="83"/>
      <c r="AU337" s="83"/>
      <c r="AV337" s="83"/>
      <c r="AW337" s="83"/>
    </row>
    <row r="338">
      <c r="A338" s="236"/>
      <c r="B338" s="58"/>
      <c r="C338" s="237"/>
      <c r="D338" s="238"/>
      <c r="E338" s="83"/>
      <c r="F338" s="239"/>
      <c r="G338" s="83"/>
      <c r="H338" s="239"/>
      <c r="I338" s="83"/>
      <c r="J338" s="83"/>
      <c r="K338" s="83"/>
      <c r="L338" s="83"/>
      <c r="M338" s="65"/>
      <c r="N338" s="228"/>
      <c r="O338" s="128"/>
      <c r="P338" s="142"/>
      <c r="Q338" s="142"/>
      <c r="R338" s="128"/>
      <c r="S338" s="128"/>
      <c r="T338" s="128"/>
      <c r="U338" s="69"/>
      <c r="V338" s="240"/>
      <c r="W338" s="143"/>
      <c r="X338" s="143"/>
      <c r="Y338" s="69"/>
      <c r="Z338" s="69"/>
      <c r="AA338" s="240"/>
      <c r="AB338" s="144"/>
      <c r="AC338" s="145"/>
      <c r="AD338" s="145"/>
      <c r="AE338" s="145"/>
      <c r="AF338" s="220"/>
      <c r="AG338" s="231"/>
      <c r="AH338" s="147"/>
      <c r="AI338" s="241"/>
      <c r="AJ338" s="241"/>
      <c r="AK338" s="147"/>
      <c r="AL338" s="147"/>
      <c r="AM338" s="147"/>
      <c r="AN338" s="147"/>
      <c r="AO338" s="83"/>
      <c r="AP338" s="83"/>
      <c r="AQ338" s="83"/>
      <c r="AR338" s="83"/>
      <c r="AS338" s="83"/>
      <c r="AT338" s="83"/>
      <c r="AU338" s="83"/>
      <c r="AV338" s="83"/>
      <c r="AW338" s="83"/>
    </row>
    <row r="339">
      <c r="A339" s="236"/>
      <c r="B339" s="58"/>
      <c r="C339" s="237"/>
      <c r="D339" s="238"/>
      <c r="E339" s="83"/>
      <c r="F339" s="239"/>
      <c r="G339" s="83"/>
      <c r="H339" s="239"/>
      <c r="I339" s="83"/>
      <c r="J339" s="83"/>
      <c r="K339" s="83"/>
      <c r="L339" s="83"/>
      <c r="M339" s="65"/>
      <c r="N339" s="228"/>
      <c r="O339" s="128"/>
      <c r="P339" s="142"/>
      <c r="Q339" s="142"/>
      <c r="R339" s="128"/>
      <c r="S339" s="128"/>
      <c r="T339" s="128"/>
      <c r="U339" s="69"/>
      <c r="V339" s="240"/>
      <c r="W339" s="143"/>
      <c r="X339" s="143"/>
      <c r="Y339" s="69"/>
      <c r="Z339" s="69"/>
      <c r="AA339" s="240"/>
      <c r="AB339" s="144"/>
      <c r="AC339" s="145"/>
      <c r="AD339" s="145"/>
      <c r="AE339" s="145"/>
      <c r="AF339" s="220"/>
      <c r="AG339" s="231"/>
      <c r="AH339" s="147"/>
      <c r="AI339" s="241"/>
      <c r="AJ339" s="241"/>
      <c r="AK339" s="147"/>
      <c r="AL339" s="147"/>
      <c r="AM339" s="147"/>
      <c r="AN339" s="147"/>
      <c r="AO339" s="83"/>
      <c r="AP339" s="83"/>
      <c r="AQ339" s="83"/>
      <c r="AR339" s="83"/>
      <c r="AS339" s="83"/>
      <c r="AT339" s="83"/>
      <c r="AU339" s="83"/>
      <c r="AV339" s="83"/>
      <c r="AW339" s="83"/>
    </row>
    <row r="340">
      <c r="A340" s="236"/>
      <c r="B340" s="58"/>
      <c r="C340" s="237"/>
      <c r="D340" s="238"/>
      <c r="E340" s="83"/>
      <c r="F340" s="239"/>
      <c r="G340" s="83"/>
      <c r="H340" s="239"/>
      <c r="I340" s="83"/>
      <c r="J340" s="83"/>
      <c r="K340" s="83"/>
      <c r="L340" s="83"/>
      <c r="M340" s="65"/>
      <c r="N340" s="228"/>
      <c r="O340" s="128"/>
      <c r="P340" s="142"/>
      <c r="Q340" s="142"/>
      <c r="R340" s="128"/>
      <c r="S340" s="128"/>
      <c r="T340" s="128"/>
      <c r="U340" s="69"/>
      <c r="V340" s="240"/>
      <c r="W340" s="143"/>
      <c r="X340" s="143"/>
      <c r="Y340" s="69"/>
      <c r="Z340" s="69"/>
      <c r="AA340" s="240"/>
      <c r="AB340" s="144"/>
      <c r="AC340" s="145"/>
      <c r="AD340" s="145"/>
      <c r="AE340" s="145"/>
      <c r="AF340" s="220"/>
      <c r="AG340" s="231"/>
      <c r="AH340" s="147"/>
      <c r="AI340" s="241"/>
      <c r="AJ340" s="241"/>
      <c r="AK340" s="147"/>
      <c r="AL340" s="147"/>
      <c r="AM340" s="147"/>
      <c r="AN340" s="147"/>
      <c r="AO340" s="83"/>
      <c r="AP340" s="83"/>
      <c r="AQ340" s="83"/>
      <c r="AR340" s="83"/>
      <c r="AS340" s="83"/>
      <c r="AT340" s="83"/>
      <c r="AU340" s="83"/>
      <c r="AV340" s="83"/>
      <c r="AW340" s="83"/>
    </row>
    <row r="341">
      <c r="A341" s="236"/>
      <c r="B341" s="58"/>
      <c r="C341" s="237"/>
      <c r="D341" s="238"/>
      <c r="E341" s="83"/>
      <c r="F341" s="239"/>
      <c r="G341" s="83"/>
      <c r="H341" s="239"/>
      <c r="I341" s="83"/>
      <c r="J341" s="83"/>
      <c r="K341" s="83"/>
      <c r="L341" s="83"/>
      <c r="M341" s="65"/>
      <c r="N341" s="228"/>
      <c r="O341" s="128"/>
      <c r="P341" s="142"/>
      <c r="Q341" s="142"/>
      <c r="R341" s="128"/>
      <c r="S341" s="128"/>
      <c r="T341" s="128"/>
      <c r="U341" s="69"/>
      <c r="V341" s="240"/>
      <c r="W341" s="143"/>
      <c r="X341" s="143"/>
      <c r="Y341" s="69"/>
      <c r="Z341" s="69"/>
      <c r="AA341" s="240"/>
      <c r="AB341" s="144"/>
      <c r="AC341" s="145"/>
      <c r="AD341" s="145"/>
      <c r="AE341" s="145"/>
      <c r="AF341" s="220"/>
      <c r="AG341" s="231"/>
      <c r="AH341" s="147"/>
      <c r="AI341" s="241"/>
      <c r="AJ341" s="241"/>
      <c r="AK341" s="147"/>
      <c r="AL341" s="147"/>
      <c r="AM341" s="147"/>
      <c r="AN341" s="147"/>
      <c r="AO341" s="83"/>
      <c r="AP341" s="83"/>
      <c r="AQ341" s="83"/>
      <c r="AR341" s="83"/>
      <c r="AS341" s="83"/>
      <c r="AT341" s="83"/>
      <c r="AU341" s="83"/>
      <c r="AV341" s="83"/>
      <c r="AW341" s="83"/>
    </row>
    <row r="342">
      <c r="A342" s="236"/>
      <c r="B342" s="58"/>
      <c r="C342" s="237"/>
      <c r="D342" s="238"/>
      <c r="E342" s="83"/>
      <c r="F342" s="239"/>
      <c r="G342" s="83"/>
      <c r="H342" s="239"/>
      <c r="I342" s="83"/>
      <c r="J342" s="83"/>
      <c r="K342" s="83"/>
      <c r="L342" s="83"/>
      <c r="M342" s="65"/>
      <c r="N342" s="228"/>
      <c r="O342" s="128"/>
      <c r="P342" s="142"/>
      <c r="Q342" s="142"/>
      <c r="R342" s="128"/>
      <c r="S342" s="128"/>
      <c r="T342" s="128"/>
      <c r="U342" s="69"/>
      <c r="V342" s="240"/>
      <c r="W342" s="143"/>
      <c r="X342" s="143"/>
      <c r="Y342" s="69"/>
      <c r="Z342" s="69"/>
      <c r="AA342" s="240"/>
      <c r="AB342" s="144"/>
      <c r="AC342" s="145"/>
      <c r="AD342" s="145"/>
      <c r="AE342" s="145"/>
      <c r="AF342" s="220"/>
      <c r="AG342" s="231"/>
      <c r="AH342" s="147"/>
      <c r="AI342" s="241"/>
      <c r="AJ342" s="241"/>
      <c r="AK342" s="147"/>
      <c r="AL342" s="147"/>
      <c r="AM342" s="147"/>
      <c r="AN342" s="147"/>
      <c r="AO342" s="83"/>
      <c r="AP342" s="83"/>
      <c r="AQ342" s="83"/>
      <c r="AR342" s="83"/>
      <c r="AS342" s="83"/>
      <c r="AT342" s="83"/>
      <c r="AU342" s="83"/>
      <c r="AV342" s="83"/>
      <c r="AW342" s="83"/>
    </row>
    <row r="343">
      <c r="A343" s="236"/>
      <c r="B343" s="58"/>
      <c r="C343" s="237"/>
      <c r="D343" s="238"/>
      <c r="E343" s="83"/>
      <c r="F343" s="239"/>
      <c r="G343" s="83"/>
      <c r="H343" s="239"/>
      <c r="I343" s="83"/>
      <c r="J343" s="83"/>
      <c r="K343" s="83"/>
      <c r="L343" s="83"/>
      <c r="M343" s="65"/>
      <c r="N343" s="228"/>
      <c r="O343" s="128"/>
      <c r="P343" s="142"/>
      <c r="Q343" s="142"/>
      <c r="R343" s="128"/>
      <c r="S343" s="128"/>
      <c r="T343" s="128"/>
      <c r="U343" s="69"/>
      <c r="V343" s="240"/>
      <c r="W343" s="143"/>
      <c r="X343" s="143"/>
      <c r="Y343" s="69"/>
      <c r="Z343" s="69"/>
      <c r="AA343" s="240"/>
      <c r="AB343" s="144"/>
      <c r="AC343" s="145"/>
      <c r="AD343" s="145"/>
      <c r="AE343" s="145"/>
      <c r="AF343" s="220"/>
      <c r="AG343" s="231"/>
      <c r="AH343" s="147"/>
      <c r="AI343" s="241"/>
      <c r="AJ343" s="241"/>
      <c r="AK343" s="147"/>
      <c r="AL343" s="147"/>
      <c r="AM343" s="147"/>
      <c r="AN343" s="147"/>
      <c r="AO343" s="83"/>
      <c r="AP343" s="83"/>
      <c r="AQ343" s="83"/>
      <c r="AR343" s="83"/>
      <c r="AS343" s="83"/>
      <c r="AT343" s="83"/>
      <c r="AU343" s="83"/>
      <c r="AV343" s="83"/>
      <c r="AW343" s="83"/>
    </row>
    <row r="344">
      <c r="A344" s="236"/>
      <c r="B344" s="58"/>
      <c r="C344" s="237"/>
      <c r="D344" s="238"/>
      <c r="E344" s="83"/>
      <c r="F344" s="239"/>
      <c r="G344" s="83"/>
      <c r="H344" s="239"/>
      <c r="I344" s="83"/>
      <c r="J344" s="83"/>
      <c r="K344" s="83"/>
      <c r="L344" s="83"/>
      <c r="M344" s="65"/>
      <c r="N344" s="228"/>
      <c r="O344" s="128"/>
      <c r="P344" s="142"/>
      <c r="Q344" s="142"/>
      <c r="R344" s="128"/>
      <c r="S344" s="128"/>
      <c r="T344" s="128"/>
      <c r="U344" s="69"/>
      <c r="V344" s="240"/>
      <c r="W344" s="143"/>
      <c r="X344" s="143"/>
      <c r="Y344" s="69"/>
      <c r="Z344" s="69"/>
      <c r="AA344" s="240"/>
      <c r="AB344" s="144"/>
      <c r="AC344" s="145"/>
      <c r="AD344" s="145"/>
      <c r="AE344" s="145"/>
      <c r="AF344" s="220"/>
      <c r="AG344" s="231"/>
      <c r="AH344" s="147"/>
      <c r="AI344" s="241"/>
      <c r="AJ344" s="241"/>
      <c r="AK344" s="147"/>
      <c r="AL344" s="147"/>
      <c r="AM344" s="147"/>
      <c r="AN344" s="147"/>
      <c r="AO344" s="83"/>
      <c r="AP344" s="83"/>
      <c r="AQ344" s="83"/>
      <c r="AR344" s="83"/>
      <c r="AS344" s="83"/>
      <c r="AT344" s="83"/>
      <c r="AU344" s="83"/>
      <c r="AV344" s="83"/>
      <c r="AW344" s="83"/>
    </row>
    <row r="345">
      <c r="A345" s="236"/>
      <c r="B345" s="58"/>
      <c r="C345" s="237"/>
      <c r="D345" s="238"/>
      <c r="E345" s="83"/>
      <c r="F345" s="239"/>
      <c r="G345" s="83"/>
      <c r="H345" s="239"/>
      <c r="I345" s="83"/>
      <c r="J345" s="83"/>
      <c r="K345" s="83"/>
      <c r="L345" s="83"/>
      <c r="M345" s="65"/>
      <c r="N345" s="228"/>
      <c r="O345" s="128"/>
      <c r="P345" s="142"/>
      <c r="Q345" s="142"/>
      <c r="R345" s="128"/>
      <c r="S345" s="128"/>
      <c r="T345" s="128"/>
      <c r="U345" s="69"/>
      <c r="V345" s="240"/>
      <c r="W345" s="143"/>
      <c r="X345" s="143"/>
      <c r="Y345" s="69"/>
      <c r="Z345" s="69"/>
      <c r="AA345" s="240"/>
      <c r="AB345" s="144"/>
      <c r="AC345" s="145"/>
      <c r="AD345" s="145"/>
      <c r="AE345" s="145"/>
      <c r="AF345" s="220"/>
      <c r="AG345" s="231"/>
      <c r="AH345" s="147"/>
      <c r="AI345" s="241"/>
      <c r="AJ345" s="241"/>
      <c r="AK345" s="147"/>
      <c r="AL345" s="147"/>
      <c r="AM345" s="147"/>
      <c r="AN345" s="147"/>
      <c r="AO345" s="83"/>
      <c r="AP345" s="83"/>
      <c r="AQ345" s="83"/>
      <c r="AR345" s="83"/>
      <c r="AS345" s="83"/>
      <c r="AT345" s="83"/>
      <c r="AU345" s="83"/>
      <c r="AV345" s="83"/>
      <c r="AW345" s="83"/>
    </row>
    <row r="346">
      <c r="A346" s="236"/>
      <c r="B346" s="58"/>
      <c r="C346" s="237"/>
      <c r="D346" s="238"/>
      <c r="E346" s="83"/>
      <c r="F346" s="239"/>
      <c r="G346" s="83"/>
      <c r="H346" s="239"/>
      <c r="I346" s="83"/>
      <c r="J346" s="83"/>
      <c r="K346" s="83"/>
      <c r="L346" s="83"/>
      <c r="M346" s="65"/>
      <c r="N346" s="228"/>
      <c r="O346" s="128"/>
      <c r="P346" s="142"/>
      <c r="Q346" s="142"/>
      <c r="R346" s="128"/>
      <c r="S346" s="128"/>
      <c r="T346" s="128"/>
      <c r="U346" s="69"/>
      <c r="V346" s="240"/>
      <c r="W346" s="143"/>
      <c r="X346" s="143"/>
      <c r="Y346" s="69"/>
      <c r="Z346" s="69"/>
      <c r="AA346" s="240"/>
      <c r="AB346" s="144"/>
      <c r="AC346" s="145"/>
      <c r="AD346" s="145"/>
      <c r="AE346" s="145"/>
      <c r="AF346" s="220"/>
      <c r="AG346" s="231"/>
      <c r="AH346" s="147"/>
      <c r="AI346" s="241"/>
      <c r="AJ346" s="241"/>
      <c r="AK346" s="147"/>
      <c r="AL346" s="147"/>
      <c r="AM346" s="147"/>
      <c r="AN346" s="147"/>
      <c r="AO346" s="83"/>
      <c r="AP346" s="83"/>
      <c r="AQ346" s="83"/>
      <c r="AR346" s="83"/>
      <c r="AS346" s="83"/>
      <c r="AT346" s="83"/>
      <c r="AU346" s="83"/>
      <c r="AV346" s="83"/>
      <c r="AW346" s="83"/>
    </row>
    <row r="347">
      <c r="A347" s="236"/>
      <c r="B347" s="58"/>
      <c r="C347" s="237"/>
      <c r="D347" s="238"/>
      <c r="E347" s="83"/>
      <c r="F347" s="239"/>
      <c r="G347" s="83"/>
      <c r="H347" s="239"/>
      <c r="I347" s="83"/>
      <c r="J347" s="83"/>
      <c r="K347" s="83"/>
      <c r="L347" s="83"/>
      <c r="M347" s="65"/>
      <c r="N347" s="228"/>
      <c r="O347" s="128"/>
      <c r="P347" s="142"/>
      <c r="Q347" s="142"/>
      <c r="R347" s="128"/>
      <c r="S347" s="128"/>
      <c r="T347" s="128"/>
      <c r="U347" s="69"/>
      <c r="V347" s="240"/>
      <c r="W347" s="143"/>
      <c r="X347" s="143"/>
      <c r="Y347" s="69"/>
      <c r="Z347" s="69"/>
      <c r="AA347" s="240"/>
      <c r="AB347" s="144"/>
      <c r="AC347" s="145"/>
      <c r="AD347" s="145"/>
      <c r="AE347" s="145"/>
      <c r="AF347" s="220"/>
      <c r="AG347" s="231"/>
      <c r="AH347" s="147"/>
      <c r="AI347" s="241"/>
      <c r="AJ347" s="241"/>
      <c r="AK347" s="147"/>
      <c r="AL347" s="147"/>
      <c r="AM347" s="147"/>
      <c r="AN347" s="147"/>
      <c r="AO347" s="83"/>
      <c r="AP347" s="83"/>
      <c r="AQ347" s="83"/>
      <c r="AR347" s="83"/>
      <c r="AS347" s="83"/>
      <c r="AT347" s="83"/>
      <c r="AU347" s="83"/>
      <c r="AV347" s="83"/>
      <c r="AW347" s="83"/>
    </row>
    <row r="348">
      <c r="A348" s="236"/>
      <c r="B348" s="58"/>
      <c r="C348" s="237"/>
      <c r="D348" s="238"/>
      <c r="E348" s="83"/>
      <c r="F348" s="239"/>
      <c r="G348" s="83"/>
      <c r="H348" s="239"/>
      <c r="I348" s="83"/>
      <c r="J348" s="83"/>
      <c r="K348" s="83"/>
      <c r="L348" s="83"/>
      <c r="M348" s="65"/>
      <c r="N348" s="228"/>
      <c r="O348" s="128"/>
      <c r="P348" s="142"/>
      <c r="Q348" s="142"/>
      <c r="R348" s="128"/>
      <c r="S348" s="128"/>
      <c r="T348" s="128"/>
      <c r="U348" s="69"/>
      <c r="V348" s="240"/>
      <c r="W348" s="143"/>
      <c r="X348" s="143"/>
      <c r="Y348" s="69"/>
      <c r="Z348" s="69"/>
      <c r="AA348" s="240"/>
      <c r="AB348" s="144"/>
      <c r="AC348" s="145"/>
      <c r="AD348" s="145"/>
      <c r="AE348" s="145"/>
      <c r="AF348" s="220"/>
      <c r="AG348" s="231"/>
      <c r="AH348" s="147"/>
      <c r="AI348" s="241"/>
      <c r="AJ348" s="241"/>
      <c r="AK348" s="147"/>
      <c r="AL348" s="147"/>
      <c r="AM348" s="147"/>
      <c r="AN348" s="147"/>
      <c r="AO348" s="83"/>
      <c r="AP348" s="83"/>
      <c r="AQ348" s="83"/>
      <c r="AR348" s="83"/>
      <c r="AS348" s="83"/>
      <c r="AT348" s="83"/>
      <c r="AU348" s="83"/>
      <c r="AV348" s="83"/>
      <c r="AW348" s="83"/>
    </row>
    <row r="349">
      <c r="A349" s="236"/>
      <c r="B349" s="58"/>
      <c r="C349" s="237"/>
      <c r="D349" s="238"/>
      <c r="E349" s="83"/>
      <c r="F349" s="239"/>
      <c r="G349" s="83"/>
      <c r="H349" s="239"/>
      <c r="I349" s="83"/>
      <c r="J349" s="83"/>
      <c r="K349" s="83"/>
      <c r="L349" s="83"/>
      <c r="M349" s="65"/>
      <c r="N349" s="228"/>
      <c r="O349" s="128"/>
      <c r="P349" s="142"/>
      <c r="Q349" s="142"/>
      <c r="R349" s="128"/>
      <c r="S349" s="128"/>
      <c r="T349" s="128"/>
      <c r="U349" s="69"/>
      <c r="V349" s="240"/>
      <c r="W349" s="143"/>
      <c r="X349" s="143"/>
      <c r="Y349" s="69"/>
      <c r="Z349" s="69"/>
      <c r="AA349" s="240"/>
      <c r="AB349" s="144"/>
      <c r="AC349" s="145"/>
      <c r="AD349" s="145"/>
      <c r="AE349" s="145"/>
      <c r="AF349" s="220"/>
      <c r="AG349" s="231"/>
      <c r="AH349" s="147"/>
      <c r="AI349" s="241"/>
      <c r="AJ349" s="241"/>
      <c r="AK349" s="147"/>
      <c r="AL349" s="147"/>
      <c r="AM349" s="147"/>
      <c r="AN349" s="147"/>
      <c r="AO349" s="83"/>
      <c r="AP349" s="83"/>
      <c r="AQ349" s="83"/>
      <c r="AR349" s="83"/>
      <c r="AS349" s="83"/>
      <c r="AT349" s="83"/>
      <c r="AU349" s="83"/>
      <c r="AV349" s="83"/>
      <c r="AW349" s="83"/>
    </row>
    <row r="350">
      <c r="A350" s="236"/>
      <c r="B350" s="58"/>
      <c r="C350" s="237"/>
      <c r="D350" s="238"/>
      <c r="E350" s="83"/>
      <c r="F350" s="239"/>
      <c r="G350" s="83"/>
      <c r="H350" s="239"/>
      <c r="I350" s="83"/>
      <c r="J350" s="83"/>
      <c r="K350" s="83"/>
      <c r="L350" s="83"/>
      <c r="M350" s="65"/>
      <c r="N350" s="228"/>
      <c r="O350" s="128"/>
      <c r="P350" s="142"/>
      <c r="Q350" s="142"/>
      <c r="R350" s="128"/>
      <c r="S350" s="128"/>
      <c r="T350" s="128"/>
      <c r="U350" s="69"/>
      <c r="V350" s="240"/>
      <c r="W350" s="143"/>
      <c r="X350" s="143"/>
      <c r="Y350" s="69"/>
      <c r="Z350" s="69"/>
      <c r="AA350" s="240"/>
      <c r="AB350" s="144"/>
      <c r="AC350" s="145"/>
      <c r="AD350" s="145"/>
      <c r="AE350" s="145"/>
      <c r="AF350" s="220"/>
      <c r="AG350" s="231"/>
      <c r="AH350" s="147"/>
      <c r="AI350" s="241"/>
      <c r="AJ350" s="241"/>
      <c r="AK350" s="147"/>
      <c r="AL350" s="147"/>
      <c r="AM350" s="147"/>
      <c r="AN350" s="147"/>
      <c r="AO350" s="83"/>
      <c r="AP350" s="83"/>
      <c r="AQ350" s="83"/>
      <c r="AR350" s="83"/>
      <c r="AS350" s="83"/>
      <c r="AT350" s="83"/>
      <c r="AU350" s="83"/>
      <c r="AV350" s="83"/>
      <c r="AW350" s="83"/>
    </row>
    <row r="351">
      <c r="A351" s="236"/>
      <c r="B351" s="58"/>
      <c r="C351" s="237"/>
      <c r="D351" s="238"/>
      <c r="E351" s="83"/>
      <c r="F351" s="239"/>
      <c r="G351" s="83"/>
      <c r="H351" s="239"/>
      <c r="I351" s="83"/>
      <c r="J351" s="83"/>
      <c r="K351" s="83"/>
      <c r="L351" s="83"/>
      <c r="M351" s="65"/>
      <c r="N351" s="228"/>
      <c r="O351" s="128"/>
      <c r="P351" s="142"/>
      <c r="Q351" s="142"/>
      <c r="R351" s="128"/>
      <c r="S351" s="128"/>
      <c r="T351" s="128"/>
      <c r="U351" s="69"/>
      <c r="V351" s="240"/>
      <c r="W351" s="143"/>
      <c r="X351" s="143"/>
      <c r="Y351" s="69"/>
      <c r="Z351" s="69"/>
      <c r="AA351" s="240"/>
      <c r="AB351" s="144"/>
      <c r="AC351" s="145"/>
      <c r="AD351" s="145"/>
      <c r="AE351" s="145"/>
      <c r="AF351" s="220"/>
      <c r="AG351" s="231"/>
      <c r="AH351" s="147"/>
      <c r="AI351" s="241"/>
      <c r="AJ351" s="241"/>
      <c r="AK351" s="147"/>
      <c r="AL351" s="147"/>
      <c r="AM351" s="147"/>
      <c r="AN351" s="147"/>
      <c r="AO351" s="83"/>
      <c r="AP351" s="83"/>
      <c r="AQ351" s="83"/>
      <c r="AR351" s="83"/>
      <c r="AS351" s="83"/>
      <c r="AT351" s="83"/>
      <c r="AU351" s="83"/>
      <c r="AV351" s="83"/>
      <c r="AW351" s="83"/>
    </row>
    <row r="352">
      <c r="A352" s="236"/>
      <c r="B352" s="58"/>
      <c r="C352" s="237"/>
      <c r="D352" s="238"/>
      <c r="E352" s="83"/>
      <c r="F352" s="239"/>
      <c r="G352" s="83"/>
      <c r="H352" s="239"/>
      <c r="I352" s="83"/>
      <c r="J352" s="83"/>
      <c r="K352" s="83"/>
      <c r="L352" s="83"/>
      <c r="M352" s="65"/>
      <c r="N352" s="228"/>
      <c r="O352" s="128"/>
      <c r="P352" s="142"/>
      <c r="Q352" s="142"/>
      <c r="R352" s="128"/>
      <c r="S352" s="128"/>
      <c r="T352" s="128"/>
      <c r="U352" s="69"/>
      <c r="V352" s="240"/>
      <c r="W352" s="143"/>
      <c r="X352" s="143"/>
      <c r="Y352" s="69"/>
      <c r="Z352" s="69"/>
      <c r="AA352" s="240"/>
      <c r="AB352" s="144"/>
      <c r="AC352" s="145"/>
      <c r="AD352" s="145"/>
      <c r="AE352" s="145"/>
      <c r="AF352" s="220"/>
      <c r="AG352" s="231"/>
      <c r="AH352" s="147"/>
      <c r="AI352" s="241"/>
      <c r="AJ352" s="241"/>
      <c r="AK352" s="147"/>
      <c r="AL352" s="147"/>
      <c r="AM352" s="147"/>
      <c r="AN352" s="147"/>
      <c r="AO352" s="83"/>
      <c r="AP352" s="83"/>
      <c r="AQ352" s="83"/>
      <c r="AR352" s="83"/>
      <c r="AS352" s="83"/>
      <c r="AT352" s="83"/>
      <c r="AU352" s="83"/>
      <c r="AV352" s="83"/>
      <c r="AW352" s="83"/>
    </row>
    <row r="353">
      <c r="A353" s="236"/>
      <c r="B353" s="58"/>
      <c r="C353" s="237"/>
      <c r="D353" s="238"/>
      <c r="E353" s="83"/>
      <c r="F353" s="239"/>
      <c r="G353" s="83"/>
      <c r="H353" s="239"/>
      <c r="I353" s="83"/>
      <c r="J353" s="83"/>
      <c r="K353" s="83"/>
      <c r="L353" s="83"/>
      <c r="M353" s="65"/>
      <c r="N353" s="228"/>
      <c r="O353" s="128"/>
      <c r="P353" s="142"/>
      <c r="Q353" s="142"/>
      <c r="R353" s="128"/>
      <c r="S353" s="128"/>
      <c r="T353" s="128"/>
      <c r="U353" s="69"/>
      <c r="V353" s="240"/>
      <c r="W353" s="143"/>
      <c r="X353" s="143"/>
      <c r="Y353" s="69"/>
      <c r="Z353" s="69"/>
      <c r="AA353" s="240"/>
      <c r="AB353" s="144"/>
      <c r="AC353" s="145"/>
      <c r="AD353" s="145"/>
      <c r="AE353" s="145"/>
      <c r="AF353" s="220"/>
      <c r="AG353" s="231"/>
      <c r="AH353" s="147"/>
      <c r="AI353" s="241"/>
      <c r="AJ353" s="241"/>
      <c r="AK353" s="147"/>
      <c r="AL353" s="147"/>
      <c r="AM353" s="147"/>
      <c r="AN353" s="147"/>
      <c r="AO353" s="83"/>
      <c r="AP353" s="83"/>
      <c r="AQ353" s="83"/>
      <c r="AR353" s="83"/>
      <c r="AS353" s="83"/>
      <c r="AT353" s="83"/>
      <c r="AU353" s="83"/>
      <c r="AV353" s="83"/>
      <c r="AW353" s="83"/>
    </row>
    <row r="354">
      <c r="A354" s="236"/>
      <c r="B354" s="58"/>
      <c r="C354" s="237"/>
      <c r="D354" s="238"/>
      <c r="E354" s="83"/>
      <c r="F354" s="239"/>
      <c r="G354" s="83"/>
      <c r="H354" s="239"/>
      <c r="I354" s="83"/>
      <c r="J354" s="83"/>
      <c r="K354" s="83"/>
      <c r="L354" s="83"/>
      <c r="M354" s="65"/>
      <c r="N354" s="228"/>
      <c r="O354" s="128"/>
      <c r="P354" s="142"/>
      <c r="Q354" s="142"/>
      <c r="R354" s="128"/>
      <c r="S354" s="128"/>
      <c r="T354" s="128"/>
      <c r="U354" s="69"/>
      <c r="V354" s="240"/>
      <c r="W354" s="143"/>
      <c r="X354" s="143"/>
      <c r="Y354" s="69"/>
      <c r="Z354" s="69"/>
      <c r="AA354" s="240"/>
      <c r="AB354" s="144"/>
      <c r="AC354" s="145"/>
      <c r="AD354" s="145"/>
      <c r="AE354" s="145"/>
      <c r="AF354" s="220"/>
      <c r="AG354" s="231"/>
      <c r="AH354" s="147"/>
      <c r="AI354" s="241"/>
      <c r="AJ354" s="241"/>
      <c r="AK354" s="147"/>
      <c r="AL354" s="147"/>
      <c r="AM354" s="147"/>
      <c r="AN354" s="147"/>
      <c r="AO354" s="83"/>
      <c r="AP354" s="83"/>
      <c r="AQ354" s="83"/>
      <c r="AR354" s="83"/>
      <c r="AS354" s="83"/>
      <c r="AT354" s="83"/>
      <c r="AU354" s="83"/>
      <c r="AV354" s="83"/>
      <c r="AW354" s="83"/>
    </row>
    <row r="355">
      <c r="A355" s="236"/>
      <c r="B355" s="58"/>
      <c r="C355" s="237"/>
      <c r="D355" s="238"/>
      <c r="E355" s="83"/>
      <c r="F355" s="239"/>
      <c r="G355" s="83"/>
      <c r="H355" s="239"/>
      <c r="I355" s="83"/>
      <c r="J355" s="83"/>
      <c r="K355" s="83"/>
      <c r="L355" s="83"/>
      <c r="M355" s="65"/>
      <c r="N355" s="228"/>
      <c r="O355" s="128"/>
      <c r="P355" s="142"/>
      <c r="Q355" s="142"/>
      <c r="R355" s="128"/>
      <c r="S355" s="128"/>
      <c r="T355" s="128"/>
      <c r="U355" s="69"/>
      <c r="V355" s="240"/>
      <c r="W355" s="143"/>
      <c r="X355" s="143"/>
      <c r="Y355" s="69"/>
      <c r="Z355" s="69"/>
      <c r="AA355" s="240"/>
      <c r="AB355" s="144"/>
      <c r="AC355" s="145"/>
      <c r="AD355" s="145"/>
      <c r="AE355" s="145"/>
      <c r="AF355" s="220"/>
      <c r="AG355" s="231"/>
      <c r="AH355" s="147"/>
      <c r="AI355" s="241"/>
      <c r="AJ355" s="241"/>
      <c r="AK355" s="147"/>
      <c r="AL355" s="147"/>
      <c r="AM355" s="147"/>
      <c r="AN355" s="147"/>
      <c r="AO355" s="83"/>
      <c r="AP355" s="83"/>
      <c r="AQ355" s="83"/>
      <c r="AR355" s="83"/>
      <c r="AS355" s="83"/>
      <c r="AT355" s="83"/>
      <c r="AU355" s="83"/>
      <c r="AV355" s="83"/>
      <c r="AW355" s="83"/>
    </row>
    <row r="356">
      <c r="A356" s="236"/>
      <c r="B356" s="58"/>
      <c r="C356" s="237"/>
      <c r="D356" s="238"/>
      <c r="E356" s="83"/>
      <c r="F356" s="239"/>
      <c r="G356" s="83"/>
      <c r="H356" s="239"/>
      <c r="I356" s="83"/>
      <c r="J356" s="83"/>
      <c r="K356" s="83"/>
      <c r="L356" s="83"/>
      <c r="M356" s="65"/>
      <c r="N356" s="228"/>
      <c r="O356" s="128"/>
      <c r="P356" s="142"/>
      <c r="Q356" s="142"/>
      <c r="R356" s="128"/>
      <c r="S356" s="128"/>
      <c r="T356" s="128"/>
      <c r="U356" s="69"/>
      <c r="V356" s="240"/>
      <c r="W356" s="143"/>
      <c r="X356" s="143"/>
      <c r="Y356" s="69"/>
      <c r="Z356" s="69"/>
      <c r="AA356" s="240"/>
      <c r="AB356" s="144"/>
      <c r="AC356" s="145"/>
      <c r="AD356" s="145"/>
      <c r="AE356" s="145"/>
      <c r="AF356" s="220"/>
      <c r="AG356" s="231"/>
      <c r="AH356" s="147"/>
      <c r="AI356" s="241"/>
      <c r="AJ356" s="241"/>
      <c r="AK356" s="147"/>
      <c r="AL356" s="147"/>
      <c r="AM356" s="147"/>
      <c r="AN356" s="147"/>
      <c r="AO356" s="83"/>
      <c r="AP356" s="83"/>
      <c r="AQ356" s="83"/>
      <c r="AR356" s="83"/>
      <c r="AS356" s="83"/>
      <c r="AT356" s="83"/>
      <c r="AU356" s="83"/>
      <c r="AV356" s="83"/>
      <c r="AW356" s="83"/>
    </row>
    <row r="357">
      <c r="A357" s="236"/>
      <c r="B357" s="58"/>
      <c r="C357" s="237"/>
      <c r="D357" s="238"/>
      <c r="E357" s="83"/>
      <c r="F357" s="239"/>
      <c r="G357" s="83"/>
      <c r="H357" s="239"/>
      <c r="I357" s="83"/>
      <c r="J357" s="83"/>
      <c r="K357" s="83"/>
      <c r="L357" s="83"/>
      <c r="M357" s="65"/>
      <c r="N357" s="228"/>
      <c r="O357" s="128"/>
      <c r="P357" s="142"/>
      <c r="Q357" s="142"/>
      <c r="R357" s="128"/>
      <c r="S357" s="128"/>
      <c r="T357" s="128"/>
      <c r="U357" s="69"/>
      <c r="V357" s="240"/>
      <c r="W357" s="143"/>
      <c r="X357" s="143"/>
      <c r="Y357" s="69"/>
      <c r="Z357" s="69"/>
      <c r="AA357" s="240"/>
      <c r="AB357" s="144"/>
      <c r="AC357" s="145"/>
      <c r="AD357" s="145"/>
      <c r="AE357" s="145"/>
      <c r="AF357" s="220"/>
      <c r="AG357" s="231"/>
      <c r="AH357" s="147"/>
      <c r="AI357" s="241"/>
      <c r="AJ357" s="241"/>
      <c r="AK357" s="147"/>
      <c r="AL357" s="147"/>
      <c r="AM357" s="147"/>
      <c r="AN357" s="147"/>
      <c r="AO357" s="83"/>
      <c r="AP357" s="83"/>
      <c r="AQ357" s="83"/>
      <c r="AR357" s="83"/>
      <c r="AS357" s="83"/>
      <c r="AT357" s="83"/>
      <c r="AU357" s="83"/>
      <c r="AV357" s="83"/>
      <c r="AW357" s="83"/>
    </row>
    <row r="358">
      <c r="A358" s="236"/>
      <c r="B358" s="58"/>
      <c r="C358" s="237"/>
      <c r="D358" s="238"/>
      <c r="E358" s="83"/>
      <c r="F358" s="239"/>
      <c r="G358" s="83"/>
      <c r="H358" s="239"/>
      <c r="I358" s="83"/>
      <c r="J358" s="83"/>
      <c r="K358" s="83"/>
      <c r="L358" s="83"/>
      <c r="M358" s="65"/>
      <c r="N358" s="228"/>
      <c r="O358" s="128"/>
      <c r="P358" s="142"/>
      <c r="Q358" s="142"/>
      <c r="R358" s="128"/>
      <c r="S358" s="128"/>
      <c r="T358" s="128"/>
      <c r="U358" s="69"/>
      <c r="V358" s="240"/>
      <c r="W358" s="143"/>
      <c r="X358" s="143"/>
      <c r="Y358" s="69"/>
      <c r="Z358" s="69"/>
      <c r="AA358" s="240"/>
      <c r="AB358" s="144"/>
      <c r="AC358" s="145"/>
      <c r="AD358" s="145"/>
      <c r="AE358" s="145"/>
      <c r="AF358" s="220"/>
      <c r="AG358" s="231"/>
      <c r="AH358" s="147"/>
      <c r="AI358" s="241"/>
      <c r="AJ358" s="241"/>
      <c r="AK358" s="147"/>
      <c r="AL358" s="147"/>
      <c r="AM358" s="147"/>
      <c r="AN358" s="147"/>
      <c r="AO358" s="83"/>
      <c r="AP358" s="83"/>
      <c r="AQ358" s="83"/>
      <c r="AR358" s="83"/>
      <c r="AS358" s="83"/>
      <c r="AT358" s="83"/>
      <c r="AU358" s="83"/>
      <c r="AV358" s="83"/>
      <c r="AW358" s="83"/>
    </row>
    <row r="359">
      <c r="A359" s="236"/>
      <c r="B359" s="58"/>
      <c r="C359" s="237"/>
      <c r="D359" s="238"/>
      <c r="E359" s="83"/>
      <c r="F359" s="239"/>
      <c r="G359" s="83"/>
      <c r="H359" s="239"/>
      <c r="I359" s="83"/>
      <c r="J359" s="83"/>
      <c r="K359" s="83"/>
      <c r="L359" s="83"/>
      <c r="M359" s="65"/>
      <c r="N359" s="228"/>
      <c r="O359" s="128"/>
      <c r="P359" s="142"/>
      <c r="Q359" s="142"/>
      <c r="R359" s="128"/>
      <c r="S359" s="128"/>
      <c r="T359" s="128"/>
      <c r="U359" s="69"/>
      <c r="V359" s="240"/>
      <c r="W359" s="143"/>
      <c r="X359" s="143"/>
      <c r="Y359" s="69"/>
      <c r="Z359" s="69"/>
      <c r="AA359" s="240"/>
      <c r="AB359" s="144"/>
      <c r="AC359" s="145"/>
      <c r="AD359" s="145"/>
      <c r="AE359" s="145"/>
      <c r="AF359" s="220"/>
      <c r="AG359" s="231"/>
      <c r="AH359" s="147"/>
      <c r="AI359" s="241"/>
      <c r="AJ359" s="241"/>
      <c r="AK359" s="147"/>
      <c r="AL359" s="147"/>
      <c r="AM359" s="147"/>
      <c r="AN359" s="147"/>
      <c r="AO359" s="83"/>
      <c r="AP359" s="83"/>
      <c r="AQ359" s="83"/>
      <c r="AR359" s="83"/>
      <c r="AS359" s="83"/>
      <c r="AT359" s="83"/>
      <c r="AU359" s="83"/>
      <c r="AV359" s="83"/>
      <c r="AW359" s="83"/>
    </row>
    <row r="360">
      <c r="A360" s="236"/>
      <c r="B360" s="58"/>
      <c r="C360" s="237"/>
      <c r="D360" s="238"/>
      <c r="E360" s="83"/>
      <c r="F360" s="239"/>
      <c r="G360" s="83"/>
      <c r="H360" s="239"/>
      <c r="I360" s="83"/>
      <c r="J360" s="83"/>
      <c r="K360" s="83"/>
      <c r="L360" s="83"/>
      <c r="M360" s="65"/>
      <c r="N360" s="228"/>
      <c r="O360" s="128"/>
      <c r="P360" s="142"/>
      <c r="Q360" s="142"/>
      <c r="R360" s="128"/>
      <c r="S360" s="128"/>
      <c r="T360" s="128"/>
      <c r="U360" s="69"/>
      <c r="V360" s="240"/>
      <c r="W360" s="143"/>
      <c r="X360" s="143"/>
      <c r="Y360" s="69"/>
      <c r="Z360" s="69"/>
      <c r="AA360" s="240"/>
      <c r="AB360" s="144"/>
      <c r="AC360" s="145"/>
      <c r="AD360" s="145"/>
      <c r="AE360" s="145"/>
      <c r="AF360" s="220"/>
      <c r="AG360" s="231"/>
      <c r="AH360" s="147"/>
      <c r="AI360" s="241"/>
      <c r="AJ360" s="241"/>
      <c r="AK360" s="147"/>
      <c r="AL360" s="147"/>
      <c r="AM360" s="147"/>
      <c r="AN360" s="147"/>
      <c r="AO360" s="83"/>
      <c r="AP360" s="83"/>
      <c r="AQ360" s="83"/>
      <c r="AR360" s="83"/>
      <c r="AS360" s="83"/>
      <c r="AT360" s="83"/>
      <c r="AU360" s="83"/>
      <c r="AV360" s="83"/>
      <c r="AW360" s="83"/>
    </row>
    <row r="361">
      <c r="A361" s="236"/>
      <c r="B361" s="58"/>
      <c r="C361" s="237"/>
      <c r="D361" s="238"/>
      <c r="E361" s="83"/>
      <c r="F361" s="239"/>
      <c r="G361" s="83"/>
      <c r="H361" s="239"/>
      <c r="I361" s="83"/>
      <c r="J361" s="83"/>
      <c r="K361" s="83"/>
      <c r="L361" s="83"/>
      <c r="M361" s="65"/>
      <c r="N361" s="228"/>
      <c r="O361" s="128"/>
      <c r="P361" s="142"/>
      <c r="Q361" s="142"/>
      <c r="R361" s="128"/>
      <c r="S361" s="128"/>
      <c r="T361" s="128"/>
      <c r="U361" s="69"/>
      <c r="V361" s="240"/>
      <c r="W361" s="143"/>
      <c r="X361" s="143"/>
      <c r="Y361" s="69"/>
      <c r="Z361" s="69"/>
      <c r="AA361" s="240"/>
      <c r="AB361" s="144"/>
      <c r="AC361" s="145"/>
      <c r="AD361" s="145"/>
      <c r="AE361" s="145"/>
      <c r="AF361" s="220"/>
      <c r="AG361" s="231"/>
      <c r="AH361" s="147"/>
      <c r="AI361" s="241"/>
      <c r="AJ361" s="241"/>
      <c r="AK361" s="147"/>
      <c r="AL361" s="147"/>
      <c r="AM361" s="147"/>
      <c r="AN361" s="147"/>
      <c r="AO361" s="83"/>
      <c r="AP361" s="83"/>
      <c r="AQ361" s="83"/>
      <c r="AR361" s="83"/>
      <c r="AS361" s="83"/>
      <c r="AT361" s="83"/>
      <c r="AU361" s="83"/>
      <c r="AV361" s="83"/>
      <c r="AW361" s="83"/>
    </row>
    <row r="362">
      <c r="A362" s="236"/>
      <c r="B362" s="58"/>
      <c r="C362" s="237"/>
      <c r="D362" s="238"/>
      <c r="E362" s="83"/>
      <c r="F362" s="239"/>
      <c r="G362" s="83"/>
      <c r="H362" s="239"/>
      <c r="I362" s="83"/>
      <c r="J362" s="83"/>
      <c r="K362" s="83"/>
      <c r="L362" s="83"/>
      <c r="M362" s="65"/>
      <c r="N362" s="228"/>
      <c r="O362" s="128"/>
      <c r="P362" s="142"/>
      <c r="Q362" s="142"/>
      <c r="R362" s="128"/>
      <c r="S362" s="128"/>
      <c r="T362" s="128"/>
      <c r="U362" s="69"/>
      <c r="V362" s="240"/>
      <c r="W362" s="143"/>
      <c r="X362" s="143"/>
      <c r="Y362" s="69"/>
      <c r="Z362" s="69"/>
      <c r="AA362" s="240"/>
      <c r="AB362" s="144"/>
      <c r="AC362" s="145"/>
      <c r="AD362" s="145"/>
      <c r="AE362" s="145"/>
      <c r="AF362" s="220"/>
      <c r="AG362" s="231"/>
      <c r="AH362" s="147"/>
      <c r="AI362" s="241"/>
      <c r="AJ362" s="241"/>
      <c r="AK362" s="147"/>
      <c r="AL362" s="147"/>
      <c r="AM362" s="147"/>
      <c r="AN362" s="147"/>
      <c r="AO362" s="83"/>
      <c r="AP362" s="83"/>
      <c r="AQ362" s="83"/>
      <c r="AR362" s="83"/>
      <c r="AS362" s="83"/>
      <c r="AT362" s="83"/>
      <c r="AU362" s="83"/>
      <c r="AV362" s="83"/>
      <c r="AW362" s="83"/>
    </row>
    <row r="363">
      <c r="A363" s="236"/>
      <c r="B363" s="58"/>
      <c r="C363" s="237"/>
      <c r="D363" s="238"/>
      <c r="E363" s="83"/>
      <c r="F363" s="239"/>
      <c r="G363" s="83"/>
      <c r="H363" s="239"/>
      <c r="I363" s="83"/>
      <c r="J363" s="83"/>
      <c r="K363" s="83"/>
      <c r="L363" s="83"/>
      <c r="M363" s="65"/>
      <c r="N363" s="228"/>
      <c r="O363" s="128"/>
      <c r="P363" s="142"/>
      <c r="Q363" s="142"/>
      <c r="R363" s="128"/>
      <c r="S363" s="128"/>
      <c r="T363" s="128"/>
      <c r="U363" s="69"/>
      <c r="V363" s="240"/>
      <c r="W363" s="143"/>
      <c r="X363" s="143"/>
      <c r="Y363" s="69"/>
      <c r="Z363" s="69"/>
      <c r="AA363" s="240"/>
      <c r="AB363" s="144"/>
      <c r="AC363" s="145"/>
      <c r="AD363" s="145"/>
      <c r="AE363" s="145"/>
      <c r="AF363" s="220"/>
      <c r="AG363" s="231"/>
      <c r="AH363" s="147"/>
      <c r="AI363" s="241"/>
      <c r="AJ363" s="241"/>
      <c r="AK363" s="147"/>
      <c r="AL363" s="147"/>
      <c r="AM363" s="147"/>
      <c r="AN363" s="147"/>
      <c r="AO363" s="83"/>
      <c r="AP363" s="83"/>
      <c r="AQ363" s="83"/>
      <c r="AR363" s="83"/>
      <c r="AS363" s="83"/>
      <c r="AT363" s="83"/>
      <c r="AU363" s="83"/>
      <c r="AV363" s="83"/>
      <c r="AW363" s="83"/>
    </row>
    <row r="364">
      <c r="A364" s="236"/>
      <c r="B364" s="58"/>
      <c r="C364" s="237"/>
      <c r="D364" s="238"/>
      <c r="E364" s="83"/>
      <c r="F364" s="239"/>
      <c r="G364" s="83"/>
      <c r="H364" s="239"/>
      <c r="I364" s="83"/>
      <c r="J364" s="83"/>
      <c r="K364" s="83"/>
      <c r="L364" s="83"/>
      <c r="M364" s="65"/>
      <c r="N364" s="228"/>
      <c r="O364" s="128"/>
      <c r="P364" s="142"/>
      <c r="Q364" s="142"/>
      <c r="R364" s="128"/>
      <c r="S364" s="128"/>
      <c r="T364" s="128"/>
      <c r="U364" s="69"/>
      <c r="V364" s="240"/>
      <c r="W364" s="143"/>
      <c r="X364" s="143"/>
      <c r="Y364" s="69"/>
      <c r="Z364" s="69"/>
      <c r="AA364" s="240"/>
      <c r="AB364" s="144"/>
      <c r="AC364" s="145"/>
      <c r="AD364" s="145"/>
      <c r="AE364" s="145"/>
      <c r="AF364" s="220"/>
      <c r="AG364" s="231"/>
      <c r="AH364" s="147"/>
      <c r="AI364" s="241"/>
      <c r="AJ364" s="241"/>
      <c r="AK364" s="147"/>
      <c r="AL364" s="147"/>
      <c r="AM364" s="147"/>
      <c r="AN364" s="147"/>
      <c r="AO364" s="83"/>
      <c r="AP364" s="83"/>
      <c r="AQ364" s="83"/>
      <c r="AR364" s="83"/>
      <c r="AS364" s="83"/>
      <c r="AT364" s="83"/>
      <c r="AU364" s="83"/>
      <c r="AV364" s="83"/>
      <c r="AW364" s="83"/>
    </row>
    <row r="365">
      <c r="A365" s="236"/>
      <c r="B365" s="58"/>
      <c r="C365" s="237"/>
      <c r="D365" s="238"/>
      <c r="E365" s="83"/>
      <c r="F365" s="239"/>
      <c r="G365" s="83"/>
      <c r="H365" s="239"/>
      <c r="I365" s="83"/>
      <c r="J365" s="83"/>
      <c r="K365" s="83"/>
      <c r="L365" s="83"/>
      <c r="M365" s="65"/>
      <c r="N365" s="228"/>
      <c r="O365" s="128"/>
      <c r="P365" s="142"/>
      <c r="Q365" s="142"/>
      <c r="R365" s="128"/>
      <c r="S365" s="128"/>
      <c r="T365" s="128"/>
      <c r="U365" s="69"/>
      <c r="V365" s="240"/>
      <c r="W365" s="143"/>
      <c r="X365" s="143"/>
      <c r="Y365" s="69"/>
      <c r="Z365" s="69"/>
      <c r="AA365" s="240"/>
      <c r="AB365" s="144"/>
      <c r="AC365" s="145"/>
      <c r="AD365" s="145"/>
      <c r="AE365" s="145"/>
      <c r="AF365" s="220"/>
      <c r="AG365" s="231"/>
      <c r="AH365" s="147"/>
      <c r="AI365" s="241"/>
      <c r="AJ365" s="241"/>
      <c r="AK365" s="147"/>
      <c r="AL365" s="147"/>
      <c r="AM365" s="147"/>
      <c r="AN365" s="147"/>
      <c r="AO365" s="83"/>
      <c r="AP365" s="83"/>
      <c r="AQ365" s="83"/>
      <c r="AR365" s="83"/>
      <c r="AS365" s="83"/>
      <c r="AT365" s="83"/>
      <c r="AU365" s="83"/>
      <c r="AV365" s="83"/>
      <c r="AW365" s="83"/>
    </row>
    <row r="366">
      <c r="A366" s="236"/>
      <c r="B366" s="58"/>
      <c r="C366" s="237"/>
      <c r="D366" s="238"/>
      <c r="E366" s="83"/>
      <c r="F366" s="239"/>
      <c r="G366" s="83"/>
      <c r="H366" s="239"/>
      <c r="I366" s="83"/>
      <c r="J366" s="83"/>
      <c r="K366" s="83"/>
      <c r="L366" s="83"/>
      <c r="M366" s="65"/>
      <c r="N366" s="228"/>
      <c r="O366" s="128"/>
      <c r="P366" s="142"/>
      <c r="Q366" s="142"/>
      <c r="R366" s="128"/>
      <c r="S366" s="128"/>
      <c r="T366" s="128"/>
      <c r="U366" s="69"/>
      <c r="V366" s="240"/>
      <c r="W366" s="143"/>
      <c r="X366" s="143"/>
      <c r="Y366" s="69"/>
      <c r="Z366" s="69"/>
      <c r="AA366" s="240"/>
      <c r="AB366" s="144"/>
      <c r="AC366" s="145"/>
      <c r="AD366" s="145"/>
      <c r="AE366" s="145"/>
      <c r="AF366" s="220"/>
      <c r="AG366" s="231"/>
      <c r="AH366" s="147"/>
      <c r="AI366" s="241"/>
      <c r="AJ366" s="241"/>
      <c r="AK366" s="147"/>
      <c r="AL366" s="147"/>
      <c r="AM366" s="147"/>
      <c r="AN366" s="147"/>
      <c r="AO366" s="83"/>
      <c r="AP366" s="83"/>
      <c r="AQ366" s="83"/>
      <c r="AR366" s="83"/>
      <c r="AS366" s="83"/>
      <c r="AT366" s="83"/>
      <c r="AU366" s="83"/>
      <c r="AV366" s="83"/>
      <c r="AW366" s="83"/>
    </row>
    <row r="367">
      <c r="A367" s="236"/>
      <c r="B367" s="58"/>
      <c r="C367" s="237"/>
      <c r="D367" s="238"/>
      <c r="E367" s="83"/>
      <c r="F367" s="239"/>
      <c r="G367" s="83"/>
      <c r="H367" s="239"/>
      <c r="I367" s="83"/>
      <c r="J367" s="83"/>
      <c r="K367" s="83"/>
      <c r="L367" s="83"/>
      <c r="M367" s="65"/>
      <c r="N367" s="228"/>
      <c r="O367" s="128"/>
      <c r="P367" s="142"/>
      <c r="Q367" s="142"/>
      <c r="R367" s="128"/>
      <c r="S367" s="128"/>
      <c r="T367" s="128"/>
      <c r="U367" s="69"/>
      <c r="V367" s="240"/>
      <c r="W367" s="143"/>
      <c r="X367" s="143"/>
      <c r="Y367" s="69"/>
      <c r="Z367" s="69"/>
      <c r="AA367" s="240"/>
      <c r="AB367" s="144"/>
      <c r="AC367" s="145"/>
      <c r="AD367" s="145"/>
      <c r="AE367" s="145"/>
      <c r="AF367" s="220"/>
      <c r="AG367" s="231"/>
      <c r="AH367" s="147"/>
      <c r="AI367" s="241"/>
      <c r="AJ367" s="241"/>
      <c r="AK367" s="147"/>
      <c r="AL367" s="147"/>
      <c r="AM367" s="147"/>
      <c r="AN367" s="147"/>
      <c r="AO367" s="83"/>
      <c r="AP367" s="83"/>
      <c r="AQ367" s="83"/>
      <c r="AR367" s="83"/>
      <c r="AS367" s="83"/>
      <c r="AT367" s="83"/>
      <c r="AU367" s="83"/>
      <c r="AV367" s="83"/>
      <c r="AW367" s="83"/>
    </row>
    <row r="368">
      <c r="A368" s="236"/>
      <c r="B368" s="58"/>
      <c r="C368" s="237"/>
      <c r="D368" s="238"/>
      <c r="E368" s="83"/>
      <c r="F368" s="239"/>
      <c r="G368" s="83"/>
      <c r="H368" s="239"/>
      <c r="I368" s="83"/>
      <c r="J368" s="83"/>
      <c r="K368" s="83"/>
      <c r="L368" s="83"/>
      <c r="M368" s="65"/>
      <c r="N368" s="228"/>
      <c r="O368" s="128"/>
      <c r="P368" s="142"/>
      <c r="Q368" s="142"/>
      <c r="R368" s="128"/>
      <c r="S368" s="128"/>
      <c r="T368" s="128"/>
      <c r="U368" s="69"/>
      <c r="V368" s="240"/>
      <c r="W368" s="143"/>
      <c r="X368" s="143"/>
      <c r="Y368" s="69"/>
      <c r="Z368" s="69"/>
      <c r="AA368" s="240"/>
      <c r="AB368" s="144"/>
      <c r="AC368" s="145"/>
      <c r="AD368" s="145"/>
      <c r="AE368" s="145"/>
      <c r="AF368" s="220"/>
      <c r="AG368" s="231"/>
      <c r="AH368" s="147"/>
      <c r="AI368" s="241"/>
      <c r="AJ368" s="241"/>
      <c r="AK368" s="147"/>
      <c r="AL368" s="147"/>
      <c r="AM368" s="147"/>
      <c r="AN368" s="147"/>
      <c r="AO368" s="83"/>
      <c r="AP368" s="83"/>
      <c r="AQ368" s="83"/>
      <c r="AR368" s="83"/>
      <c r="AS368" s="83"/>
      <c r="AT368" s="83"/>
      <c r="AU368" s="83"/>
      <c r="AV368" s="83"/>
      <c r="AW368" s="83"/>
    </row>
    <row r="369">
      <c r="A369" s="236"/>
      <c r="B369" s="58"/>
      <c r="C369" s="237"/>
      <c r="D369" s="238"/>
      <c r="E369" s="83"/>
      <c r="F369" s="239"/>
      <c r="G369" s="83"/>
      <c r="H369" s="239"/>
      <c r="I369" s="83"/>
      <c r="J369" s="83"/>
      <c r="K369" s="83"/>
      <c r="L369" s="83"/>
      <c r="M369" s="65"/>
      <c r="N369" s="228"/>
      <c r="O369" s="128"/>
      <c r="P369" s="142"/>
      <c r="Q369" s="142"/>
      <c r="R369" s="128"/>
      <c r="S369" s="128"/>
      <c r="T369" s="128"/>
      <c r="U369" s="69"/>
      <c r="V369" s="240"/>
      <c r="W369" s="143"/>
      <c r="X369" s="143"/>
      <c r="Y369" s="69"/>
      <c r="Z369" s="69"/>
      <c r="AA369" s="240"/>
      <c r="AB369" s="144"/>
      <c r="AC369" s="145"/>
      <c r="AD369" s="145"/>
      <c r="AE369" s="145"/>
      <c r="AF369" s="220"/>
      <c r="AG369" s="231"/>
      <c r="AH369" s="147"/>
      <c r="AI369" s="241"/>
      <c r="AJ369" s="241"/>
      <c r="AK369" s="147"/>
      <c r="AL369" s="147"/>
      <c r="AM369" s="147"/>
      <c r="AN369" s="147"/>
      <c r="AO369" s="83"/>
      <c r="AP369" s="83"/>
      <c r="AQ369" s="83"/>
      <c r="AR369" s="83"/>
      <c r="AS369" s="83"/>
      <c r="AT369" s="83"/>
      <c r="AU369" s="83"/>
      <c r="AV369" s="83"/>
      <c r="AW369" s="83"/>
    </row>
    <row r="370">
      <c r="A370" s="236"/>
      <c r="B370" s="58"/>
      <c r="C370" s="237"/>
      <c r="D370" s="238"/>
      <c r="E370" s="83"/>
      <c r="F370" s="239"/>
      <c r="G370" s="83"/>
      <c r="H370" s="239"/>
      <c r="I370" s="83"/>
      <c r="J370" s="83"/>
      <c r="K370" s="83"/>
      <c r="L370" s="83"/>
      <c r="M370" s="65"/>
      <c r="N370" s="228"/>
      <c r="O370" s="128"/>
      <c r="P370" s="142"/>
      <c r="Q370" s="142"/>
      <c r="R370" s="128"/>
      <c r="S370" s="128"/>
      <c r="T370" s="128"/>
      <c r="U370" s="69"/>
      <c r="V370" s="240"/>
      <c r="W370" s="143"/>
      <c r="X370" s="143"/>
      <c r="Y370" s="69"/>
      <c r="Z370" s="69"/>
      <c r="AA370" s="240"/>
      <c r="AB370" s="144"/>
      <c r="AC370" s="145"/>
      <c r="AD370" s="145"/>
      <c r="AE370" s="145"/>
      <c r="AF370" s="220"/>
      <c r="AG370" s="231"/>
      <c r="AH370" s="147"/>
      <c r="AI370" s="241"/>
      <c r="AJ370" s="241"/>
      <c r="AK370" s="147"/>
      <c r="AL370" s="147"/>
      <c r="AM370" s="147"/>
      <c r="AN370" s="147"/>
      <c r="AO370" s="83"/>
      <c r="AP370" s="83"/>
      <c r="AQ370" s="83"/>
      <c r="AR370" s="83"/>
      <c r="AS370" s="83"/>
      <c r="AT370" s="83"/>
      <c r="AU370" s="83"/>
      <c r="AV370" s="83"/>
      <c r="AW370" s="83"/>
    </row>
    <row r="371">
      <c r="A371" s="236"/>
      <c r="B371" s="58"/>
      <c r="C371" s="237"/>
      <c r="D371" s="238"/>
      <c r="E371" s="83"/>
      <c r="F371" s="239"/>
      <c r="G371" s="83"/>
      <c r="H371" s="239"/>
      <c r="I371" s="83"/>
      <c r="J371" s="83"/>
      <c r="K371" s="83"/>
      <c r="L371" s="83"/>
      <c r="M371" s="65"/>
      <c r="N371" s="228"/>
      <c r="O371" s="128"/>
      <c r="P371" s="142"/>
      <c r="Q371" s="142"/>
      <c r="R371" s="128"/>
      <c r="S371" s="128"/>
      <c r="T371" s="128"/>
      <c r="U371" s="69"/>
      <c r="V371" s="240"/>
      <c r="W371" s="143"/>
      <c r="X371" s="143"/>
      <c r="Y371" s="69"/>
      <c r="Z371" s="69"/>
      <c r="AA371" s="240"/>
      <c r="AB371" s="144"/>
      <c r="AC371" s="145"/>
      <c r="AD371" s="145"/>
      <c r="AE371" s="145"/>
      <c r="AF371" s="220"/>
      <c r="AG371" s="231"/>
      <c r="AH371" s="147"/>
      <c r="AI371" s="241"/>
      <c r="AJ371" s="241"/>
      <c r="AK371" s="147"/>
      <c r="AL371" s="147"/>
      <c r="AM371" s="147"/>
      <c r="AN371" s="147"/>
      <c r="AO371" s="83"/>
      <c r="AP371" s="83"/>
      <c r="AQ371" s="83"/>
      <c r="AR371" s="83"/>
      <c r="AS371" s="83"/>
      <c r="AT371" s="83"/>
      <c r="AU371" s="83"/>
      <c r="AV371" s="83"/>
      <c r="AW371" s="83"/>
    </row>
    <row r="372">
      <c r="A372" s="236"/>
      <c r="B372" s="58"/>
      <c r="C372" s="237"/>
      <c r="D372" s="238"/>
      <c r="E372" s="83"/>
      <c r="F372" s="239"/>
      <c r="G372" s="83"/>
      <c r="H372" s="239"/>
      <c r="I372" s="83"/>
      <c r="J372" s="83"/>
      <c r="K372" s="83"/>
      <c r="L372" s="83"/>
      <c r="M372" s="65"/>
      <c r="N372" s="228"/>
      <c r="O372" s="128"/>
      <c r="P372" s="142"/>
      <c r="Q372" s="142"/>
      <c r="R372" s="128"/>
      <c r="S372" s="128"/>
      <c r="T372" s="128"/>
      <c r="U372" s="69"/>
      <c r="V372" s="240"/>
      <c r="W372" s="143"/>
      <c r="X372" s="143"/>
      <c r="Y372" s="69"/>
      <c r="Z372" s="69"/>
      <c r="AA372" s="240"/>
      <c r="AB372" s="144"/>
      <c r="AC372" s="145"/>
      <c r="AD372" s="145"/>
      <c r="AE372" s="145"/>
      <c r="AF372" s="220"/>
      <c r="AG372" s="231"/>
      <c r="AH372" s="147"/>
      <c r="AI372" s="241"/>
      <c r="AJ372" s="241"/>
      <c r="AK372" s="147"/>
      <c r="AL372" s="147"/>
      <c r="AM372" s="147"/>
      <c r="AN372" s="147"/>
      <c r="AO372" s="83"/>
      <c r="AP372" s="83"/>
      <c r="AQ372" s="83"/>
      <c r="AR372" s="83"/>
      <c r="AS372" s="83"/>
      <c r="AT372" s="83"/>
      <c r="AU372" s="83"/>
      <c r="AV372" s="83"/>
      <c r="AW372" s="83"/>
    </row>
    <row r="373">
      <c r="A373" s="236"/>
      <c r="B373" s="58"/>
      <c r="C373" s="237"/>
      <c r="D373" s="238"/>
      <c r="E373" s="83"/>
      <c r="F373" s="239"/>
      <c r="G373" s="83"/>
      <c r="H373" s="239"/>
      <c r="I373" s="83"/>
      <c r="J373" s="83"/>
      <c r="K373" s="83"/>
      <c r="L373" s="83"/>
      <c r="M373" s="65"/>
      <c r="N373" s="228"/>
      <c r="O373" s="128"/>
      <c r="P373" s="142"/>
      <c r="Q373" s="142"/>
      <c r="R373" s="128"/>
      <c r="S373" s="128"/>
      <c r="T373" s="128"/>
      <c r="U373" s="69"/>
      <c r="V373" s="240"/>
      <c r="W373" s="143"/>
      <c r="X373" s="143"/>
      <c r="Y373" s="69"/>
      <c r="Z373" s="69"/>
      <c r="AA373" s="240"/>
      <c r="AB373" s="144"/>
      <c r="AC373" s="145"/>
      <c r="AD373" s="145"/>
      <c r="AE373" s="145"/>
      <c r="AF373" s="220"/>
      <c r="AG373" s="231"/>
      <c r="AH373" s="147"/>
      <c r="AI373" s="241"/>
      <c r="AJ373" s="241"/>
      <c r="AK373" s="147"/>
      <c r="AL373" s="147"/>
      <c r="AM373" s="147"/>
      <c r="AN373" s="147"/>
      <c r="AO373" s="83"/>
      <c r="AP373" s="83"/>
      <c r="AQ373" s="83"/>
      <c r="AR373" s="83"/>
      <c r="AS373" s="83"/>
      <c r="AT373" s="83"/>
      <c r="AU373" s="83"/>
      <c r="AV373" s="83"/>
      <c r="AW373" s="83"/>
    </row>
    <row r="374">
      <c r="A374" s="236"/>
      <c r="B374" s="58"/>
      <c r="C374" s="237"/>
      <c r="D374" s="238"/>
      <c r="E374" s="83"/>
      <c r="F374" s="239"/>
      <c r="G374" s="83"/>
      <c r="H374" s="239"/>
      <c r="I374" s="83"/>
      <c r="J374" s="83"/>
      <c r="K374" s="83"/>
      <c r="L374" s="83"/>
      <c r="M374" s="65"/>
      <c r="N374" s="228"/>
      <c r="O374" s="128"/>
      <c r="P374" s="142"/>
      <c r="Q374" s="142"/>
      <c r="R374" s="128"/>
      <c r="S374" s="128"/>
      <c r="T374" s="128"/>
      <c r="U374" s="69"/>
      <c r="V374" s="240"/>
      <c r="W374" s="143"/>
      <c r="X374" s="143"/>
      <c r="Y374" s="69"/>
      <c r="Z374" s="69"/>
      <c r="AA374" s="240"/>
      <c r="AB374" s="144"/>
      <c r="AC374" s="145"/>
      <c r="AD374" s="145"/>
      <c r="AE374" s="145"/>
      <c r="AF374" s="220"/>
      <c r="AG374" s="231"/>
      <c r="AH374" s="147"/>
      <c r="AI374" s="241"/>
      <c r="AJ374" s="241"/>
      <c r="AK374" s="147"/>
      <c r="AL374" s="147"/>
      <c r="AM374" s="147"/>
      <c r="AN374" s="147"/>
      <c r="AO374" s="83"/>
      <c r="AP374" s="83"/>
      <c r="AQ374" s="83"/>
      <c r="AR374" s="83"/>
      <c r="AS374" s="83"/>
      <c r="AT374" s="83"/>
      <c r="AU374" s="83"/>
      <c r="AV374" s="83"/>
      <c r="AW374" s="83"/>
    </row>
    <row r="375">
      <c r="A375" s="236"/>
      <c r="B375" s="58"/>
      <c r="C375" s="237"/>
      <c r="D375" s="238"/>
      <c r="E375" s="83"/>
      <c r="F375" s="239"/>
      <c r="G375" s="83"/>
      <c r="H375" s="239"/>
      <c r="I375" s="83"/>
      <c r="J375" s="83"/>
      <c r="K375" s="83"/>
      <c r="L375" s="83"/>
      <c r="M375" s="65"/>
      <c r="N375" s="228"/>
      <c r="O375" s="128"/>
      <c r="P375" s="142"/>
      <c r="Q375" s="142"/>
      <c r="R375" s="128"/>
      <c r="S375" s="128"/>
      <c r="T375" s="128"/>
      <c r="U375" s="69"/>
      <c r="V375" s="240"/>
      <c r="W375" s="143"/>
      <c r="X375" s="143"/>
      <c r="Y375" s="69"/>
      <c r="Z375" s="69"/>
      <c r="AA375" s="240"/>
      <c r="AB375" s="144"/>
      <c r="AC375" s="145"/>
      <c r="AD375" s="145"/>
      <c r="AE375" s="145"/>
      <c r="AF375" s="220"/>
      <c r="AG375" s="231"/>
      <c r="AH375" s="147"/>
      <c r="AI375" s="241"/>
      <c r="AJ375" s="241"/>
      <c r="AK375" s="147"/>
      <c r="AL375" s="147"/>
      <c r="AM375" s="147"/>
      <c r="AN375" s="147"/>
      <c r="AO375" s="83"/>
      <c r="AP375" s="83"/>
      <c r="AQ375" s="83"/>
      <c r="AR375" s="83"/>
      <c r="AS375" s="83"/>
      <c r="AT375" s="83"/>
      <c r="AU375" s="83"/>
      <c r="AV375" s="83"/>
      <c r="AW375" s="83"/>
    </row>
    <row r="376">
      <c r="A376" s="236"/>
      <c r="B376" s="58"/>
      <c r="C376" s="237"/>
      <c r="D376" s="238"/>
      <c r="E376" s="83"/>
      <c r="F376" s="239"/>
      <c r="G376" s="83"/>
      <c r="H376" s="239"/>
      <c r="I376" s="83"/>
      <c r="J376" s="83"/>
      <c r="K376" s="83"/>
      <c r="L376" s="83"/>
      <c r="M376" s="65"/>
      <c r="N376" s="228"/>
      <c r="O376" s="128"/>
      <c r="P376" s="142"/>
      <c r="Q376" s="142"/>
      <c r="R376" s="128"/>
      <c r="S376" s="128"/>
      <c r="T376" s="128"/>
      <c r="U376" s="69"/>
      <c r="V376" s="240"/>
      <c r="W376" s="143"/>
      <c r="X376" s="143"/>
      <c r="Y376" s="69"/>
      <c r="Z376" s="69"/>
      <c r="AA376" s="240"/>
      <c r="AB376" s="144"/>
      <c r="AC376" s="145"/>
      <c r="AD376" s="145"/>
      <c r="AE376" s="145"/>
      <c r="AF376" s="220"/>
      <c r="AG376" s="231"/>
      <c r="AH376" s="147"/>
      <c r="AI376" s="241"/>
      <c r="AJ376" s="241"/>
      <c r="AK376" s="147"/>
      <c r="AL376" s="147"/>
      <c r="AM376" s="147"/>
      <c r="AN376" s="147"/>
      <c r="AO376" s="83"/>
      <c r="AP376" s="83"/>
      <c r="AQ376" s="83"/>
      <c r="AR376" s="83"/>
      <c r="AS376" s="83"/>
      <c r="AT376" s="83"/>
      <c r="AU376" s="83"/>
      <c r="AV376" s="83"/>
      <c r="AW376" s="83"/>
    </row>
    <row r="377">
      <c r="A377" s="236"/>
      <c r="B377" s="58"/>
      <c r="C377" s="237"/>
      <c r="D377" s="238"/>
      <c r="E377" s="83"/>
      <c r="F377" s="239"/>
      <c r="G377" s="83"/>
      <c r="H377" s="239"/>
      <c r="I377" s="83"/>
      <c r="J377" s="83"/>
      <c r="K377" s="83"/>
      <c r="L377" s="83"/>
      <c r="M377" s="65"/>
      <c r="N377" s="228"/>
      <c r="O377" s="128"/>
      <c r="P377" s="142"/>
      <c r="Q377" s="142"/>
      <c r="R377" s="128"/>
      <c r="S377" s="128"/>
      <c r="T377" s="128"/>
      <c r="U377" s="69"/>
      <c r="V377" s="240"/>
      <c r="W377" s="143"/>
      <c r="X377" s="143"/>
      <c r="Y377" s="69"/>
      <c r="Z377" s="69"/>
      <c r="AA377" s="240"/>
      <c r="AB377" s="144"/>
      <c r="AC377" s="145"/>
      <c r="AD377" s="145"/>
      <c r="AE377" s="145"/>
      <c r="AF377" s="220"/>
      <c r="AG377" s="231"/>
      <c r="AH377" s="147"/>
      <c r="AI377" s="241"/>
      <c r="AJ377" s="241"/>
      <c r="AK377" s="147"/>
      <c r="AL377" s="147"/>
      <c r="AM377" s="147"/>
      <c r="AN377" s="147"/>
      <c r="AO377" s="83"/>
      <c r="AP377" s="83"/>
      <c r="AQ377" s="83"/>
      <c r="AR377" s="83"/>
      <c r="AS377" s="83"/>
      <c r="AT377" s="83"/>
      <c r="AU377" s="83"/>
      <c r="AV377" s="83"/>
      <c r="AW377" s="83"/>
    </row>
    <row r="378">
      <c r="A378" s="236"/>
      <c r="B378" s="58"/>
      <c r="C378" s="237"/>
      <c r="D378" s="238"/>
      <c r="E378" s="83"/>
      <c r="F378" s="239"/>
      <c r="G378" s="83"/>
      <c r="H378" s="239"/>
      <c r="I378" s="83"/>
      <c r="J378" s="83"/>
      <c r="K378" s="83"/>
      <c r="L378" s="83"/>
      <c r="M378" s="65"/>
      <c r="N378" s="228"/>
      <c r="O378" s="128"/>
      <c r="P378" s="142"/>
      <c r="Q378" s="142"/>
      <c r="R378" s="128"/>
      <c r="S378" s="128"/>
      <c r="T378" s="128"/>
      <c r="U378" s="69"/>
      <c r="V378" s="240"/>
      <c r="W378" s="143"/>
      <c r="X378" s="143"/>
      <c r="Y378" s="69"/>
      <c r="Z378" s="69"/>
      <c r="AA378" s="240"/>
      <c r="AB378" s="144"/>
      <c r="AC378" s="145"/>
      <c r="AD378" s="145"/>
      <c r="AE378" s="145"/>
      <c r="AF378" s="220"/>
      <c r="AG378" s="231"/>
      <c r="AH378" s="147"/>
      <c r="AI378" s="241"/>
      <c r="AJ378" s="241"/>
      <c r="AK378" s="147"/>
      <c r="AL378" s="147"/>
      <c r="AM378" s="147"/>
      <c r="AN378" s="147"/>
      <c r="AO378" s="83"/>
      <c r="AP378" s="83"/>
      <c r="AQ378" s="83"/>
      <c r="AR378" s="83"/>
      <c r="AS378" s="83"/>
      <c r="AT378" s="83"/>
      <c r="AU378" s="83"/>
      <c r="AV378" s="83"/>
      <c r="AW378" s="83"/>
    </row>
    <row r="379">
      <c r="A379" s="236"/>
      <c r="B379" s="58"/>
      <c r="C379" s="237"/>
      <c r="D379" s="238"/>
      <c r="E379" s="83"/>
      <c r="F379" s="239"/>
      <c r="G379" s="83"/>
      <c r="H379" s="239"/>
      <c r="I379" s="83"/>
      <c r="J379" s="83"/>
      <c r="K379" s="83"/>
      <c r="L379" s="83"/>
      <c r="M379" s="65"/>
      <c r="N379" s="228"/>
      <c r="O379" s="128"/>
      <c r="P379" s="142"/>
      <c r="Q379" s="142"/>
      <c r="R379" s="128"/>
      <c r="S379" s="128"/>
      <c r="T379" s="128"/>
      <c r="U379" s="69"/>
      <c r="V379" s="240"/>
      <c r="W379" s="143"/>
      <c r="X379" s="143"/>
      <c r="Y379" s="69"/>
      <c r="Z379" s="69"/>
      <c r="AA379" s="240"/>
      <c r="AB379" s="144"/>
      <c r="AC379" s="145"/>
      <c r="AD379" s="145"/>
      <c r="AE379" s="145"/>
      <c r="AF379" s="220"/>
      <c r="AG379" s="231"/>
      <c r="AH379" s="147"/>
      <c r="AI379" s="241"/>
      <c r="AJ379" s="241"/>
      <c r="AK379" s="147"/>
      <c r="AL379" s="147"/>
      <c r="AM379" s="147"/>
      <c r="AN379" s="147"/>
      <c r="AO379" s="83"/>
      <c r="AP379" s="83"/>
      <c r="AQ379" s="83"/>
      <c r="AR379" s="83"/>
      <c r="AS379" s="83"/>
      <c r="AT379" s="83"/>
      <c r="AU379" s="83"/>
      <c r="AV379" s="83"/>
      <c r="AW379" s="83"/>
    </row>
    <row r="380">
      <c r="A380" s="236"/>
      <c r="B380" s="58"/>
      <c r="C380" s="237"/>
      <c r="D380" s="238"/>
      <c r="E380" s="83"/>
      <c r="F380" s="239"/>
      <c r="G380" s="83"/>
      <c r="H380" s="239"/>
      <c r="I380" s="83"/>
      <c r="J380" s="83"/>
      <c r="K380" s="83"/>
      <c r="L380" s="83"/>
      <c r="M380" s="65"/>
      <c r="N380" s="228"/>
      <c r="O380" s="128"/>
      <c r="P380" s="142"/>
      <c r="Q380" s="142"/>
      <c r="R380" s="128"/>
      <c r="S380" s="128"/>
      <c r="T380" s="128"/>
      <c r="U380" s="69"/>
      <c r="V380" s="240"/>
      <c r="W380" s="143"/>
      <c r="X380" s="143"/>
      <c r="Y380" s="69"/>
      <c r="Z380" s="69"/>
      <c r="AA380" s="240"/>
      <c r="AB380" s="144"/>
      <c r="AC380" s="145"/>
      <c r="AD380" s="145"/>
      <c r="AE380" s="145"/>
      <c r="AF380" s="220"/>
      <c r="AG380" s="231"/>
      <c r="AH380" s="147"/>
      <c r="AI380" s="241"/>
      <c r="AJ380" s="241"/>
      <c r="AK380" s="147"/>
      <c r="AL380" s="147"/>
      <c r="AM380" s="147"/>
      <c r="AN380" s="147"/>
      <c r="AO380" s="83"/>
      <c r="AP380" s="83"/>
      <c r="AQ380" s="83"/>
      <c r="AR380" s="83"/>
      <c r="AS380" s="83"/>
      <c r="AT380" s="83"/>
      <c r="AU380" s="83"/>
      <c r="AV380" s="83"/>
      <c r="AW380" s="83"/>
    </row>
    <row r="381">
      <c r="A381" s="236"/>
      <c r="B381" s="58"/>
      <c r="C381" s="237"/>
      <c r="D381" s="238"/>
      <c r="E381" s="83"/>
      <c r="F381" s="239"/>
      <c r="G381" s="83"/>
      <c r="H381" s="239"/>
      <c r="I381" s="83"/>
      <c r="J381" s="83"/>
      <c r="K381" s="83"/>
      <c r="L381" s="83"/>
      <c r="M381" s="65"/>
      <c r="N381" s="228"/>
      <c r="O381" s="128"/>
      <c r="P381" s="142"/>
      <c r="Q381" s="142"/>
      <c r="R381" s="128"/>
      <c r="S381" s="128"/>
      <c r="T381" s="128"/>
      <c r="U381" s="69"/>
      <c r="V381" s="240"/>
      <c r="W381" s="143"/>
      <c r="X381" s="143"/>
      <c r="Y381" s="69"/>
      <c r="Z381" s="69"/>
      <c r="AA381" s="240"/>
      <c r="AB381" s="144"/>
      <c r="AC381" s="145"/>
      <c r="AD381" s="145"/>
      <c r="AE381" s="145"/>
      <c r="AF381" s="220"/>
      <c r="AG381" s="231"/>
      <c r="AH381" s="147"/>
      <c r="AI381" s="241"/>
      <c r="AJ381" s="241"/>
      <c r="AK381" s="147"/>
      <c r="AL381" s="147"/>
      <c r="AM381" s="147"/>
      <c r="AN381" s="147"/>
      <c r="AO381" s="83"/>
      <c r="AP381" s="83"/>
      <c r="AQ381" s="83"/>
      <c r="AR381" s="83"/>
      <c r="AS381" s="83"/>
      <c r="AT381" s="83"/>
      <c r="AU381" s="83"/>
      <c r="AV381" s="83"/>
      <c r="AW381" s="83"/>
    </row>
    <row r="382">
      <c r="A382" s="236"/>
      <c r="B382" s="58"/>
      <c r="C382" s="237"/>
      <c r="D382" s="238"/>
      <c r="E382" s="83"/>
      <c r="F382" s="239"/>
      <c r="G382" s="83"/>
      <c r="H382" s="239"/>
      <c r="I382" s="83"/>
      <c r="J382" s="83"/>
      <c r="K382" s="83"/>
      <c r="L382" s="83"/>
      <c r="M382" s="65"/>
      <c r="N382" s="228"/>
      <c r="O382" s="128"/>
      <c r="P382" s="142"/>
      <c r="Q382" s="142"/>
      <c r="R382" s="128"/>
      <c r="S382" s="128"/>
      <c r="T382" s="128"/>
      <c r="U382" s="69"/>
      <c r="V382" s="240"/>
      <c r="W382" s="143"/>
      <c r="X382" s="143"/>
      <c r="Y382" s="69"/>
      <c r="Z382" s="69"/>
      <c r="AA382" s="240"/>
      <c r="AB382" s="144"/>
      <c r="AC382" s="145"/>
      <c r="AD382" s="145"/>
      <c r="AE382" s="145"/>
      <c r="AF382" s="220"/>
      <c r="AG382" s="231"/>
      <c r="AH382" s="147"/>
      <c r="AI382" s="241"/>
      <c r="AJ382" s="241"/>
      <c r="AK382" s="147"/>
      <c r="AL382" s="147"/>
      <c r="AM382" s="147"/>
      <c r="AN382" s="147"/>
      <c r="AO382" s="83"/>
      <c r="AP382" s="83"/>
      <c r="AQ382" s="83"/>
      <c r="AR382" s="83"/>
      <c r="AS382" s="83"/>
      <c r="AT382" s="83"/>
      <c r="AU382" s="83"/>
      <c r="AV382" s="83"/>
      <c r="AW382" s="83"/>
    </row>
    <row r="383">
      <c r="A383" s="236"/>
      <c r="B383" s="58"/>
      <c r="C383" s="237"/>
      <c r="D383" s="238"/>
      <c r="E383" s="83"/>
      <c r="F383" s="239"/>
      <c r="G383" s="83"/>
      <c r="H383" s="239"/>
      <c r="I383" s="83"/>
      <c r="J383" s="83"/>
      <c r="K383" s="83"/>
      <c r="L383" s="83"/>
      <c r="M383" s="65"/>
      <c r="N383" s="228"/>
      <c r="O383" s="128"/>
      <c r="P383" s="142"/>
      <c r="Q383" s="142"/>
      <c r="R383" s="128"/>
      <c r="S383" s="128"/>
      <c r="T383" s="128"/>
      <c r="U383" s="69"/>
      <c r="V383" s="240"/>
      <c r="W383" s="143"/>
      <c r="X383" s="143"/>
      <c r="Y383" s="69"/>
      <c r="Z383" s="69"/>
      <c r="AA383" s="240"/>
      <c r="AB383" s="144"/>
      <c r="AC383" s="145"/>
      <c r="AD383" s="145"/>
      <c r="AE383" s="145"/>
      <c r="AF383" s="220"/>
      <c r="AG383" s="231"/>
      <c r="AH383" s="147"/>
      <c r="AI383" s="241"/>
      <c r="AJ383" s="241"/>
      <c r="AK383" s="147"/>
      <c r="AL383" s="147"/>
      <c r="AM383" s="147"/>
      <c r="AN383" s="147"/>
      <c r="AO383" s="83"/>
      <c r="AP383" s="83"/>
      <c r="AQ383" s="83"/>
      <c r="AR383" s="83"/>
      <c r="AS383" s="83"/>
      <c r="AT383" s="83"/>
      <c r="AU383" s="83"/>
      <c r="AV383" s="83"/>
      <c r="AW383" s="83"/>
    </row>
    <row r="384">
      <c r="A384" s="236"/>
      <c r="B384" s="58"/>
      <c r="C384" s="237"/>
      <c r="D384" s="238"/>
      <c r="E384" s="83"/>
      <c r="F384" s="239"/>
      <c r="G384" s="83"/>
      <c r="H384" s="239"/>
      <c r="I384" s="83"/>
      <c r="J384" s="83"/>
      <c r="K384" s="83"/>
      <c r="L384" s="83"/>
      <c r="M384" s="65"/>
      <c r="N384" s="228"/>
      <c r="O384" s="128"/>
      <c r="P384" s="142"/>
      <c r="Q384" s="142"/>
      <c r="R384" s="128"/>
      <c r="S384" s="128"/>
      <c r="T384" s="128"/>
      <c r="U384" s="69"/>
      <c r="V384" s="240"/>
      <c r="W384" s="143"/>
      <c r="X384" s="143"/>
      <c r="Y384" s="69"/>
      <c r="Z384" s="69"/>
      <c r="AA384" s="240"/>
      <c r="AB384" s="144"/>
      <c r="AC384" s="145"/>
      <c r="AD384" s="145"/>
      <c r="AE384" s="145"/>
      <c r="AF384" s="220"/>
      <c r="AG384" s="231"/>
      <c r="AH384" s="147"/>
      <c r="AI384" s="241"/>
      <c r="AJ384" s="241"/>
      <c r="AK384" s="147"/>
      <c r="AL384" s="147"/>
      <c r="AM384" s="147"/>
      <c r="AN384" s="147"/>
      <c r="AO384" s="83"/>
      <c r="AP384" s="83"/>
      <c r="AQ384" s="83"/>
      <c r="AR384" s="83"/>
      <c r="AS384" s="83"/>
      <c r="AT384" s="83"/>
      <c r="AU384" s="83"/>
      <c r="AV384" s="83"/>
      <c r="AW384" s="83"/>
    </row>
    <row r="385">
      <c r="A385" s="236"/>
      <c r="B385" s="58"/>
      <c r="C385" s="237"/>
      <c r="D385" s="238"/>
      <c r="E385" s="83"/>
      <c r="F385" s="239"/>
      <c r="G385" s="83"/>
      <c r="H385" s="239"/>
      <c r="I385" s="83"/>
      <c r="J385" s="83"/>
      <c r="K385" s="83"/>
      <c r="L385" s="83"/>
      <c r="M385" s="65"/>
      <c r="N385" s="228"/>
      <c r="O385" s="128"/>
      <c r="P385" s="142"/>
      <c r="Q385" s="142"/>
      <c r="R385" s="128"/>
      <c r="S385" s="128"/>
      <c r="T385" s="128"/>
      <c r="U385" s="69"/>
      <c r="V385" s="240"/>
      <c r="W385" s="143"/>
      <c r="X385" s="143"/>
      <c r="Y385" s="69"/>
      <c r="Z385" s="69"/>
      <c r="AA385" s="240"/>
      <c r="AB385" s="144"/>
      <c r="AC385" s="145"/>
      <c r="AD385" s="145"/>
      <c r="AE385" s="145"/>
      <c r="AF385" s="220"/>
      <c r="AG385" s="231"/>
      <c r="AH385" s="147"/>
      <c r="AI385" s="241"/>
      <c r="AJ385" s="241"/>
      <c r="AK385" s="147"/>
      <c r="AL385" s="147"/>
      <c r="AM385" s="147"/>
      <c r="AN385" s="147"/>
      <c r="AO385" s="83"/>
      <c r="AP385" s="83"/>
      <c r="AQ385" s="83"/>
      <c r="AR385" s="83"/>
      <c r="AS385" s="83"/>
      <c r="AT385" s="83"/>
      <c r="AU385" s="83"/>
      <c r="AV385" s="83"/>
      <c r="AW385" s="83"/>
    </row>
    <row r="386">
      <c r="A386" s="236"/>
      <c r="B386" s="58"/>
      <c r="C386" s="237"/>
      <c r="D386" s="238"/>
      <c r="E386" s="83"/>
      <c r="F386" s="239"/>
      <c r="G386" s="83"/>
      <c r="H386" s="239"/>
      <c r="I386" s="83"/>
      <c r="J386" s="83"/>
      <c r="K386" s="83"/>
      <c r="L386" s="83"/>
      <c r="M386" s="65"/>
      <c r="N386" s="228"/>
      <c r="O386" s="128"/>
      <c r="P386" s="142"/>
      <c r="Q386" s="142"/>
      <c r="R386" s="128"/>
      <c r="S386" s="128"/>
      <c r="T386" s="128"/>
      <c r="U386" s="69"/>
      <c r="V386" s="240"/>
      <c r="W386" s="143"/>
      <c r="X386" s="143"/>
      <c r="Y386" s="69"/>
      <c r="Z386" s="69"/>
      <c r="AA386" s="240"/>
      <c r="AB386" s="144"/>
      <c r="AC386" s="145"/>
      <c r="AD386" s="145"/>
      <c r="AE386" s="145"/>
      <c r="AF386" s="220"/>
      <c r="AG386" s="231"/>
      <c r="AH386" s="147"/>
      <c r="AI386" s="241"/>
      <c r="AJ386" s="241"/>
      <c r="AK386" s="147"/>
      <c r="AL386" s="147"/>
      <c r="AM386" s="147"/>
      <c r="AN386" s="147"/>
      <c r="AO386" s="83"/>
      <c r="AP386" s="83"/>
      <c r="AQ386" s="83"/>
      <c r="AR386" s="83"/>
      <c r="AS386" s="83"/>
      <c r="AT386" s="83"/>
      <c r="AU386" s="83"/>
      <c r="AV386" s="83"/>
      <c r="AW386" s="83"/>
    </row>
    <row r="387">
      <c r="A387" s="236"/>
      <c r="B387" s="58"/>
      <c r="C387" s="237"/>
      <c r="D387" s="238"/>
      <c r="E387" s="83"/>
      <c r="F387" s="239"/>
      <c r="G387" s="83"/>
      <c r="H387" s="239"/>
      <c r="I387" s="83"/>
      <c r="J387" s="83"/>
      <c r="K387" s="83"/>
      <c r="L387" s="83"/>
      <c r="M387" s="65"/>
      <c r="N387" s="228"/>
      <c r="O387" s="128"/>
      <c r="P387" s="142"/>
      <c r="Q387" s="142"/>
      <c r="R387" s="128"/>
      <c r="S387" s="128"/>
      <c r="T387" s="128"/>
      <c r="U387" s="69"/>
      <c r="V387" s="240"/>
      <c r="W387" s="143"/>
      <c r="X387" s="143"/>
      <c r="Y387" s="69"/>
      <c r="Z387" s="69"/>
      <c r="AA387" s="240"/>
      <c r="AB387" s="144"/>
      <c r="AC387" s="145"/>
      <c r="AD387" s="145"/>
      <c r="AE387" s="145"/>
      <c r="AF387" s="220"/>
      <c r="AG387" s="231"/>
      <c r="AH387" s="147"/>
      <c r="AI387" s="241"/>
      <c r="AJ387" s="241"/>
      <c r="AK387" s="147"/>
      <c r="AL387" s="147"/>
      <c r="AM387" s="147"/>
      <c r="AN387" s="147"/>
      <c r="AO387" s="83"/>
      <c r="AP387" s="83"/>
      <c r="AQ387" s="83"/>
      <c r="AR387" s="83"/>
      <c r="AS387" s="83"/>
      <c r="AT387" s="83"/>
      <c r="AU387" s="83"/>
      <c r="AV387" s="83"/>
      <c r="AW387" s="83"/>
    </row>
    <row r="388">
      <c r="A388" s="236"/>
      <c r="B388" s="58"/>
      <c r="C388" s="237"/>
      <c r="D388" s="238"/>
      <c r="E388" s="83"/>
      <c r="F388" s="239"/>
      <c r="G388" s="83"/>
      <c r="H388" s="239"/>
      <c r="I388" s="83"/>
      <c r="J388" s="83"/>
      <c r="K388" s="83"/>
      <c r="L388" s="83"/>
      <c r="M388" s="65"/>
      <c r="N388" s="228"/>
      <c r="O388" s="128"/>
      <c r="P388" s="142"/>
      <c r="Q388" s="142"/>
      <c r="R388" s="128"/>
      <c r="S388" s="128"/>
      <c r="T388" s="128"/>
      <c r="U388" s="69"/>
      <c r="V388" s="240"/>
      <c r="W388" s="143"/>
      <c r="X388" s="143"/>
      <c r="Y388" s="69"/>
      <c r="Z388" s="69"/>
      <c r="AA388" s="240"/>
      <c r="AB388" s="144"/>
      <c r="AC388" s="145"/>
      <c r="AD388" s="145"/>
      <c r="AE388" s="145"/>
      <c r="AF388" s="220"/>
      <c r="AG388" s="231"/>
      <c r="AH388" s="147"/>
      <c r="AI388" s="241"/>
      <c r="AJ388" s="241"/>
      <c r="AK388" s="147"/>
      <c r="AL388" s="147"/>
      <c r="AM388" s="147"/>
      <c r="AN388" s="147"/>
      <c r="AO388" s="83"/>
      <c r="AP388" s="83"/>
      <c r="AQ388" s="83"/>
      <c r="AR388" s="83"/>
      <c r="AS388" s="83"/>
      <c r="AT388" s="83"/>
      <c r="AU388" s="83"/>
      <c r="AV388" s="83"/>
      <c r="AW388" s="83"/>
    </row>
    <row r="389">
      <c r="A389" s="236"/>
      <c r="B389" s="58"/>
      <c r="C389" s="237"/>
      <c r="D389" s="238"/>
      <c r="E389" s="83"/>
      <c r="F389" s="239"/>
      <c r="G389" s="83"/>
      <c r="H389" s="239"/>
      <c r="I389" s="83"/>
      <c r="J389" s="83"/>
      <c r="K389" s="83"/>
      <c r="L389" s="83"/>
      <c r="M389" s="65"/>
      <c r="N389" s="228"/>
      <c r="O389" s="128"/>
      <c r="P389" s="142"/>
      <c r="Q389" s="142"/>
      <c r="R389" s="128"/>
      <c r="S389" s="128"/>
      <c r="T389" s="128"/>
      <c r="U389" s="69"/>
      <c r="V389" s="240"/>
      <c r="W389" s="143"/>
      <c r="X389" s="143"/>
      <c r="Y389" s="69"/>
      <c r="Z389" s="69"/>
      <c r="AA389" s="240"/>
      <c r="AB389" s="144"/>
      <c r="AC389" s="145"/>
      <c r="AD389" s="145"/>
      <c r="AE389" s="145"/>
      <c r="AF389" s="220"/>
      <c r="AG389" s="231"/>
      <c r="AH389" s="147"/>
      <c r="AI389" s="241"/>
      <c r="AJ389" s="241"/>
      <c r="AK389" s="147"/>
      <c r="AL389" s="147"/>
      <c r="AM389" s="147"/>
      <c r="AN389" s="147"/>
      <c r="AO389" s="83"/>
      <c r="AP389" s="83"/>
      <c r="AQ389" s="83"/>
      <c r="AR389" s="83"/>
      <c r="AS389" s="83"/>
      <c r="AT389" s="83"/>
      <c r="AU389" s="83"/>
      <c r="AV389" s="83"/>
      <c r="AW389" s="83"/>
    </row>
    <row r="390">
      <c r="A390" s="236"/>
      <c r="B390" s="58"/>
      <c r="C390" s="237"/>
      <c r="D390" s="238"/>
      <c r="E390" s="83"/>
      <c r="F390" s="239"/>
      <c r="G390" s="83"/>
      <c r="H390" s="239"/>
      <c r="I390" s="83"/>
      <c r="J390" s="83"/>
      <c r="K390" s="83"/>
      <c r="L390" s="83"/>
      <c r="M390" s="65"/>
      <c r="N390" s="228"/>
      <c r="O390" s="128"/>
      <c r="P390" s="142"/>
      <c r="Q390" s="142"/>
      <c r="R390" s="128"/>
      <c r="S390" s="128"/>
      <c r="T390" s="128"/>
      <c r="U390" s="69"/>
      <c r="V390" s="240"/>
      <c r="W390" s="143"/>
      <c r="X390" s="143"/>
      <c r="Y390" s="69"/>
      <c r="Z390" s="69"/>
      <c r="AA390" s="240"/>
      <c r="AB390" s="144"/>
      <c r="AC390" s="145"/>
      <c r="AD390" s="145"/>
      <c r="AE390" s="145"/>
      <c r="AF390" s="220"/>
      <c r="AG390" s="231"/>
      <c r="AH390" s="147"/>
      <c r="AI390" s="241"/>
      <c r="AJ390" s="241"/>
      <c r="AK390" s="147"/>
      <c r="AL390" s="147"/>
      <c r="AM390" s="147"/>
      <c r="AN390" s="147"/>
      <c r="AO390" s="83"/>
      <c r="AP390" s="83"/>
      <c r="AQ390" s="83"/>
      <c r="AR390" s="83"/>
      <c r="AS390" s="83"/>
      <c r="AT390" s="83"/>
      <c r="AU390" s="83"/>
      <c r="AV390" s="83"/>
      <c r="AW390" s="83"/>
    </row>
    <row r="391">
      <c r="A391" s="236"/>
      <c r="B391" s="58"/>
      <c r="C391" s="237"/>
      <c r="D391" s="238"/>
      <c r="E391" s="83"/>
      <c r="F391" s="239"/>
      <c r="G391" s="83"/>
      <c r="H391" s="239"/>
      <c r="I391" s="83"/>
      <c r="J391" s="83"/>
      <c r="K391" s="83"/>
      <c r="L391" s="83"/>
      <c r="M391" s="65"/>
      <c r="N391" s="228"/>
      <c r="O391" s="128"/>
      <c r="P391" s="142"/>
      <c r="Q391" s="142"/>
      <c r="R391" s="128"/>
      <c r="S391" s="128"/>
      <c r="T391" s="128"/>
      <c r="U391" s="69"/>
      <c r="V391" s="240"/>
      <c r="W391" s="143"/>
      <c r="X391" s="143"/>
      <c r="Y391" s="69"/>
      <c r="Z391" s="69"/>
      <c r="AA391" s="240"/>
      <c r="AB391" s="144"/>
      <c r="AC391" s="145"/>
      <c r="AD391" s="145"/>
      <c r="AE391" s="145"/>
      <c r="AF391" s="220"/>
      <c r="AG391" s="231"/>
      <c r="AH391" s="147"/>
      <c r="AI391" s="241"/>
      <c r="AJ391" s="241"/>
      <c r="AK391" s="147"/>
      <c r="AL391" s="147"/>
      <c r="AM391" s="147"/>
      <c r="AN391" s="147"/>
      <c r="AO391" s="83"/>
      <c r="AP391" s="83"/>
      <c r="AQ391" s="83"/>
      <c r="AR391" s="83"/>
      <c r="AS391" s="83"/>
      <c r="AT391" s="83"/>
      <c r="AU391" s="83"/>
      <c r="AV391" s="83"/>
      <c r="AW391" s="83"/>
    </row>
    <row r="392">
      <c r="A392" s="236"/>
      <c r="B392" s="58"/>
      <c r="C392" s="237"/>
      <c r="D392" s="238"/>
      <c r="E392" s="83"/>
      <c r="F392" s="239"/>
      <c r="G392" s="83"/>
      <c r="H392" s="239"/>
      <c r="I392" s="83"/>
      <c r="J392" s="83"/>
      <c r="K392" s="83"/>
      <c r="L392" s="83"/>
      <c r="M392" s="65"/>
      <c r="N392" s="228"/>
      <c r="O392" s="128"/>
      <c r="P392" s="142"/>
      <c r="Q392" s="142"/>
      <c r="R392" s="128"/>
      <c r="S392" s="128"/>
      <c r="T392" s="128"/>
      <c r="U392" s="69"/>
      <c r="V392" s="240"/>
      <c r="W392" s="143"/>
      <c r="X392" s="143"/>
      <c r="Y392" s="69"/>
      <c r="Z392" s="69"/>
      <c r="AA392" s="240"/>
      <c r="AB392" s="144"/>
      <c r="AC392" s="145"/>
      <c r="AD392" s="145"/>
      <c r="AE392" s="145"/>
      <c r="AF392" s="220"/>
      <c r="AG392" s="231"/>
      <c r="AH392" s="147"/>
      <c r="AI392" s="241"/>
      <c r="AJ392" s="241"/>
      <c r="AK392" s="147"/>
      <c r="AL392" s="147"/>
      <c r="AM392" s="147"/>
      <c r="AN392" s="147"/>
      <c r="AO392" s="83"/>
      <c r="AP392" s="83"/>
      <c r="AQ392" s="83"/>
      <c r="AR392" s="83"/>
      <c r="AS392" s="83"/>
      <c r="AT392" s="83"/>
      <c r="AU392" s="83"/>
      <c r="AV392" s="83"/>
      <c r="AW392" s="83"/>
    </row>
    <row r="393">
      <c r="A393" s="236"/>
      <c r="B393" s="58"/>
      <c r="C393" s="237"/>
      <c r="D393" s="238"/>
      <c r="E393" s="83"/>
      <c r="F393" s="239"/>
      <c r="G393" s="83"/>
      <c r="H393" s="239"/>
      <c r="I393" s="83"/>
      <c r="J393" s="83"/>
      <c r="K393" s="83"/>
      <c r="L393" s="83"/>
      <c r="M393" s="65"/>
      <c r="N393" s="228"/>
      <c r="O393" s="128"/>
      <c r="P393" s="142"/>
      <c r="Q393" s="142"/>
      <c r="R393" s="128"/>
      <c r="S393" s="128"/>
      <c r="T393" s="128"/>
      <c r="U393" s="69"/>
      <c r="V393" s="240"/>
      <c r="W393" s="143"/>
      <c r="X393" s="143"/>
      <c r="Y393" s="69"/>
      <c r="Z393" s="69"/>
      <c r="AA393" s="240"/>
      <c r="AB393" s="144"/>
      <c r="AC393" s="145"/>
      <c r="AD393" s="145"/>
      <c r="AE393" s="145"/>
      <c r="AF393" s="220"/>
      <c r="AG393" s="231"/>
      <c r="AH393" s="147"/>
      <c r="AI393" s="241"/>
      <c r="AJ393" s="241"/>
      <c r="AK393" s="147"/>
      <c r="AL393" s="147"/>
      <c r="AM393" s="147"/>
      <c r="AN393" s="147"/>
      <c r="AO393" s="83"/>
      <c r="AP393" s="83"/>
      <c r="AQ393" s="83"/>
      <c r="AR393" s="83"/>
      <c r="AS393" s="83"/>
      <c r="AT393" s="83"/>
      <c r="AU393" s="83"/>
      <c r="AV393" s="83"/>
      <c r="AW393" s="83"/>
    </row>
    <row r="394">
      <c r="A394" s="236"/>
      <c r="B394" s="58"/>
      <c r="C394" s="237"/>
      <c r="D394" s="238"/>
      <c r="E394" s="83"/>
      <c r="F394" s="239"/>
      <c r="G394" s="83"/>
      <c r="H394" s="239"/>
      <c r="I394" s="83"/>
      <c r="J394" s="83"/>
      <c r="K394" s="83"/>
      <c r="L394" s="83"/>
      <c r="M394" s="65"/>
      <c r="N394" s="228"/>
      <c r="O394" s="128"/>
      <c r="P394" s="142"/>
      <c r="Q394" s="142"/>
      <c r="R394" s="128"/>
      <c r="S394" s="128"/>
      <c r="T394" s="128"/>
      <c r="U394" s="69"/>
      <c r="V394" s="240"/>
      <c r="W394" s="143"/>
      <c r="X394" s="143"/>
      <c r="Y394" s="69"/>
      <c r="Z394" s="69"/>
      <c r="AA394" s="240"/>
      <c r="AB394" s="144"/>
      <c r="AC394" s="145"/>
      <c r="AD394" s="145"/>
      <c r="AE394" s="145"/>
      <c r="AF394" s="220"/>
      <c r="AG394" s="231"/>
      <c r="AH394" s="147"/>
      <c r="AI394" s="241"/>
      <c r="AJ394" s="241"/>
      <c r="AK394" s="147"/>
      <c r="AL394" s="147"/>
      <c r="AM394" s="147"/>
      <c r="AN394" s="147"/>
      <c r="AO394" s="83"/>
      <c r="AP394" s="83"/>
      <c r="AQ394" s="83"/>
      <c r="AR394" s="83"/>
      <c r="AS394" s="83"/>
      <c r="AT394" s="83"/>
      <c r="AU394" s="83"/>
      <c r="AV394" s="83"/>
      <c r="AW394" s="83"/>
    </row>
    <row r="395">
      <c r="A395" s="236"/>
      <c r="B395" s="58"/>
      <c r="C395" s="237"/>
      <c r="D395" s="238"/>
      <c r="E395" s="83"/>
      <c r="F395" s="239"/>
      <c r="G395" s="83"/>
      <c r="H395" s="239"/>
      <c r="I395" s="83"/>
      <c r="J395" s="83"/>
      <c r="K395" s="83"/>
      <c r="L395" s="83"/>
      <c r="M395" s="65"/>
      <c r="N395" s="228"/>
      <c r="O395" s="128"/>
      <c r="P395" s="142"/>
      <c r="Q395" s="142"/>
      <c r="R395" s="128"/>
      <c r="S395" s="128"/>
      <c r="T395" s="128"/>
      <c r="U395" s="69"/>
      <c r="V395" s="240"/>
      <c r="W395" s="143"/>
      <c r="X395" s="143"/>
      <c r="Y395" s="69"/>
      <c r="Z395" s="69"/>
      <c r="AA395" s="240"/>
      <c r="AB395" s="144"/>
      <c r="AC395" s="145"/>
      <c r="AD395" s="145"/>
      <c r="AE395" s="145"/>
      <c r="AF395" s="220"/>
      <c r="AG395" s="231"/>
      <c r="AH395" s="147"/>
      <c r="AI395" s="241"/>
      <c r="AJ395" s="241"/>
      <c r="AK395" s="147"/>
      <c r="AL395" s="147"/>
      <c r="AM395" s="147"/>
      <c r="AN395" s="147"/>
      <c r="AO395" s="83"/>
      <c r="AP395" s="83"/>
      <c r="AQ395" s="83"/>
      <c r="AR395" s="83"/>
      <c r="AS395" s="83"/>
      <c r="AT395" s="83"/>
      <c r="AU395" s="83"/>
      <c r="AV395" s="83"/>
      <c r="AW395" s="83"/>
    </row>
    <row r="396">
      <c r="A396" s="236"/>
      <c r="B396" s="58"/>
      <c r="C396" s="237"/>
      <c r="D396" s="238"/>
      <c r="E396" s="83"/>
      <c r="F396" s="239"/>
      <c r="G396" s="83"/>
      <c r="H396" s="239"/>
      <c r="I396" s="83"/>
      <c r="J396" s="83"/>
      <c r="K396" s="83"/>
      <c r="L396" s="83"/>
      <c r="M396" s="65"/>
      <c r="N396" s="228"/>
      <c r="O396" s="128"/>
      <c r="P396" s="142"/>
      <c r="Q396" s="142"/>
      <c r="R396" s="128"/>
      <c r="S396" s="128"/>
      <c r="T396" s="128"/>
      <c r="U396" s="69"/>
      <c r="V396" s="240"/>
      <c r="W396" s="143"/>
      <c r="X396" s="143"/>
      <c r="Y396" s="69"/>
      <c r="Z396" s="69"/>
      <c r="AA396" s="240"/>
      <c r="AB396" s="144"/>
      <c r="AC396" s="145"/>
      <c r="AD396" s="145"/>
      <c r="AE396" s="145"/>
      <c r="AF396" s="220"/>
      <c r="AG396" s="231"/>
      <c r="AH396" s="147"/>
      <c r="AI396" s="241"/>
      <c r="AJ396" s="241"/>
      <c r="AK396" s="147"/>
      <c r="AL396" s="147"/>
      <c r="AM396" s="147"/>
      <c r="AN396" s="147"/>
      <c r="AO396" s="83"/>
      <c r="AP396" s="83"/>
      <c r="AQ396" s="83"/>
      <c r="AR396" s="83"/>
      <c r="AS396" s="83"/>
      <c r="AT396" s="83"/>
      <c r="AU396" s="83"/>
      <c r="AV396" s="83"/>
      <c r="AW396" s="83"/>
    </row>
    <row r="397">
      <c r="A397" s="236"/>
      <c r="B397" s="58"/>
      <c r="C397" s="237"/>
      <c r="D397" s="238"/>
      <c r="E397" s="83"/>
      <c r="F397" s="239"/>
      <c r="G397" s="83"/>
      <c r="H397" s="239"/>
      <c r="I397" s="83"/>
      <c r="J397" s="83"/>
      <c r="K397" s="83"/>
      <c r="L397" s="83"/>
      <c r="M397" s="65"/>
      <c r="N397" s="228"/>
      <c r="O397" s="128"/>
      <c r="P397" s="142"/>
      <c r="Q397" s="142"/>
      <c r="R397" s="128"/>
      <c r="S397" s="128"/>
      <c r="T397" s="128"/>
      <c r="U397" s="69"/>
      <c r="V397" s="240"/>
      <c r="W397" s="143"/>
      <c r="X397" s="143"/>
      <c r="Y397" s="69"/>
      <c r="Z397" s="69"/>
      <c r="AA397" s="240"/>
      <c r="AB397" s="144"/>
      <c r="AC397" s="145"/>
      <c r="AD397" s="145"/>
      <c r="AE397" s="145"/>
      <c r="AF397" s="220"/>
      <c r="AG397" s="231"/>
      <c r="AH397" s="147"/>
      <c r="AI397" s="241"/>
      <c r="AJ397" s="241"/>
      <c r="AK397" s="147"/>
      <c r="AL397" s="147"/>
      <c r="AM397" s="147"/>
      <c r="AN397" s="147"/>
      <c r="AO397" s="83"/>
      <c r="AP397" s="83"/>
      <c r="AQ397" s="83"/>
      <c r="AR397" s="83"/>
      <c r="AS397" s="83"/>
      <c r="AT397" s="83"/>
      <c r="AU397" s="83"/>
      <c r="AV397" s="83"/>
      <c r="AW397" s="83"/>
    </row>
    <row r="398">
      <c r="A398" s="236"/>
      <c r="B398" s="58"/>
      <c r="C398" s="237"/>
      <c r="D398" s="238"/>
      <c r="E398" s="83"/>
      <c r="F398" s="239"/>
      <c r="G398" s="83"/>
      <c r="H398" s="239"/>
      <c r="I398" s="83"/>
      <c r="J398" s="83"/>
      <c r="K398" s="83"/>
      <c r="L398" s="83"/>
      <c r="M398" s="65"/>
      <c r="N398" s="228"/>
      <c r="O398" s="128"/>
      <c r="P398" s="142"/>
      <c r="Q398" s="142"/>
      <c r="R398" s="128"/>
      <c r="S398" s="128"/>
      <c r="T398" s="128"/>
      <c r="U398" s="69"/>
      <c r="V398" s="240"/>
      <c r="W398" s="143"/>
      <c r="X398" s="143"/>
      <c r="Y398" s="69"/>
      <c r="Z398" s="69"/>
      <c r="AA398" s="240"/>
      <c r="AB398" s="144"/>
      <c r="AC398" s="145"/>
      <c r="AD398" s="145"/>
      <c r="AE398" s="145"/>
      <c r="AF398" s="220"/>
      <c r="AG398" s="231"/>
      <c r="AH398" s="147"/>
      <c r="AI398" s="241"/>
      <c r="AJ398" s="241"/>
      <c r="AK398" s="147"/>
      <c r="AL398" s="147"/>
      <c r="AM398" s="147"/>
      <c r="AN398" s="147"/>
      <c r="AO398" s="83"/>
      <c r="AP398" s="83"/>
      <c r="AQ398" s="83"/>
      <c r="AR398" s="83"/>
      <c r="AS398" s="83"/>
      <c r="AT398" s="83"/>
      <c r="AU398" s="83"/>
      <c r="AV398" s="83"/>
      <c r="AW398" s="83"/>
    </row>
    <row r="399">
      <c r="A399" s="236"/>
      <c r="B399" s="58"/>
      <c r="C399" s="237"/>
      <c r="D399" s="238"/>
      <c r="E399" s="83"/>
      <c r="F399" s="239"/>
      <c r="G399" s="83"/>
      <c r="H399" s="239"/>
      <c r="I399" s="83"/>
      <c r="J399" s="83"/>
      <c r="K399" s="83"/>
      <c r="L399" s="83"/>
      <c r="M399" s="65"/>
      <c r="N399" s="228"/>
      <c r="O399" s="128"/>
      <c r="P399" s="142"/>
      <c r="Q399" s="142"/>
      <c r="R399" s="128"/>
      <c r="S399" s="128"/>
      <c r="T399" s="128"/>
      <c r="U399" s="69"/>
      <c r="V399" s="240"/>
      <c r="W399" s="143"/>
      <c r="X399" s="143"/>
      <c r="Y399" s="69"/>
      <c r="Z399" s="69"/>
      <c r="AA399" s="240"/>
      <c r="AB399" s="144"/>
      <c r="AC399" s="145"/>
      <c r="AD399" s="145"/>
      <c r="AE399" s="145"/>
      <c r="AF399" s="220"/>
      <c r="AG399" s="231"/>
      <c r="AH399" s="147"/>
      <c r="AI399" s="241"/>
      <c r="AJ399" s="241"/>
      <c r="AK399" s="147"/>
      <c r="AL399" s="147"/>
      <c r="AM399" s="147"/>
      <c r="AN399" s="147"/>
      <c r="AO399" s="83"/>
      <c r="AP399" s="83"/>
      <c r="AQ399" s="83"/>
      <c r="AR399" s="83"/>
      <c r="AS399" s="83"/>
      <c r="AT399" s="83"/>
      <c r="AU399" s="83"/>
      <c r="AV399" s="83"/>
      <c r="AW399" s="83"/>
    </row>
    <row r="400">
      <c r="A400" s="236"/>
      <c r="B400" s="58"/>
      <c r="C400" s="237"/>
      <c r="D400" s="238"/>
      <c r="E400" s="83"/>
      <c r="F400" s="239"/>
      <c r="G400" s="83"/>
      <c r="H400" s="239"/>
      <c r="I400" s="83"/>
      <c r="J400" s="83"/>
      <c r="K400" s="83"/>
      <c r="L400" s="83"/>
      <c r="M400" s="65"/>
      <c r="N400" s="228"/>
      <c r="O400" s="128"/>
      <c r="P400" s="142"/>
      <c r="Q400" s="142"/>
      <c r="R400" s="128"/>
      <c r="S400" s="128"/>
      <c r="T400" s="128"/>
      <c r="U400" s="69"/>
      <c r="V400" s="240"/>
      <c r="W400" s="143"/>
      <c r="X400" s="143"/>
      <c r="Y400" s="69"/>
      <c r="Z400" s="69"/>
      <c r="AA400" s="240"/>
      <c r="AB400" s="144"/>
      <c r="AC400" s="145"/>
      <c r="AD400" s="145"/>
      <c r="AE400" s="145"/>
      <c r="AF400" s="220"/>
      <c r="AG400" s="231"/>
      <c r="AH400" s="147"/>
      <c r="AI400" s="241"/>
      <c r="AJ400" s="241"/>
      <c r="AK400" s="147"/>
      <c r="AL400" s="147"/>
      <c r="AM400" s="147"/>
      <c r="AN400" s="147"/>
      <c r="AO400" s="83"/>
      <c r="AP400" s="83"/>
      <c r="AQ400" s="83"/>
      <c r="AR400" s="83"/>
      <c r="AS400" s="83"/>
      <c r="AT400" s="83"/>
      <c r="AU400" s="83"/>
      <c r="AV400" s="83"/>
      <c r="AW400" s="83"/>
    </row>
    <row r="401">
      <c r="A401" s="236"/>
      <c r="B401" s="58"/>
      <c r="C401" s="237"/>
      <c r="D401" s="238"/>
      <c r="E401" s="83"/>
      <c r="F401" s="239"/>
      <c r="G401" s="83"/>
      <c r="H401" s="239"/>
      <c r="I401" s="83"/>
      <c r="J401" s="83"/>
      <c r="K401" s="83"/>
      <c r="L401" s="83"/>
      <c r="M401" s="65"/>
      <c r="N401" s="228"/>
      <c r="O401" s="128"/>
      <c r="P401" s="142"/>
      <c r="Q401" s="142"/>
      <c r="R401" s="128"/>
      <c r="S401" s="128"/>
      <c r="T401" s="128"/>
      <c r="U401" s="69"/>
      <c r="V401" s="240"/>
      <c r="W401" s="143"/>
      <c r="X401" s="143"/>
      <c r="Y401" s="69"/>
      <c r="Z401" s="69"/>
      <c r="AA401" s="240"/>
      <c r="AB401" s="144"/>
      <c r="AC401" s="145"/>
      <c r="AD401" s="145"/>
      <c r="AE401" s="145"/>
      <c r="AF401" s="220"/>
      <c r="AG401" s="231"/>
      <c r="AH401" s="147"/>
      <c r="AI401" s="241"/>
      <c r="AJ401" s="241"/>
      <c r="AK401" s="147"/>
      <c r="AL401" s="147"/>
      <c r="AM401" s="147"/>
      <c r="AN401" s="147"/>
      <c r="AO401" s="83"/>
      <c r="AP401" s="83"/>
      <c r="AQ401" s="83"/>
      <c r="AR401" s="83"/>
      <c r="AS401" s="83"/>
      <c r="AT401" s="83"/>
      <c r="AU401" s="83"/>
      <c r="AV401" s="83"/>
      <c r="AW401" s="83"/>
    </row>
    <row r="402">
      <c r="A402" s="236"/>
      <c r="B402" s="58"/>
      <c r="C402" s="237"/>
      <c r="D402" s="238"/>
      <c r="E402" s="83"/>
      <c r="F402" s="239"/>
      <c r="G402" s="83"/>
      <c r="H402" s="239"/>
      <c r="I402" s="83"/>
      <c r="J402" s="83"/>
      <c r="K402" s="83"/>
      <c r="L402" s="83"/>
      <c r="M402" s="65"/>
      <c r="N402" s="228"/>
      <c r="O402" s="128"/>
      <c r="P402" s="142"/>
      <c r="Q402" s="142"/>
      <c r="R402" s="128"/>
      <c r="S402" s="128"/>
      <c r="T402" s="128"/>
      <c r="U402" s="69"/>
      <c r="V402" s="240"/>
      <c r="W402" s="143"/>
      <c r="X402" s="143"/>
      <c r="Y402" s="69"/>
      <c r="Z402" s="69"/>
      <c r="AA402" s="240"/>
      <c r="AB402" s="144"/>
      <c r="AC402" s="145"/>
      <c r="AD402" s="145"/>
      <c r="AE402" s="145"/>
      <c r="AF402" s="220"/>
      <c r="AG402" s="231"/>
      <c r="AH402" s="147"/>
      <c r="AI402" s="241"/>
      <c r="AJ402" s="241"/>
      <c r="AK402" s="147"/>
      <c r="AL402" s="147"/>
      <c r="AM402" s="147"/>
      <c r="AN402" s="147"/>
      <c r="AO402" s="83"/>
      <c r="AP402" s="83"/>
      <c r="AQ402" s="83"/>
      <c r="AR402" s="83"/>
      <c r="AS402" s="83"/>
      <c r="AT402" s="83"/>
      <c r="AU402" s="83"/>
      <c r="AV402" s="83"/>
      <c r="AW402" s="83"/>
    </row>
    <row r="403">
      <c r="A403" s="236"/>
      <c r="B403" s="58"/>
      <c r="C403" s="237"/>
      <c r="D403" s="238"/>
      <c r="E403" s="83"/>
      <c r="F403" s="239"/>
      <c r="G403" s="83"/>
      <c r="H403" s="239"/>
      <c r="I403" s="83"/>
      <c r="J403" s="83"/>
      <c r="K403" s="83"/>
      <c r="L403" s="83"/>
      <c r="M403" s="65"/>
      <c r="N403" s="228"/>
      <c r="O403" s="128"/>
      <c r="P403" s="142"/>
      <c r="Q403" s="142"/>
      <c r="R403" s="128"/>
      <c r="S403" s="128"/>
      <c r="T403" s="128"/>
      <c r="U403" s="69"/>
      <c r="V403" s="240"/>
      <c r="W403" s="143"/>
      <c r="X403" s="143"/>
      <c r="Y403" s="69"/>
      <c r="Z403" s="69"/>
      <c r="AA403" s="240"/>
      <c r="AB403" s="144"/>
      <c r="AC403" s="145"/>
      <c r="AD403" s="145"/>
      <c r="AE403" s="145"/>
      <c r="AF403" s="220"/>
      <c r="AG403" s="231"/>
      <c r="AH403" s="147"/>
      <c r="AI403" s="241"/>
      <c r="AJ403" s="241"/>
      <c r="AK403" s="147"/>
      <c r="AL403" s="147"/>
      <c r="AM403" s="147"/>
      <c r="AN403" s="147"/>
      <c r="AO403" s="83"/>
      <c r="AP403" s="83"/>
      <c r="AQ403" s="83"/>
      <c r="AR403" s="83"/>
      <c r="AS403" s="83"/>
      <c r="AT403" s="83"/>
      <c r="AU403" s="83"/>
      <c r="AV403" s="83"/>
      <c r="AW403" s="83"/>
    </row>
    <row r="404">
      <c r="A404" s="236"/>
      <c r="B404" s="58"/>
      <c r="C404" s="237"/>
      <c r="D404" s="238"/>
      <c r="E404" s="83"/>
      <c r="F404" s="239"/>
      <c r="G404" s="83"/>
      <c r="H404" s="239"/>
      <c r="I404" s="83"/>
      <c r="J404" s="83"/>
      <c r="K404" s="83"/>
      <c r="L404" s="83"/>
      <c r="M404" s="65"/>
      <c r="N404" s="228"/>
      <c r="O404" s="128"/>
      <c r="P404" s="142"/>
      <c r="Q404" s="142"/>
      <c r="R404" s="128"/>
      <c r="S404" s="128"/>
      <c r="T404" s="128"/>
      <c r="U404" s="69"/>
      <c r="V404" s="240"/>
      <c r="W404" s="143"/>
      <c r="X404" s="143"/>
      <c r="Y404" s="69"/>
      <c r="Z404" s="69"/>
      <c r="AA404" s="240"/>
      <c r="AB404" s="144"/>
      <c r="AC404" s="145"/>
      <c r="AD404" s="145"/>
      <c r="AE404" s="145"/>
      <c r="AF404" s="220"/>
      <c r="AG404" s="231"/>
      <c r="AH404" s="147"/>
      <c r="AI404" s="241"/>
      <c r="AJ404" s="241"/>
      <c r="AK404" s="147"/>
      <c r="AL404" s="147"/>
      <c r="AM404" s="147"/>
      <c r="AN404" s="147"/>
      <c r="AO404" s="83"/>
      <c r="AP404" s="83"/>
      <c r="AQ404" s="83"/>
      <c r="AR404" s="83"/>
      <c r="AS404" s="83"/>
      <c r="AT404" s="83"/>
      <c r="AU404" s="83"/>
      <c r="AV404" s="83"/>
      <c r="AW404" s="83"/>
    </row>
    <row r="405">
      <c r="A405" s="236"/>
      <c r="B405" s="58"/>
      <c r="C405" s="237"/>
      <c r="D405" s="238"/>
      <c r="E405" s="83"/>
      <c r="F405" s="239"/>
      <c r="G405" s="83"/>
      <c r="H405" s="239"/>
      <c r="I405" s="83"/>
      <c r="J405" s="83"/>
      <c r="K405" s="83"/>
      <c r="L405" s="83"/>
      <c r="M405" s="65"/>
      <c r="N405" s="228"/>
      <c r="O405" s="128"/>
      <c r="P405" s="142"/>
      <c r="Q405" s="142"/>
      <c r="R405" s="128"/>
      <c r="S405" s="128"/>
      <c r="T405" s="128"/>
      <c r="U405" s="69"/>
      <c r="V405" s="240"/>
      <c r="W405" s="143"/>
      <c r="X405" s="143"/>
      <c r="Y405" s="69"/>
      <c r="Z405" s="69"/>
      <c r="AA405" s="240"/>
      <c r="AB405" s="144"/>
      <c r="AC405" s="145"/>
      <c r="AD405" s="145"/>
      <c r="AE405" s="145"/>
      <c r="AF405" s="220"/>
      <c r="AG405" s="231"/>
      <c r="AH405" s="147"/>
      <c r="AI405" s="241"/>
      <c r="AJ405" s="241"/>
      <c r="AK405" s="147"/>
      <c r="AL405" s="147"/>
      <c r="AM405" s="147"/>
      <c r="AN405" s="147"/>
      <c r="AO405" s="83"/>
      <c r="AP405" s="83"/>
      <c r="AQ405" s="83"/>
      <c r="AR405" s="83"/>
      <c r="AS405" s="83"/>
      <c r="AT405" s="83"/>
      <c r="AU405" s="83"/>
      <c r="AV405" s="83"/>
      <c r="AW405" s="83"/>
    </row>
    <row r="406">
      <c r="A406" s="236"/>
      <c r="B406" s="58"/>
      <c r="C406" s="237"/>
      <c r="D406" s="238"/>
      <c r="E406" s="83"/>
      <c r="F406" s="239"/>
      <c r="G406" s="83"/>
      <c r="H406" s="239"/>
      <c r="I406" s="83"/>
      <c r="J406" s="83"/>
      <c r="K406" s="83"/>
      <c r="L406" s="83"/>
      <c r="M406" s="65"/>
      <c r="N406" s="228"/>
      <c r="O406" s="128"/>
      <c r="P406" s="142"/>
      <c r="Q406" s="142"/>
      <c r="R406" s="128"/>
      <c r="S406" s="128"/>
      <c r="T406" s="128"/>
      <c r="U406" s="69"/>
      <c r="V406" s="240"/>
      <c r="W406" s="143"/>
      <c r="X406" s="143"/>
      <c r="Y406" s="69"/>
      <c r="Z406" s="69"/>
      <c r="AA406" s="240"/>
      <c r="AB406" s="144"/>
      <c r="AC406" s="145"/>
      <c r="AD406" s="145"/>
      <c r="AE406" s="145"/>
      <c r="AF406" s="220"/>
      <c r="AG406" s="231"/>
      <c r="AH406" s="147"/>
      <c r="AI406" s="241"/>
      <c r="AJ406" s="241"/>
      <c r="AK406" s="147"/>
      <c r="AL406" s="147"/>
      <c r="AM406" s="147"/>
      <c r="AN406" s="147"/>
      <c r="AO406" s="83"/>
      <c r="AP406" s="83"/>
      <c r="AQ406" s="83"/>
      <c r="AR406" s="83"/>
      <c r="AS406" s="83"/>
      <c r="AT406" s="83"/>
      <c r="AU406" s="83"/>
      <c r="AV406" s="83"/>
      <c r="AW406" s="83"/>
    </row>
    <row r="407">
      <c r="A407" s="236"/>
      <c r="B407" s="58"/>
      <c r="C407" s="237"/>
      <c r="D407" s="238"/>
      <c r="E407" s="83"/>
      <c r="F407" s="239"/>
      <c r="G407" s="83"/>
      <c r="H407" s="239"/>
      <c r="I407" s="83"/>
      <c r="J407" s="83"/>
      <c r="K407" s="83"/>
      <c r="L407" s="83"/>
      <c r="M407" s="65"/>
      <c r="N407" s="228"/>
      <c r="O407" s="128"/>
      <c r="P407" s="142"/>
      <c r="Q407" s="142"/>
      <c r="R407" s="128"/>
      <c r="S407" s="128"/>
      <c r="T407" s="128"/>
      <c r="U407" s="69"/>
      <c r="V407" s="240"/>
      <c r="W407" s="143"/>
      <c r="X407" s="143"/>
      <c r="Y407" s="69"/>
      <c r="Z407" s="69"/>
      <c r="AA407" s="240"/>
      <c r="AB407" s="144"/>
      <c r="AC407" s="145"/>
      <c r="AD407" s="145"/>
      <c r="AE407" s="145"/>
      <c r="AF407" s="220"/>
      <c r="AG407" s="231"/>
      <c r="AH407" s="147"/>
      <c r="AI407" s="241"/>
      <c r="AJ407" s="241"/>
      <c r="AK407" s="147"/>
      <c r="AL407" s="147"/>
      <c r="AM407" s="147"/>
      <c r="AN407" s="147"/>
      <c r="AO407" s="83"/>
      <c r="AP407" s="83"/>
      <c r="AQ407" s="83"/>
      <c r="AR407" s="83"/>
      <c r="AS407" s="83"/>
      <c r="AT407" s="83"/>
      <c r="AU407" s="83"/>
      <c r="AV407" s="83"/>
      <c r="AW407" s="83"/>
    </row>
    <row r="408">
      <c r="A408" s="236"/>
      <c r="B408" s="58"/>
      <c r="C408" s="237"/>
      <c r="D408" s="238"/>
      <c r="E408" s="83"/>
      <c r="F408" s="239"/>
      <c r="G408" s="83"/>
      <c r="H408" s="239"/>
      <c r="I408" s="83"/>
      <c r="J408" s="83"/>
      <c r="K408" s="83"/>
      <c r="L408" s="83"/>
      <c r="M408" s="65"/>
      <c r="N408" s="228"/>
      <c r="O408" s="128"/>
      <c r="P408" s="142"/>
      <c r="Q408" s="142"/>
      <c r="R408" s="128"/>
      <c r="S408" s="128"/>
      <c r="T408" s="128"/>
      <c r="U408" s="69"/>
      <c r="V408" s="240"/>
      <c r="W408" s="143"/>
      <c r="X408" s="143"/>
      <c r="Y408" s="69"/>
      <c r="Z408" s="69"/>
      <c r="AA408" s="240"/>
      <c r="AB408" s="144"/>
      <c r="AC408" s="145"/>
      <c r="AD408" s="145"/>
      <c r="AE408" s="145"/>
      <c r="AF408" s="220"/>
      <c r="AG408" s="231"/>
      <c r="AH408" s="147"/>
      <c r="AI408" s="241"/>
      <c r="AJ408" s="241"/>
      <c r="AK408" s="147"/>
      <c r="AL408" s="147"/>
      <c r="AM408" s="147"/>
      <c r="AN408" s="147"/>
      <c r="AO408" s="83"/>
      <c r="AP408" s="83"/>
      <c r="AQ408" s="83"/>
      <c r="AR408" s="83"/>
      <c r="AS408" s="83"/>
      <c r="AT408" s="83"/>
      <c r="AU408" s="83"/>
      <c r="AV408" s="83"/>
      <c r="AW408" s="83"/>
    </row>
    <row r="409">
      <c r="A409" s="236"/>
      <c r="B409" s="58"/>
      <c r="C409" s="237"/>
      <c r="D409" s="238"/>
      <c r="E409" s="83"/>
      <c r="F409" s="239"/>
      <c r="G409" s="83"/>
      <c r="H409" s="239"/>
      <c r="I409" s="83"/>
      <c r="J409" s="83"/>
      <c r="K409" s="83"/>
      <c r="L409" s="83"/>
      <c r="M409" s="65"/>
      <c r="N409" s="228"/>
      <c r="O409" s="128"/>
      <c r="P409" s="142"/>
      <c r="Q409" s="142"/>
      <c r="R409" s="128"/>
      <c r="S409" s="128"/>
      <c r="T409" s="128"/>
      <c r="U409" s="69"/>
      <c r="V409" s="240"/>
      <c r="W409" s="143"/>
      <c r="X409" s="143"/>
      <c r="Y409" s="69"/>
      <c r="Z409" s="69"/>
      <c r="AA409" s="240"/>
      <c r="AB409" s="144"/>
      <c r="AC409" s="145"/>
      <c r="AD409" s="145"/>
      <c r="AE409" s="145"/>
      <c r="AF409" s="220"/>
      <c r="AG409" s="231"/>
      <c r="AH409" s="147"/>
      <c r="AI409" s="241"/>
      <c r="AJ409" s="241"/>
      <c r="AK409" s="147"/>
      <c r="AL409" s="147"/>
      <c r="AM409" s="147"/>
      <c r="AN409" s="147"/>
      <c r="AO409" s="83"/>
      <c r="AP409" s="83"/>
      <c r="AQ409" s="83"/>
      <c r="AR409" s="83"/>
      <c r="AS409" s="83"/>
      <c r="AT409" s="83"/>
      <c r="AU409" s="83"/>
      <c r="AV409" s="83"/>
      <c r="AW409" s="83"/>
    </row>
    <row r="410">
      <c r="A410" s="236"/>
      <c r="B410" s="58"/>
      <c r="C410" s="237"/>
      <c r="D410" s="238"/>
      <c r="E410" s="83"/>
      <c r="F410" s="239"/>
      <c r="G410" s="83"/>
      <c r="H410" s="239"/>
      <c r="I410" s="83"/>
      <c r="J410" s="83"/>
      <c r="K410" s="83"/>
      <c r="L410" s="83"/>
      <c r="M410" s="65"/>
      <c r="N410" s="228"/>
      <c r="O410" s="128"/>
      <c r="P410" s="142"/>
      <c r="Q410" s="142"/>
      <c r="R410" s="128"/>
      <c r="S410" s="128"/>
      <c r="T410" s="128"/>
      <c r="U410" s="69"/>
      <c r="V410" s="240"/>
      <c r="W410" s="143"/>
      <c r="X410" s="143"/>
      <c r="Y410" s="69"/>
      <c r="Z410" s="69"/>
      <c r="AA410" s="240"/>
      <c r="AB410" s="144"/>
      <c r="AC410" s="145"/>
      <c r="AD410" s="145"/>
      <c r="AE410" s="145"/>
      <c r="AF410" s="220"/>
      <c r="AG410" s="231"/>
      <c r="AH410" s="147"/>
      <c r="AI410" s="241"/>
      <c r="AJ410" s="241"/>
      <c r="AK410" s="147"/>
      <c r="AL410" s="147"/>
      <c r="AM410" s="147"/>
      <c r="AN410" s="147"/>
      <c r="AO410" s="83"/>
      <c r="AP410" s="83"/>
      <c r="AQ410" s="83"/>
      <c r="AR410" s="83"/>
      <c r="AS410" s="83"/>
      <c r="AT410" s="83"/>
      <c r="AU410" s="83"/>
      <c r="AV410" s="83"/>
      <c r="AW410" s="83"/>
    </row>
    <row r="411">
      <c r="A411" s="236"/>
      <c r="B411" s="58"/>
      <c r="C411" s="237"/>
      <c r="D411" s="238"/>
      <c r="E411" s="83"/>
      <c r="F411" s="239"/>
      <c r="G411" s="83"/>
      <c r="H411" s="239"/>
      <c r="I411" s="83"/>
      <c r="J411" s="83"/>
      <c r="K411" s="83"/>
      <c r="L411" s="83"/>
      <c r="M411" s="65"/>
      <c r="N411" s="228"/>
      <c r="O411" s="128"/>
      <c r="P411" s="142"/>
      <c r="Q411" s="142"/>
      <c r="R411" s="128"/>
      <c r="S411" s="128"/>
      <c r="T411" s="128"/>
      <c r="U411" s="69"/>
      <c r="V411" s="240"/>
      <c r="W411" s="143"/>
      <c r="X411" s="143"/>
      <c r="Y411" s="69"/>
      <c r="Z411" s="69"/>
      <c r="AA411" s="240"/>
      <c r="AB411" s="144"/>
      <c r="AC411" s="145"/>
      <c r="AD411" s="145"/>
      <c r="AE411" s="145"/>
      <c r="AF411" s="220"/>
      <c r="AG411" s="231"/>
      <c r="AH411" s="147"/>
      <c r="AI411" s="241"/>
      <c r="AJ411" s="241"/>
      <c r="AK411" s="147"/>
      <c r="AL411" s="147"/>
      <c r="AM411" s="147"/>
      <c r="AN411" s="147"/>
      <c r="AO411" s="83"/>
      <c r="AP411" s="83"/>
      <c r="AQ411" s="83"/>
      <c r="AR411" s="83"/>
      <c r="AS411" s="83"/>
      <c r="AT411" s="83"/>
      <c r="AU411" s="83"/>
      <c r="AV411" s="83"/>
      <c r="AW411" s="83"/>
    </row>
    <row r="412">
      <c r="A412" s="236"/>
      <c r="B412" s="58"/>
      <c r="C412" s="237"/>
      <c r="D412" s="238"/>
      <c r="E412" s="83"/>
      <c r="F412" s="239"/>
      <c r="G412" s="83"/>
      <c r="H412" s="239"/>
      <c r="I412" s="83"/>
      <c r="J412" s="83"/>
      <c r="K412" s="83"/>
      <c r="L412" s="83"/>
      <c r="M412" s="65"/>
      <c r="N412" s="228"/>
      <c r="O412" s="128"/>
      <c r="P412" s="142"/>
      <c r="Q412" s="142"/>
      <c r="R412" s="128"/>
      <c r="S412" s="128"/>
      <c r="T412" s="128"/>
      <c r="U412" s="69"/>
      <c r="V412" s="240"/>
      <c r="W412" s="143"/>
      <c r="X412" s="143"/>
      <c r="Y412" s="69"/>
      <c r="Z412" s="69"/>
      <c r="AA412" s="240"/>
      <c r="AB412" s="144"/>
      <c r="AC412" s="145"/>
      <c r="AD412" s="145"/>
      <c r="AE412" s="145"/>
      <c r="AF412" s="220"/>
      <c r="AG412" s="231"/>
      <c r="AH412" s="147"/>
      <c r="AI412" s="241"/>
      <c r="AJ412" s="241"/>
      <c r="AK412" s="147"/>
      <c r="AL412" s="147"/>
      <c r="AM412" s="147"/>
      <c r="AN412" s="147"/>
      <c r="AO412" s="83"/>
      <c r="AP412" s="83"/>
      <c r="AQ412" s="83"/>
      <c r="AR412" s="83"/>
      <c r="AS412" s="83"/>
      <c r="AT412" s="83"/>
      <c r="AU412" s="83"/>
      <c r="AV412" s="83"/>
      <c r="AW412" s="83"/>
    </row>
    <row r="413">
      <c r="A413" s="236"/>
      <c r="B413" s="58"/>
      <c r="C413" s="237"/>
      <c r="D413" s="238"/>
      <c r="E413" s="83"/>
      <c r="F413" s="239"/>
      <c r="G413" s="83"/>
      <c r="H413" s="239"/>
      <c r="I413" s="83"/>
      <c r="J413" s="83"/>
      <c r="K413" s="83"/>
      <c r="L413" s="83"/>
      <c r="M413" s="65"/>
      <c r="N413" s="228"/>
      <c r="O413" s="128"/>
      <c r="P413" s="142"/>
      <c r="Q413" s="142"/>
      <c r="R413" s="128"/>
      <c r="S413" s="128"/>
      <c r="T413" s="128"/>
      <c r="U413" s="69"/>
      <c r="V413" s="240"/>
      <c r="W413" s="143"/>
      <c r="X413" s="143"/>
      <c r="Y413" s="69"/>
      <c r="Z413" s="69"/>
      <c r="AA413" s="240"/>
      <c r="AB413" s="144"/>
      <c r="AC413" s="145"/>
      <c r="AD413" s="145"/>
      <c r="AE413" s="145"/>
      <c r="AF413" s="220"/>
      <c r="AG413" s="231"/>
      <c r="AH413" s="147"/>
      <c r="AI413" s="241"/>
      <c r="AJ413" s="241"/>
      <c r="AK413" s="147"/>
      <c r="AL413" s="147"/>
      <c r="AM413" s="147"/>
      <c r="AN413" s="147"/>
      <c r="AO413" s="83"/>
      <c r="AP413" s="83"/>
      <c r="AQ413" s="83"/>
      <c r="AR413" s="83"/>
      <c r="AS413" s="83"/>
      <c r="AT413" s="83"/>
      <c r="AU413" s="83"/>
      <c r="AV413" s="83"/>
      <c r="AW413" s="83"/>
    </row>
    <row r="414">
      <c r="A414" s="236"/>
      <c r="B414" s="58"/>
      <c r="C414" s="237"/>
      <c r="D414" s="238"/>
      <c r="E414" s="83"/>
      <c r="F414" s="239"/>
      <c r="G414" s="83"/>
      <c r="H414" s="239"/>
      <c r="I414" s="83"/>
      <c r="J414" s="83"/>
      <c r="K414" s="83"/>
      <c r="L414" s="83"/>
      <c r="M414" s="65"/>
      <c r="N414" s="228"/>
      <c r="O414" s="128"/>
      <c r="P414" s="142"/>
      <c r="Q414" s="142"/>
      <c r="R414" s="128"/>
      <c r="S414" s="128"/>
      <c r="T414" s="128"/>
      <c r="U414" s="69"/>
      <c r="V414" s="240"/>
      <c r="W414" s="143"/>
      <c r="X414" s="143"/>
      <c r="Y414" s="69"/>
      <c r="Z414" s="69"/>
      <c r="AA414" s="240"/>
      <c r="AB414" s="144"/>
      <c r="AC414" s="145"/>
      <c r="AD414" s="145"/>
      <c r="AE414" s="145"/>
      <c r="AF414" s="220"/>
      <c r="AG414" s="231"/>
      <c r="AH414" s="147"/>
      <c r="AI414" s="241"/>
      <c r="AJ414" s="241"/>
      <c r="AK414" s="147"/>
      <c r="AL414" s="147"/>
      <c r="AM414" s="147"/>
      <c r="AN414" s="147"/>
      <c r="AO414" s="83"/>
      <c r="AP414" s="83"/>
      <c r="AQ414" s="83"/>
      <c r="AR414" s="83"/>
      <c r="AS414" s="83"/>
      <c r="AT414" s="83"/>
      <c r="AU414" s="83"/>
      <c r="AV414" s="83"/>
      <c r="AW414" s="83"/>
    </row>
    <row r="415">
      <c r="A415" s="236"/>
      <c r="B415" s="58"/>
      <c r="C415" s="237"/>
      <c r="D415" s="238"/>
      <c r="E415" s="83"/>
      <c r="F415" s="239"/>
      <c r="G415" s="83"/>
      <c r="H415" s="239"/>
      <c r="I415" s="83"/>
      <c r="J415" s="83"/>
      <c r="K415" s="83"/>
      <c r="L415" s="83"/>
      <c r="M415" s="65"/>
      <c r="N415" s="228"/>
      <c r="O415" s="128"/>
      <c r="P415" s="142"/>
      <c r="Q415" s="142"/>
      <c r="R415" s="128"/>
      <c r="S415" s="128"/>
      <c r="T415" s="128"/>
      <c r="U415" s="69"/>
      <c r="V415" s="240"/>
      <c r="W415" s="143"/>
      <c r="X415" s="143"/>
      <c r="Y415" s="69"/>
      <c r="Z415" s="69"/>
      <c r="AA415" s="240"/>
      <c r="AB415" s="144"/>
      <c r="AC415" s="145"/>
      <c r="AD415" s="145"/>
      <c r="AE415" s="145"/>
      <c r="AF415" s="220"/>
      <c r="AG415" s="231"/>
      <c r="AH415" s="147"/>
      <c r="AI415" s="241"/>
      <c r="AJ415" s="241"/>
      <c r="AK415" s="147"/>
      <c r="AL415" s="147"/>
      <c r="AM415" s="147"/>
      <c r="AN415" s="147"/>
      <c r="AO415" s="83"/>
      <c r="AP415" s="83"/>
      <c r="AQ415" s="83"/>
      <c r="AR415" s="83"/>
      <c r="AS415" s="83"/>
      <c r="AT415" s="83"/>
      <c r="AU415" s="83"/>
      <c r="AV415" s="83"/>
      <c r="AW415" s="83"/>
    </row>
    <row r="416">
      <c r="A416" s="236"/>
      <c r="B416" s="58"/>
      <c r="C416" s="237"/>
      <c r="D416" s="238"/>
      <c r="E416" s="83"/>
      <c r="F416" s="239"/>
      <c r="G416" s="83"/>
      <c r="H416" s="239"/>
      <c r="I416" s="83"/>
      <c r="J416" s="83"/>
      <c r="K416" s="83"/>
      <c r="L416" s="83"/>
      <c r="M416" s="65"/>
      <c r="N416" s="228"/>
      <c r="O416" s="128"/>
      <c r="P416" s="142"/>
      <c r="Q416" s="142"/>
      <c r="R416" s="128"/>
      <c r="S416" s="128"/>
      <c r="T416" s="128"/>
      <c r="U416" s="69"/>
      <c r="V416" s="240"/>
      <c r="W416" s="143"/>
      <c r="X416" s="143"/>
      <c r="Y416" s="69"/>
      <c r="Z416" s="69"/>
      <c r="AA416" s="240"/>
      <c r="AB416" s="144"/>
      <c r="AC416" s="145"/>
      <c r="AD416" s="145"/>
      <c r="AE416" s="145"/>
      <c r="AF416" s="220"/>
      <c r="AG416" s="231"/>
      <c r="AH416" s="147"/>
      <c r="AI416" s="241"/>
      <c r="AJ416" s="241"/>
      <c r="AK416" s="147"/>
      <c r="AL416" s="147"/>
      <c r="AM416" s="147"/>
      <c r="AN416" s="147"/>
      <c r="AO416" s="83"/>
      <c r="AP416" s="83"/>
      <c r="AQ416" s="83"/>
      <c r="AR416" s="83"/>
      <c r="AS416" s="83"/>
      <c r="AT416" s="83"/>
      <c r="AU416" s="83"/>
      <c r="AV416" s="83"/>
      <c r="AW416" s="83"/>
    </row>
    <row r="417">
      <c r="A417" s="236"/>
      <c r="B417" s="58"/>
      <c r="C417" s="237"/>
      <c r="D417" s="238"/>
      <c r="E417" s="83"/>
      <c r="F417" s="239"/>
      <c r="G417" s="83"/>
      <c r="H417" s="239"/>
      <c r="I417" s="83"/>
      <c r="J417" s="83"/>
      <c r="K417" s="83"/>
      <c r="L417" s="83"/>
      <c r="M417" s="65"/>
      <c r="N417" s="228"/>
      <c r="O417" s="128"/>
      <c r="P417" s="142"/>
      <c r="Q417" s="142"/>
      <c r="R417" s="128"/>
      <c r="S417" s="128"/>
      <c r="T417" s="128"/>
      <c r="U417" s="69"/>
      <c r="V417" s="240"/>
      <c r="W417" s="143"/>
      <c r="X417" s="143"/>
      <c r="Y417" s="69"/>
      <c r="Z417" s="69"/>
      <c r="AA417" s="240"/>
      <c r="AB417" s="144"/>
      <c r="AC417" s="145"/>
      <c r="AD417" s="145"/>
      <c r="AE417" s="145"/>
      <c r="AF417" s="220"/>
      <c r="AG417" s="231"/>
      <c r="AH417" s="147"/>
      <c r="AI417" s="241"/>
      <c r="AJ417" s="241"/>
      <c r="AK417" s="147"/>
      <c r="AL417" s="147"/>
      <c r="AM417" s="147"/>
      <c r="AN417" s="147"/>
      <c r="AO417" s="83"/>
      <c r="AP417" s="83"/>
      <c r="AQ417" s="83"/>
      <c r="AR417" s="83"/>
      <c r="AS417" s="83"/>
      <c r="AT417" s="83"/>
      <c r="AU417" s="83"/>
      <c r="AV417" s="83"/>
      <c r="AW417" s="83"/>
    </row>
    <row r="418">
      <c r="A418" s="236"/>
      <c r="B418" s="58"/>
      <c r="C418" s="237"/>
      <c r="D418" s="238"/>
      <c r="E418" s="83"/>
      <c r="F418" s="239"/>
      <c r="G418" s="83"/>
      <c r="H418" s="239"/>
      <c r="I418" s="83"/>
      <c r="J418" s="83"/>
      <c r="K418" s="83"/>
      <c r="L418" s="83"/>
      <c r="M418" s="65"/>
      <c r="N418" s="228"/>
      <c r="O418" s="128"/>
      <c r="P418" s="142"/>
      <c r="Q418" s="142"/>
      <c r="R418" s="128"/>
      <c r="S418" s="128"/>
      <c r="T418" s="128"/>
      <c r="U418" s="69"/>
      <c r="V418" s="240"/>
      <c r="W418" s="143"/>
      <c r="X418" s="143"/>
      <c r="Y418" s="69"/>
      <c r="Z418" s="69"/>
      <c r="AA418" s="240"/>
      <c r="AB418" s="144"/>
      <c r="AC418" s="145"/>
      <c r="AD418" s="145"/>
      <c r="AE418" s="145"/>
      <c r="AF418" s="220"/>
      <c r="AG418" s="231"/>
      <c r="AH418" s="147"/>
      <c r="AI418" s="241"/>
      <c r="AJ418" s="241"/>
      <c r="AK418" s="147"/>
      <c r="AL418" s="147"/>
      <c r="AM418" s="147"/>
      <c r="AN418" s="147"/>
      <c r="AO418" s="83"/>
      <c r="AP418" s="83"/>
      <c r="AQ418" s="83"/>
      <c r="AR418" s="83"/>
      <c r="AS418" s="83"/>
      <c r="AT418" s="83"/>
      <c r="AU418" s="83"/>
      <c r="AV418" s="83"/>
      <c r="AW418" s="83"/>
    </row>
    <row r="419">
      <c r="A419" s="236"/>
      <c r="B419" s="58"/>
      <c r="C419" s="237"/>
      <c r="D419" s="238"/>
      <c r="E419" s="83"/>
      <c r="F419" s="239"/>
      <c r="G419" s="83"/>
      <c r="H419" s="239"/>
      <c r="I419" s="83"/>
      <c r="J419" s="83"/>
      <c r="K419" s="83"/>
      <c r="L419" s="83"/>
      <c r="M419" s="65"/>
      <c r="N419" s="228"/>
      <c r="O419" s="128"/>
      <c r="P419" s="142"/>
      <c r="Q419" s="142"/>
      <c r="R419" s="128"/>
      <c r="S419" s="128"/>
      <c r="T419" s="128"/>
      <c r="U419" s="69"/>
      <c r="V419" s="240"/>
      <c r="W419" s="143"/>
      <c r="X419" s="143"/>
      <c r="Y419" s="69"/>
      <c r="Z419" s="69"/>
      <c r="AA419" s="240"/>
      <c r="AB419" s="144"/>
      <c r="AC419" s="145"/>
      <c r="AD419" s="145"/>
      <c r="AE419" s="145"/>
      <c r="AF419" s="220"/>
      <c r="AG419" s="231"/>
      <c r="AH419" s="147"/>
      <c r="AI419" s="241"/>
      <c r="AJ419" s="241"/>
      <c r="AK419" s="147"/>
      <c r="AL419" s="147"/>
      <c r="AM419" s="147"/>
      <c r="AN419" s="147"/>
      <c r="AO419" s="83"/>
      <c r="AP419" s="83"/>
      <c r="AQ419" s="83"/>
      <c r="AR419" s="83"/>
      <c r="AS419" s="83"/>
      <c r="AT419" s="83"/>
      <c r="AU419" s="83"/>
      <c r="AV419" s="83"/>
      <c r="AW419" s="83"/>
    </row>
    <row r="420">
      <c r="A420" s="236"/>
      <c r="B420" s="58"/>
      <c r="C420" s="237"/>
      <c r="D420" s="238"/>
      <c r="E420" s="83"/>
      <c r="F420" s="239"/>
      <c r="G420" s="83"/>
      <c r="H420" s="239"/>
      <c r="I420" s="83"/>
      <c r="J420" s="83"/>
      <c r="K420" s="83"/>
      <c r="L420" s="83"/>
      <c r="M420" s="65"/>
      <c r="N420" s="228"/>
      <c r="O420" s="128"/>
      <c r="P420" s="142"/>
      <c r="Q420" s="142"/>
      <c r="R420" s="128"/>
      <c r="S420" s="128"/>
      <c r="T420" s="128"/>
      <c r="U420" s="69"/>
      <c r="V420" s="240"/>
      <c r="W420" s="143"/>
      <c r="X420" s="143"/>
      <c r="Y420" s="69"/>
      <c r="Z420" s="69"/>
      <c r="AA420" s="240"/>
      <c r="AB420" s="144"/>
      <c r="AC420" s="145"/>
      <c r="AD420" s="145"/>
      <c r="AE420" s="145"/>
      <c r="AF420" s="220"/>
      <c r="AG420" s="231"/>
      <c r="AH420" s="147"/>
      <c r="AI420" s="241"/>
      <c r="AJ420" s="241"/>
      <c r="AK420" s="147"/>
      <c r="AL420" s="147"/>
      <c r="AM420" s="147"/>
      <c r="AN420" s="147"/>
      <c r="AO420" s="83"/>
      <c r="AP420" s="83"/>
      <c r="AQ420" s="83"/>
      <c r="AR420" s="83"/>
      <c r="AS420" s="83"/>
      <c r="AT420" s="83"/>
      <c r="AU420" s="83"/>
      <c r="AV420" s="83"/>
      <c r="AW420" s="83"/>
    </row>
    <row r="421">
      <c r="A421" s="236"/>
      <c r="B421" s="58"/>
      <c r="C421" s="237"/>
      <c r="D421" s="238"/>
      <c r="E421" s="83"/>
      <c r="F421" s="239"/>
      <c r="G421" s="83"/>
      <c r="H421" s="239"/>
      <c r="I421" s="83"/>
      <c r="J421" s="83"/>
      <c r="K421" s="83"/>
      <c r="L421" s="83"/>
      <c r="M421" s="65"/>
      <c r="N421" s="228"/>
      <c r="O421" s="128"/>
      <c r="P421" s="142"/>
      <c r="Q421" s="142"/>
      <c r="R421" s="128"/>
      <c r="S421" s="128"/>
      <c r="T421" s="128"/>
      <c r="U421" s="69"/>
      <c r="V421" s="240"/>
      <c r="W421" s="143"/>
      <c r="X421" s="143"/>
      <c r="Y421" s="69"/>
      <c r="Z421" s="69"/>
      <c r="AA421" s="240"/>
      <c r="AB421" s="144"/>
      <c r="AC421" s="145"/>
      <c r="AD421" s="145"/>
      <c r="AE421" s="145"/>
      <c r="AF421" s="220"/>
      <c r="AG421" s="231"/>
      <c r="AH421" s="147"/>
      <c r="AI421" s="241"/>
      <c r="AJ421" s="241"/>
      <c r="AK421" s="147"/>
      <c r="AL421" s="147"/>
      <c r="AM421" s="147"/>
      <c r="AN421" s="147"/>
      <c r="AO421" s="83"/>
      <c r="AP421" s="83"/>
      <c r="AQ421" s="83"/>
      <c r="AR421" s="83"/>
      <c r="AS421" s="83"/>
      <c r="AT421" s="83"/>
      <c r="AU421" s="83"/>
      <c r="AV421" s="83"/>
      <c r="AW421" s="83"/>
    </row>
    <row r="422">
      <c r="A422" s="236"/>
      <c r="B422" s="58"/>
      <c r="C422" s="237"/>
      <c r="D422" s="238"/>
      <c r="E422" s="83"/>
      <c r="F422" s="239"/>
      <c r="G422" s="83"/>
      <c r="H422" s="239"/>
      <c r="I422" s="83"/>
      <c r="J422" s="83"/>
      <c r="K422" s="83"/>
      <c r="L422" s="83"/>
      <c r="M422" s="65"/>
      <c r="N422" s="228"/>
      <c r="O422" s="128"/>
      <c r="P422" s="142"/>
      <c r="Q422" s="142"/>
      <c r="R422" s="128"/>
      <c r="S422" s="128"/>
      <c r="T422" s="128"/>
      <c r="U422" s="69"/>
      <c r="V422" s="240"/>
      <c r="W422" s="143"/>
      <c r="X422" s="143"/>
      <c r="Y422" s="69"/>
      <c r="Z422" s="69"/>
      <c r="AA422" s="240"/>
      <c r="AB422" s="144"/>
      <c r="AC422" s="145"/>
      <c r="AD422" s="145"/>
      <c r="AE422" s="145"/>
      <c r="AF422" s="220"/>
      <c r="AG422" s="231"/>
      <c r="AH422" s="147"/>
      <c r="AI422" s="241"/>
      <c r="AJ422" s="241"/>
      <c r="AK422" s="147"/>
      <c r="AL422" s="147"/>
      <c r="AM422" s="147"/>
      <c r="AN422" s="147"/>
      <c r="AO422" s="83"/>
      <c r="AP422" s="83"/>
      <c r="AQ422" s="83"/>
      <c r="AR422" s="83"/>
      <c r="AS422" s="83"/>
      <c r="AT422" s="83"/>
      <c r="AU422" s="83"/>
      <c r="AV422" s="83"/>
      <c r="AW422" s="83"/>
    </row>
    <row r="423">
      <c r="A423" s="236"/>
      <c r="B423" s="58"/>
      <c r="C423" s="237"/>
      <c r="D423" s="238"/>
      <c r="E423" s="83"/>
      <c r="F423" s="239"/>
      <c r="G423" s="83"/>
      <c r="H423" s="239"/>
      <c r="I423" s="83"/>
      <c r="J423" s="83"/>
      <c r="K423" s="83"/>
      <c r="L423" s="83"/>
      <c r="M423" s="65"/>
      <c r="N423" s="228"/>
      <c r="O423" s="128"/>
      <c r="P423" s="142"/>
      <c r="Q423" s="142"/>
      <c r="R423" s="128"/>
      <c r="S423" s="128"/>
      <c r="T423" s="128"/>
      <c r="U423" s="69"/>
      <c r="V423" s="240"/>
      <c r="W423" s="143"/>
      <c r="X423" s="143"/>
      <c r="Y423" s="69"/>
      <c r="Z423" s="69"/>
      <c r="AA423" s="240"/>
      <c r="AB423" s="144"/>
      <c r="AC423" s="145"/>
      <c r="AD423" s="145"/>
      <c r="AE423" s="145"/>
      <c r="AF423" s="220"/>
      <c r="AG423" s="231"/>
      <c r="AH423" s="147"/>
      <c r="AI423" s="241"/>
      <c r="AJ423" s="241"/>
      <c r="AK423" s="147"/>
      <c r="AL423" s="147"/>
      <c r="AM423" s="147"/>
      <c r="AN423" s="147"/>
      <c r="AO423" s="83"/>
      <c r="AP423" s="83"/>
      <c r="AQ423" s="83"/>
      <c r="AR423" s="83"/>
      <c r="AS423" s="83"/>
      <c r="AT423" s="83"/>
      <c r="AU423" s="83"/>
      <c r="AV423" s="83"/>
      <c r="AW423" s="83"/>
    </row>
    <row r="424">
      <c r="A424" s="236"/>
      <c r="B424" s="58"/>
      <c r="C424" s="237"/>
      <c r="D424" s="238"/>
      <c r="E424" s="83"/>
      <c r="F424" s="239"/>
      <c r="G424" s="83"/>
      <c r="H424" s="239"/>
      <c r="I424" s="83"/>
      <c r="J424" s="83"/>
      <c r="K424" s="83"/>
      <c r="L424" s="83"/>
      <c r="M424" s="65"/>
      <c r="N424" s="228"/>
      <c r="O424" s="128"/>
      <c r="P424" s="142"/>
      <c r="Q424" s="142"/>
      <c r="R424" s="128"/>
      <c r="S424" s="128"/>
      <c r="T424" s="128"/>
      <c r="U424" s="69"/>
      <c r="V424" s="240"/>
      <c r="W424" s="143"/>
      <c r="X424" s="143"/>
      <c r="Y424" s="69"/>
      <c r="Z424" s="69"/>
      <c r="AA424" s="240"/>
      <c r="AB424" s="144"/>
      <c r="AC424" s="145"/>
      <c r="AD424" s="145"/>
      <c r="AE424" s="145"/>
      <c r="AF424" s="220"/>
      <c r="AG424" s="231"/>
      <c r="AH424" s="147"/>
      <c r="AI424" s="241"/>
      <c r="AJ424" s="241"/>
      <c r="AK424" s="147"/>
      <c r="AL424" s="147"/>
      <c r="AM424" s="147"/>
      <c r="AN424" s="147"/>
      <c r="AO424" s="83"/>
      <c r="AP424" s="83"/>
      <c r="AQ424" s="83"/>
      <c r="AR424" s="83"/>
      <c r="AS424" s="83"/>
      <c r="AT424" s="83"/>
      <c r="AU424" s="83"/>
      <c r="AV424" s="83"/>
      <c r="AW424" s="83"/>
    </row>
    <row r="425">
      <c r="A425" s="236"/>
      <c r="B425" s="58"/>
      <c r="C425" s="237"/>
      <c r="D425" s="238"/>
      <c r="E425" s="83"/>
      <c r="F425" s="239"/>
      <c r="G425" s="83"/>
      <c r="H425" s="239"/>
      <c r="I425" s="83"/>
      <c r="J425" s="83"/>
      <c r="K425" s="83"/>
      <c r="L425" s="83"/>
      <c r="M425" s="65"/>
      <c r="N425" s="228"/>
      <c r="O425" s="128"/>
      <c r="P425" s="142"/>
      <c r="Q425" s="142"/>
      <c r="R425" s="128"/>
      <c r="S425" s="128"/>
      <c r="T425" s="128"/>
      <c r="U425" s="69"/>
      <c r="V425" s="240"/>
      <c r="W425" s="143"/>
      <c r="X425" s="143"/>
      <c r="Y425" s="69"/>
      <c r="Z425" s="69"/>
      <c r="AA425" s="240"/>
      <c r="AB425" s="144"/>
      <c r="AC425" s="145"/>
      <c r="AD425" s="145"/>
      <c r="AE425" s="145"/>
      <c r="AF425" s="220"/>
      <c r="AG425" s="231"/>
      <c r="AH425" s="147"/>
      <c r="AI425" s="241"/>
      <c r="AJ425" s="241"/>
      <c r="AK425" s="147"/>
      <c r="AL425" s="147"/>
      <c r="AM425" s="147"/>
      <c r="AN425" s="147"/>
      <c r="AO425" s="83"/>
      <c r="AP425" s="83"/>
      <c r="AQ425" s="83"/>
      <c r="AR425" s="83"/>
      <c r="AS425" s="83"/>
      <c r="AT425" s="83"/>
      <c r="AU425" s="83"/>
      <c r="AV425" s="83"/>
      <c r="AW425" s="83"/>
    </row>
    <row r="426">
      <c r="A426" s="236"/>
      <c r="B426" s="58"/>
      <c r="C426" s="237"/>
      <c r="D426" s="238"/>
      <c r="E426" s="83"/>
      <c r="F426" s="239"/>
      <c r="G426" s="83"/>
      <c r="H426" s="239"/>
      <c r="I426" s="83"/>
      <c r="J426" s="83"/>
      <c r="K426" s="83"/>
      <c r="L426" s="83"/>
      <c r="M426" s="65"/>
      <c r="N426" s="228"/>
      <c r="O426" s="128"/>
      <c r="P426" s="142"/>
      <c r="Q426" s="142"/>
      <c r="R426" s="128"/>
      <c r="S426" s="128"/>
      <c r="T426" s="128"/>
      <c r="U426" s="69"/>
      <c r="V426" s="240"/>
      <c r="W426" s="143"/>
      <c r="X426" s="143"/>
      <c r="Y426" s="69"/>
      <c r="Z426" s="69"/>
      <c r="AA426" s="240"/>
      <c r="AB426" s="144"/>
      <c r="AC426" s="145"/>
      <c r="AD426" s="145"/>
      <c r="AE426" s="145"/>
      <c r="AF426" s="220"/>
      <c r="AG426" s="231"/>
      <c r="AH426" s="147"/>
      <c r="AI426" s="241"/>
      <c r="AJ426" s="241"/>
      <c r="AK426" s="147"/>
      <c r="AL426" s="147"/>
      <c r="AM426" s="147"/>
      <c r="AN426" s="147"/>
      <c r="AO426" s="83"/>
      <c r="AP426" s="83"/>
      <c r="AQ426" s="83"/>
      <c r="AR426" s="83"/>
      <c r="AS426" s="83"/>
      <c r="AT426" s="83"/>
      <c r="AU426" s="83"/>
      <c r="AV426" s="83"/>
      <c r="AW426" s="83"/>
    </row>
    <row r="427">
      <c r="A427" s="236"/>
      <c r="B427" s="58"/>
      <c r="C427" s="237"/>
      <c r="D427" s="238"/>
      <c r="E427" s="83"/>
      <c r="F427" s="239"/>
      <c r="G427" s="83"/>
      <c r="H427" s="239"/>
      <c r="I427" s="83"/>
      <c r="J427" s="83"/>
      <c r="K427" s="83"/>
      <c r="L427" s="83"/>
      <c r="M427" s="65"/>
      <c r="N427" s="228"/>
      <c r="O427" s="128"/>
      <c r="P427" s="142"/>
      <c r="Q427" s="142"/>
      <c r="R427" s="128"/>
      <c r="S427" s="128"/>
      <c r="T427" s="128"/>
      <c r="U427" s="69"/>
      <c r="V427" s="240"/>
      <c r="W427" s="143"/>
      <c r="X427" s="143"/>
      <c r="Y427" s="69"/>
      <c r="Z427" s="69"/>
      <c r="AA427" s="240"/>
      <c r="AB427" s="144"/>
      <c r="AC427" s="145"/>
      <c r="AD427" s="145"/>
      <c r="AE427" s="145"/>
      <c r="AF427" s="220"/>
      <c r="AG427" s="231"/>
      <c r="AH427" s="147"/>
      <c r="AI427" s="241"/>
      <c r="AJ427" s="241"/>
      <c r="AK427" s="147"/>
      <c r="AL427" s="147"/>
      <c r="AM427" s="147"/>
      <c r="AN427" s="147"/>
      <c r="AO427" s="83"/>
      <c r="AP427" s="83"/>
      <c r="AQ427" s="83"/>
      <c r="AR427" s="83"/>
      <c r="AS427" s="83"/>
      <c r="AT427" s="83"/>
      <c r="AU427" s="83"/>
      <c r="AV427" s="83"/>
      <c r="AW427" s="83"/>
    </row>
    <row r="428">
      <c r="A428" s="236"/>
      <c r="B428" s="58"/>
      <c r="C428" s="237"/>
      <c r="D428" s="238"/>
      <c r="E428" s="83"/>
      <c r="F428" s="239"/>
      <c r="G428" s="83"/>
      <c r="H428" s="239"/>
      <c r="I428" s="83"/>
      <c r="J428" s="83"/>
      <c r="K428" s="83"/>
      <c r="L428" s="83"/>
      <c r="M428" s="65"/>
      <c r="N428" s="228"/>
      <c r="O428" s="128"/>
      <c r="P428" s="142"/>
      <c r="Q428" s="142"/>
      <c r="R428" s="128"/>
      <c r="S428" s="128"/>
      <c r="T428" s="128"/>
      <c r="U428" s="69"/>
      <c r="V428" s="240"/>
      <c r="W428" s="143"/>
      <c r="X428" s="143"/>
      <c r="Y428" s="69"/>
      <c r="Z428" s="69"/>
      <c r="AA428" s="240"/>
      <c r="AB428" s="144"/>
      <c r="AC428" s="145"/>
      <c r="AD428" s="145"/>
      <c r="AE428" s="145"/>
      <c r="AF428" s="220"/>
      <c r="AG428" s="231"/>
      <c r="AH428" s="147"/>
      <c r="AI428" s="241"/>
      <c r="AJ428" s="241"/>
      <c r="AK428" s="147"/>
      <c r="AL428" s="147"/>
      <c r="AM428" s="147"/>
      <c r="AN428" s="147"/>
      <c r="AO428" s="83"/>
      <c r="AP428" s="83"/>
      <c r="AQ428" s="83"/>
      <c r="AR428" s="83"/>
      <c r="AS428" s="83"/>
      <c r="AT428" s="83"/>
      <c r="AU428" s="83"/>
      <c r="AV428" s="83"/>
      <c r="AW428" s="83"/>
    </row>
    <row r="429">
      <c r="A429" s="236"/>
      <c r="B429" s="58"/>
      <c r="C429" s="237"/>
      <c r="D429" s="238"/>
      <c r="E429" s="83"/>
      <c r="F429" s="239"/>
      <c r="G429" s="83"/>
      <c r="H429" s="239"/>
      <c r="I429" s="83"/>
      <c r="J429" s="83"/>
      <c r="K429" s="83"/>
      <c r="L429" s="83"/>
      <c r="M429" s="65"/>
      <c r="N429" s="228"/>
      <c r="O429" s="128"/>
      <c r="P429" s="142"/>
      <c r="Q429" s="142"/>
      <c r="R429" s="128"/>
      <c r="S429" s="128"/>
      <c r="T429" s="128"/>
      <c r="U429" s="69"/>
      <c r="V429" s="240"/>
      <c r="W429" s="143"/>
      <c r="X429" s="143"/>
      <c r="Y429" s="69"/>
      <c r="Z429" s="69"/>
      <c r="AA429" s="240"/>
      <c r="AB429" s="144"/>
      <c r="AC429" s="145"/>
      <c r="AD429" s="145"/>
      <c r="AE429" s="145"/>
      <c r="AF429" s="220"/>
      <c r="AG429" s="231"/>
      <c r="AH429" s="147"/>
      <c r="AI429" s="241"/>
      <c r="AJ429" s="241"/>
      <c r="AK429" s="147"/>
      <c r="AL429" s="147"/>
      <c r="AM429" s="147"/>
      <c r="AN429" s="147"/>
      <c r="AO429" s="83"/>
      <c r="AP429" s="83"/>
      <c r="AQ429" s="83"/>
      <c r="AR429" s="83"/>
      <c r="AS429" s="83"/>
      <c r="AT429" s="83"/>
      <c r="AU429" s="83"/>
      <c r="AV429" s="83"/>
      <c r="AW429" s="83"/>
    </row>
    <row r="430">
      <c r="A430" s="236"/>
      <c r="B430" s="58"/>
      <c r="C430" s="237"/>
      <c r="D430" s="238"/>
      <c r="E430" s="83"/>
      <c r="F430" s="239"/>
      <c r="G430" s="83"/>
      <c r="H430" s="239"/>
      <c r="I430" s="83"/>
      <c r="J430" s="83"/>
      <c r="K430" s="83"/>
      <c r="L430" s="83"/>
      <c r="M430" s="65"/>
      <c r="N430" s="228"/>
      <c r="O430" s="128"/>
      <c r="P430" s="142"/>
      <c r="Q430" s="142"/>
      <c r="R430" s="128"/>
      <c r="S430" s="128"/>
      <c r="T430" s="128"/>
      <c r="U430" s="69"/>
      <c r="V430" s="240"/>
      <c r="W430" s="143"/>
      <c r="X430" s="143"/>
      <c r="Y430" s="69"/>
      <c r="Z430" s="69"/>
      <c r="AA430" s="240"/>
      <c r="AB430" s="144"/>
      <c r="AC430" s="145"/>
      <c r="AD430" s="145"/>
      <c r="AE430" s="145"/>
      <c r="AF430" s="220"/>
      <c r="AG430" s="231"/>
      <c r="AH430" s="147"/>
      <c r="AI430" s="241"/>
      <c r="AJ430" s="241"/>
      <c r="AK430" s="147"/>
      <c r="AL430" s="147"/>
      <c r="AM430" s="147"/>
      <c r="AN430" s="147"/>
      <c r="AO430" s="83"/>
      <c r="AP430" s="83"/>
      <c r="AQ430" s="83"/>
      <c r="AR430" s="83"/>
      <c r="AS430" s="83"/>
      <c r="AT430" s="83"/>
      <c r="AU430" s="83"/>
      <c r="AV430" s="83"/>
      <c r="AW430" s="83"/>
    </row>
    <row r="431">
      <c r="A431" s="236"/>
      <c r="B431" s="58"/>
      <c r="C431" s="237"/>
      <c r="D431" s="238"/>
      <c r="E431" s="83"/>
      <c r="F431" s="239"/>
      <c r="G431" s="83"/>
      <c r="H431" s="239"/>
      <c r="I431" s="83"/>
      <c r="J431" s="83"/>
      <c r="K431" s="83"/>
      <c r="L431" s="83"/>
      <c r="M431" s="65"/>
      <c r="N431" s="228"/>
      <c r="O431" s="128"/>
      <c r="P431" s="142"/>
      <c r="Q431" s="142"/>
      <c r="R431" s="128"/>
      <c r="S431" s="128"/>
      <c r="T431" s="128"/>
      <c r="U431" s="69"/>
      <c r="V431" s="240"/>
      <c r="W431" s="143"/>
      <c r="X431" s="143"/>
      <c r="Y431" s="69"/>
      <c r="Z431" s="69"/>
      <c r="AA431" s="240"/>
      <c r="AB431" s="144"/>
      <c r="AC431" s="145"/>
      <c r="AD431" s="145"/>
      <c r="AE431" s="145"/>
      <c r="AF431" s="220"/>
      <c r="AG431" s="231"/>
      <c r="AH431" s="147"/>
      <c r="AI431" s="241"/>
      <c r="AJ431" s="241"/>
      <c r="AK431" s="147"/>
      <c r="AL431" s="147"/>
      <c r="AM431" s="147"/>
      <c r="AN431" s="147"/>
      <c r="AO431" s="83"/>
      <c r="AP431" s="83"/>
      <c r="AQ431" s="83"/>
      <c r="AR431" s="83"/>
      <c r="AS431" s="83"/>
      <c r="AT431" s="83"/>
      <c r="AU431" s="83"/>
      <c r="AV431" s="83"/>
      <c r="AW431" s="83"/>
    </row>
    <row r="432">
      <c r="A432" s="236"/>
      <c r="B432" s="58"/>
      <c r="C432" s="237"/>
      <c r="D432" s="238"/>
      <c r="E432" s="83"/>
      <c r="F432" s="239"/>
      <c r="G432" s="83"/>
      <c r="H432" s="239"/>
      <c r="I432" s="83"/>
      <c r="J432" s="83"/>
      <c r="K432" s="83"/>
      <c r="L432" s="83"/>
      <c r="M432" s="65"/>
      <c r="N432" s="228"/>
      <c r="O432" s="128"/>
      <c r="P432" s="142"/>
      <c r="Q432" s="142"/>
      <c r="R432" s="128"/>
      <c r="S432" s="128"/>
      <c r="T432" s="128"/>
      <c r="U432" s="69"/>
      <c r="V432" s="240"/>
      <c r="W432" s="143"/>
      <c r="X432" s="143"/>
      <c r="Y432" s="69"/>
      <c r="Z432" s="69"/>
      <c r="AA432" s="240"/>
      <c r="AB432" s="144"/>
      <c r="AC432" s="145"/>
      <c r="AD432" s="145"/>
      <c r="AE432" s="145"/>
      <c r="AF432" s="220"/>
      <c r="AG432" s="231"/>
      <c r="AH432" s="147"/>
      <c r="AI432" s="241"/>
      <c r="AJ432" s="241"/>
      <c r="AK432" s="147"/>
      <c r="AL432" s="147"/>
      <c r="AM432" s="147"/>
      <c r="AN432" s="147"/>
      <c r="AO432" s="83"/>
      <c r="AP432" s="83"/>
      <c r="AQ432" s="83"/>
      <c r="AR432" s="83"/>
      <c r="AS432" s="83"/>
      <c r="AT432" s="83"/>
      <c r="AU432" s="83"/>
      <c r="AV432" s="83"/>
      <c r="AW432" s="83"/>
    </row>
    <row r="433">
      <c r="A433" s="236"/>
      <c r="B433" s="58"/>
      <c r="C433" s="237"/>
      <c r="D433" s="238"/>
      <c r="E433" s="83"/>
      <c r="F433" s="239"/>
      <c r="G433" s="83"/>
      <c r="H433" s="239"/>
      <c r="I433" s="83"/>
      <c r="J433" s="83"/>
      <c r="K433" s="83"/>
      <c r="L433" s="83"/>
      <c r="M433" s="65"/>
      <c r="N433" s="228"/>
      <c r="O433" s="128"/>
      <c r="P433" s="142"/>
      <c r="Q433" s="142"/>
      <c r="R433" s="128"/>
      <c r="S433" s="128"/>
      <c r="T433" s="128"/>
      <c r="U433" s="69"/>
      <c r="V433" s="240"/>
      <c r="W433" s="143"/>
      <c r="X433" s="143"/>
      <c r="Y433" s="69"/>
      <c r="Z433" s="69"/>
      <c r="AA433" s="240"/>
      <c r="AB433" s="144"/>
      <c r="AC433" s="145"/>
      <c r="AD433" s="145"/>
      <c r="AE433" s="145"/>
      <c r="AF433" s="220"/>
      <c r="AG433" s="231"/>
      <c r="AH433" s="147"/>
      <c r="AI433" s="241"/>
      <c r="AJ433" s="241"/>
      <c r="AK433" s="147"/>
      <c r="AL433" s="147"/>
      <c r="AM433" s="147"/>
      <c r="AN433" s="147"/>
      <c r="AO433" s="83"/>
      <c r="AP433" s="83"/>
      <c r="AQ433" s="83"/>
      <c r="AR433" s="83"/>
      <c r="AS433" s="83"/>
      <c r="AT433" s="83"/>
      <c r="AU433" s="83"/>
      <c r="AV433" s="83"/>
      <c r="AW433" s="83"/>
    </row>
    <row r="434">
      <c r="A434" s="236"/>
      <c r="B434" s="58"/>
      <c r="C434" s="237"/>
      <c r="D434" s="238"/>
      <c r="E434" s="83"/>
      <c r="F434" s="239"/>
      <c r="G434" s="83"/>
      <c r="H434" s="239"/>
      <c r="I434" s="83"/>
      <c r="J434" s="83"/>
      <c r="K434" s="83"/>
      <c r="L434" s="83"/>
      <c r="M434" s="65"/>
      <c r="N434" s="228"/>
      <c r="O434" s="128"/>
      <c r="P434" s="142"/>
      <c r="Q434" s="142"/>
      <c r="R434" s="128"/>
      <c r="S434" s="128"/>
      <c r="T434" s="128"/>
      <c r="U434" s="69"/>
      <c r="V434" s="240"/>
      <c r="W434" s="143"/>
      <c r="X434" s="143"/>
      <c r="Y434" s="69"/>
      <c r="Z434" s="69"/>
      <c r="AA434" s="240"/>
      <c r="AB434" s="144"/>
      <c r="AC434" s="145"/>
      <c r="AD434" s="145"/>
      <c r="AE434" s="145"/>
      <c r="AF434" s="220"/>
      <c r="AG434" s="231"/>
      <c r="AH434" s="147"/>
      <c r="AI434" s="241"/>
      <c r="AJ434" s="241"/>
      <c r="AK434" s="147"/>
      <c r="AL434" s="147"/>
      <c r="AM434" s="147"/>
      <c r="AN434" s="147"/>
      <c r="AO434" s="83"/>
      <c r="AP434" s="83"/>
      <c r="AQ434" s="83"/>
      <c r="AR434" s="83"/>
      <c r="AS434" s="83"/>
      <c r="AT434" s="83"/>
      <c r="AU434" s="83"/>
      <c r="AV434" s="83"/>
      <c r="AW434" s="83"/>
    </row>
    <row r="435">
      <c r="A435" s="236"/>
      <c r="B435" s="58"/>
      <c r="C435" s="237"/>
      <c r="D435" s="238"/>
      <c r="E435" s="83"/>
      <c r="F435" s="239"/>
      <c r="G435" s="83"/>
      <c r="H435" s="239"/>
      <c r="I435" s="83"/>
      <c r="J435" s="83"/>
      <c r="K435" s="83"/>
      <c r="L435" s="83"/>
      <c r="M435" s="65"/>
      <c r="N435" s="228"/>
      <c r="O435" s="128"/>
      <c r="P435" s="142"/>
      <c r="Q435" s="142"/>
      <c r="R435" s="128"/>
      <c r="S435" s="128"/>
      <c r="T435" s="128"/>
      <c r="U435" s="69"/>
      <c r="V435" s="240"/>
      <c r="W435" s="143"/>
      <c r="X435" s="143"/>
      <c r="Y435" s="69"/>
      <c r="Z435" s="69"/>
      <c r="AA435" s="240"/>
      <c r="AB435" s="144"/>
      <c r="AC435" s="145"/>
      <c r="AD435" s="145"/>
      <c r="AE435" s="145"/>
      <c r="AF435" s="220"/>
      <c r="AG435" s="231"/>
      <c r="AH435" s="147"/>
      <c r="AI435" s="241"/>
      <c r="AJ435" s="241"/>
      <c r="AK435" s="147"/>
      <c r="AL435" s="147"/>
      <c r="AM435" s="147"/>
      <c r="AN435" s="147"/>
      <c r="AO435" s="83"/>
      <c r="AP435" s="83"/>
      <c r="AQ435" s="83"/>
      <c r="AR435" s="83"/>
      <c r="AS435" s="83"/>
      <c r="AT435" s="83"/>
      <c r="AU435" s="83"/>
      <c r="AV435" s="83"/>
      <c r="AW435" s="83"/>
    </row>
    <row r="436">
      <c r="A436" s="236"/>
      <c r="B436" s="58"/>
      <c r="C436" s="237"/>
      <c r="D436" s="238"/>
      <c r="E436" s="83"/>
      <c r="F436" s="239"/>
      <c r="G436" s="83"/>
      <c r="H436" s="239"/>
      <c r="I436" s="83"/>
      <c r="J436" s="83"/>
      <c r="K436" s="83"/>
      <c r="L436" s="83"/>
      <c r="M436" s="65"/>
      <c r="N436" s="228"/>
      <c r="O436" s="128"/>
      <c r="P436" s="142"/>
      <c r="Q436" s="142"/>
      <c r="R436" s="128"/>
      <c r="S436" s="128"/>
      <c r="T436" s="128"/>
      <c r="U436" s="69"/>
      <c r="V436" s="240"/>
      <c r="W436" s="143"/>
      <c r="X436" s="143"/>
      <c r="Y436" s="69"/>
      <c r="Z436" s="69"/>
      <c r="AA436" s="240"/>
      <c r="AB436" s="144"/>
      <c r="AC436" s="145"/>
      <c r="AD436" s="145"/>
      <c r="AE436" s="145"/>
      <c r="AF436" s="220"/>
      <c r="AG436" s="231"/>
      <c r="AH436" s="147"/>
      <c r="AI436" s="241"/>
      <c r="AJ436" s="241"/>
      <c r="AK436" s="147"/>
      <c r="AL436" s="147"/>
      <c r="AM436" s="147"/>
      <c r="AN436" s="147"/>
      <c r="AO436" s="83"/>
      <c r="AP436" s="83"/>
      <c r="AQ436" s="83"/>
      <c r="AR436" s="83"/>
      <c r="AS436" s="83"/>
      <c r="AT436" s="83"/>
      <c r="AU436" s="83"/>
      <c r="AV436" s="83"/>
      <c r="AW436" s="83"/>
    </row>
    <row r="437">
      <c r="A437" s="236"/>
      <c r="B437" s="58"/>
      <c r="C437" s="237"/>
      <c r="D437" s="238"/>
      <c r="E437" s="83"/>
      <c r="F437" s="239"/>
      <c r="G437" s="83"/>
      <c r="H437" s="239"/>
      <c r="I437" s="83"/>
      <c r="J437" s="83"/>
      <c r="K437" s="83"/>
      <c r="L437" s="83"/>
      <c r="M437" s="65"/>
      <c r="N437" s="228"/>
      <c r="O437" s="128"/>
      <c r="P437" s="142"/>
      <c r="Q437" s="142"/>
      <c r="R437" s="128"/>
      <c r="S437" s="128"/>
      <c r="T437" s="128"/>
      <c r="U437" s="69"/>
      <c r="V437" s="240"/>
      <c r="W437" s="143"/>
      <c r="X437" s="143"/>
      <c r="Y437" s="69"/>
      <c r="Z437" s="69"/>
      <c r="AA437" s="240"/>
      <c r="AB437" s="144"/>
      <c r="AC437" s="145"/>
      <c r="AD437" s="145"/>
      <c r="AE437" s="145"/>
      <c r="AF437" s="220"/>
      <c r="AG437" s="231"/>
      <c r="AH437" s="147"/>
      <c r="AI437" s="241"/>
      <c r="AJ437" s="241"/>
      <c r="AK437" s="147"/>
      <c r="AL437" s="147"/>
      <c r="AM437" s="147"/>
      <c r="AN437" s="147"/>
      <c r="AO437" s="83"/>
      <c r="AP437" s="83"/>
      <c r="AQ437" s="83"/>
      <c r="AR437" s="83"/>
      <c r="AS437" s="83"/>
      <c r="AT437" s="83"/>
      <c r="AU437" s="83"/>
      <c r="AV437" s="83"/>
      <c r="AW437" s="83"/>
    </row>
    <row r="438">
      <c r="A438" s="236"/>
      <c r="B438" s="58"/>
      <c r="C438" s="237"/>
      <c r="D438" s="238"/>
      <c r="E438" s="83"/>
      <c r="F438" s="239"/>
      <c r="G438" s="83"/>
      <c r="H438" s="239"/>
      <c r="I438" s="83"/>
      <c r="J438" s="83"/>
      <c r="K438" s="83"/>
      <c r="L438" s="83"/>
      <c r="M438" s="65"/>
      <c r="N438" s="228"/>
      <c r="O438" s="128"/>
      <c r="P438" s="142"/>
      <c r="Q438" s="142"/>
      <c r="R438" s="128"/>
      <c r="S438" s="128"/>
      <c r="T438" s="128"/>
      <c r="U438" s="69"/>
      <c r="V438" s="240"/>
      <c r="W438" s="143"/>
      <c r="X438" s="143"/>
      <c r="Y438" s="69"/>
      <c r="Z438" s="69"/>
      <c r="AA438" s="240"/>
      <c r="AB438" s="144"/>
      <c r="AC438" s="145"/>
      <c r="AD438" s="145"/>
      <c r="AE438" s="145"/>
      <c r="AF438" s="220"/>
      <c r="AG438" s="231"/>
      <c r="AH438" s="147"/>
      <c r="AI438" s="241"/>
      <c r="AJ438" s="241"/>
      <c r="AK438" s="147"/>
      <c r="AL438" s="147"/>
      <c r="AM438" s="147"/>
      <c r="AN438" s="147"/>
      <c r="AO438" s="83"/>
      <c r="AP438" s="83"/>
      <c r="AQ438" s="83"/>
      <c r="AR438" s="83"/>
      <c r="AS438" s="83"/>
      <c r="AT438" s="83"/>
      <c r="AU438" s="83"/>
      <c r="AV438" s="83"/>
      <c r="AW438" s="83"/>
    </row>
    <row r="439">
      <c r="A439" s="236"/>
      <c r="B439" s="58"/>
      <c r="C439" s="237"/>
      <c r="D439" s="238"/>
      <c r="E439" s="83"/>
      <c r="F439" s="239"/>
      <c r="G439" s="83"/>
      <c r="H439" s="239"/>
      <c r="I439" s="83"/>
      <c r="J439" s="83"/>
      <c r="K439" s="83"/>
      <c r="L439" s="83"/>
      <c r="M439" s="65"/>
      <c r="N439" s="228"/>
      <c r="O439" s="128"/>
      <c r="P439" s="142"/>
      <c r="Q439" s="142"/>
      <c r="R439" s="128"/>
      <c r="S439" s="128"/>
      <c r="T439" s="128"/>
      <c r="U439" s="69"/>
      <c r="V439" s="240"/>
      <c r="W439" s="143"/>
      <c r="X439" s="143"/>
      <c r="Y439" s="69"/>
      <c r="Z439" s="69"/>
      <c r="AA439" s="240"/>
      <c r="AB439" s="144"/>
      <c r="AC439" s="145"/>
      <c r="AD439" s="145"/>
      <c r="AE439" s="145"/>
      <c r="AF439" s="220"/>
      <c r="AG439" s="231"/>
      <c r="AH439" s="147"/>
      <c r="AI439" s="241"/>
      <c r="AJ439" s="241"/>
      <c r="AK439" s="147"/>
      <c r="AL439" s="147"/>
      <c r="AM439" s="147"/>
      <c r="AN439" s="147"/>
      <c r="AO439" s="83"/>
      <c r="AP439" s="83"/>
      <c r="AQ439" s="83"/>
      <c r="AR439" s="83"/>
      <c r="AS439" s="83"/>
      <c r="AT439" s="83"/>
      <c r="AU439" s="83"/>
      <c r="AV439" s="83"/>
      <c r="AW439" s="83"/>
    </row>
    <row r="440">
      <c r="A440" s="236"/>
      <c r="B440" s="58"/>
      <c r="C440" s="237"/>
      <c r="D440" s="238"/>
      <c r="E440" s="83"/>
      <c r="F440" s="239"/>
      <c r="G440" s="83"/>
      <c r="H440" s="239"/>
      <c r="I440" s="83"/>
      <c r="J440" s="83"/>
      <c r="K440" s="83"/>
      <c r="L440" s="83"/>
      <c r="M440" s="65"/>
      <c r="N440" s="228"/>
      <c r="O440" s="128"/>
      <c r="P440" s="142"/>
      <c r="Q440" s="142"/>
      <c r="R440" s="128"/>
      <c r="S440" s="128"/>
      <c r="T440" s="128"/>
      <c r="U440" s="69"/>
      <c r="V440" s="240"/>
      <c r="W440" s="143"/>
      <c r="X440" s="143"/>
      <c r="Y440" s="69"/>
      <c r="Z440" s="69"/>
      <c r="AA440" s="240"/>
      <c r="AB440" s="144"/>
      <c r="AC440" s="145"/>
      <c r="AD440" s="145"/>
      <c r="AE440" s="145"/>
      <c r="AF440" s="220"/>
      <c r="AG440" s="231"/>
      <c r="AH440" s="147"/>
      <c r="AI440" s="241"/>
      <c r="AJ440" s="241"/>
      <c r="AK440" s="147"/>
      <c r="AL440" s="147"/>
      <c r="AM440" s="147"/>
      <c r="AN440" s="147"/>
      <c r="AO440" s="83"/>
      <c r="AP440" s="83"/>
      <c r="AQ440" s="83"/>
      <c r="AR440" s="83"/>
      <c r="AS440" s="83"/>
      <c r="AT440" s="83"/>
      <c r="AU440" s="83"/>
      <c r="AV440" s="83"/>
      <c r="AW440" s="83"/>
    </row>
    <row r="441">
      <c r="A441" s="236"/>
      <c r="B441" s="58"/>
      <c r="C441" s="237"/>
      <c r="D441" s="238"/>
      <c r="E441" s="83"/>
      <c r="F441" s="239"/>
      <c r="G441" s="83"/>
      <c r="H441" s="239"/>
      <c r="I441" s="83"/>
      <c r="J441" s="83"/>
      <c r="K441" s="83"/>
      <c r="L441" s="83"/>
      <c r="M441" s="65"/>
      <c r="N441" s="228"/>
      <c r="O441" s="128"/>
      <c r="P441" s="142"/>
      <c r="Q441" s="142"/>
      <c r="R441" s="128"/>
      <c r="S441" s="128"/>
      <c r="T441" s="128"/>
      <c r="U441" s="69"/>
      <c r="V441" s="240"/>
      <c r="W441" s="143"/>
      <c r="X441" s="143"/>
      <c r="Y441" s="69"/>
      <c r="Z441" s="69"/>
      <c r="AA441" s="240"/>
      <c r="AB441" s="144"/>
      <c r="AC441" s="145"/>
      <c r="AD441" s="145"/>
      <c r="AE441" s="145"/>
      <c r="AF441" s="220"/>
      <c r="AG441" s="231"/>
      <c r="AH441" s="147"/>
      <c r="AI441" s="241"/>
      <c r="AJ441" s="241"/>
      <c r="AK441" s="147"/>
      <c r="AL441" s="147"/>
      <c r="AM441" s="147"/>
      <c r="AN441" s="147"/>
      <c r="AO441" s="83"/>
      <c r="AP441" s="83"/>
      <c r="AQ441" s="83"/>
      <c r="AR441" s="83"/>
      <c r="AS441" s="83"/>
      <c r="AT441" s="83"/>
      <c r="AU441" s="83"/>
      <c r="AV441" s="83"/>
      <c r="AW441" s="83"/>
    </row>
    <row r="442">
      <c r="A442" s="236"/>
      <c r="B442" s="58"/>
      <c r="C442" s="237"/>
      <c r="D442" s="238"/>
      <c r="E442" s="83"/>
      <c r="F442" s="239"/>
      <c r="G442" s="83"/>
      <c r="H442" s="239"/>
      <c r="I442" s="83"/>
      <c r="J442" s="83"/>
      <c r="K442" s="83"/>
      <c r="L442" s="83"/>
      <c r="M442" s="65"/>
      <c r="N442" s="228"/>
      <c r="O442" s="128"/>
      <c r="P442" s="142"/>
      <c r="Q442" s="142"/>
      <c r="R442" s="128"/>
      <c r="S442" s="128"/>
      <c r="T442" s="128"/>
      <c r="U442" s="69"/>
      <c r="V442" s="240"/>
      <c r="W442" s="143"/>
      <c r="X442" s="143"/>
      <c r="Y442" s="69"/>
      <c r="Z442" s="69"/>
      <c r="AA442" s="240"/>
      <c r="AB442" s="144"/>
      <c r="AC442" s="145"/>
      <c r="AD442" s="145"/>
      <c r="AE442" s="145"/>
      <c r="AF442" s="220"/>
      <c r="AG442" s="231"/>
      <c r="AH442" s="147"/>
      <c r="AI442" s="241"/>
      <c r="AJ442" s="241"/>
      <c r="AK442" s="147"/>
      <c r="AL442" s="147"/>
      <c r="AM442" s="147"/>
      <c r="AN442" s="147"/>
      <c r="AO442" s="83"/>
      <c r="AP442" s="83"/>
      <c r="AQ442" s="83"/>
      <c r="AR442" s="83"/>
      <c r="AS442" s="83"/>
      <c r="AT442" s="83"/>
      <c r="AU442" s="83"/>
      <c r="AV442" s="83"/>
      <c r="AW442" s="83"/>
    </row>
    <row r="443">
      <c r="A443" s="236"/>
      <c r="B443" s="58"/>
      <c r="C443" s="237"/>
      <c r="D443" s="238"/>
      <c r="E443" s="83"/>
      <c r="F443" s="239"/>
      <c r="G443" s="83"/>
      <c r="H443" s="239"/>
      <c r="I443" s="83"/>
      <c r="J443" s="83"/>
      <c r="K443" s="83"/>
      <c r="L443" s="83"/>
      <c r="M443" s="65"/>
      <c r="N443" s="228"/>
      <c r="O443" s="128"/>
      <c r="P443" s="142"/>
      <c r="Q443" s="142"/>
      <c r="R443" s="128"/>
      <c r="S443" s="128"/>
      <c r="T443" s="128"/>
      <c r="U443" s="69"/>
      <c r="V443" s="240"/>
      <c r="W443" s="143"/>
      <c r="X443" s="143"/>
      <c r="Y443" s="69"/>
      <c r="Z443" s="69"/>
      <c r="AA443" s="240"/>
      <c r="AB443" s="144"/>
      <c r="AC443" s="145"/>
      <c r="AD443" s="145"/>
      <c r="AE443" s="145"/>
      <c r="AF443" s="220"/>
      <c r="AG443" s="231"/>
      <c r="AH443" s="147"/>
      <c r="AI443" s="241"/>
      <c r="AJ443" s="241"/>
      <c r="AK443" s="147"/>
      <c r="AL443" s="147"/>
      <c r="AM443" s="147"/>
      <c r="AN443" s="147"/>
      <c r="AO443" s="83"/>
      <c r="AP443" s="83"/>
      <c r="AQ443" s="83"/>
      <c r="AR443" s="83"/>
      <c r="AS443" s="83"/>
      <c r="AT443" s="83"/>
      <c r="AU443" s="83"/>
      <c r="AV443" s="83"/>
      <c r="AW443" s="83"/>
    </row>
    <row r="444">
      <c r="A444" s="236"/>
      <c r="B444" s="58"/>
      <c r="C444" s="237"/>
      <c r="D444" s="238"/>
      <c r="E444" s="83"/>
      <c r="F444" s="239"/>
      <c r="G444" s="83"/>
      <c r="H444" s="239"/>
      <c r="I444" s="83"/>
      <c r="J444" s="83"/>
      <c r="K444" s="83"/>
      <c r="L444" s="83"/>
      <c r="M444" s="65"/>
      <c r="N444" s="228"/>
      <c r="O444" s="128"/>
      <c r="P444" s="142"/>
      <c r="Q444" s="142"/>
      <c r="R444" s="128"/>
      <c r="S444" s="128"/>
      <c r="T444" s="128"/>
      <c r="U444" s="69"/>
      <c r="V444" s="240"/>
      <c r="W444" s="143"/>
      <c r="X444" s="143"/>
      <c r="Y444" s="69"/>
      <c r="Z444" s="69"/>
      <c r="AA444" s="240"/>
      <c r="AB444" s="144"/>
      <c r="AC444" s="145"/>
      <c r="AD444" s="145"/>
      <c r="AE444" s="145"/>
      <c r="AF444" s="220"/>
      <c r="AG444" s="231"/>
      <c r="AH444" s="147"/>
      <c r="AI444" s="241"/>
      <c r="AJ444" s="241"/>
      <c r="AK444" s="147"/>
      <c r="AL444" s="147"/>
      <c r="AM444" s="147"/>
      <c r="AN444" s="147"/>
      <c r="AO444" s="83"/>
      <c r="AP444" s="83"/>
      <c r="AQ444" s="83"/>
      <c r="AR444" s="83"/>
      <c r="AS444" s="83"/>
      <c r="AT444" s="83"/>
      <c r="AU444" s="83"/>
      <c r="AV444" s="83"/>
      <c r="AW444" s="83"/>
    </row>
    <row r="445">
      <c r="A445" s="236"/>
      <c r="B445" s="58"/>
      <c r="C445" s="237"/>
      <c r="D445" s="238"/>
      <c r="E445" s="83"/>
      <c r="F445" s="239"/>
      <c r="G445" s="83"/>
      <c r="H445" s="239"/>
      <c r="I445" s="83"/>
      <c r="J445" s="83"/>
      <c r="K445" s="83"/>
      <c r="L445" s="83"/>
      <c r="M445" s="65"/>
      <c r="N445" s="228"/>
      <c r="O445" s="128"/>
      <c r="P445" s="142"/>
      <c r="Q445" s="142"/>
      <c r="R445" s="128"/>
      <c r="S445" s="128"/>
      <c r="T445" s="128"/>
      <c r="U445" s="69"/>
      <c r="V445" s="240"/>
      <c r="W445" s="143"/>
      <c r="X445" s="143"/>
      <c r="Y445" s="69"/>
      <c r="Z445" s="69"/>
      <c r="AA445" s="240"/>
      <c r="AB445" s="144"/>
      <c r="AC445" s="145"/>
      <c r="AD445" s="145"/>
      <c r="AE445" s="145"/>
      <c r="AF445" s="220"/>
      <c r="AG445" s="231"/>
      <c r="AH445" s="147"/>
      <c r="AI445" s="241"/>
      <c r="AJ445" s="241"/>
      <c r="AK445" s="147"/>
      <c r="AL445" s="147"/>
      <c r="AM445" s="147"/>
      <c r="AN445" s="147"/>
      <c r="AO445" s="83"/>
      <c r="AP445" s="83"/>
      <c r="AQ445" s="83"/>
      <c r="AR445" s="83"/>
      <c r="AS445" s="83"/>
      <c r="AT445" s="83"/>
      <c r="AU445" s="83"/>
      <c r="AV445" s="83"/>
      <c r="AW445" s="83"/>
    </row>
    <row r="446">
      <c r="A446" s="236"/>
      <c r="B446" s="58"/>
      <c r="C446" s="237"/>
      <c r="D446" s="238"/>
      <c r="E446" s="83"/>
      <c r="F446" s="239"/>
      <c r="G446" s="83"/>
      <c r="H446" s="239"/>
      <c r="I446" s="83"/>
      <c r="J446" s="83"/>
      <c r="K446" s="83"/>
      <c r="L446" s="83"/>
      <c r="M446" s="65"/>
      <c r="N446" s="228"/>
      <c r="O446" s="128"/>
      <c r="P446" s="142"/>
      <c r="Q446" s="142"/>
      <c r="R446" s="128"/>
      <c r="S446" s="128"/>
      <c r="T446" s="128"/>
      <c r="U446" s="69"/>
      <c r="V446" s="240"/>
      <c r="W446" s="143"/>
      <c r="X446" s="143"/>
      <c r="Y446" s="69"/>
      <c r="Z446" s="69"/>
      <c r="AA446" s="240"/>
      <c r="AB446" s="144"/>
      <c r="AC446" s="145"/>
      <c r="AD446" s="145"/>
      <c r="AE446" s="145"/>
      <c r="AF446" s="220"/>
      <c r="AG446" s="231"/>
      <c r="AH446" s="147"/>
      <c r="AI446" s="241"/>
      <c r="AJ446" s="241"/>
      <c r="AK446" s="147"/>
      <c r="AL446" s="147"/>
      <c r="AM446" s="147"/>
      <c r="AN446" s="147"/>
      <c r="AO446" s="83"/>
      <c r="AP446" s="83"/>
      <c r="AQ446" s="83"/>
      <c r="AR446" s="83"/>
      <c r="AS446" s="83"/>
      <c r="AT446" s="83"/>
      <c r="AU446" s="83"/>
      <c r="AV446" s="83"/>
      <c r="AW446" s="83"/>
    </row>
    <row r="447">
      <c r="A447" s="236"/>
      <c r="B447" s="58"/>
      <c r="C447" s="237"/>
      <c r="D447" s="238"/>
      <c r="E447" s="83"/>
      <c r="F447" s="239"/>
      <c r="G447" s="83"/>
      <c r="H447" s="239"/>
      <c r="I447" s="83"/>
      <c r="J447" s="83"/>
      <c r="K447" s="83"/>
      <c r="L447" s="83"/>
      <c r="M447" s="65"/>
      <c r="N447" s="228"/>
      <c r="O447" s="128"/>
      <c r="P447" s="142"/>
      <c r="Q447" s="142"/>
      <c r="R447" s="128"/>
      <c r="S447" s="128"/>
      <c r="T447" s="128"/>
      <c r="U447" s="69"/>
      <c r="V447" s="240"/>
      <c r="W447" s="143"/>
      <c r="X447" s="143"/>
      <c r="Y447" s="69"/>
      <c r="Z447" s="69"/>
      <c r="AA447" s="240"/>
      <c r="AB447" s="144"/>
      <c r="AC447" s="145"/>
      <c r="AD447" s="145"/>
      <c r="AE447" s="145"/>
      <c r="AF447" s="220"/>
      <c r="AG447" s="231"/>
      <c r="AH447" s="147"/>
      <c r="AI447" s="241"/>
      <c r="AJ447" s="241"/>
      <c r="AK447" s="147"/>
      <c r="AL447" s="147"/>
      <c r="AM447" s="147"/>
      <c r="AN447" s="147"/>
      <c r="AO447" s="83"/>
      <c r="AP447" s="83"/>
      <c r="AQ447" s="83"/>
      <c r="AR447" s="83"/>
      <c r="AS447" s="83"/>
      <c r="AT447" s="83"/>
      <c r="AU447" s="83"/>
      <c r="AV447" s="83"/>
      <c r="AW447" s="83"/>
    </row>
    <row r="448">
      <c r="A448" s="236"/>
      <c r="B448" s="58"/>
      <c r="C448" s="237"/>
      <c r="D448" s="238"/>
      <c r="E448" s="83"/>
      <c r="F448" s="239"/>
      <c r="G448" s="83"/>
      <c r="H448" s="239"/>
      <c r="I448" s="83"/>
      <c r="J448" s="83"/>
      <c r="K448" s="83"/>
      <c r="L448" s="83"/>
      <c r="M448" s="65"/>
      <c r="N448" s="228"/>
      <c r="O448" s="128"/>
      <c r="P448" s="142"/>
      <c r="Q448" s="142"/>
      <c r="R448" s="128"/>
      <c r="S448" s="128"/>
      <c r="T448" s="128"/>
      <c r="U448" s="69"/>
      <c r="V448" s="240"/>
      <c r="W448" s="143"/>
      <c r="X448" s="143"/>
      <c r="Y448" s="69"/>
      <c r="Z448" s="69"/>
      <c r="AA448" s="240"/>
      <c r="AB448" s="144"/>
      <c r="AC448" s="145"/>
      <c r="AD448" s="145"/>
      <c r="AE448" s="145"/>
      <c r="AF448" s="220"/>
      <c r="AG448" s="231"/>
      <c r="AH448" s="147"/>
      <c r="AI448" s="241"/>
      <c r="AJ448" s="241"/>
      <c r="AK448" s="147"/>
      <c r="AL448" s="147"/>
      <c r="AM448" s="147"/>
      <c r="AN448" s="147"/>
      <c r="AO448" s="83"/>
      <c r="AP448" s="83"/>
      <c r="AQ448" s="83"/>
      <c r="AR448" s="83"/>
      <c r="AS448" s="83"/>
      <c r="AT448" s="83"/>
      <c r="AU448" s="83"/>
      <c r="AV448" s="83"/>
      <c r="AW448" s="83"/>
    </row>
    <row r="449">
      <c r="A449" s="236"/>
      <c r="B449" s="58"/>
      <c r="C449" s="237"/>
      <c r="D449" s="238"/>
      <c r="E449" s="83"/>
      <c r="F449" s="239"/>
      <c r="G449" s="83"/>
      <c r="H449" s="239"/>
      <c r="I449" s="83"/>
      <c r="J449" s="83"/>
      <c r="K449" s="83"/>
      <c r="L449" s="83"/>
      <c r="M449" s="65"/>
      <c r="N449" s="228"/>
      <c r="O449" s="128"/>
      <c r="P449" s="142"/>
      <c r="Q449" s="142"/>
      <c r="R449" s="128"/>
      <c r="S449" s="128"/>
      <c r="T449" s="128"/>
      <c r="U449" s="69"/>
      <c r="V449" s="240"/>
      <c r="W449" s="143"/>
      <c r="X449" s="143"/>
      <c r="Y449" s="69"/>
      <c r="Z449" s="69"/>
      <c r="AA449" s="240"/>
      <c r="AB449" s="144"/>
      <c r="AC449" s="145"/>
      <c r="AD449" s="145"/>
      <c r="AE449" s="145"/>
      <c r="AF449" s="220"/>
      <c r="AG449" s="231"/>
      <c r="AH449" s="147"/>
      <c r="AI449" s="241"/>
      <c r="AJ449" s="241"/>
      <c r="AK449" s="147"/>
      <c r="AL449" s="147"/>
      <c r="AM449" s="147"/>
      <c r="AN449" s="147"/>
      <c r="AO449" s="83"/>
      <c r="AP449" s="83"/>
      <c r="AQ449" s="83"/>
      <c r="AR449" s="83"/>
      <c r="AS449" s="83"/>
      <c r="AT449" s="83"/>
      <c r="AU449" s="83"/>
      <c r="AV449" s="83"/>
      <c r="AW449" s="83"/>
    </row>
    <row r="450">
      <c r="A450" s="236"/>
      <c r="B450" s="58"/>
      <c r="C450" s="237"/>
      <c r="D450" s="238"/>
      <c r="E450" s="83"/>
      <c r="F450" s="239"/>
      <c r="G450" s="83"/>
      <c r="H450" s="239"/>
      <c r="I450" s="83"/>
      <c r="J450" s="83"/>
      <c r="K450" s="83"/>
      <c r="L450" s="83"/>
      <c r="M450" s="65"/>
      <c r="N450" s="228"/>
      <c r="O450" s="128"/>
      <c r="P450" s="142"/>
      <c r="Q450" s="142"/>
      <c r="R450" s="128"/>
      <c r="S450" s="128"/>
      <c r="T450" s="128"/>
      <c r="U450" s="69"/>
      <c r="V450" s="240"/>
      <c r="W450" s="143"/>
      <c r="X450" s="143"/>
      <c r="Y450" s="69"/>
      <c r="Z450" s="69"/>
      <c r="AA450" s="240"/>
      <c r="AB450" s="144"/>
      <c r="AC450" s="145"/>
      <c r="AD450" s="145"/>
      <c r="AE450" s="145"/>
      <c r="AF450" s="220"/>
      <c r="AG450" s="231"/>
      <c r="AH450" s="147"/>
      <c r="AI450" s="241"/>
      <c r="AJ450" s="241"/>
      <c r="AK450" s="147"/>
      <c r="AL450" s="147"/>
      <c r="AM450" s="147"/>
      <c r="AN450" s="147"/>
      <c r="AO450" s="83"/>
      <c r="AP450" s="83"/>
      <c r="AQ450" s="83"/>
      <c r="AR450" s="83"/>
      <c r="AS450" s="83"/>
      <c r="AT450" s="83"/>
      <c r="AU450" s="83"/>
      <c r="AV450" s="83"/>
      <c r="AW450" s="83"/>
    </row>
    <row r="451">
      <c r="A451" s="236"/>
      <c r="B451" s="58"/>
      <c r="C451" s="237"/>
      <c r="D451" s="238"/>
      <c r="E451" s="83"/>
      <c r="F451" s="239"/>
      <c r="G451" s="83"/>
      <c r="H451" s="239"/>
      <c r="I451" s="83"/>
      <c r="J451" s="83"/>
      <c r="K451" s="83"/>
      <c r="L451" s="83"/>
      <c r="M451" s="65"/>
      <c r="N451" s="228"/>
      <c r="O451" s="128"/>
      <c r="P451" s="142"/>
      <c r="Q451" s="142"/>
      <c r="R451" s="128"/>
      <c r="S451" s="128"/>
      <c r="T451" s="128"/>
      <c r="U451" s="69"/>
      <c r="V451" s="240"/>
      <c r="W451" s="143"/>
      <c r="X451" s="143"/>
      <c r="Y451" s="69"/>
      <c r="Z451" s="69"/>
      <c r="AA451" s="240"/>
      <c r="AB451" s="144"/>
      <c r="AC451" s="145"/>
      <c r="AD451" s="145"/>
      <c r="AE451" s="145"/>
      <c r="AF451" s="220"/>
      <c r="AG451" s="231"/>
      <c r="AH451" s="147"/>
      <c r="AI451" s="241"/>
      <c r="AJ451" s="241"/>
      <c r="AK451" s="147"/>
      <c r="AL451" s="147"/>
      <c r="AM451" s="147"/>
      <c r="AN451" s="147"/>
      <c r="AO451" s="83"/>
      <c r="AP451" s="83"/>
      <c r="AQ451" s="83"/>
      <c r="AR451" s="83"/>
      <c r="AS451" s="83"/>
      <c r="AT451" s="83"/>
      <c r="AU451" s="83"/>
      <c r="AV451" s="83"/>
      <c r="AW451" s="83"/>
    </row>
    <row r="452">
      <c r="A452" s="236"/>
      <c r="B452" s="58"/>
      <c r="C452" s="237"/>
      <c r="D452" s="238"/>
      <c r="E452" s="83"/>
      <c r="F452" s="239"/>
      <c r="G452" s="83"/>
      <c r="H452" s="239"/>
      <c r="I452" s="83"/>
      <c r="J452" s="83"/>
      <c r="K452" s="83"/>
      <c r="L452" s="83"/>
      <c r="M452" s="65"/>
      <c r="N452" s="228"/>
      <c r="O452" s="128"/>
      <c r="P452" s="142"/>
      <c r="Q452" s="142"/>
      <c r="R452" s="128"/>
      <c r="S452" s="128"/>
      <c r="T452" s="128"/>
      <c r="U452" s="69"/>
      <c r="V452" s="240"/>
      <c r="W452" s="143"/>
      <c r="X452" s="143"/>
      <c r="Y452" s="69"/>
      <c r="Z452" s="69"/>
      <c r="AA452" s="240"/>
      <c r="AB452" s="144"/>
      <c r="AC452" s="145"/>
      <c r="AD452" s="145"/>
      <c r="AE452" s="145"/>
      <c r="AF452" s="220"/>
      <c r="AG452" s="231"/>
      <c r="AH452" s="147"/>
      <c r="AI452" s="241"/>
      <c r="AJ452" s="241"/>
      <c r="AK452" s="147"/>
      <c r="AL452" s="147"/>
      <c r="AM452" s="147"/>
      <c r="AN452" s="147"/>
      <c r="AO452" s="83"/>
      <c r="AP452" s="83"/>
      <c r="AQ452" s="83"/>
      <c r="AR452" s="83"/>
      <c r="AS452" s="83"/>
      <c r="AT452" s="83"/>
      <c r="AU452" s="83"/>
      <c r="AV452" s="83"/>
      <c r="AW452" s="83"/>
    </row>
    <row r="453">
      <c r="A453" s="236"/>
      <c r="B453" s="58"/>
      <c r="C453" s="237"/>
      <c r="D453" s="238"/>
      <c r="E453" s="83"/>
      <c r="F453" s="239"/>
      <c r="G453" s="83"/>
      <c r="H453" s="239"/>
      <c r="I453" s="83"/>
      <c r="J453" s="83"/>
      <c r="K453" s="83"/>
      <c r="L453" s="83"/>
      <c r="M453" s="65"/>
      <c r="N453" s="228"/>
      <c r="O453" s="128"/>
      <c r="P453" s="142"/>
      <c r="Q453" s="142"/>
      <c r="R453" s="128"/>
      <c r="S453" s="128"/>
      <c r="T453" s="128"/>
      <c r="U453" s="69"/>
      <c r="V453" s="240"/>
      <c r="W453" s="143"/>
      <c r="X453" s="143"/>
      <c r="Y453" s="69"/>
      <c r="Z453" s="69"/>
      <c r="AA453" s="240"/>
      <c r="AB453" s="144"/>
      <c r="AC453" s="145"/>
      <c r="AD453" s="145"/>
      <c r="AE453" s="145"/>
      <c r="AF453" s="220"/>
      <c r="AG453" s="231"/>
      <c r="AH453" s="147"/>
      <c r="AI453" s="241"/>
      <c r="AJ453" s="241"/>
      <c r="AK453" s="147"/>
      <c r="AL453" s="147"/>
      <c r="AM453" s="147"/>
      <c r="AN453" s="147"/>
      <c r="AO453" s="83"/>
      <c r="AP453" s="83"/>
      <c r="AQ453" s="83"/>
      <c r="AR453" s="83"/>
      <c r="AS453" s="83"/>
      <c r="AT453" s="83"/>
      <c r="AU453" s="83"/>
      <c r="AV453" s="83"/>
      <c r="AW453" s="83"/>
    </row>
    <row r="454">
      <c r="A454" s="236"/>
      <c r="B454" s="58"/>
      <c r="C454" s="237"/>
      <c r="D454" s="238"/>
      <c r="E454" s="83"/>
      <c r="F454" s="239"/>
      <c r="G454" s="83"/>
      <c r="H454" s="239"/>
      <c r="I454" s="83"/>
      <c r="J454" s="83"/>
      <c r="K454" s="83"/>
      <c r="L454" s="83"/>
      <c r="M454" s="65"/>
      <c r="N454" s="228"/>
      <c r="O454" s="128"/>
      <c r="P454" s="142"/>
      <c r="Q454" s="142"/>
      <c r="R454" s="128"/>
      <c r="S454" s="128"/>
      <c r="T454" s="128"/>
      <c r="U454" s="69"/>
      <c r="V454" s="240"/>
      <c r="W454" s="143"/>
      <c r="X454" s="143"/>
      <c r="Y454" s="69"/>
      <c r="Z454" s="69"/>
      <c r="AA454" s="240"/>
      <c r="AB454" s="144"/>
      <c r="AC454" s="145"/>
      <c r="AD454" s="145"/>
      <c r="AE454" s="145"/>
      <c r="AF454" s="220"/>
      <c r="AG454" s="231"/>
      <c r="AH454" s="147"/>
      <c r="AI454" s="241"/>
      <c r="AJ454" s="241"/>
      <c r="AK454" s="147"/>
      <c r="AL454" s="147"/>
      <c r="AM454" s="147"/>
      <c r="AN454" s="147"/>
      <c r="AO454" s="83"/>
      <c r="AP454" s="83"/>
      <c r="AQ454" s="83"/>
      <c r="AR454" s="83"/>
      <c r="AS454" s="83"/>
      <c r="AT454" s="83"/>
      <c r="AU454" s="83"/>
      <c r="AV454" s="83"/>
      <c r="AW454" s="83"/>
    </row>
    <row r="455">
      <c r="A455" s="236"/>
      <c r="B455" s="58"/>
      <c r="C455" s="237"/>
      <c r="D455" s="238"/>
      <c r="E455" s="83"/>
      <c r="F455" s="239"/>
      <c r="G455" s="83"/>
      <c r="H455" s="239"/>
      <c r="I455" s="83"/>
      <c r="J455" s="83"/>
      <c r="K455" s="83"/>
      <c r="L455" s="83"/>
      <c r="M455" s="65"/>
      <c r="N455" s="228"/>
      <c r="O455" s="128"/>
      <c r="P455" s="142"/>
      <c r="Q455" s="142"/>
      <c r="R455" s="128"/>
      <c r="S455" s="128"/>
      <c r="T455" s="128"/>
      <c r="U455" s="69"/>
      <c r="V455" s="240"/>
      <c r="W455" s="143"/>
      <c r="X455" s="143"/>
      <c r="Y455" s="69"/>
      <c r="Z455" s="69"/>
      <c r="AA455" s="240"/>
      <c r="AB455" s="144"/>
      <c r="AC455" s="145"/>
      <c r="AD455" s="145"/>
      <c r="AE455" s="145"/>
      <c r="AF455" s="220"/>
      <c r="AG455" s="231"/>
      <c r="AH455" s="147"/>
      <c r="AI455" s="241"/>
      <c r="AJ455" s="241"/>
      <c r="AK455" s="147"/>
      <c r="AL455" s="147"/>
      <c r="AM455" s="147"/>
      <c r="AN455" s="147"/>
      <c r="AO455" s="83"/>
      <c r="AP455" s="83"/>
      <c r="AQ455" s="83"/>
      <c r="AR455" s="83"/>
      <c r="AS455" s="83"/>
      <c r="AT455" s="83"/>
      <c r="AU455" s="83"/>
      <c r="AV455" s="83"/>
      <c r="AW455" s="83"/>
    </row>
    <row r="456">
      <c r="A456" s="236"/>
      <c r="B456" s="58"/>
      <c r="C456" s="237"/>
      <c r="D456" s="238"/>
      <c r="E456" s="83"/>
      <c r="F456" s="239"/>
      <c r="G456" s="83"/>
      <c r="H456" s="239"/>
      <c r="I456" s="83"/>
      <c r="J456" s="83"/>
      <c r="K456" s="83"/>
      <c r="L456" s="83"/>
      <c r="M456" s="65"/>
      <c r="N456" s="228"/>
      <c r="O456" s="128"/>
      <c r="P456" s="142"/>
      <c r="Q456" s="142"/>
      <c r="R456" s="128"/>
      <c r="S456" s="128"/>
      <c r="T456" s="128"/>
      <c r="U456" s="69"/>
      <c r="V456" s="240"/>
      <c r="W456" s="143"/>
      <c r="X456" s="143"/>
      <c r="Y456" s="69"/>
      <c r="Z456" s="69"/>
      <c r="AA456" s="240"/>
      <c r="AB456" s="144"/>
      <c r="AC456" s="145"/>
      <c r="AD456" s="145"/>
      <c r="AE456" s="145"/>
      <c r="AF456" s="220"/>
      <c r="AG456" s="231"/>
      <c r="AH456" s="147"/>
      <c r="AI456" s="241"/>
      <c r="AJ456" s="241"/>
      <c r="AK456" s="147"/>
      <c r="AL456" s="147"/>
      <c r="AM456" s="147"/>
      <c r="AN456" s="147"/>
      <c r="AO456" s="83"/>
      <c r="AP456" s="83"/>
      <c r="AQ456" s="83"/>
      <c r="AR456" s="83"/>
      <c r="AS456" s="83"/>
      <c r="AT456" s="83"/>
      <c r="AU456" s="83"/>
      <c r="AV456" s="83"/>
      <c r="AW456" s="83"/>
    </row>
    <row r="457">
      <c r="A457" s="236"/>
      <c r="B457" s="58"/>
      <c r="C457" s="237"/>
      <c r="D457" s="238"/>
      <c r="E457" s="83"/>
      <c r="F457" s="239"/>
      <c r="G457" s="83"/>
      <c r="H457" s="239"/>
      <c r="I457" s="83"/>
      <c r="J457" s="83"/>
      <c r="K457" s="83"/>
      <c r="L457" s="83"/>
      <c r="M457" s="65"/>
      <c r="N457" s="228"/>
      <c r="O457" s="128"/>
      <c r="P457" s="142"/>
      <c r="Q457" s="142"/>
      <c r="R457" s="128"/>
      <c r="S457" s="128"/>
      <c r="T457" s="128"/>
      <c r="U457" s="69"/>
      <c r="V457" s="240"/>
      <c r="W457" s="143"/>
      <c r="X457" s="143"/>
      <c r="Y457" s="69"/>
      <c r="Z457" s="69"/>
      <c r="AA457" s="240"/>
      <c r="AB457" s="144"/>
      <c r="AC457" s="145"/>
      <c r="AD457" s="145"/>
      <c r="AE457" s="145"/>
      <c r="AF457" s="220"/>
      <c r="AG457" s="231"/>
      <c r="AH457" s="147"/>
      <c r="AI457" s="241"/>
      <c r="AJ457" s="241"/>
      <c r="AK457" s="147"/>
      <c r="AL457" s="147"/>
      <c r="AM457" s="147"/>
      <c r="AN457" s="147"/>
      <c r="AO457" s="83"/>
      <c r="AP457" s="83"/>
      <c r="AQ457" s="83"/>
      <c r="AR457" s="83"/>
      <c r="AS457" s="83"/>
      <c r="AT457" s="83"/>
      <c r="AU457" s="83"/>
      <c r="AV457" s="83"/>
      <c r="AW457" s="83"/>
    </row>
    <row r="458">
      <c r="A458" s="236"/>
      <c r="B458" s="58"/>
      <c r="C458" s="237"/>
      <c r="D458" s="238"/>
      <c r="E458" s="83"/>
      <c r="F458" s="239"/>
      <c r="G458" s="83"/>
      <c r="H458" s="239"/>
      <c r="I458" s="83"/>
      <c r="J458" s="83"/>
      <c r="K458" s="83"/>
      <c r="L458" s="83"/>
      <c r="M458" s="65"/>
      <c r="N458" s="228"/>
      <c r="O458" s="128"/>
      <c r="P458" s="142"/>
      <c r="Q458" s="142"/>
      <c r="R458" s="128"/>
      <c r="S458" s="128"/>
      <c r="T458" s="128"/>
      <c r="U458" s="69"/>
      <c r="V458" s="240"/>
      <c r="W458" s="143"/>
      <c r="X458" s="143"/>
      <c r="Y458" s="69"/>
      <c r="Z458" s="69"/>
      <c r="AA458" s="240"/>
      <c r="AB458" s="144"/>
      <c r="AC458" s="145"/>
      <c r="AD458" s="145"/>
      <c r="AE458" s="145"/>
      <c r="AF458" s="220"/>
      <c r="AG458" s="231"/>
      <c r="AH458" s="147"/>
      <c r="AI458" s="241"/>
      <c r="AJ458" s="241"/>
      <c r="AK458" s="147"/>
      <c r="AL458" s="147"/>
      <c r="AM458" s="147"/>
      <c r="AN458" s="147"/>
      <c r="AO458" s="83"/>
      <c r="AP458" s="83"/>
      <c r="AQ458" s="83"/>
      <c r="AR458" s="83"/>
      <c r="AS458" s="83"/>
      <c r="AT458" s="83"/>
      <c r="AU458" s="83"/>
      <c r="AV458" s="83"/>
      <c r="AW458" s="83"/>
    </row>
    <row r="459">
      <c r="A459" s="236"/>
      <c r="B459" s="58"/>
      <c r="C459" s="237"/>
      <c r="D459" s="238"/>
      <c r="E459" s="83"/>
      <c r="F459" s="239"/>
      <c r="G459" s="83"/>
      <c r="H459" s="239"/>
      <c r="I459" s="83"/>
      <c r="J459" s="83"/>
      <c r="K459" s="83"/>
      <c r="L459" s="83"/>
      <c r="M459" s="65"/>
      <c r="N459" s="228"/>
      <c r="O459" s="128"/>
      <c r="P459" s="142"/>
      <c r="Q459" s="142"/>
      <c r="R459" s="128"/>
      <c r="S459" s="128"/>
      <c r="T459" s="128"/>
      <c r="U459" s="69"/>
      <c r="V459" s="240"/>
      <c r="W459" s="143"/>
      <c r="X459" s="143"/>
      <c r="Y459" s="69"/>
      <c r="Z459" s="69"/>
      <c r="AA459" s="240"/>
      <c r="AB459" s="144"/>
      <c r="AC459" s="145"/>
      <c r="AD459" s="145"/>
      <c r="AE459" s="145"/>
      <c r="AF459" s="220"/>
      <c r="AG459" s="231"/>
      <c r="AH459" s="147"/>
      <c r="AI459" s="241"/>
      <c r="AJ459" s="241"/>
      <c r="AK459" s="147"/>
      <c r="AL459" s="147"/>
      <c r="AM459" s="147"/>
      <c r="AN459" s="147"/>
      <c r="AO459" s="83"/>
      <c r="AP459" s="83"/>
      <c r="AQ459" s="83"/>
      <c r="AR459" s="83"/>
      <c r="AS459" s="83"/>
      <c r="AT459" s="83"/>
      <c r="AU459" s="83"/>
      <c r="AV459" s="83"/>
      <c r="AW459" s="83"/>
    </row>
    <row r="460">
      <c r="A460" s="236"/>
      <c r="B460" s="58"/>
      <c r="C460" s="237"/>
      <c r="D460" s="238"/>
      <c r="E460" s="83"/>
      <c r="F460" s="239"/>
      <c r="G460" s="83"/>
      <c r="H460" s="239"/>
      <c r="I460" s="83"/>
      <c r="J460" s="83"/>
      <c r="K460" s="83"/>
      <c r="L460" s="83"/>
      <c r="M460" s="65"/>
      <c r="N460" s="228"/>
      <c r="O460" s="128"/>
      <c r="P460" s="142"/>
      <c r="Q460" s="142"/>
      <c r="R460" s="128"/>
      <c r="S460" s="128"/>
      <c r="T460" s="128"/>
      <c r="U460" s="69"/>
      <c r="V460" s="240"/>
      <c r="W460" s="143"/>
      <c r="X460" s="143"/>
      <c r="Y460" s="69"/>
      <c r="Z460" s="69"/>
      <c r="AA460" s="240"/>
      <c r="AB460" s="144"/>
      <c r="AC460" s="145"/>
      <c r="AD460" s="145"/>
      <c r="AE460" s="145"/>
      <c r="AF460" s="220"/>
      <c r="AG460" s="231"/>
      <c r="AH460" s="147"/>
      <c r="AI460" s="241"/>
      <c r="AJ460" s="241"/>
      <c r="AK460" s="147"/>
      <c r="AL460" s="147"/>
      <c r="AM460" s="147"/>
      <c r="AN460" s="147"/>
      <c r="AO460" s="83"/>
      <c r="AP460" s="83"/>
      <c r="AQ460" s="83"/>
      <c r="AR460" s="83"/>
      <c r="AS460" s="83"/>
      <c r="AT460" s="83"/>
      <c r="AU460" s="83"/>
      <c r="AV460" s="83"/>
      <c r="AW460" s="83"/>
    </row>
    <row r="461">
      <c r="A461" s="236"/>
      <c r="B461" s="58"/>
      <c r="C461" s="237"/>
      <c r="D461" s="238"/>
      <c r="E461" s="83"/>
      <c r="F461" s="239"/>
      <c r="G461" s="83"/>
      <c r="H461" s="239"/>
      <c r="I461" s="83"/>
      <c r="J461" s="83"/>
      <c r="K461" s="83"/>
      <c r="L461" s="83"/>
      <c r="M461" s="65"/>
      <c r="N461" s="228"/>
      <c r="O461" s="128"/>
      <c r="P461" s="142"/>
      <c r="Q461" s="142"/>
      <c r="R461" s="128"/>
      <c r="S461" s="128"/>
      <c r="T461" s="128"/>
      <c r="U461" s="69"/>
      <c r="V461" s="240"/>
      <c r="W461" s="143"/>
      <c r="X461" s="143"/>
      <c r="Y461" s="69"/>
      <c r="Z461" s="69"/>
      <c r="AA461" s="240"/>
      <c r="AB461" s="144"/>
      <c r="AC461" s="145"/>
      <c r="AD461" s="145"/>
      <c r="AE461" s="145"/>
      <c r="AF461" s="220"/>
      <c r="AG461" s="231"/>
      <c r="AH461" s="147"/>
      <c r="AI461" s="241"/>
      <c r="AJ461" s="241"/>
      <c r="AK461" s="147"/>
      <c r="AL461" s="147"/>
      <c r="AM461" s="147"/>
      <c r="AN461" s="147"/>
      <c r="AO461" s="83"/>
      <c r="AP461" s="83"/>
      <c r="AQ461" s="83"/>
      <c r="AR461" s="83"/>
      <c r="AS461" s="83"/>
      <c r="AT461" s="83"/>
      <c r="AU461" s="83"/>
      <c r="AV461" s="83"/>
      <c r="AW461" s="83"/>
    </row>
    <row r="462">
      <c r="A462" s="236"/>
      <c r="B462" s="58"/>
      <c r="C462" s="237"/>
      <c r="D462" s="238"/>
      <c r="E462" s="83"/>
      <c r="F462" s="239"/>
      <c r="G462" s="83"/>
      <c r="H462" s="239"/>
      <c r="I462" s="83"/>
      <c r="J462" s="83"/>
      <c r="K462" s="83"/>
      <c r="L462" s="83"/>
      <c r="M462" s="65"/>
      <c r="N462" s="228"/>
      <c r="O462" s="128"/>
      <c r="P462" s="142"/>
      <c r="Q462" s="142"/>
      <c r="R462" s="128"/>
      <c r="S462" s="128"/>
      <c r="T462" s="128"/>
      <c r="U462" s="69"/>
      <c r="V462" s="240"/>
      <c r="W462" s="143"/>
      <c r="X462" s="143"/>
      <c r="Y462" s="69"/>
      <c r="Z462" s="69"/>
      <c r="AA462" s="240"/>
      <c r="AB462" s="144"/>
      <c r="AC462" s="145"/>
      <c r="AD462" s="145"/>
      <c r="AE462" s="145"/>
      <c r="AF462" s="220"/>
      <c r="AG462" s="231"/>
      <c r="AH462" s="147"/>
      <c r="AI462" s="241"/>
      <c r="AJ462" s="241"/>
      <c r="AK462" s="147"/>
      <c r="AL462" s="147"/>
      <c r="AM462" s="147"/>
      <c r="AN462" s="147"/>
      <c r="AO462" s="83"/>
      <c r="AP462" s="83"/>
      <c r="AQ462" s="83"/>
      <c r="AR462" s="83"/>
      <c r="AS462" s="83"/>
      <c r="AT462" s="83"/>
      <c r="AU462" s="83"/>
      <c r="AV462" s="83"/>
      <c r="AW462" s="83"/>
    </row>
    <row r="463">
      <c r="A463" s="236"/>
      <c r="B463" s="58"/>
      <c r="C463" s="237"/>
      <c r="D463" s="238"/>
      <c r="E463" s="83"/>
      <c r="F463" s="239"/>
      <c r="G463" s="83"/>
      <c r="H463" s="239"/>
      <c r="I463" s="83"/>
      <c r="J463" s="83"/>
      <c r="K463" s="83"/>
      <c r="L463" s="83"/>
      <c r="M463" s="65"/>
      <c r="N463" s="228"/>
      <c r="O463" s="128"/>
      <c r="P463" s="142"/>
      <c r="Q463" s="142"/>
      <c r="R463" s="128"/>
      <c r="S463" s="128"/>
      <c r="T463" s="128"/>
      <c r="U463" s="69"/>
      <c r="V463" s="240"/>
      <c r="W463" s="143"/>
      <c r="X463" s="143"/>
      <c r="Y463" s="69"/>
      <c r="Z463" s="69"/>
      <c r="AA463" s="240"/>
      <c r="AB463" s="144"/>
      <c r="AC463" s="145"/>
      <c r="AD463" s="145"/>
      <c r="AE463" s="145"/>
      <c r="AF463" s="220"/>
      <c r="AG463" s="231"/>
      <c r="AH463" s="147"/>
      <c r="AI463" s="241"/>
      <c r="AJ463" s="241"/>
      <c r="AK463" s="147"/>
      <c r="AL463" s="147"/>
      <c r="AM463" s="147"/>
      <c r="AN463" s="147"/>
      <c r="AO463" s="83"/>
      <c r="AP463" s="83"/>
      <c r="AQ463" s="83"/>
      <c r="AR463" s="83"/>
      <c r="AS463" s="83"/>
      <c r="AT463" s="83"/>
      <c r="AU463" s="83"/>
      <c r="AV463" s="83"/>
      <c r="AW463" s="83"/>
    </row>
    <row r="464">
      <c r="A464" s="236"/>
      <c r="B464" s="58"/>
      <c r="C464" s="237"/>
      <c r="D464" s="238"/>
      <c r="E464" s="83"/>
      <c r="F464" s="239"/>
      <c r="G464" s="83"/>
      <c r="H464" s="239"/>
      <c r="I464" s="83"/>
      <c r="J464" s="83"/>
      <c r="K464" s="83"/>
      <c r="L464" s="83"/>
      <c r="M464" s="65"/>
      <c r="N464" s="228"/>
      <c r="O464" s="128"/>
      <c r="P464" s="142"/>
      <c r="Q464" s="142"/>
      <c r="R464" s="128"/>
      <c r="S464" s="128"/>
      <c r="T464" s="128"/>
      <c r="U464" s="69"/>
      <c r="V464" s="240"/>
      <c r="W464" s="143"/>
      <c r="X464" s="143"/>
      <c r="Y464" s="69"/>
      <c r="Z464" s="69"/>
      <c r="AA464" s="240"/>
      <c r="AB464" s="144"/>
      <c r="AC464" s="145"/>
      <c r="AD464" s="145"/>
      <c r="AE464" s="145"/>
      <c r="AF464" s="220"/>
      <c r="AG464" s="231"/>
      <c r="AH464" s="147"/>
      <c r="AI464" s="241"/>
      <c r="AJ464" s="241"/>
      <c r="AK464" s="147"/>
      <c r="AL464" s="147"/>
      <c r="AM464" s="147"/>
      <c r="AN464" s="147"/>
      <c r="AO464" s="83"/>
      <c r="AP464" s="83"/>
      <c r="AQ464" s="83"/>
      <c r="AR464" s="83"/>
      <c r="AS464" s="83"/>
      <c r="AT464" s="83"/>
      <c r="AU464" s="83"/>
      <c r="AV464" s="83"/>
      <c r="AW464" s="83"/>
    </row>
    <row r="465">
      <c r="A465" s="236"/>
      <c r="B465" s="58"/>
      <c r="C465" s="237"/>
      <c r="D465" s="238"/>
      <c r="E465" s="83"/>
      <c r="F465" s="239"/>
      <c r="G465" s="83"/>
      <c r="H465" s="239"/>
      <c r="I465" s="83"/>
      <c r="J465" s="83"/>
      <c r="K465" s="83"/>
      <c r="L465" s="83"/>
      <c r="M465" s="65"/>
      <c r="N465" s="228"/>
      <c r="O465" s="128"/>
      <c r="P465" s="142"/>
      <c r="Q465" s="142"/>
      <c r="R465" s="128"/>
      <c r="S465" s="128"/>
      <c r="T465" s="128"/>
      <c r="U465" s="69"/>
      <c r="V465" s="240"/>
      <c r="W465" s="143"/>
      <c r="X465" s="143"/>
      <c r="Y465" s="69"/>
      <c r="Z465" s="69"/>
      <c r="AA465" s="240"/>
      <c r="AB465" s="144"/>
      <c r="AC465" s="145"/>
      <c r="AD465" s="145"/>
      <c r="AE465" s="145"/>
      <c r="AF465" s="220"/>
      <c r="AG465" s="231"/>
      <c r="AH465" s="147"/>
      <c r="AI465" s="241"/>
      <c r="AJ465" s="241"/>
      <c r="AK465" s="147"/>
      <c r="AL465" s="147"/>
      <c r="AM465" s="147"/>
      <c r="AN465" s="147"/>
      <c r="AO465" s="83"/>
      <c r="AP465" s="83"/>
      <c r="AQ465" s="83"/>
      <c r="AR465" s="83"/>
      <c r="AS465" s="83"/>
      <c r="AT465" s="83"/>
      <c r="AU465" s="83"/>
      <c r="AV465" s="83"/>
      <c r="AW465" s="83"/>
    </row>
    <row r="466">
      <c r="A466" s="236"/>
      <c r="B466" s="58"/>
      <c r="C466" s="237"/>
      <c r="D466" s="238"/>
      <c r="E466" s="83"/>
      <c r="F466" s="239"/>
      <c r="G466" s="83"/>
      <c r="H466" s="239"/>
      <c r="I466" s="83"/>
      <c r="J466" s="83"/>
      <c r="K466" s="83"/>
      <c r="L466" s="83"/>
      <c r="M466" s="65"/>
      <c r="N466" s="228"/>
      <c r="O466" s="128"/>
      <c r="P466" s="142"/>
      <c r="Q466" s="142"/>
      <c r="R466" s="128"/>
      <c r="S466" s="128"/>
      <c r="T466" s="128"/>
      <c r="U466" s="69"/>
      <c r="V466" s="240"/>
      <c r="W466" s="143"/>
      <c r="X466" s="143"/>
      <c r="Y466" s="69"/>
      <c r="Z466" s="69"/>
      <c r="AA466" s="240"/>
      <c r="AB466" s="144"/>
      <c r="AC466" s="145"/>
      <c r="AD466" s="145"/>
      <c r="AE466" s="145"/>
      <c r="AF466" s="220"/>
      <c r="AG466" s="231"/>
      <c r="AH466" s="147"/>
      <c r="AI466" s="241"/>
      <c r="AJ466" s="241"/>
      <c r="AK466" s="147"/>
      <c r="AL466" s="147"/>
      <c r="AM466" s="147"/>
      <c r="AN466" s="147"/>
      <c r="AO466" s="83"/>
      <c r="AP466" s="83"/>
      <c r="AQ466" s="83"/>
      <c r="AR466" s="83"/>
      <c r="AS466" s="83"/>
      <c r="AT466" s="83"/>
      <c r="AU466" s="83"/>
      <c r="AV466" s="83"/>
      <c r="AW466" s="83"/>
    </row>
    <row r="467">
      <c r="A467" s="236"/>
      <c r="B467" s="58"/>
      <c r="C467" s="237"/>
      <c r="D467" s="238"/>
      <c r="E467" s="83"/>
      <c r="F467" s="239"/>
      <c r="G467" s="83"/>
      <c r="H467" s="239"/>
      <c r="I467" s="83"/>
      <c r="J467" s="83"/>
      <c r="K467" s="83"/>
      <c r="L467" s="83"/>
      <c r="M467" s="65"/>
      <c r="N467" s="228"/>
      <c r="O467" s="128"/>
      <c r="P467" s="142"/>
      <c r="Q467" s="142"/>
      <c r="R467" s="128"/>
      <c r="S467" s="128"/>
      <c r="T467" s="128"/>
      <c r="U467" s="69"/>
      <c r="V467" s="240"/>
      <c r="W467" s="143"/>
      <c r="X467" s="143"/>
      <c r="Y467" s="69"/>
      <c r="Z467" s="69"/>
      <c r="AA467" s="240"/>
      <c r="AB467" s="144"/>
      <c r="AC467" s="145"/>
      <c r="AD467" s="145"/>
      <c r="AE467" s="145"/>
      <c r="AF467" s="220"/>
      <c r="AG467" s="231"/>
      <c r="AH467" s="147"/>
      <c r="AI467" s="241"/>
      <c r="AJ467" s="241"/>
      <c r="AK467" s="147"/>
      <c r="AL467" s="147"/>
      <c r="AM467" s="147"/>
      <c r="AN467" s="147"/>
      <c r="AO467" s="83"/>
      <c r="AP467" s="83"/>
      <c r="AQ467" s="83"/>
      <c r="AR467" s="83"/>
      <c r="AS467" s="83"/>
      <c r="AT467" s="83"/>
      <c r="AU467" s="83"/>
      <c r="AV467" s="83"/>
      <c r="AW467" s="83"/>
    </row>
    <row r="468">
      <c r="A468" s="236"/>
      <c r="B468" s="58"/>
      <c r="C468" s="237"/>
      <c r="D468" s="238"/>
      <c r="E468" s="83"/>
      <c r="F468" s="239"/>
      <c r="G468" s="83"/>
      <c r="H468" s="239"/>
      <c r="I468" s="83"/>
      <c r="J468" s="83"/>
      <c r="K468" s="83"/>
      <c r="L468" s="83"/>
      <c r="M468" s="65"/>
      <c r="N468" s="228"/>
      <c r="O468" s="128"/>
      <c r="P468" s="142"/>
      <c r="Q468" s="142"/>
      <c r="R468" s="128"/>
      <c r="S468" s="128"/>
      <c r="T468" s="128"/>
      <c r="U468" s="69"/>
      <c r="V468" s="240"/>
      <c r="W468" s="143"/>
      <c r="X468" s="143"/>
      <c r="Y468" s="69"/>
      <c r="Z468" s="69"/>
      <c r="AA468" s="240"/>
      <c r="AB468" s="144"/>
      <c r="AC468" s="145"/>
      <c r="AD468" s="145"/>
      <c r="AE468" s="145"/>
      <c r="AF468" s="220"/>
      <c r="AG468" s="231"/>
      <c r="AH468" s="147"/>
      <c r="AI468" s="241"/>
      <c r="AJ468" s="241"/>
      <c r="AK468" s="147"/>
      <c r="AL468" s="147"/>
      <c r="AM468" s="147"/>
      <c r="AN468" s="147"/>
      <c r="AO468" s="83"/>
      <c r="AP468" s="83"/>
      <c r="AQ468" s="83"/>
      <c r="AR468" s="83"/>
      <c r="AS468" s="83"/>
      <c r="AT468" s="83"/>
      <c r="AU468" s="83"/>
      <c r="AV468" s="83"/>
      <c r="AW468" s="83"/>
    </row>
    <row r="469">
      <c r="A469" s="236"/>
      <c r="B469" s="58"/>
      <c r="C469" s="237"/>
      <c r="D469" s="238"/>
      <c r="E469" s="83"/>
      <c r="F469" s="239"/>
      <c r="G469" s="83"/>
      <c r="H469" s="239"/>
      <c r="I469" s="83"/>
      <c r="J469" s="83"/>
      <c r="K469" s="83"/>
      <c r="L469" s="83"/>
      <c r="M469" s="65"/>
      <c r="N469" s="228"/>
      <c r="O469" s="128"/>
      <c r="P469" s="142"/>
      <c r="Q469" s="142"/>
      <c r="R469" s="128"/>
      <c r="S469" s="128"/>
      <c r="T469" s="128"/>
      <c r="U469" s="69"/>
      <c r="V469" s="240"/>
      <c r="W469" s="143"/>
      <c r="X469" s="143"/>
      <c r="Y469" s="69"/>
      <c r="Z469" s="69"/>
      <c r="AA469" s="240"/>
      <c r="AB469" s="144"/>
      <c r="AC469" s="145"/>
      <c r="AD469" s="145"/>
      <c r="AE469" s="145"/>
      <c r="AF469" s="220"/>
      <c r="AG469" s="231"/>
      <c r="AH469" s="147"/>
      <c r="AI469" s="241"/>
      <c r="AJ469" s="241"/>
      <c r="AK469" s="147"/>
      <c r="AL469" s="147"/>
      <c r="AM469" s="147"/>
      <c r="AN469" s="147"/>
      <c r="AO469" s="83"/>
      <c r="AP469" s="83"/>
      <c r="AQ469" s="83"/>
      <c r="AR469" s="83"/>
      <c r="AS469" s="83"/>
      <c r="AT469" s="83"/>
      <c r="AU469" s="83"/>
      <c r="AV469" s="83"/>
      <c r="AW469" s="83"/>
    </row>
    <row r="470">
      <c r="A470" s="236"/>
      <c r="B470" s="58"/>
      <c r="C470" s="237"/>
      <c r="D470" s="238"/>
      <c r="E470" s="83"/>
      <c r="F470" s="239"/>
      <c r="G470" s="83"/>
      <c r="H470" s="239"/>
      <c r="I470" s="83"/>
      <c r="J470" s="83"/>
      <c r="K470" s="83"/>
      <c r="L470" s="83"/>
      <c r="M470" s="65"/>
      <c r="N470" s="228"/>
      <c r="O470" s="128"/>
      <c r="P470" s="142"/>
      <c r="Q470" s="142"/>
      <c r="R470" s="128"/>
      <c r="S470" s="128"/>
      <c r="T470" s="128"/>
      <c r="U470" s="69"/>
      <c r="V470" s="240"/>
      <c r="W470" s="143"/>
      <c r="X470" s="143"/>
      <c r="Y470" s="69"/>
      <c r="Z470" s="69"/>
      <c r="AA470" s="240"/>
      <c r="AB470" s="144"/>
      <c r="AC470" s="145"/>
      <c r="AD470" s="145"/>
      <c r="AE470" s="145"/>
      <c r="AF470" s="220"/>
      <c r="AG470" s="231"/>
      <c r="AH470" s="147"/>
      <c r="AI470" s="241"/>
      <c r="AJ470" s="241"/>
      <c r="AK470" s="147"/>
      <c r="AL470" s="147"/>
      <c r="AM470" s="147"/>
      <c r="AN470" s="147"/>
      <c r="AO470" s="83"/>
      <c r="AP470" s="83"/>
      <c r="AQ470" s="83"/>
      <c r="AR470" s="83"/>
      <c r="AS470" s="83"/>
      <c r="AT470" s="83"/>
      <c r="AU470" s="83"/>
      <c r="AV470" s="83"/>
      <c r="AW470" s="83"/>
    </row>
    <row r="471">
      <c r="A471" s="236"/>
      <c r="B471" s="58"/>
      <c r="C471" s="237"/>
      <c r="D471" s="238"/>
      <c r="E471" s="83"/>
      <c r="F471" s="239"/>
      <c r="G471" s="83"/>
      <c r="H471" s="239"/>
      <c r="I471" s="83"/>
      <c r="J471" s="83"/>
      <c r="K471" s="83"/>
      <c r="L471" s="83"/>
      <c r="M471" s="65"/>
      <c r="N471" s="228"/>
      <c r="O471" s="128"/>
      <c r="P471" s="142"/>
      <c r="Q471" s="142"/>
      <c r="R471" s="128"/>
      <c r="S471" s="128"/>
      <c r="T471" s="128"/>
      <c r="U471" s="69"/>
      <c r="V471" s="240"/>
      <c r="W471" s="143"/>
      <c r="X471" s="143"/>
      <c r="Y471" s="69"/>
      <c r="Z471" s="69"/>
      <c r="AA471" s="240"/>
      <c r="AB471" s="144"/>
      <c r="AC471" s="145"/>
      <c r="AD471" s="145"/>
      <c r="AE471" s="145"/>
      <c r="AF471" s="220"/>
      <c r="AG471" s="231"/>
      <c r="AH471" s="147"/>
      <c r="AI471" s="241"/>
      <c r="AJ471" s="241"/>
      <c r="AK471" s="147"/>
      <c r="AL471" s="147"/>
      <c r="AM471" s="147"/>
      <c r="AN471" s="147"/>
      <c r="AO471" s="83"/>
      <c r="AP471" s="83"/>
      <c r="AQ471" s="83"/>
      <c r="AR471" s="83"/>
      <c r="AS471" s="83"/>
      <c r="AT471" s="83"/>
      <c r="AU471" s="83"/>
      <c r="AV471" s="83"/>
      <c r="AW471" s="83"/>
    </row>
    <row r="472">
      <c r="A472" s="236"/>
      <c r="B472" s="58"/>
      <c r="C472" s="237"/>
      <c r="D472" s="238"/>
      <c r="E472" s="83"/>
      <c r="F472" s="239"/>
      <c r="G472" s="83"/>
      <c r="H472" s="239"/>
      <c r="I472" s="83"/>
      <c r="J472" s="83"/>
      <c r="K472" s="83"/>
      <c r="L472" s="83"/>
      <c r="M472" s="65"/>
      <c r="N472" s="228"/>
      <c r="O472" s="128"/>
      <c r="P472" s="142"/>
      <c r="Q472" s="142"/>
      <c r="R472" s="128"/>
      <c r="S472" s="128"/>
      <c r="T472" s="128"/>
      <c r="U472" s="69"/>
      <c r="V472" s="240"/>
      <c r="W472" s="143"/>
      <c r="X472" s="143"/>
      <c r="Y472" s="69"/>
      <c r="Z472" s="69"/>
      <c r="AA472" s="240"/>
      <c r="AB472" s="144"/>
      <c r="AC472" s="145"/>
      <c r="AD472" s="145"/>
      <c r="AE472" s="145"/>
      <c r="AF472" s="220"/>
      <c r="AG472" s="231"/>
      <c r="AH472" s="147"/>
      <c r="AI472" s="241"/>
      <c r="AJ472" s="241"/>
      <c r="AK472" s="147"/>
      <c r="AL472" s="147"/>
      <c r="AM472" s="147"/>
      <c r="AN472" s="147"/>
      <c r="AO472" s="83"/>
      <c r="AP472" s="83"/>
      <c r="AQ472" s="83"/>
      <c r="AR472" s="83"/>
      <c r="AS472" s="83"/>
      <c r="AT472" s="83"/>
      <c r="AU472" s="83"/>
      <c r="AV472" s="83"/>
      <c r="AW472" s="83"/>
    </row>
    <row r="473">
      <c r="A473" s="236"/>
      <c r="B473" s="58"/>
      <c r="C473" s="237"/>
      <c r="D473" s="238"/>
      <c r="E473" s="83"/>
      <c r="F473" s="239"/>
      <c r="G473" s="83"/>
      <c r="H473" s="239"/>
      <c r="I473" s="83"/>
      <c r="J473" s="83"/>
      <c r="K473" s="83"/>
      <c r="L473" s="83"/>
      <c r="M473" s="65"/>
      <c r="N473" s="228"/>
      <c r="O473" s="128"/>
      <c r="P473" s="142"/>
      <c r="Q473" s="142"/>
      <c r="R473" s="128"/>
      <c r="S473" s="128"/>
      <c r="T473" s="128"/>
      <c r="U473" s="69"/>
      <c r="V473" s="240"/>
      <c r="W473" s="143"/>
      <c r="X473" s="143"/>
      <c r="Y473" s="69"/>
      <c r="Z473" s="69"/>
      <c r="AA473" s="240"/>
      <c r="AB473" s="144"/>
      <c r="AC473" s="145"/>
      <c r="AD473" s="145"/>
      <c r="AE473" s="145"/>
      <c r="AF473" s="220"/>
      <c r="AG473" s="231"/>
      <c r="AH473" s="147"/>
      <c r="AI473" s="241"/>
      <c r="AJ473" s="241"/>
      <c r="AK473" s="147"/>
      <c r="AL473" s="147"/>
      <c r="AM473" s="147"/>
      <c r="AN473" s="147"/>
      <c r="AO473" s="83"/>
      <c r="AP473" s="83"/>
      <c r="AQ473" s="83"/>
      <c r="AR473" s="83"/>
      <c r="AS473" s="83"/>
      <c r="AT473" s="83"/>
      <c r="AU473" s="83"/>
      <c r="AV473" s="83"/>
      <c r="AW473" s="83"/>
    </row>
    <row r="474">
      <c r="A474" s="236"/>
      <c r="B474" s="58"/>
      <c r="C474" s="237"/>
      <c r="D474" s="238"/>
      <c r="E474" s="83"/>
      <c r="F474" s="239"/>
      <c r="G474" s="83"/>
      <c r="H474" s="239"/>
      <c r="I474" s="83"/>
      <c r="J474" s="83"/>
      <c r="K474" s="83"/>
      <c r="L474" s="83"/>
      <c r="M474" s="65"/>
      <c r="N474" s="228"/>
      <c r="O474" s="128"/>
      <c r="P474" s="142"/>
      <c r="Q474" s="142"/>
      <c r="R474" s="128"/>
      <c r="S474" s="128"/>
      <c r="T474" s="128"/>
      <c r="U474" s="69"/>
      <c r="V474" s="240"/>
      <c r="W474" s="143"/>
      <c r="X474" s="143"/>
      <c r="Y474" s="69"/>
      <c r="Z474" s="69"/>
      <c r="AA474" s="240"/>
      <c r="AB474" s="144"/>
      <c r="AC474" s="145"/>
      <c r="AD474" s="145"/>
      <c r="AE474" s="145"/>
      <c r="AF474" s="220"/>
      <c r="AG474" s="231"/>
      <c r="AH474" s="147"/>
      <c r="AI474" s="241"/>
      <c r="AJ474" s="241"/>
      <c r="AK474" s="147"/>
      <c r="AL474" s="147"/>
      <c r="AM474" s="147"/>
      <c r="AN474" s="147"/>
      <c r="AO474" s="83"/>
      <c r="AP474" s="83"/>
      <c r="AQ474" s="83"/>
      <c r="AR474" s="83"/>
      <c r="AS474" s="83"/>
      <c r="AT474" s="83"/>
      <c r="AU474" s="83"/>
      <c r="AV474" s="83"/>
      <c r="AW474" s="83"/>
    </row>
    <row r="475">
      <c r="A475" s="236"/>
      <c r="B475" s="58"/>
      <c r="C475" s="237"/>
      <c r="D475" s="238"/>
      <c r="E475" s="83"/>
      <c r="F475" s="239"/>
      <c r="G475" s="83"/>
      <c r="H475" s="239"/>
      <c r="I475" s="83"/>
      <c r="J475" s="83"/>
      <c r="K475" s="83"/>
      <c r="L475" s="83"/>
      <c r="M475" s="65"/>
      <c r="N475" s="228"/>
      <c r="O475" s="128"/>
      <c r="P475" s="142"/>
      <c r="Q475" s="142"/>
      <c r="R475" s="128"/>
      <c r="S475" s="128"/>
      <c r="T475" s="128"/>
      <c r="U475" s="69"/>
      <c r="V475" s="240"/>
      <c r="W475" s="143"/>
      <c r="X475" s="143"/>
      <c r="Y475" s="69"/>
      <c r="Z475" s="69"/>
      <c r="AA475" s="240"/>
      <c r="AB475" s="144"/>
      <c r="AC475" s="145"/>
      <c r="AD475" s="145"/>
      <c r="AE475" s="145"/>
      <c r="AF475" s="220"/>
      <c r="AG475" s="231"/>
      <c r="AH475" s="147"/>
      <c r="AI475" s="241"/>
      <c r="AJ475" s="241"/>
      <c r="AK475" s="147"/>
      <c r="AL475" s="147"/>
      <c r="AM475" s="147"/>
      <c r="AN475" s="147"/>
      <c r="AO475" s="83"/>
      <c r="AP475" s="83"/>
      <c r="AQ475" s="83"/>
      <c r="AR475" s="83"/>
      <c r="AS475" s="83"/>
      <c r="AT475" s="83"/>
      <c r="AU475" s="83"/>
      <c r="AV475" s="83"/>
      <c r="AW475" s="83"/>
    </row>
    <row r="476">
      <c r="A476" s="236"/>
      <c r="B476" s="58"/>
      <c r="C476" s="237"/>
      <c r="D476" s="238"/>
      <c r="E476" s="83"/>
      <c r="F476" s="239"/>
      <c r="G476" s="83"/>
      <c r="H476" s="239"/>
      <c r="I476" s="83"/>
      <c r="J476" s="83"/>
      <c r="K476" s="83"/>
      <c r="L476" s="83"/>
      <c r="M476" s="65"/>
      <c r="N476" s="228"/>
      <c r="O476" s="128"/>
      <c r="P476" s="142"/>
      <c r="Q476" s="142"/>
      <c r="R476" s="128"/>
      <c r="S476" s="128"/>
      <c r="T476" s="128"/>
      <c r="U476" s="69"/>
      <c r="V476" s="240"/>
      <c r="W476" s="143"/>
      <c r="X476" s="143"/>
      <c r="Y476" s="69"/>
      <c r="Z476" s="69"/>
      <c r="AA476" s="240"/>
      <c r="AB476" s="144"/>
      <c r="AC476" s="145"/>
      <c r="AD476" s="145"/>
      <c r="AE476" s="145"/>
      <c r="AF476" s="220"/>
      <c r="AG476" s="231"/>
      <c r="AH476" s="147"/>
      <c r="AI476" s="241"/>
      <c r="AJ476" s="241"/>
      <c r="AK476" s="147"/>
      <c r="AL476" s="147"/>
      <c r="AM476" s="147"/>
      <c r="AN476" s="147"/>
      <c r="AO476" s="83"/>
      <c r="AP476" s="83"/>
      <c r="AQ476" s="83"/>
      <c r="AR476" s="83"/>
      <c r="AS476" s="83"/>
      <c r="AT476" s="83"/>
      <c r="AU476" s="83"/>
      <c r="AV476" s="83"/>
      <c r="AW476" s="83"/>
    </row>
    <row r="477">
      <c r="A477" s="236"/>
      <c r="B477" s="58"/>
      <c r="C477" s="237"/>
      <c r="D477" s="238"/>
      <c r="E477" s="83"/>
      <c r="F477" s="239"/>
      <c r="G477" s="83"/>
      <c r="H477" s="239"/>
      <c r="I477" s="83"/>
      <c r="J477" s="83"/>
      <c r="K477" s="83"/>
      <c r="L477" s="83"/>
      <c r="M477" s="65"/>
      <c r="N477" s="228"/>
      <c r="O477" s="128"/>
      <c r="P477" s="142"/>
      <c r="Q477" s="142"/>
      <c r="R477" s="128"/>
      <c r="S477" s="128"/>
      <c r="T477" s="128"/>
      <c r="U477" s="69"/>
      <c r="V477" s="240"/>
      <c r="W477" s="143"/>
      <c r="X477" s="143"/>
      <c r="Y477" s="69"/>
      <c r="Z477" s="69"/>
      <c r="AA477" s="240"/>
      <c r="AB477" s="144"/>
      <c r="AC477" s="145"/>
      <c r="AD477" s="145"/>
      <c r="AE477" s="145"/>
      <c r="AF477" s="220"/>
      <c r="AG477" s="231"/>
      <c r="AH477" s="147"/>
      <c r="AI477" s="241"/>
      <c r="AJ477" s="241"/>
      <c r="AK477" s="147"/>
      <c r="AL477" s="147"/>
      <c r="AM477" s="147"/>
      <c r="AN477" s="147"/>
      <c r="AO477" s="83"/>
      <c r="AP477" s="83"/>
      <c r="AQ477" s="83"/>
      <c r="AR477" s="83"/>
      <c r="AS477" s="83"/>
      <c r="AT477" s="83"/>
      <c r="AU477" s="83"/>
      <c r="AV477" s="83"/>
      <c r="AW477" s="83"/>
    </row>
    <row r="478">
      <c r="A478" s="236"/>
      <c r="B478" s="58"/>
      <c r="C478" s="237"/>
      <c r="D478" s="238"/>
      <c r="E478" s="83"/>
      <c r="F478" s="239"/>
      <c r="G478" s="83"/>
      <c r="H478" s="239"/>
      <c r="I478" s="83"/>
      <c r="J478" s="83"/>
      <c r="K478" s="83"/>
      <c r="L478" s="83"/>
      <c r="M478" s="65"/>
      <c r="N478" s="228"/>
      <c r="O478" s="128"/>
      <c r="P478" s="142"/>
      <c r="Q478" s="142"/>
      <c r="R478" s="128"/>
      <c r="S478" s="128"/>
      <c r="T478" s="128"/>
      <c r="U478" s="69"/>
      <c r="V478" s="240"/>
      <c r="W478" s="143"/>
      <c r="X478" s="143"/>
      <c r="Y478" s="69"/>
      <c r="Z478" s="69"/>
      <c r="AA478" s="240"/>
      <c r="AB478" s="144"/>
      <c r="AC478" s="145"/>
      <c r="AD478" s="145"/>
      <c r="AE478" s="145"/>
      <c r="AF478" s="220"/>
      <c r="AG478" s="231"/>
      <c r="AH478" s="147"/>
      <c r="AI478" s="241"/>
      <c r="AJ478" s="241"/>
      <c r="AK478" s="147"/>
      <c r="AL478" s="147"/>
      <c r="AM478" s="147"/>
      <c r="AN478" s="147"/>
      <c r="AO478" s="83"/>
      <c r="AP478" s="83"/>
      <c r="AQ478" s="83"/>
      <c r="AR478" s="83"/>
      <c r="AS478" s="83"/>
      <c r="AT478" s="83"/>
      <c r="AU478" s="83"/>
      <c r="AV478" s="83"/>
      <c r="AW478" s="83"/>
    </row>
    <row r="479">
      <c r="A479" s="236"/>
      <c r="B479" s="58"/>
      <c r="C479" s="237"/>
      <c r="D479" s="238"/>
      <c r="E479" s="83"/>
      <c r="F479" s="239"/>
      <c r="G479" s="83"/>
      <c r="H479" s="239"/>
      <c r="I479" s="83"/>
      <c r="J479" s="83"/>
      <c r="K479" s="83"/>
      <c r="L479" s="83"/>
      <c r="M479" s="65"/>
      <c r="N479" s="228"/>
      <c r="O479" s="128"/>
      <c r="P479" s="142"/>
      <c r="Q479" s="142"/>
      <c r="R479" s="128"/>
      <c r="S479" s="128"/>
      <c r="T479" s="128"/>
      <c r="U479" s="69"/>
      <c r="V479" s="240"/>
      <c r="W479" s="143"/>
      <c r="X479" s="143"/>
      <c r="Y479" s="69"/>
      <c r="Z479" s="69"/>
      <c r="AA479" s="240"/>
      <c r="AB479" s="144"/>
      <c r="AC479" s="145"/>
      <c r="AD479" s="145"/>
      <c r="AE479" s="145"/>
      <c r="AF479" s="220"/>
      <c r="AG479" s="231"/>
      <c r="AH479" s="147"/>
      <c r="AI479" s="241"/>
      <c r="AJ479" s="241"/>
      <c r="AK479" s="147"/>
      <c r="AL479" s="147"/>
      <c r="AM479" s="147"/>
      <c r="AN479" s="147"/>
      <c r="AO479" s="83"/>
      <c r="AP479" s="83"/>
      <c r="AQ479" s="83"/>
      <c r="AR479" s="83"/>
      <c r="AS479" s="83"/>
      <c r="AT479" s="83"/>
      <c r="AU479" s="83"/>
      <c r="AV479" s="83"/>
      <c r="AW479" s="83"/>
    </row>
    <row r="480">
      <c r="A480" s="236"/>
      <c r="B480" s="58"/>
      <c r="C480" s="237"/>
      <c r="D480" s="238"/>
      <c r="E480" s="83"/>
      <c r="F480" s="239"/>
      <c r="G480" s="83"/>
      <c r="H480" s="239"/>
      <c r="I480" s="83"/>
      <c r="J480" s="83"/>
      <c r="K480" s="83"/>
      <c r="L480" s="83"/>
      <c r="M480" s="65"/>
      <c r="N480" s="228"/>
      <c r="O480" s="128"/>
      <c r="P480" s="142"/>
      <c r="Q480" s="142"/>
      <c r="R480" s="128"/>
      <c r="S480" s="128"/>
      <c r="T480" s="128"/>
      <c r="U480" s="69"/>
      <c r="V480" s="240"/>
      <c r="W480" s="143"/>
      <c r="X480" s="143"/>
      <c r="Y480" s="69"/>
      <c r="Z480" s="69"/>
      <c r="AA480" s="240"/>
      <c r="AB480" s="144"/>
      <c r="AC480" s="145"/>
      <c r="AD480" s="145"/>
      <c r="AE480" s="145"/>
      <c r="AF480" s="220"/>
      <c r="AG480" s="231"/>
      <c r="AH480" s="147"/>
      <c r="AI480" s="241"/>
      <c r="AJ480" s="241"/>
      <c r="AK480" s="147"/>
      <c r="AL480" s="147"/>
      <c r="AM480" s="147"/>
      <c r="AN480" s="147"/>
      <c r="AO480" s="83"/>
      <c r="AP480" s="83"/>
      <c r="AQ480" s="83"/>
      <c r="AR480" s="83"/>
      <c r="AS480" s="83"/>
      <c r="AT480" s="83"/>
      <c r="AU480" s="83"/>
      <c r="AV480" s="83"/>
      <c r="AW480" s="83"/>
    </row>
    <row r="481">
      <c r="A481" s="236"/>
      <c r="B481" s="58"/>
      <c r="C481" s="237"/>
      <c r="D481" s="238"/>
      <c r="E481" s="83"/>
      <c r="F481" s="239"/>
      <c r="G481" s="83"/>
      <c r="H481" s="239"/>
      <c r="I481" s="83"/>
      <c r="J481" s="83"/>
      <c r="K481" s="83"/>
      <c r="L481" s="83"/>
      <c r="M481" s="65"/>
      <c r="N481" s="228"/>
      <c r="O481" s="128"/>
      <c r="P481" s="142"/>
      <c r="Q481" s="142"/>
      <c r="R481" s="128"/>
      <c r="S481" s="128"/>
      <c r="T481" s="128"/>
      <c r="U481" s="69"/>
      <c r="V481" s="240"/>
      <c r="W481" s="143"/>
      <c r="X481" s="143"/>
      <c r="Y481" s="69"/>
      <c r="Z481" s="69"/>
      <c r="AA481" s="240"/>
      <c r="AB481" s="144"/>
      <c r="AC481" s="145"/>
      <c r="AD481" s="145"/>
      <c r="AE481" s="145"/>
      <c r="AF481" s="220"/>
      <c r="AG481" s="231"/>
      <c r="AH481" s="147"/>
      <c r="AI481" s="241"/>
      <c r="AJ481" s="241"/>
      <c r="AK481" s="147"/>
      <c r="AL481" s="147"/>
      <c r="AM481" s="147"/>
      <c r="AN481" s="147"/>
      <c r="AO481" s="83"/>
      <c r="AP481" s="83"/>
      <c r="AQ481" s="83"/>
      <c r="AR481" s="83"/>
      <c r="AS481" s="83"/>
      <c r="AT481" s="83"/>
      <c r="AU481" s="83"/>
      <c r="AV481" s="83"/>
      <c r="AW481" s="83"/>
    </row>
    <row r="482">
      <c r="A482" s="236"/>
      <c r="B482" s="58"/>
      <c r="C482" s="237"/>
      <c r="D482" s="238"/>
      <c r="E482" s="83"/>
      <c r="F482" s="239"/>
      <c r="G482" s="83"/>
      <c r="H482" s="239"/>
      <c r="I482" s="83"/>
      <c r="J482" s="83"/>
      <c r="K482" s="83"/>
      <c r="L482" s="83"/>
      <c r="M482" s="65"/>
      <c r="N482" s="228"/>
      <c r="O482" s="128"/>
      <c r="P482" s="142"/>
      <c r="Q482" s="142"/>
      <c r="R482" s="128"/>
      <c r="S482" s="128"/>
      <c r="T482" s="128"/>
      <c r="U482" s="69"/>
      <c r="V482" s="240"/>
      <c r="W482" s="143"/>
      <c r="X482" s="143"/>
      <c r="Y482" s="69"/>
      <c r="Z482" s="69"/>
      <c r="AA482" s="240"/>
      <c r="AB482" s="144"/>
      <c r="AC482" s="145"/>
      <c r="AD482" s="145"/>
      <c r="AE482" s="145"/>
      <c r="AF482" s="220"/>
      <c r="AG482" s="231"/>
      <c r="AH482" s="147"/>
      <c r="AI482" s="241"/>
      <c r="AJ482" s="241"/>
      <c r="AK482" s="147"/>
      <c r="AL482" s="147"/>
      <c r="AM482" s="147"/>
      <c r="AN482" s="147"/>
      <c r="AO482" s="83"/>
      <c r="AP482" s="83"/>
      <c r="AQ482" s="83"/>
      <c r="AR482" s="83"/>
      <c r="AS482" s="83"/>
      <c r="AT482" s="83"/>
      <c r="AU482" s="83"/>
      <c r="AV482" s="83"/>
      <c r="AW482" s="83"/>
    </row>
    <row r="483">
      <c r="A483" s="236"/>
      <c r="B483" s="58"/>
      <c r="C483" s="237"/>
      <c r="D483" s="238"/>
      <c r="E483" s="83"/>
      <c r="F483" s="239"/>
      <c r="G483" s="83"/>
      <c r="H483" s="239"/>
      <c r="I483" s="83"/>
      <c r="J483" s="83"/>
      <c r="K483" s="83"/>
      <c r="L483" s="83"/>
      <c r="M483" s="65"/>
      <c r="N483" s="228"/>
      <c r="O483" s="128"/>
      <c r="P483" s="142"/>
      <c r="Q483" s="142"/>
      <c r="R483" s="128"/>
      <c r="S483" s="128"/>
      <c r="T483" s="128"/>
      <c r="U483" s="69"/>
      <c r="V483" s="240"/>
      <c r="W483" s="143"/>
      <c r="X483" s="143"/>
      <c r="Y483" s="69"/>
      <c r="Z483" s="69"/>
      <c r="AA483" s="240"/>
      <c r="AB483" s="144"/>
      <c r="AC483" s="145"/>
      <c r="AD483" s="145"/>
      <c r="AE483" s="145"/>
      <c r="AF483" s="220"/>
      <c r="AG483" s="231"/>
      <c r="AH483" s="147"/>
      <c r="AI483" s="241"/>
      <c r="AJ483" s="241"/>
      <c r="AK483" s="147"/>
      <c r="AL483" s="147"/>
      <c r="AM483" s="147"/>
      <c r="AN483" s="147"/>
      <c r="AO483" s="83"/>
      <c r="AP483" s="83"/>
      <c r="AQ483" s="83"/>
      <c r="AR483" s="83"/>
      <c r="AS483" s="83"/>
      <c r="AT483" s="83"/>
      <c r="AU483" s="83"/>
      <c r="AV483" s="83"/>
      <c r="AW483" s="83"/>
    </row>
    <row r="484">
      <c r="A484" s="236"/>
      <c r="B484" s="58"/>
      <c r="C484" s="237"/>
      <c r="D484" s="238"/>
      <c r="E484" s="83"/>
      <c r="F484" s="239"/>
      <c r="G484" s="83"/>
      <c r="H484" s="239"/>
      <c r="I484" s="83"/>
      <c r="J484" s="83"/>
      <c r="K484" s="83"/>
      <c r="L484" s="83"/>
      <c r="M484" s="65"/>
      <c r="N484" s="228"/>
      <c r="O484" s="128"/>
      <c r="P484" s="142"/>
      <c r="Q484" s="142"/>
      <c r="R484" s="128"/>
      <c r="S484" s="128"/>
      <c r="T484" s="128"/>
      <c r="U484" s="69"/>
      <c r="V484" s="240"/>
      <c r="W484" s="143"/>
      <c r="X484" s="143"/>
      <c r="Y484" s="69"/>
      <c r="Z484" s="69"/>
      <c r="AA484" s="240"/>
      <c r="AB484" s="144"/>
      <c r="AC484" s="145"/>
      <c r="AD484" s="145"/>
      <c r="AE484" s="145"/>
      <c r="AF484" s="220"/>
      <c r="AG484" s="231"/>
      <c r="AH484" s="147"/>
      <c r="AI484" s="241"/>
      <c r="AJ484" s="241"/>
      <c r="AK484" s="147"/>
      <c r="AL484" s="147"/>
      <c r="AM484" s="147"/>
      <c r="AN484" s="147"/>
      <c r="AO484" s="83"/>
      <c r="AP484" s="83"/>
      <c r="AQ484" s="83"/>
      <c r="AR484" s="83"/>
      <c r="AS484" s="83"/>
      <c r="AT484" s="83"/>
      <c r="AU484" s="83"/>
      <c r="AV484" s="83"/>
      <c r="AW484" s="83"/>
    </row>
    <row r="485">
      <c r="A485" s="236"/>
      <c r="B485" s="58"/>
      <c r="C485" s="237"/>
      <c r="D485" s="238"/>
      <c r="E485" s="83"/>
      <c r="F485" s="239"/>
      <c r="G485" s="83"/>
      <c r="H485" s="239"/>
      <c r="I485" s="83"/>
      <c r="J485" s="83"/>
      <c r="K485" s="83"/>
      <c r="L485" s="83"/>
      <c r="M485" s="65"/>
      <c r="N485" s="228"/>
      <c r="O485" s="128"/>
      <c r="P485" s="142"/>
      <c r="Q485" s="142"/>
      <c r="R485" s="128"/>
      <c r="S485" s="128"/>
      <c r="T485" s="128"/>
      <c r="U485" s="69"/>
      <c r="V485" s="240"/>
      <c r="W485" s="143"/>
      <c r="X485" s="143"/>
      <c r="Y485" s="69"/>
      <c r="Z485" s="69"/>
      <c r="AA485" s="240"/>
      <c r="AB485" s="144"/>
      <c r="AC485" s="145"/>
      <c r="AD485" s="145"/>
      <c r="AE485" s="145"/>
      <c r="AF485" s="220"/>
      <c r="AG485" s="231"/>
      <c r="AH485" s="147"/>
      <c r="AI485" s="241"/>
      <c r="AJ485" s="241"/>
      <c r="AK485" s="147"/>
      <c r="AL485" s="147"/>
      <c r="AM485" s="147"/>
      <c r="AN485" s="147"/>
      <c r="AO485" s="83"/>
      <c r="AP485" s="83"/>
      <c r="AQ485" s="83"/>
      <c r="AR485" s="83"/>
      <c r="AS485" s="83"/>
      <c r="AT485" s="83"/>
      <c r="AU485" s="83"/>
      <c r="AV485" s="83"/>
      <c r="AW485" s="83"/>
    </row>
    <row r="486">
      <c r="A486" s="236"/>
      <c r="B486" s="58"/>
      <c r="C486" s="237"/>
      <c r="D486" s="238"/>
      <c r="E486" s="83"/>
      <c r="F486" s="239"/>
      <c r="G486" s="83"/>
      <c r="H486" s="239"/>
      <c r="I486" s="83"/>
      <c r="J486" s="83"/>
      <c r="K486" s="83"/>
      <c r="L486" s="83"/>
      <c r="M486" s="65"/>
      <c r="N486" s="228"/>
      <c r="O486" s="128"/>
      <c r="P486" s="142"/>
      <c r="Q486" s="142"/>
      <c r="R486" s="128"/>
      <c r="S486" s="128"/>
      <c r="T486" s="128"/>
      <c r="U486" s="69"/>
      <c r="V486" s="240"/>
      <c r="W486" s="143"/>
      <c r="X486" s="143"/>
      <c r="Y486" s="69"/>
      <c r="Z486" s="69"/>
      <c r="AA486" s="240"/>
      <c r="AB486" s="144"/>
      <c r="AC486" s="145"/>
      <c r="AD486" s="145"/>
      <c r="AE486" s="145"/>
      <c r="AF486" s="220"/>
      <c r="AG486" s="231"/>
      <c r="AH486" s="147"/>
      <c r="AI486" s="241"/>
      <c r="AJ486" s="241"/>
      <c r="AK486" s="147"/>
      <c r="AL486" s="147"/>
      <c r="AM486" s="147"/>
      <c r="AN486" s="147"/>
      <c r="AO486" s="83"/>
      <c r="AP486" s="83"/>
      <c r="AQ486" s="83"/>
      <c r="AR486" s="83"/>
      <c r="AS486" s="83"/>
      <c r="AT486" s="83"/>
      <c r="AU486" s="83"/>
      <c r="AV486" s="83"/>
      <c r="AW486" s="83"/>
    </row>
    <row r="487">
      <c r="A487" s="236"/>
      <c r="B487" s="58"/>
      <c r="C487" s="237"/>
      <c r="D487" s="238"/>
      <c r="E487" s="83"/>
      <c r="F487" s="239"/>
      <c r="G487" s="83"/>
      <c r="H487" s="239"/>
      <c r="I487" s="83"/>
      <c r="J487" s="83"/>
      <c r="K487" s="83"/>
      <c r="L487" s="83"/>
      <c r="M487" s="65"/>
      <c r="N487" s="228"/>
      <c r="O487" s="128"/>
      <c r="P487" s="142"/>
      <c r="Q487" s="142"/>
      <c r="R487" s="128"/>
      <c r="S487" s="128"/>
      <c r="T487" s="128"/>
      <c r="U487" s="69"/>
      <c r="V487" s="240"/>
      <c r="W487" s="143"/>
      <c r="X487" s="143"/>
      <c r="Y487" s="69"/>
      <c r="Z487" s="69"/>
      <c r="AA487" s="240"/>
      <c r="AB487" s="144"/>
      <c r="AC487" s="145"/>
      <c r="AD487" s="145"/>
      <c r="AE487" s="145"/>
      <c r="AF487" s="220"/>
      <c r="AG487" s="231"/>
      <c r="AH487" s="147"/>
      <c r="AI487" s="241"/>
      <c r="AJ487" s="241"/>
      <c r="AK487" s="147"/>
      <c r="AL487" s="147"/>
      <c r="AM487" s="147"/>
      <c r="AN487" s="147"/>
      <c r="AO487" s="83"/>
      <c r="AP487" s="83"/>
      <c r="AQ487" s="83"/>
      <c r="AR487" s="83"/>
      <c r="AS487" s="83"/>
      <c r="AT487" s="83"/>
      <c r="AU487" s="83"/>
      <c r="AV487" s="83"/>
      <c r="AW487" s="83"/>
    </row>
    <row r="488">
      <c r="A488" s="236"/>
      <c r="B488" s="58"/>
      <c r="C488" s="237"/>
      <c r="D488" s="238"/>
      <c r="E488" s="83"/>
      <c r="F488" s="239"/>
      <c r="G488" s="83"/>
      <c r="H488" s="239"/>
      <c r="I488" s="83"/>
      <c r="J488" s="83"/>
      <c r="K488" s="83"/>
      <c r="L488" s="83"/>
      <c r="M488" s="65"/>
      <c r="N488" s="228"/>
      <c r="O488" s="128"/>
      <c r="P488" s="142"/>
      <c r="Q488" s="142"/>
      <c r="R488" s="128"/>
      <c r="S488" s="128"/>
      <c r="T488" s="128"/>
      <c r="U488" s="69"/>
      <c r="V488" s="240"/>
      <c r="W488" s="143"/>
      <c r="X488" s="143"/>
      <c r="Y488" s="69"/>
      <c r="Z488" s="69"/>
      <c r="AA488" s="240"/>
      <c r="AB488" s="144"/>
      <c r="AC488" s="145"/>
      <c r="AD488" s="145"/>
      <c r="AE488" s="145"/>
      <c r="AF488" s="220"/>
      <c r="AG488" s="231"/>
      <c r="AH488" s="147"/>
      <c r="AI488" s="241"/>
      <c r="AJ488" s="241"/>
      <c r="AK488" s="147"/>
      <c r="AL488" s="147"/>
      <c r="AM488" s="147"/>
      <c r="AN488" s="147"/>
      <c r="AO488" s="83"/>
      <c r="AP488" s="83"/>
      <c r="AQ488" s="83"/>
      <c r="AR488" s="83"/>
      <c r="AS488" s="83"/>
      <c r="AT488" s="83"/>
      <c r="AU488" s="83"/>
      <c r="AV488" s="83"/>
      <c r="AW488" s="83"/>
    </row>
    <row r="489">
      <c r="A489" s="236"/>
      <c r="B489" s="58"/>
      <c r="C489" s="237"/>
      <c r="D489" s="238"/>
      <c r="E489" s="83"/>
      <c r="F489" s="239"/>
      <c r="G489" s="83"/>
      <c r="H489" s="239"/>
      <c r="I489" s="83"/>
      <c r="J489" s="83"/>
      <c r="K489" s="83"/>
      <c r="L489" s="83"/>
      <c r="M489" s="65"/>
      <c r="N489" s="228"/>
      <c r="O489" s="128"/>
      <c r="P489" s="142"/>
      <c r="Q489" s="142"/>
      <c r="R489" s="128"/>
      <c r="S489" s="128"/>
      <c r="T489" s="128"/>
      <c r="U489" s="69"/>
      <c r="V489" s="240"/>
      <c r="W489" s="143"/>
      <c r="X489" s="143"/>
      <c r="Y489" s="69"/>
      <c r="Z489" s="69"/>
      <c r="AA489" s="240"/>
      <c r="AB489" s="144"/>
      <c r="AC489" s="145"/>
      <c r="AD489" s="145"/>
      <c r="AE489" s="145"/>
      <c r="AF489" s="220"/>
      <c r="AG489" s="231"/>
      <c r="AH489" s="147"/>
      <c r="AI489" s="241"/>
      <c r="AJ489" s="241"/>
      <c r="AK489" s="147"/>
      <c r="AL489" s="147"/>
      <c r="AM489" s="147"/>
      <c r="AN489" s="147"/>
      <c r="AO489" s="83"/>
      <c r="AP489" s="83"/>
      <c r="AQ489" s="83"/>
      <c r="AR489" s="83"/>
      <c r="AS489" s="83"/>
      <c r="AT489" s="83"/>
      <c r="AU489" s="83"/>
      <c r="AV489" s="83"/>
      <c r="AW489" s="83"/>
    </row>
    <row r="490">
      <c r="A490" s="236"/>
      <c r="B490" s="58"/>
      <c r="C490" s="237"/>
      <c r="D490" s="238"/>
      <c r="E490" s="83"/>
      <c r="F490" s="239"/>
      <c r="G490" s="83"/>
      <c r="H490" s="239"/>
      <c r="I490" s="83"/>
      <c r="J490" s="83"/>
      <c r="K490" s="83"/>
      <c r="L490" s="83"/>
      <c r="M490" s="65"/>
      <c r="N490" s="228"/>
      <c r="O490" s="128"/>
      <c r="P490" s="142"/>
      <c r="Q490" s="142"/>
      <c r="R490" s="128"/>
      <c r="S490" s="128"/>
      <c r="T490" s="128"/>
      <c r="U490" s="69"/>
      <c r="V490" s="240"/>
      <c r="W490" s="143"/>
      <c r="X490" s="143"/>
      <c r="Y490" s="69"/>
      <c r="Z490" s="69"/>
      <c r="AA490" s="240"/>
      <c r="AB490" s="144"/>
      <c r="AC490" s="145"/>
      <c r="AD490" s="145"/>
      <c r="AE490" s="145"/>
      <c r="AF490" s="220"/>
      <c r="AG490" s="231"/>
      <c r="AH490" s="147"/>
      <c r="AI490" s="241"/>
      <c r="AJ490" s="241"/>
      <c r="AK490" s="147"/>
      <c r="AL490" s="147"/>
      <c r="AM490" s="147"/>
      <c r="AN490" s="147"/>
      <c r="AO490" s="83"/>
      <c r="AP490" s="83"/>
      <c r="AQ490" s="83"/>
      <c r="AR490" s="83"/>
      <c r="AS490" s="83"/>
      <c r="AT490" s="83"/>
      <c r="AU490" s="83"/>
      <c r="AV490" s="83"/>
      <c r="AW490" s="83"/>
    </row>
    <row r="491">
      <c r="A491" s="236"/>
      <c r="B491" s="58"/>
      <c r="C491" s="237"/>
      <c r="D491" s="238"/>
      <c r="E491" s="83"/>
      <c r="F491" s="239"/>
      <c r="G491" s="83"/>
      <c r="H491" s="239"/>
      <c r="I491" s="83"/>
      <c r="J491" s="83"/>
      <c r="K491" s="83"/>
      <c r="L491" s="83"/>
      <c r="M491" s="65"/>
      <c r="N491" s="228"/>
      <c r="O491" s="128"/>
      <c r="P491" s="142"/>
      <c r="Q491" s="142"/>
      <c r="R491" s="128"/>
      <c r="S491" s="128"/>
      <c r="T491" s="128"/>
      <c r="U491" s="69"/>
      <c r="V491" s="240"/>
      <c r="W491" s="143"/>
      <c r="X491" s="143"/>
      <c r="Y491" s="69"/>
      <c r="Z491" s="69"/>
      <c r="AA491" s="240"/>
      <c r="AB491" s="144"/>
      <c r="AC491" s="145"/>
      <c r="AD491" s="145"/>
      <c r="AE491" s="145"/>
      <c r="AF491" s="220"/>
      <c r="AG491" s="231"/>
      <c r="AH491" s="147"/>
      <c r="AI491" s="241"/>
      <c r="AJ491" s="241"/>
      <c r="AK491" s="147"/>
      <c r="AL491" s="147"/>
      <c r="AM491" s="147"/>
      <c r="AN491" s="147"/>
      <c r="AO491" s="83"/>
      <c r="AP491" s="83"/>
      <c r="AQ491" s="83"/>
      <c r="AR491" s="83"/>
      <c r="AS491" s="83"/>
      <c r="AT491" s="83"/>
      <c r="AU491" s="83"/>
      <c r="AV491" s="83"/>
      <c r="AW491" s="83"/>
    </row>
    <row r="492">
      <c r="A492" s="236"/>
      <c r="B492" s="58"/>
      <c r="C492" s="237"/>
      <c r="D492" s="238"/>
      <c r="E492" s="83"/>
      <c r="F492" s="239"/>
      <c r="G492" s="83"/>
      <c r="H492" s="239"/>
      <c r="I492" s="83"/>
      <c r="J492" s="83"/>
      <c r="K492" s="83"/>
      <c r="L492" s="83"/>
      <c r="M492" s="65"/>
      <c r="N492" s="228"/>
      <c r="O492" s="128"/>
      <c r="P492" s="142"/>
      <c r="Q492" s="142"/>
      <c r="R492" s="128"/>
      <c r="S492" s="128"/>
      <c r="T492" s="128"/>
      <c r="U492" s="69"/>
      <c r="V492" s="240"/>
      <c r="W492" s="143"/>
      <c r="X492" s="143"/>
      <c r="Y492" s="69"/>
      <c r="Z492" s="69"/>
      <c r="AA492" s="240"/>
      <c r="AB492" s="144"/>
      <c r="AC492" s="145"/>
      <c r="AD492" s="145"/>
      <c r="AE492" s="145"/>
      <c r="AF492" s="220"/>
      <c r="AG492" s="231"/>
      <c r="AH492" s="147"/>
      <c r="AI492" s="241"/>
      <c r="AJ492" s="241"/>
      <c r="AK492" s="147"/>
      <c r="AL492" s="147"/>
      <c r="AM492" s="147"/>
      <c r="AN492" s="147"/>
      <c r="AO492" s="83"/>
      <c r="AP492" s="83"/>
      <c r="AQ492" s="83"/>
      <c r="AR492" s="83"/>
      <c r="AS492" s="83"/>
      <c r="AT492" s="83"/>
      <c r="AU492" s="83"/>
      <c r="AV492" s="83"/>
      <c r="AW492" s="83"/>
    </row>
    <row r="493">
      <c r="A493" s="236"/>
      <c r="B493" s="58"/>
      <c r="C493" s="237"/>
      <c r="D493" s="238"/>
      <c r="E493" s="83"/>
      <c r="F493" s="239"/>
      <c r="G493" s="83"/>
      <c r="H493" s="239"/>
      <c r="I493" s="83"/>
      <c r="J493" s="83"/>
      <c r="K493" s="83"/>
      <c r="L493" s="83"/>
      <c r="M493" s="65"/>
      <c r="N493" s="228"/>
      <c r="O493" s="128"/>
      <c r="P493" s="142"/>
      <c r="Q493" s="142"/>
      <c r="R493" s="128"/>
      <c r="S493" s="128"/>
      <c r="T493" s="128"/>
      <c r="U493" s="69"/>
      <c r="V493" s="240"/>
      <c r="W493" s="143"/>
      <c r="X493" s="143"/>
      <c r="Y493" s="69"/>
      <c r="Z493" s="69"/>
      <c r="AA493" s="240"/>
      <c r="AB493" s="144"/>
      <c r="AC493" s="145"/>
      <c r="AD493" s="145"/>
      <c r="AE493" s="145"/>
      <c r="AF493" s="220"/>
      <c r="AG493" s="231"/>
      <c r="AH493" s="147"/>
      <c r="AI493" s="241"/>
      <c r="AJ493" s="241"/>
      <c r="AK493" s="147"/>
      <c r="AL493" s="147"/>
      <c r="AM493" s="147"/>
      <c r="AN493" s="147"/>
      <c r="AO493" s="83"/>
      <c r="AP493" s="83"/>
      <c r="AQ493" s="83"/>
      <c r="AR493" s="83"/>
      <c r="AS493" s="83"/>
      <c r="AT493" s="83"/>
      <c r="AU493" s="83"/>
      <c r="AV493" s="83"/>
      <c r="AW493" s="83"/>
    </row>
    <row r="494">
      <c r="A494" s="236"/>
      <c r="B494" s="58"/>
      <c r="C494" s="237"/>
      <c r="D494" s="238"/>
      <c r="E494" s="83"/>
      <c r="F494" s="239"/>
      <c r="G494" s="83"/>
      <c r="H494" s="239"/>
      <c r="I494" s="83"/>
      <c r="J494" s="83"/>
      <c r="K494" s="83"/>
      <c r="L494" s="83"/>
      <c r="M494" s="65"/>
      <c r="N494" s="228"/>
      <c r="O494" s="128"/>
      <c r="P494" s="142"/>
      <c r="Q494" s="142"/>
      <c r="R494" s="128"/>
      <c r="S494" s="128"/>
      <c r="T494" s="128"/>
      <c r="U494" s="69"/>
      <c r="V494" s="240"/>
      <c r="W494" s="143"/>
      <c r="X494" s="143"/>
      <c r="Y494" s="69"/>
      <c r="Z494" s="69"/>
      <c r="AA494" s="240"/>
      <c r="AB494" s="144"/>
      <c r="AC494" s="145"/>
      <c r="AD494" s="145"/>
      <c r="AE494" s="145"/>
      <c r="AF494" s="220"/>
      <c r="AG494" s="231"/>
      <c r="AH494" s="147"/>
      <c r="AI494" s="241"/>
      <c r="AJ494" s="241"/>
      <c r="AK494" s="147"/>
      <c r="AL494" s="147"/>
      <c r="AM494" s="147"/>
      <c r="AN494" s="147"/>
      <c r="AO494" s="83"/>
      <c r="AP494" s="83"/>
      <c r="AQ494" s="83"/>
      <c r="AR494" s="83"/>
      <c r="AS494" s="83"/>
      <c r="AT494" s="83"/>
      <c r="AU494" s="83"/>
      <c r="AV494" s="83"/>
      <c r="AW494" s="83"/>
    </row>
    <row r="495">
      <c r="A495" s="236"/>
      <c r="B495" s="58"/>
      <c r="C495" s="237"/>
      <c r="D495" s="238"/>
      <c r="E495" s="83"/>
      <c r="F495" s="239"/>
      <c r="G495" s="83"/>
      <c r="H495" s="239"/>
      <c r="I495" s="83"/>
      <c r="J495" s="83"/>
      <c r="K495" s="83"/>
      <c r="L495" s="83"/>
      <c r="M495" s="65"/>
      <c r="N495" s="228"/>
      <c r="O495" s="128"/>
      <c r="P495" s="142"/>
      <c r="Q495" s="142"/>
      <c r="R495" s="128"/>
      <c r="S495" s="128"/>
      <c r="T495" s="128"/>
      <c r="U495" s="69"/>
      <c r="V495" s="240"/>
      <c r="W495" s="143"/>
      <c r="X495" s="143"/>
      <c r="Y495" s="69"/>
      <c r="Z495" s="69"/>
      <c r="AA495" s="240"/>
      <c r="AB495" s="144"/>
      <c r="AC495" s="145"/>
      <c r="AD495" s="145"/>
      <c r="AE495" s="145"/>
      <c r="AF495" s="220"/>
      <c r="AG495" s="231"/>
      <c r="AH495" s="147"/>
      <c r="AI495" s="241"/>
      <c r="AJ495" s="241"/>
      <c r="AK495" s="147"/>
      <c r="AL495" s="147"/>
      <c r="AM495" s="147"/>
      <c r="AN495" s="147"/>
      <c r="AO495" s="83"/>
      <c r="AP495" s="83"/>
      <c r="AQ495" s="83"/>
      <c r="AR495" s="83"/>
      <c r="AS495" s="83"/>
      <c r="AT495" s="83"/>
      <c r="AU495" s="83"/>
      <c r="AV495" s="83"/>
      <c r="AW495" s="83"/>
    </row>
    <row r="496">
      <c r="A496" s="236"/>
      <c r="B496" s="58"/>
      <c r="C496" s="237"/>
      <c r="D496" s="238"/>
      <c r="E496" s="83"/>
      <c r="F496" s="239"/>
      <c r="G496" s="83"/>
      <c r="H496" s="239"/>
      <c r="I496" s="83"/>
      <c r="J496" s="83"/>
      <c r="K496" s="83"/>
      <c r="L496" s="83"/>
      <c r="M496" s="65"/>
      <c r="N496" s="228"/>
      <c r="O496" s="128"/>
      <c r="P496" s="142"/>
      <c r="Q496" s="142"/>
      <c r="R496" s="128"/>
      <c r="S496" s="128"/>
      <c r="T496" s="128"/>
      <c r="U496" s="69"/>
      <c r="V496" s="240"/>
      <c r="W496" s="143"/>
      <c r="X496" s="143"/>
      <c r="Y496" s="69"/>
      <c r="Z496" s="69"/>
      <c r="AA496" s="240"/>
      <c r="AB496" s="144"/>
      <c r="AC496" s="145"/>
      <c r="AD496" s="145"/>
      <c r="AE496" s="145"/>
      <c r="AF496" s="220"/>
      <c r="AG496" s="231"/>
      <c r="AH496" s="147"/>
      <c r="AI496" s="241"/>
      <c r="AJ496" s="241"/>
      <c r="AK496" s="147"/>
      <c r="AL496" s="147"/>
      <c r="AM496" s="147"/>
      <c r="AN496" s="147"/>
      <c r="AO496" s="83"/>
      <c r="AP496" s="83"/>
      <c r="AQ496" s="83"/>
      <c r="AR496" s="83"/>
      <c r="AS496" s="83"/>
      <c r="AT496" s="83"/>
      <c r="AU496" s="83"/>
      <c r="AV496" s="83"/>
      <c r="AW496" s="83"/>
    </row>
    <row r="497">
      <c r="A497" s="236"/>
      <c r="B497" s="58"/>
      <c r="C497" s="237"/>
      <c r="D497" s="238"/>
      <c r="E497" s="83"/>
      <c r="F497" s="239"/>
      <c r="G497" s="83"/>
      <c r="H497" s="239"/>
      <c r="I497" s="83"/>
      <c r="J497" s="83"/>
      <c r="K497" s="83"/>
      <c r="L497" s="83"/>
      <c r="M497" s="65"/>
      <c r="N497" s="228"/>
      <c r="O497" s="128"/>
      <c r="P497" s="142"/>
      <c r="Q497" s="142"/>
      <c r="R497" s="128"/>
      <c r="S497" s="128"/>
      <c r="T497" s="128"/>
      <c r="U497" s="69"/>
      <c r="V497" s="240"/>
      <c r="W497" s="143"/>
      <c r="X497" s="143"/>
      <c r="Y497" s="69"/>
      <c r="Z497" s="69"/>
      <c r="AA497" s="240"/>
      <c r="AB497" s="144"/>
      <c r="AC497" s="145"/>
      <c r="AD497" s="145"/>
      <c r="AE497" s="145"/>
      <c r="AF497" s="220"/>
      <c r="AG497" s="231"/>
      <c r="AH497" s="147"/>
      <c r="AI497" s="241"/>
      <c r="AJ497" s="241"/>
      <c r="AK497" s="147"/>
      <c r="AL497" s="147"/>
      <c r="AM497" s="147"/>
      <c r="AN497" s="147"/>
      <c r="AO497" s="83"/>
      <c r="AP497" s="83"/>
      <c r="AQ497" s="83"/>
      <c r="AR497" s="83"/>
      <c r="AS497" s="83"/>
      <c r="AT497" s="83"/>
      <c r="AU497" s="83"/>
      <c r="AV497" s="83"/>
      <c r="AW497" s="83"/>
    </row>
    <row r="498">
      <c r="A498" s="236"/>
      <c r="B498" s="58"/>
      <c r="C498" s="237"/>
      <c r="D498" s="238"/>
      <c r="E498" s="83"/>
      <c r="F498" s="239"/>
      <c r="G498" s="83"/>
      <c r="H498" s="239"/>
      <c r="I498" s="83"/>
      <c r="J498" s="83"/>
      <c r="K498" s="83"/>
      <c r="L498" s="83"/>
      <c r="M498" s="65"/>
      <c r="N498" s="228"/>
      <c r="O498" s="128"/>
      <c r="P498" s="142"/>
      <c r="Q498" s="142"/>
      <c r="R498" s="128"/>
      <c r="S498" s="128"/>
      <c r="T498" s="128"/>
      <c r="U498" s="69"/>
      <c r="V498" s="240"/>
      <c r="W498" s="143"/>
      <c r="X498" s="143"/>
      <c r="Y498" s="69"/>
      <c r="Z498" s="69"/>
      <c r="AA498" s="240"/>
      <c r="AB498" s="144"/>
      <c r="AC498" s="145"/>
      <c r="AD498" s="145"/>
      <c r="AE498" s="145"/>
      <c r="AF498" s="220"/>
      <c r="AG498" s="231"/>
      <c r="AH498" s="147"/>
      <c r="AI498" s="241"/>
      <c r="AJ498" s="241"/>
      <c r="AK498" s="147"/>
      <c r="AL498" s="147"/>
      <c r="AM498" s="147"/>
      <c r="AN498" s="147"/>
      <c r="AO498" s="83"/>
      <c r="AP498" s="83"/>
      <c r="AQ498" s="83"/>
      <c r="AR498" s="83"/>
      <c r="AS498" s="83"/>
      <c r="AT498" s="83"/>
      <c r="AU498" s="83"/>
      <c r="AV498" s="83"/>
      <c r="AW498" s="83"/>
    </row>
    <row r="499">
      <c r="A499" s="236"/>
      <c r="B499" s="58"/>
      <c r="C499" s="237"/>
      <c r="D499" s="238"/>
      <c r="E499" s="83"/>
      <c r="F499" s="239"/>
      <c r="G499" s="83"/>
      <c r="H499" s="239"/>
      <c r="I499" s="83"/>
      <c r="J499" s="83"/>
      <c r="K499" s="83"/>
      <c r="L499" s="83"/>
      <c r="M499" s="65"/>
      <c r="N499" s="228"/>
      <c r="O499" s="128"/>
      <c r="P499" s="142"/>
      <c r="Q499" s="142"/>
      <c r="R499" s="128"/>
      <c r="S499" s="128"/>
      <c r="T499" s="128"/>
      <c r="U499" s="69"/>
      <c r="V499" s="240"/>
      <c r="W499" s="143"/>
      <c r="X499" s="143"/>
      <c r="Y499" s="69"/>
      <c r="Z499" s="69"/>
      <c r="AA499" s="240"/>
      <c r="AB499" s="144"/>
      <c r="AC499" s="145"/>
      <c r="AD499" s="145"/>
      <c r="AE499" s="145"/>
      <c r="AF499" s="220"/>
      <c r="AG499" s="231"/>
      <c r="AH499" s="147"/>
      <c r="AI499" s="241"/>
      <c r="AJ499" s="241"/>
      <c r="AK499" s="147"/>
      <c r="AL499" s="147"/>
      <c r="AM499" s="147"/>
      <c r="AN499" s="147"/>
      <c r="AO499" s="83"/>
      <c r="AP499" s="83"/>
      <c r="AQ499" s="83"/>
      <c r="AR499" s="83"/>
      <c r="AS499" s="83"/>
      <c r="AT499" s="83"/>
      <c r="AU499" s="83"/>
      <c r="AV499" s="83"/>
      <c r="AW499" s="83"/>
    </row>
    <row r="500">
      <c r="A500" s="236"/>
      <c r="B500" s="58"/>
      <c r="C500" s="237"/>
      <c r="D500" s="238"/>
      <c r="E500" s="83"/>
      <c r="F500" s="239"/>
      <c r="G500" s="83"/>
      <c r="H500" s="239"/>
      <c r="I500" s="83"/>
      <c r="J500" s="83"/>
      <c r="K500" s="83"/>
      <c r="L500" s="83"/>
      <c r="M500" s="65"/>
      <c r="N500" s="228"/>
      <c r="O500" s="128"/>
      <c r="P500" s="142"/>
      <c r="Q500" s="142"/>
      <c r="R500" s="128"/>
      <c r="S500" s="128"/>
      <c r="T500" s="128"/>
      <c r="U500" s="69"/>
      <c r="V500" s="240"/>
      <c r="W500" s="143"/>
      <c r="X500" s="143"/>
      <c r="Y500" s="69"/>
      <c r="Z500" s="69"/>
      <c r="AA500" s="240"/>
      <c r="AB500" s="144"/>
      <c r="AC500" s="145"/>
      <c r="AD500" s="145"/>
      <c r="AE500" s="145"/>
      <c r="AF500" s="220"/>
      <c r="AG500" s="231"/>
      <c r="AH500" s="147"/>
      <c r="AI500" s="241"/>
      <c r="AJ500" s="241"/>
      <c r="AK500" s="147"/>
      <c r="AL500" s="147"/>
      <c r="AM500" s="147"/>
      <c r="AN500" s="147"/>
      <c r="AO500" s="83"/>
      <c r="AP500" s="83"/>
      <c r="AQ500" s="83"/>
      <c r="AR500" s="83"/>
      <c r="AS500" s="83"/>
      <c r="AT500" s="83"/>
      <c r="AU500" s="83"/>
      <c r="AV500" s="83"/>
      <c r="AW500" s="83"/>
    </row>
    <row r="501">
      <c r="A501" s="236"/>
      <c r="B501" s="58"/>
      <c r="C501" s="237"/>
      <c r="D501" s="238"/>
      <c r="E501" s="83"/>
      <c r="F501" s="239"/>
      <c r="G501" s="83"/>
      <c r="H501" s="239"/>
      <c r="I501" s="83"/>
      <c r="J501" s="83"/>
      <c r="K501" s="83"/>
      <c r="L501" s="83"/>
      <c r="M501" s="65"/>
      <c r="N501" s="228"/>
      <c r="O501" s="128"/>
      <c r="P501" s="142"/>
      <c r="Q501" s="142"/>
      <c r="R501" s="128"/>
      <c r="S501" s="128"/>
      <c r="T501" s="128"/>
      <c r="U501" s="69"/>
      <c r="V501" s="240"/>
      <c r="W501" s="143"/>
      <c r="X501" s="143"/>
      <c r="Y501" s="69"/>
      <c r="Z501" s="69"/>
      <c r="AA501" s="240"/>
      <c r="AB501" s="144"/>
      <c r="AC501" s="145"/>
      <c r="AD501" s="145"/>
      <c r="AE501" s="145"/>
      <c r="AF501" s="220"/>
      <c r="AG501" s="231"/>
      <c r="AH501" s="147"/>
      <c r="AI501" s="241"/>
      <c r="AJ501" s="241"/>
      <c r="AK501" s="147"/>
      <c r="AL501" s="147"/>
      <c r="AM501" s="147"/>
      <c r="AN501" s="147"/>
      <c r="AO501" s="83"/>
      <c r="AP501" s="83"/>
      <c r="AQ501" s="83"/>
      <c r="AR501" s="83"/>
      <c r="AS501" s="83"/>
      <c r="AT501" s="83"/>
      <c r="AU501" s="83"/>
      <c r="AV501" s="83"/>
      <c r="AW501" s="83"/>
    </row>
    <row r="502">
      <c r="A502" s="236"/>
      <c r="B502" s="58"/>
      <c r="C502" s="237"/>
      <c r="D502" s="238"/>
      <c r="E502" s="83"/>
      <c r="F502" s="239"/>
      <c r="G502" s="83"/>
      <c r="H502" s="239"/>
      <c r="I502" s="83"/>
      <c r="J502" s="83"/>
      <c r="K502" s="83"/>
      <c r="L502" s="83"/>
      <c r="M502" s="65"/>
      <c r="N502" s="228"/>
      <c r="O502" s="128"/>
      <c r="P502" s="142"/>
      <c r="Q502" s="142"/>
      <c r="R502" s="128"/>
      <c r="S502" s="128"/>
      <c r="T502" s="128"/>
      <c r="U502" s="69"/>
      <c r="V502" s="240"/>
      <c r="W502" s="143"/>
      <c r="X502" s="143"/>
      <c r="Y502" s="69"/>
      <c r="Z502" s="69"/>
      <c r="AA502" s="240"/>
      <c r="AB502" s="144"/>
      <c r="AC502" s="145"/>
      <c r="AD502" s="145"/>
      <c r="AE502" s="145"/>
      <c r="AF502" s="220"/>
      <c r="AG502" s="231"/>
      <c r="AH502" s="147"/>
      <c r="AI502" s="241"/>
      <c r="AJ502" s="241"/>
      <c r="AK502" s="147"/>
      <c r="AL502" s="147"/>
      <c r="AM502" s="147"/>
      <c r="AN502" s="147"/>
      <c r="AO502" s="83"/>
      <c r="AP502" s="83"/>
      <c r="AQ502" s="83"/>
      <c r="AR502" s="83"/>
      <c r="AS502" s="83"/>
      <c r="AT502" s="83"/>
      <c r="AU502" s="83"/>
      <c r="AV502" s="83"/>
      <c r="AW502" s="83"/>
    </row>
    <row r="503">
      <c r="A503" s="236"/>
      <c r="B503" s="58"/>
      <c r="C503" s="237"/>
      <c r="D503" s="238"/>
      <c r="E503" s="83"/>
      <c r="F503" s="239"/>
      <c r="G503" s="83"/>
      <c r="H503" s="239"/>
      <c r="I503" s="83"/>
      <c r="J503" s="83"/>
      <c r="K503" s="83"/>
      <c r="L503" s="83"/>
      <c r="M503" s="65"/>
      <c r="N503" s="228"/>
      <c r="O503" s="128"/>
      <c r="P503" s="142"/>
      <c r="Q503" s="142"/>
      <c r="R503" s="128"/>
      <c r="S503" s="128"/>
      <c r="T503" s="128"/>
      <c r="U503" s="69"/>
      <c r="V503" s="240"/>
      <c r="W503" s="143"/>
      <c r="X503" s="143"/>
      <c r="Y503" s="69"/>
      <c r="Z503" s="69"/>
      <c r="AA503" s="240"/>
      <c r="AB503" s="144"/>
      <c r="AC503" s="145"/>
      <c r="AD503" s="145"/>
      <c r="AE503" s="145"/>
      <c r="AF503" s="220"/>
      <c r="AG503" s="231"/>
      <c r="AH503" s="147"/>
      <c r="AI503" s="241"/>
      <c r="AJ503" s="241"/>
      <c r="AK503" s="147"/>
      <c r="AL503" s="147"/>
      <c r="AM503" s="147"/>
      <c r="AN503" s="147"/>
      <c r="AO503" s="83"/>
      <c r="AP503" s="83"/>
      <c r="AQ503" s="83"/>
      <c r="AR503" s="83"/>
      <c r="AS503" s="83"/>
      <c r="AT503" s="83"/>
      <c r="AU503" s="83"/>
      <c r="AV503" s="83"/>
      <c r="AW503" s="83"/>
    </row>
    <row r="504">
      <c r="A504" s="236"/>
      <c r="B504" s="58"/>
      <c r="C504" s="237"/>
      <c r="D504" s="238"/>
      <c r="E504" s="83"/>
      <c r="F504" s="239"/>
      <c r="G504" s="83"/>
      <c r="H504" s="239"/>
      <c r="I504" s="83"/>
      <c r="J504" s="83"/>
      <c r="K504" s="83"/>
      <c r="L504" s="83"/>
      <c r="M504" s="65"/>
      <c r="N504" s="228"/>
      <c r="O504" s="128"/>
      <c r="P504" s="142"/>
      <c r="Q504" s="142"/>
      <c r="R504" s="128"/>
      <c r="S504" s="128"/>
      <c r="T504" s="128"/>
      <c r="U504" s="69"/>
      <c r="V504" s="240"/>
      <c r="W504" s="143"/>
      <c r="X504" s="143"/>
      <c r="Y504" s="69"/>
      <c r="Z504" s="69"/>
      <c r="AA504" s="240"/>
      <c r="AB504" s="144"/>
      <c r="AC504" s="145"/>
      <c r="AD504" s="145"/>
      <c r="AE504" s="145"/>
      <c r="AF504" s="220"/>
      <c r="AG504" s="231"/>
      <c r="AH504" s="147"/>
      <c r="AI504" s="241"/>
      <c r="AJ504" s="241"/>
      <c r="AK504" s="147"/>
      <c r="AL504" s="147"/>
      <c r="AM504" s="147"/>
      <c r="AN504" s="147"/>
      <c r="AO504" s="83"/>
      <c r="AP504" s="83"/>
      <c r="AQ504" s="83"/>
      <c r="AR504" s="83"/>
      <c r="AS504" s="83"/>
      <c r="AT504" s="83"/>
      <c r="AU504" s="83"/>
      <c r="AV504" s="83"/>
      <c r="AW504" s="83"/>
    </row>
    <row r="505">
      <c r="A505" s="236"/>
      <c r="B505" s="58"/>
      <c r="C505" s="237"/>
      <c r="D505" s="238"/>
      <c r="E505" s="83"/>
      <c r="F505" s="239"/>
      <c r="G505" s="83"/>
      <c r="H505" s="239"/>
      <c r="I505" s="83"/>
      <c r="J505" s="83"/>
      <c r="K505" s="83"/>
      <c r="L505" s="83"/>
      <c r="M505" s="65"/>
      <c r="N505" s="228"/>
      <c r="O505" s="128"/>
      <c r="P505" s="142"/>
      <c r="Q505" s="142"/>
      <c r="R505" s="128"/>
      <c r="S505" s="128"/>
      <c r="T505" s="128"/>
      <c r="U505" s="69"/>
      <c r="V505" s="240"/>
      <c r="W505" s="143"/>
      <c r="X505" s="143"/>
      <c r="Y505" s="69"/>
      <c r="Z505" s="69"/>
      <c r="AA505" s="240"/>
      <c r="AB505" s="144"/>
      <c r="AC505" s="145"/>
      <c r="AD505" s="145"/>
      <c r="AE505" s="145"/>
      <c r="AF505" s="220"/>
      <c r="AG505" s="231"/>
      <c r="AH505" s="147"/>
      <c r="AI505" s="241"/>
      <c r="AJ505" s="241"/>
      <c r="AK505" s="147"/>
      <c r="AL505" s="147"/>
      <c r="AM505" s="147"/>
      <c r="AN505" s="147"/>
      <c r="AO505" s="83"/>
      <c r="AP505" s="83"/>
      <c r="AQ505" s="83"/>
      <c r="AR505" s="83"/>
      <c r="AS505" s="83"/>
      <c r="AT505" s="83"/>
      <c r="AU505" s="83"/>
      <c r="AV505" s="83"/>
      <c r="AW505" s="83"/>
    </row>
    <row r="506">
      <c r="A506" s="236"/>
      <c r="B506" s="58"/>
      <c r="C506" s="237"/>
      <c r="D506" s="238"/>
      <c r="E506" s="83"/>
      <c r="F506" s="239"/>
      <c r="G506" s="83"/>
      <c r="H506" s="239"/>
      <c r="I506" s="83"/>
      <c r="J506" s="83"/>
      <c r="K506" s="83"/>
      <c r="L506" s="83"/>
      <c r="M506" s="65"/>
      <c r="N506" s="228"/>
      <c r="O506" s="128"/>
      <c r="P506" s="142"/>
      <c r="Q506" s="142"/>
      <c r="R506" s="128"/>
      <c r="S506" s="128"/>
      <c r="T506" s="128"/>
      <c r="U506" s="69"/>
      <c r="V506" s="240"/>
      <c r="W506" s="143"/>
      <c r="X506" s="143"/>
      <c r="Y506" s="69"/>
      <c r="Z506" s="69"/>
      <c r="AA506" s="240"/>
      <c r="AB506" s="144"/>
      <c r="AC506" s="145"/>
      <c r="AD506" s="145"/>
      <c r="AE506" s="145"/>
      <c r="AF506" s="220"/>
      <c r="AG506" s="231"/>
      <c r="AH506" s="147"/>
      <c r="AI506" s="241"/>
      <c r="AJ506" s="241"/>
      <c r="AK506" s="147"/>
      <c r="AL506" s="147"/>
      <c r="AM506" s="147"/>
      <c r="AN506" s="147"/>
      <c r="AO506" s="83"/>
      <c r="AP506" s="83"/>
      <c r="AQ506" s="83"/>
      <c r="AR506" s="83"/>
      <c r="AS506" s="83"/>
      <c r="AT506" s="83"/>
      <c r="AU506" s="83"/>
      <c r="AV506" s="83"/>
      <c r="AW506" s="83"/>
    </row>
    <row r="507">
      <c r="A507" s="236"/>
      <c r="B507" s="58"/>
      <c r="C507" s="237"/>
      <c r="D507" s="238"/>
      <c r="E507" s="83"/>
      <c r="F507" s="239"/>
      <c r="G507" s="83"/>
      <c r="H507" s="239"/>
      <c r="I507" s="83"/>
      <c r="J507" s="83"/>
      <c r="K507" s="83"/>
      <c r="L507" s="83"/>
      <c r="M507" s="65"/>
      <c r="N507" s="228"/>
      <c r="O507" s="128"/>
      <c r="P507" s="142"/>
      <c r="Q507" s="142"/>
      <c r="R507" s="128"/>
      <c r="S507" s="128"/>
      <c r="T507" s="128"/>
      <c r="U507" s="69"/>
      <c r="V507" s="240"/>
      <c r="W507" s="143"/>
      <c r="X507" s="143"/>
      <c r="Y507" s="69"/>
      <c r="Z507" s="69"/>
      <c r="AA507" s="240"/>
      <c r="AB507" s="144"/>
      <c r="AC507" s="145"/>
      <c r="AD507" s="145"/>
      <c r="AE507" s="145"/>
      <c r="AF507" s="220"/>
      <c r="AG507" s="231"/>
      <c r="AH507" s="147"/>
      <c r="AI507" s="241"/>
      <c r="AJ507" s="241"/>
      <c r="AK507" s="147"/>
      <c r="AL507" s="147"/>
      <c r="AM507" s="147"/>
      <c r="AN507" s="147"/>
      <c r="AO507" s="83"/>
      <c r="AP507" s="83"/>
      <c r="AQ507" s="83"/>
      <c r="AR507" s="83"/>
      <c r="AS507" s="83"/>
      <c r="AT507" s="83"/>
      <c r="AU507" s="83"/>
      <c r="AV507" s="83"/>
      <c r="AW507" s="83"/>
    </row>
    <row r="508">
      <c r="A508" s="236"/>
      <c r="B508" s="58"/>
      <c r="C508" s="237"/>
      <c r="D508" s="238"/>
      <c r="E508" s="83"/>
      <c r="F508" s="239"/>
      <c r="G508" s="83"/>
      <c r="H508" s="239"/>
      <c r="I508" s="83"/>
      <c r="J508" s="83"/>
      <c r="K508" s="83"/>
      <c r="L508" s="83"/>
      <c r="M508" s="65"/>
      <c r="N508" s="228"/>
      <c r="O508" s="128"/>
      <c r="P508" s="142"/>
      <c r="Q508" s="142"/>
      <c r="R508" s="128"/>
      <c r="S508" s="128"/>
      <c r="T508" s="128"/>
      <c r="U508" s="69"/>
      <c r="V508" s="240"/>
      <c r="W508" s="143"/>
      <c r="X508" s="143"/>
      <c r="Y508" s="69"/>
      <c r="Z508" s="69"/>
      <c r="AA508" s="240"/>
      <c r="AB508" s="144"/>
      <c r="AC508" s="145"/>
      <c r="AD508" s="145"/>
      <c r="AE508" s="145"/>
      <c r="AF508" s="220"/>
      <c r="AG508" s="231"/>
      <c r="AH508" s="147"/>
      <c r="AI508" s="241"/>
      <c r="AJ508" s="241"/>
      <c r="AK508" s="147"/>
      <c r="AL508" s="147"/>
      <c r="AM508" s="147"/>
      <c r="AN508" s="147"/>
      <c r="AO508" s="83"/>
      <c r="AP508" s="83"/>
      <c r="AQ508" s="83"/>
      <c r="AR508" s="83"/>
      <c r="AS508" s="83"/>
      <c r="AT508" s="83"/>
      <c r="AU508" s="83"/>
      <c r="AV508" s="83"/>
      <c r="AW508" s="83"/>
    </row>
    <row r="509">
      <c r="A509" s="236"/>
      <c r="B509" s="58"/>
      <c r="C509" s="237"/>
      <c r="D509" s="238"/>
      <c r="E509" s="83"/>
      <c r="F509" s="239"/>
      <c r="G509" s="83"/>
      <c r="H509" s="239"/>
      <c r="I509" s="83"/>
      <c r="J509" s="83"/>
      <c r="K509" s="83"/>
      <c r="L509" s="83"/>
      <c r="M509" s="65"/>
      <c r="N509" s="228"/>
      <c r="O509" s="128"/>
      <c r="P509" s="142"/>
      <c r="Q509" s="142"/>
      <c r="R509" s="128"/>
      <c r="S509" s="128"/>
      <c r="T509" s="128"/>
      <c r="U509" s="69"/>
      <c r="V509" s="240"/>
      <c r="W509" s="143"/>
      <c r="X509" s="143"/>
      <c r="Y509" s="69"/>
      <c r="Z509" s="69"/>
      <c r="AA509" s="240"/>
      <c r="AB509" s="144"/>
      <c r="AC509" s="145"/>
      <c r="AD509" s="145"/>
      <c r="AE509" s="145"/>
      <c r="AF509" s="220"/>
      <c r="AG509" s="231"/>
      <c r="AH509" s="147"/>
      <c r="AI509" s="241"/>
      <c r="AJ509" s="241"/>
      <c r="AK509" s="147"/>
      <c r="AL509" s="147"/>
      <c r="AM509" s="147"/>
      <c r="AN509" s="147"/>
      <c r="AO509" s="83"/>
      <c r="AP509" s="83"/>
      <c r="AQ509" s="83"/>
      <c r="AR509" s="83"/>
      <c r="AS509" s="83"/>
      <c r="AT509" s="83"/>
      <c r="AU509" s="83"/>
      <c r="AV509" s="83"/>
      <c r="AW509" s="83"/>
    </row>
    <row r="510">
      <c r="A510" s="236"/>
      <c r="B510" s="58"/>
      <c r="C510" s="237"/>
      <c r="D510" s="238"/>
      <c r="E510" s="83"/>
      <c r="F510" s="239"/>
      <c r="G510" s="83"/>
      <c r="H510" s="239"/>
      <c r="I510" s="83"/>
      <c r="J510" s="83"/>
      <c r="K510" s="83"/>
      <c r="L510" s="83"/>
      <c r="M510" s="65"/>
      <c r="N510" s="228"/>
      <c r="O510" s="128"/>
      <c r="P510" s="142"/>
      <c r="Q510" s="142"/>
      <c r="R510" s="128"/>
      <c r="S510" s="128"/>
      <c r="T510" s="128"/>
      <c r="U510" s="69"/>
      <c r="V510" s="240"/>
      <c r="W510" s="143"/>
      <c r="X510" s="143"/>
      <c r="Y510" s="69"/>
      <c r="Z510" s="69"/>
      <c r="AA510" s="240"/>
      <c r="AB510" s="144"/>
      <c r="AC510" s="145"/>
      <c r="AD510" s="145"/>
      <c r="AE510" s="145"/>
      <c r="AF510" s="220"/>
      <c r="AG510" s="231"/>
      <c r="AH510" s="147"/>
      <c r="AI510" s="241"/>
      <c r="AJ510" s="241"/>
      <c r="AK510" s="147"/>
      <c r="AL510" s="147"/>
      <c r="AM510" s="147"/>
      <c r="AN510" s="147"/>
      <c r="AO510" s="83"/>
      <c r="AP510" s="83"/>
      <c r="AQ510" s="83"/>
      <c r="AR510" s="83"/>
      <c r="AS510" s="83"/>
      <c r="AT510" s="83"/>
      <c r="AU510" s="83"/>
      <c r="AV510" s="83"/>
      <c r="AW510" s="83"/>
    </row>
    <row r="511">
      <c r="A511" s="236"/>
      <c r="B511" s="58"/>
      <c r="C511" s="237"/>
      <c r="D511" s="238"/>
      <c r="E511" s="83"/>
      <c r="F511" s="239"/>
      <c r="G511" s="83"/>
      <c r="H511" s="239"/>
      <c r="I511" s="83"/>
      <c r="J511" s="83"/>
      <c r="K511" s="83"/>
      <c r="L511" s="83"/>
      <c r="M511" s="65"/>
      <c r="N511" s="228"/>
      <c r="O511" s="128"/>
      <c r="P511" s="142"/>
      <c r="Q511" s="142"/>
      <c r="R511" s="128"/>
      <c r="S511" s="128"/>
      <c r="T511" s="128"/>
      <c r="U511" s="69"/>
      <c r="V511" s="240"/>
      <c r="W511" s="143"/>
      <c r="X511" s="143"/>
      <c r="Y511" s="69"/>
      <c r="Z511" s="69"/>
      <c r="AA511" s="240"/>
      <c r="AB511" s="144"/>
      <c r="AC511" s="145"/>
      <c r="AD511" s="145"/>
      <c r="AE511" s="145"/>
      <c r="AF511" s="220"/>
      <c r="AG511" s="231"/>
      <c r="AH511" s="147"/>
      <c r="AI511" s="241"/>
      <c r="AJ511" s="241"/>
      <c r="AK511" s="147"/>
      <c r="AL511" s="147"/>
      <c r="AM511" s="147"/>
      <c r="AN511" s="147"/>
      <c r="AO511" s="83"/>
      <c r="AP511" s="83"/>
      <c r="AQ511" s="83"/>
      <c r="AR511" s="83"/>
      <c r="AS511" s="83"/>
      <c r="AT511" s="83"/>
      <c r="AU511" s="83"/>
      <c r="AV511" s="83"/>
      <c r="AW511" s="83"/>
    </row>
    <row r="512">
      <c r="A512" s="236"/>
      <c r="B512" s="58"/>
      <c r="C512" s="237"/>
      <c r="D512" s="238"/>
      <c r="E512" s="83"/>
      <c r="F512" s="239"/>
      <c r="G512" s="83"/>
      <c r="H512" s="239"/>
      <c r="I512" s="83"/>
      <c r="J512" s="83"/>
      <c r="K512" s="83"/>
      <c r="L512" s="83"/>
      <c r="M512" s="65"/>
      <c r="N512" s="228"/>
      <c r="O512" s="128"/>
      <c r="P512" s="142"/>
      <c r="Q512" s="142"/>
      <c r="R512" s="128"/>
      <c r="S512" s="128"/>
      <c r="T512" s="128"/>
      <c r="U512" s="69"/>
      <c r="V512" s="240"/>
      <c r="W512" s="143"/>
      <c r="X512" s="143"/>
      <c r="Y512" s="69"/>
      <c r="Z512" s="69"/>
      <c r="AA512" s="240"/>
      <c r="AB512" s="144"/>
      <c r="AC512" s="145"/>
      <c r="AD512" s="145"/>
      <c r="AE512" s="145"/>
      <c r="AF512" s="220"/>
      <c r="AG512" s="231"/>
      <c r="AH512" s="147"/>
      <c r="AI512" s="241"/>
      <c r="AJ512" s="241"/>
      <c r="AK512" s="147"/>
      <c r="AL512" s="147"/>
      <c r="AM512" s="147"/>
      <c r="AN512" s="147"/>
      <c r="AO512" s="83"/>
      <c r="AP512" s="83"/>
      <c r="AQ512" s="83"/>
      <c r="AR512" s="83"/>
      <c r="AS512" s="83"/>
      <c r="AT512" s="83"/>
      <c r="AU512" s="83"/>
      <c r="AV512" s="83"/>
      <c r="AW512" s="83"/>
    </row>
    <row r="513">
      <c r="A513" s="236"/>
      <c r="B513" s="58"/>
      <c r="C513" s="237"/>
      <c r="D513" s="238"/>
      <c r="E513" s="83"/>
      <c r="F513" s="239"/>
      <c r="G513" s="83"/>
      <c r="H513" s="239"/>
      <c r="I513" s="83"/>
      <c r="J513" s="83"/>
      <c r="K513" s="83"/>
      <c r="L513" s="83"/>
      <c r="M513" s="65"/>
      <c r="N513" s="228"/>
      <c r="O513" s="128"/>
      <c r="P513" s="142"/>
      <c r="Q513" s="142"/>
      <c r="R513" s="128"/>
      <c r="S513" s="128"/>
      <c r="T513" s="128"/>
      <c r="U513" s="69"/>
      <c r="V513" s="240"/>
      <c r="W513" s="143"/>
      <c r="X513" s="143"/>
      <c r="Y513" s="69"/>
      <c r="Z513" s="69"/>
      <c r="AA513" s="240"/>
      <c r="AB513" s="144"/>
      <c r="AC513" s="145"/>
      <c r="AD513" s="145"/>
      <c r="AE513" s="145"/>
      <c r="AF513" s="220"/>
      <c r="AG513" s="231"/>
      <c r="AH513" s="147"/>
      <c r="AI513" s="241"/>
      <c r="AJ513" s="241"/>
      <c r="AK513" s="147"/>
      <c r="AL513" s="147"/>
      <c r="AM513" s="147"/>
      <c r="AN513" s="147"/>
      <c r="AO513" s="83"/>
      <c r="AP513" s="83"/>
      <c r="AQ513" s="83"/>
      <c r="AR513" s="83"/>
      <c r="AS513" s="83"/>
      <c r="AT513" s="83"/>
      <c r="AU513" s="83"/>
      <c r="AV513" s="83"/>
      <c r="AW513" s="83"/>
    </row>
    <row r="514">
      <c r="A514" s="236"/>
      <c r="B514" s="58"/>
      <c r="C514" s="237"/>
      <c r="D514" s="238"/>
      <c r="E514" s="83"/>
      <c r="F514" s="239"/>
      <c r="G514" s="83"/>
      <c r="H514" s="239"/>
      <c r="I514" s="83"/>
      <c r="J514" s="83"/>
      <c r="K514" s="83"/>
      <c r="L514" s="83"/>
      <c r="M514" s="65"/>
      <c r="N514" s="228"/>
      <c r="O514" s="128"/>
      <c r="P514" s="142"/>
      <c r="Q514" s="142"/>
      <c r="R514" s="128"/>
      <c r="S514" s="128"/>
      <c r="T514" s="128"/>
      <c r="U514" s="69"/>
      <c r="V514" s="240"/>
      <c r="W514" s="143"/>
      <c r="X514" s="143"/>
      <c r="Y514" s="69"/>
      <c r="Z514" s="69"/>
      <c r="AA514" s="240"/>
      <c r="AB514" s="144"/>
      <c r="AC514" s="145"/>
      <c r="AD514" s="145"/>
      <c r="AE514" s="145"/>
      <c r="AF514" s="220"/>
      <c r="AG514" s="231"/>
      <c r="AH514" s="147"/>
      <c r="AI514" s="241"/>
      <c r="AJ514" s="241"/>
      <c r="AK514" s="147"/>
      <c r="AL514" s="147"/>
      <c r="AM514" s="147"/>
      <c r="AN514" s="147"/>
      <c r="AO514" s="83"/>
      <c r="AP514" s="83"/>
      <c r="AQ514" s="83"/>
      <c r="AR514" s="83"/>
      <c r="AS514" s="83"/>
      <c r="AT514" s="83"/>
      <c r="AU514" s="83"/>
      <c r="AV514" s="83"/>
      <c r="AW514" s="83"/>
    </row>
    <row r="515">
      <c r="A515" s="236"/>
      <c r="B515" s="58"/>
      <c r="C515" s="237"/>
      <c r="D515" s="238"/>
      <c r="E515" s="83"/>
      <c r="F515" s="239"/>
      <c r="G515" s="83"/>
      <c r="H515" s="239"/>
      <c r="I515" s="83"/>
      <c r="J515" s="83"/>
      <c r="K515" s="83"/>
      <c r="L515" s="83"/>
      <c r="M515" s="65"/>
      <c r="N515" s="228"/>
      <c r="O515" s="128"/>
      <c r="P515" s="142"/>
      <c r="Q515" s="142"/>
      <c r="R515" s="128"/>
      <c r="S515" s="128"/>
      <c r="T515" s="128"/>
      <c r="U515" s="69"/>
      <c r="V515" s="240"/>
      <c r="W515" s="143"/>
      <c r="X515" s="143"/>
      <c r="Y515" s="69"/>
      <c r="Z515" s="69"/>
      <c r="AA515" s="240"/>
      <c r="AB515" s="144"/>
      <c r="AC515" s="145"/>
      <c r="AD515" s="145"/>
      <c r="AE515" s="145"/>
      <c r="AF515" s="220"/>
      <c r="AG515" s="231"/>
      <c r="AH515" s="147"/>
      <c r="AI515" s="241"/>
      <c r="AJ515" s="241"/>
      <c r="AK515" s="147"/>
      <c r="AL515" s="147"/>
      <c r="AM515" s="147"/>
      <c r="AN515" s="147"/>
      <c r="AO515" s="83"/>
      <c r="AP515" s="83"/>
      <c r="AQ515" s="83"/>
      <c r="AR515" s="83"/>
      <c r="AS515" s="83"/>
      <c r="AT515" s="83"/>
      <c r="AU515" s="83"/>
      <c r="AV515" s="83"/>
      <c r="AW515" s="83"/>
    </row>
    <row r="516">
      <c r="A516" s="236"/>
      <c r="B516" s="58"/>
      <c r="C516" s="237"/>
      <c r="D516" s="238"/>
      <c r="E516" s="83"/>
      <c r="F516" s="239"/>
      <c r="G516" s="83"/>
      <c r="H516" s="239"/>
      <c r="I516" s="83"/>
      <c r="J516" s="83"/>
      <c r="K516" s="83"/>
      <c r="L516" s="83"/>
      <c r="M516" s="65"/>
      <c r="N516" s="228"/>
      <c r="O516" s="128"/>
      <c r="P516" s="142"/>
      <c r="Q516" s="142"/>
      <c r="R516" s="128"/>
      <c r="S516" s="128"/>
      <c r="T516" s="128"/>
      <c r="U516" s="69"/>
      <c r="V516" s="240"/>
      <c r="W516" s="143"/>
      <c r="X516" s="143"/>
      <c r="Y516" s="69"/>
      <c r="Z516" s="69"/>
      <c r="AA516" s="240"/>
      <c r="AB516" s="144"/>
      <c r="AC516" s="145"/>
      <c r="AD516" s="145"/>
      <c r="AE516" s="145"/>
      <c r="AF516" s="220"/>
      <c r="AG516" s="231"/>
      <c r="AH516" s="147"/>
      <c r="AI516" s="241"/>
      <c r="AJ516" s="241"/>
      <c r="AK516" s="147"/>
      <c r="AL516" s="147"/>
      <c r="AM516" s="147"/>
      <c r="AN516" s="147"/>
      <c r="AO516" s="83"/>
      <c r="AP516" s="83"/>
      <c r="AQ516" s="83"/>
      <c r="AR516" s="83"/>
      <c r="AS516" s="83"/>
      <c r="AT516" s="83"/>
      <c r="AU516" s="83"/>
      <c r="AV516" s="83"/>
      <c r="AW516" s="83"/>
    </row>
    <row r="517">
      <c r="A517" s="236"/>
      <c r="B517" s="58"/>
      <c r="C517" s="237"/>
      <c r="D517" s="238"/>
      <c r="E517" s="83"/>
      <c r="F517" s="239"/>
      <c r="G517" s="83"/>
      <c r="H517" s="239"/>
      <c r="I517" s="83"/>
      <c r="J517" s="83"/>
      <c r="K517" s="83"/>
      <c r="L517" s="83"/>
      <c r="M517" s="65"/>
      <c r="N517" s="228"/>
      <c r="O517" s="128"/>
      <c r="P517" s="142"/>
      <c r="Q517" s="142"/>
      <c r="R517" s="128"/>
      <c r="S517" s="128"/>
      <c r="T517" s="128"/>
      <c r="U517" s="69"/>
      <c r="V517" s="240"/>
      <c r="W517" s="143"/>
      <c r="X517" s="143"/>
      <c r="Y517" s="69"/>
      <c r="Z517" s="69"/>
      <c r="AA517" s="240"/>
      <c r="AB517" s="144"/>
      <c r="AC517" s="145"/>
      <c r="AD517" s="145"/>
      <c r="AE517" s="145"/>
      <c r="AF517" s="220"/>
      <c r="AG517" s="231"/>
      <c r="AH517" s="147"/>
      <c r="AI517" s="241"/>
      <c r="AJ517" s="241"/>
      <c r="AK517" s="147"/>
      <c r="AL517" s="147"/>
      <c r="AM517" s="147"/>
      <c r="AN517" s="147"/>
      <c r="AO517" s="83"/>
      <c r="AP517" s="83"/>
      <c r="AQ517" s="83"/>
      <c r="AR517" s="83"/>
      <c r="AS517" s="83"/>
      <c r="AT517" s="83"/>
      <c r="AU517" s="83"/>
      <c r="AV517" s="83"/>
      <c r="AW517" s="83"/>
    </row>
    <row r="518">
      <c r="A518" s="236"/>
      <c r="B518" s="58"/>
      <c r="C518" s="237"/>
      <c r="D518" s="238"/>
      <c r="E518" s="83"/>
      <c r="F518" s="239"/>
      <c r="G518" s="83"/>
      <c r="H518" s="239"/>
      <c r="I518" s="83"/>
      <c r="J518" s="83"/>
      <c r="K518" s="83"/>
      <c r="L518" s="83"/>
      <c r="M518" s="65"/>
      <c r="N518" s="228"/>
      <c r="O518" s="128"/>
      <c r="P518" s="142"/>
      <c r="Q518" s="142"/>
      <c r="R518" s="128"/>
      <c r="S518" s="128"/>
      <c r="T518" s="128"/>
      <c r="U518" s="69"/>
      <c r="V518" s="240"/>
      <c r="W518" s="143"/>
      <c r="X518" s="143"/>
      <c r="Y518" s="69"/>
      <c r="Z518" s="69"/>
      <c r="AA518" s="240"/>
      <c r="AB518" s="144"/>
      <c r="AC518" s="145"/>
      <c r="AD518" s="145"/>
      <c r="AE518" s="145"/>
      <c r="AF518" s="220"/>
      <c r="AG518" s="231"/>
      <c r="AH518" s="147"/>
      <c r="AI518" s="241"/>
      <c r="AJ518" s="241"/>
      <c r="AK518" s="147"/>
      <c r="AL518" s="147"/>
      <c r="AM518" s="147"/>
      <c r="AN518" s="147"/>
      <c r="AO518" s="83"/>
      <c r="AP518" s="83"/>
      <c r="AQ518" s="83"/>
      <c r="AR518" s="83"/>
      <c r="AS518" s="83"/>
      <c r="AT518" s="83"/>
      <c r="AU518" s="83"/>
      <c r="AV518" s="83"/>
      <c r="AW518" s="83"/>
    </row>
    <row r="519">
      <c r="A519" s="236"/>
      <c r="B519" s="58"/>
      <c r="C519" s="237"/>
      <c r="D519" s="238"/>
      <c r="E519" s="83"/>
      <c r="F519" s="239"/>
      <c r="G519" s="83"/>
      <c r="H519" s="239"/>
      <c r="I519" s="83"/>
      <c r="J519" s="83"/>
      <c r="K519" s="83"/>
      <c r="L519" s="83"/>
      <c r="M519" s="65"/>
      <c r="N519" s="228"/>
      <c r="O519" s="128"/>
      <c r="P519" s="142"/>
      <c r="Q519" s="142"/>
      <c r="R519" s="128"/>
      <c r="S519" s="128"/>
      <c r="T519" s="128"/>
      <c r="U519" s="69"/>
      <c r="V519" s="240"/>
      <c r="W519" s="143"/>
      <c r="X519" s="143"/>
      <c r="Y519" s="69"/>
      <c r="Z519" s="69"/>
      <c r="AA519" s="240"/>
      <c r="AB519" s="144"/>
      <c r="AC519" s="145"/>
      <c r="AD519" s="145"/>
      <c r="AE519" s="145"/>
      <c r="AF519" s="220"/>
      <c r="AG519" s="231"/>
      <c r="AH519" s="147"/>
      <c r="AI519" s="241"/>
      <c r="AJ519" s="241"/>
      <c r="AK519" s="147"/>
      <c r="AL519" s="147"/>
      <c r="AM519" s="147"/>
      <c r="AN519" s="147"/>
      <c r="AO519" s="83"/>
      <c r="AP519" s="83"/>
      <c r="AQ519" s="83"/>
      <c r="AR519" s="83"/>
      <c r="AS519" s="83"/>
      <c r="AT519" s="83"/>
      <c r="AU519" s="83"/>
      <c r="AV519" s="83"/>
      <c r="AW519" s="83"/>
    </row>
    <row r="520">
      <c r="A520" s="236"/>
      <c r="B520" s="58"/>
      <c r="C520" s="237"/>
      <c r="D520" s="238"/>
      <c r="E520" s="83"/>
      <c r="F520" s="239"/>
      <c r="G520" s="83"/>
      <c r="H520" s="239"/>
      <c r="I520" s="83"/>
      <c r="J520" s="83"/>
      <c r="K520" s="83"/>
      <c r="L520" s="83"/>
      <c r="M520" s="65"/>
      <c r="N520" s="228"/>
      <c r="O520" s="128"/>
      <c r="P520" s="142"/>
      <c r="Q520" s="142"/>
      <c r="R520" s="128"/>
      <c r="S520" s="128"/>
      <c r="T520" s="128"/>
      <c r="U520" s="69"/>
      <c r="V520" s="240"/>
      <c r="W520" s="143"/>
      <c r="X520" s="143"/>
      <c r="Y520" s="69"/>
      <c r="Z520" s="69"/>
      <c r="AA520" s="240"/>
      <c r="AB520" s="144"/>
      <c r="AC520" s="145"/>
      <c r="AD520" s="145"/>
      <c r="AE520" s="145"/>
      <c r="AF520" s="220"/>
      <c r="AG520" s="231"/>
      <c r="AH520" s="147"/>
      <c r="AI520" s="241"/>
      <c r="AJ520" s="241"/>
      <c r="AK520" s="147"/>
      <c r="AL520" s="147"/>
      <c r="AM520" s="147"/>
      <c r="AN520" s="147"/>
      <c r="AO520" s="83"/>
      <c r="AP520" s="83"/>
      <c r="AQ520" s="83"/>
      <c r="AR520" s="83"/>
      <c r="AS520" s="83"/>
      <c r="AT520" s="83"/>
      <c r="AU520" s="83"/>
      <c r="AV520" s="83"/>
      <c r="AW520" s="83"/>
    </row>
    <row r="521">
      <c r="A521" s="236"/>
      <c r="B521" s="58"/>
      <c r="C521" s="237"/>
      <c r="D521" s="238"/>
      <c r="E521" s="83"/>
      <c r="F521" s="239"/>
      <c r="G521" s="83"/>
      <c r="H521" s="239"/>
      <c r="I521" s="83"/>
      <c r="J521" s="83"/>
      <c r="K521" s="83"/>
      <c r="L521" s="83"/>
      <c r="M521" s="65"/>
      <c r="N521" s="228"/>
      <c r="O521" s="128"/>
      <c r="P521" s="142"/>
      <c r="Q521" s="142"/>
      <c r="R521" s="128"/>
      <c r="S521" s="128"/>
      <c r="T521" s="128"/>
      <c r="U521" s="69"/>
      <c r="V521" s="240"/>
      <c r="W521" s="143"/>
      <c r="X521" s="143"/>
      <c r="Y521" s="69"/>
      <c r="Z521" s="69"/>
      <c r="AA521" s="240"/>
      <c r="AB521" s="144"/>
      <c r="AC521" s="145"/>
      <c r="AD521" s="145"/>
      <c r="AE521" s="145"/>
      <c r="AF521" s="220"/>
      <c r="AG521" s="231"/>
      <c r="AH521" s="147"/>
      <c r="AI521" s="241"/>
      <c r="AJ521" s="241"/>
      <c r="AK521" s="147"/>
      <c r="AL521" s="147"/>
      <c r="AM521" s="147"/>
      <c r="AN521" s="147"/>
      <c r="AO521" s="83"/>
      <c r="AP521" s="83"/>
      <c r="AQ521" s="83"/>
      <c r="AR521" s="83"/>
      <c r="AS521" s="83"/>
      <c r="AT521" s="83"/>
      <c r="AU521" s="83"/>
      <c r="AV521" s="83"/>
      <c r="AW521" s="83"/>
    </row>
    <row r="522">
      <c r="A522" s="236"/>
      <c r="B522" s="58"/>
      <c r="C522" s="237"/>
      <c r="D522" s="238"/>
      <c r="E522" s="83"/>
      <c r="F522" s="239"/>
      <c r="G522" s="83"/>
      <c r="H522" s="239"/>
      <c r="I522" s="83"/>
      <c r="J522" s="83"/>
      <c r="K522" s="83"/>
      <c r="L522" s="83"/>
      <c r="M522" s="65"/>
      <c r="N522" s="228"/>
      <c r="O522" s="128"/>
      <c r="P522" s="142"/>
      <c r="Q522" s="142"/>
      <c r="R522" s="128"/>
      <c r="S522" s="128"/>
      <c r="T522" s="128"/>
      <c r="U522" s="69"/>
      <c r="V522" s="240"/>
      <c r="W522" s="143"/>
      <c r="X522" s="143"/>
      <c r="Y522" s="69"/>
      <c r="Z522" s="69"/>
      <c r="AA522" s="240"/>
      <c r="AB522" s="144"/>
      <c r="AC522" s="145"/>
      <c r="AD522" s="145"/>
      <c r="AE522" s="145"/>
      <c r="AF522" s="220"/>
      <c r="AG522" s="231"/>
      <c r="AH522" s="147"/>
      <c r="AI522" s="241"/>
      <c r="AJ522" s="241"/>
      <c r="AK522" s="147"/>
      <c r="AL522" s="147"/>
      <c r="AM522" s="147"/>
      <c r="AN522" s="147"/>
      <c r="AO522" s="83"/>
      <c r="AP522" s="83"/>
      <c r="AQ522" s="83"/>
      <c r="AR522" s="83"/>
      <c r="AS522" s="83"/>
      <c r="AT522" s="83"/>
      <c r="AU522" s="83"/>
      <c r="AV522" s="83"/>
      <c r="AW522" s="83"/>
    </row>
    <row r="523">
      <c r="A523" s="236"/>
      <c r="B523" s="58"/>
      <c r="C523" s="237"/>
      <c r="D523" s="238"/>
      <c r="E523" s="83"/>
      <c r="F523" s="239"/>
      <c r="G523" s="83"/>
      <c r="H523" s="239"/>
      <c r="I523" s="83"/>
      <c r="J523" s="83"/>
      <c r="K523" s="83"/>
      <c r="L523" s="83"/>
      <c r="M523" s="65"/>
      <c r="N523" s="228"/>
      <c r="O523" s="128"/>
      <c r="P523" s="142"/>
      <c r="Q523" s="142"/>
      <c r="R523" s="128"/>
      <c r="S523" s="128"/>
      <c r="T523" s="128"/>
      <c r="U523" s="69"/>
      <c r="V523" s="240"/>
      <c r="W523" s="143"/>
      <c r="X523" s="143"/>
      <c r="Y523" s="69"/>
      <c r="Z523" s="69"/>
      <c r="AA523" s="240"/>
      <c r="AB523" s="144"/>
      <c r="AC523" s="145"/>
      <c r="AD523" s="145"/>
      <c r="AE523" s="145"/>
      <c r="AF523" s="220"/>
      <c r="AG523" s="231"/>
      <c r="AH523" s="147"/>
      <c r="AI523" s="241"/>
      <c r="AJ523" s="241"/>
      <c r="AK523" s="147"/>
      <c r="AL523" s="147"/>
      <c r="AM523" s="147"/>
      <c r="AN523" s="147"/>
      <c r="AO523" s="83"/>
      <c r="AP523" s="83"/>
      <c r="AQ523" s="83"/>
      <c r="AR523" s="83"/>
      <c r="AS523" s="83"/>
      <c r="AT523" s="83"/>
      <c r="AU523" s="83"/>
      <c r="AV523" s="83"/>
      <c r="AW523" s="83"/>
    </row>
    <row r="524">
      <c r="A524" s="236"/>
      <c r="B524" s="58"/>
      <c r="C524" s="237"/>
      <c r="D524" s="238"/>
      <c r="E524" s="83"/>
      <c r="F524" s="239"/>
      <c r="G524" s="83"/>
      <c r="H524" s="239"/>
      <c r="I524" s="83"/>
      <c r="J524" s="83"/>
      <c r="K524" s="83"/>
      <c r="L524" s="83"/>
      <c r="M524" s="65"/>
      <c r="N524" s="228"/>
      <c r="O524" s="128"/>
      <c r="P524" s="142"/>
      <c r="Q524" s="142"/>
      <c r="R524" s="128"/>
      <c r="S524" s="128"/>
      <c r="T524" s="128"/>
      <c r="U524" s="69"/>
      <c r="V524" s="240"/>
      <c r="W524" s="143"/>
      <c r="X524" s="143"/>
      <c r="Y524" s="69"/>
      <c r="Z524" s="69"/>
      <c r="AA524" s="240"/>
      <c r="AB524" s="144"/>
      <c r="AC524" s="145"/>
      <c r="AD524" s="145"/>
      <c r="AE524" s="145"/>
      <c r="AF524" s="220"/>
      <c r="AG524" s="231"/>
      <c r="AH524" s="147"/>
      <c r="AI524" s="241"/>
      <c r="AJ524" s="241"/>
      <c r="AK524" s="147"/>
      <c r="AL524" s="147"/>
      <c r="AM524" s="147"/>
      <c r="AN524" s="147"/>
      <c r="AO524" s="83"/>
      <c r="AP524" s="83"/>
      <c r="AQ524" s="83"/>
      <c r="AR524" s="83"/>
      <c r="AS524" s="83"/>
      <c r="AT524" s="83"/>
      <c r="AU524" s="83"/>
      <c r="AV524" s="83"/>
      <c r="AW524" s="83"/>
    </row>
    <row r="525">
      <c r="A525" s="236"/>
      <c r="B525" s="58"/>
      <c r="C525" s="237"/>
      <c r="D525" s="238"/>
      <c r="E525" s="83"/>
      <c r="F525" s="239"/>
      <c r="G525" s="83"/>
      <c r="H525" s="239"/>
      <c r="I525" s="83"/>
      <c r="J525" s="83"/>
      <c r="K525" s="83"/>
      <c r="L525" s="83"/>
      <c r="M525" s="65"/>
      <c r="N525" s="228"/>
      <c r="O525" s="128"/>
      <c r="P525" s="142"/>
      <c r="Q525" s="142"/>
      <c r="R525" s="128"/>
      <c r="S525" s="128"/>
      <c r="T525" s="128"/>
      <c r="U525" s="69"/>
      <c r="V525" s="240"/>
      <c r="W525" s="143"/>
      <c r="X525" s="143"/>
      <c r="Y525" s="69"/>
      <c r="Z525" s="69"/>
      <c r="AA525" s="240"/>
      <c r="AB525" s="144"/>
      <c r="AC525" s="145"/>
      <c r="AD525" s="145"/>
      <c r="AE525" s="145"/>
      <c r="AF525" s="220"/>
      <c r="AG525" s="231"/>
      <c r="AH525" s="147"/>
      <c r="AI525" s="241"/>
      <c r="AJ525" s="241"/>
      <c r="AK525" s="147"/>
      <c r="AL525" s="147"/>
      <c r="AM525" s="147"/>
      <c r="AN525" s="147"/>
      <c r="AO525" s="83"/>
      <c r="AP525" s="83"/>
      <c r="AQ525" s="83"/>
      <c r="AR525" s="83"/>
      <c r="AS525" s="83"/>
      <c r="AT525" s="83"/>
      <c r="AU525" s="83"/>
      <c r="AV525" s="83"/>
      <c r="AW525" s="83"/>
    </row>
    <row r="526">
      <c r="A526" s="236"/>
      <c r="B526" s="58"/>
      <c r="C526" s="237"/>
      <c r="D526" s="238"/>
      <c r="E526" s="83"/>
      <c r="F526" s="239"/>
      <c r="G526" s="83"/>
      <c r="H526" s="239"/>
      <c r="I526" s="83"/>
      <c r="J526" s="83"/>
      <c r="K526" s="83"/>
      <c r="L526" s="83"/>
      <c r="M526" s="65"/>
      <c r="N526" s="228"/>
      <c r="O526" s="128"/>
      <c r="P526" s="142"/>
      <c r="Q526" s="142"/>
      <c r="R526" s="128"/>
      <c r="S526" s="128"/>
      <c r="T526" s="128"/>
      <c r="U526" s="69"/>
      <c r="V526" s="240"/>
      <c r="W526" s="143"/>
      <c r="X526" s="143"/>
      <c r="Y526" s="69"/>
      <c r="Z526" s="69"/>
      <c r="AA526" s="240"/>
      <c r="AB526" s="144"/>
      <c r="AC526" s="145"/>
      <c r="AD526" s="145"/>
      <c r="AE526" s="145"/>
      <c r="AF526" s="220"/>
      <c r="AG526" s="231"/>
      <c r="AH526" s="147"/>
      <c r="AI526" s="241"/>
      <c r="AJ526" s="241"/>
      <c r="AK526" s="147"/>
      <c r="AL526" s="147"/>
      <c r="AM526" s="147"/>
      <c r="AN526" s="147"/>
      <c r="AO526" s="83"/>
      <c r="AP526" s="83"/>
      <c r="AQ526" s="83"/>
      <c r="AR526" s="83"/>
      <c r="AS526" s="83"/>
      <c r="AT526" s="83"/>
      <c r="AU526" s="83"/>
      <c r="AV526" s="83"/>
      <c r="AW526" s="83"/>
    </row>
    <row r="527">
      <c r="A527" s="236"/>
      <c r="B527" s="58"/>
      <c r="C527" s="237"/>
      <c r="D527" s="238"/>
      <c r="E527" s="83"/>
      <c r="F527" s="239"/>
      <c r="G527" s="83"/>
      <c r="H527" s="239"/>
      <c r="I527" s="83"/>
      <c r="J527" s="83"/>
      <c r="K527" s="83"/>
      <c r="L527" s="83"/>
      <c r="M527" s="65"/>
      <c r="N527" s="228"/>
      <c r="O527" s="128"/>
      <c r="P527" s="142"/>
      <c r="Q527" s="142"/>
      <c r="R527" s="128"/>
      <c r="S527" s="128"/>
      <c r="T527" s="128"/>
      <c r="U527" s="69"/>
      <c r="V527" s="240"/>
      <c r="W527" s="143"/>
      <c r="X527" s="143"/>
      <c r="Y527" s="69"/>
      <c r="Z527" s="69"/>
      <c r="AA527" s="240"/>
      <c r="AB527" s="144"/>
      <c r="AC527" s="145"/>
      <c r="AD527" s="145"/>
      <c r="AE527" s="145"/>
      <c r="AF527" s="220"/>
      <c r="AG527" s="231"/>
      <c r="AH527" s="147"/>
      <c r="AI527" s="241"/>
      <c r="AJ527" s="241"/>
      <c r="AK527" s="147"/>
      <c r="AL527" s="147"/>
      <c r="AM527" s="147"/>
      <c r="AN527" s="147"/>
      <c r="AO527" s="83"/>
      <c r="AP527" s="83"/>
      <c r="AQ527" s="83"/>
      <c r="AR527" s="83"/>
      <c r="AS527" s="83"/>
      <c r="AT527" s="83"/>
      <c r="AU527" s="83"/>
      <c r="AV527" s="83"/>
      <c r="AW527" s="83"/>
    </row>
    <row r="528">
      <c r="A528" s="236"/>
      <c r="B528" s="58"/>
      <c r="C528" s="237"/>
      <c r="D528" s="238"/>
      <c r="E528" s="83"/>
      <c r="F528" s="239"/>
      <c r="G528" s="83"/>
      <c r="H528" s="239"/>
      <c r="I528" s="83"/>
      <c r="J528" s="83"/>
      <c r="K528" s="83"/>
      <c r="L528" s="83"/>
      <c r="M528" s="65"/>
      <c r="N528" s="228"/>
      <c r="O528" s="128"/>
      <c r="P528" s="142"/>
      <c r="Q528" s="142"/>
      <c r="R528" s="128"/>
      <c r="S528" s="128"/>
      <c r="T528" s="128"/>
      <c r="U528" s="69"/>
      <c r="V528" s="240"/>
      <c r="W528" s="143"/>
      <c r="X528" s="143"/>
      <c r="Y528" s="69"/>
      <c r="Z528" s="69"/>
      <c r="AA528" s="240"/>
      <c r="AB528" s="144"/>
      <c r="AC528" s="145"/>
      <c r="AD528" s="145"/>
      <c r="AE528" s="145"/>
      <c r="AF528" s="220"/>
      <c r="AG528" s="231"/>
      <c r="AH528" s="147"/>
      <c r="AI528" s="241"/>
      <c r="AJ528" s="241"/>
      <c r="AK528" s="147"/>
      <c r="AL528" s="147"/>
      <c r="AM528" s="147"/>
      <c r="AN528" s="147"/>
      <c r="AO528" s="83"/>
      <c r="AP528" s="83"/>
      <c r="AQ528" s="83"/>
      <c r="AR528" s="83"/>
      <c r="AS528" s="83"/>
      <c r="AT528" s="83"/>
      <c r="AU528" s="83"/>
      <c r="AV528" s="83"/>
      <c r="AW528" s="83"/>
    </row>
    <row r="529">
      <c r="A529" s="236"/>
      <c r="B529" s="58"/>
      <c r="C529" s="237"/>
      <c r="D529" s="238"/>
      <c r="E529" s="83"/>
      <c r="F529" s="239"/>
      <c r="G529" s="83"/>
      <c r="H529" s="239"/>
      <c r="I529" s="83"/>
      <c r="J529" s="83"/>
      <c r="K529" s="83"/>
      <c r="L529" s="83"/>
      <c r="M529" s="65"/>
      <c r="N529" s="228"/>
      <c r="O529" s="128"/>
      <c r="P529" s="142"/>
      <c r="Q529" s="142"/>
      <c r="R529" s="128"/>
      <c r="S529" s="128"/>
      <c r="T529" s="128"/>
      <c r="U529" s="69"/>
      <c r="V529" s="240"/>
      <c r="W529" s="143"/>
      <c r="X529" s="143"/>
      <c r="Y529" s="69"/>
      <c r="Z529" s="69"/>
      <c r="AA529" s="240"/>
      <c r="AB529" s="144"/>
      <c r="AC529" s="145"/>
      <c r="AD529" s="145"/>
      <c r="AE529" s="145"/>
      <c r="AF529" s="220"/>
      <c r="AG529" s="231"/>
      <c r="AH529" s="147"/>
      <c r="AI529" s="241"/>
      <c r="AJ529" s="241"/>
      <c r="AK529" s="147"/>
      <c r="AL529" s="147"/>
      <c r="AM529" s="147"/>
      <c r="AN529" s="147"/>
      <c r="AO529" s="83"/>
      <c r="AP529" s="83"/>
      <c r="AQ529" s="83"/>
      <c r="AR529" s="83"/>
      <c r="AS529" s="83"/>
      <c r="AT529" s="83"/>
      <c r="AU529" s="83"/>
      <c r="AV529" s="83"/>
      <c r="AW529" s="83"/>
    </row>
    <row r="530">
      <c r="A530" s="236"/>
      <c r="B530" s="58"/>
      <c r="C530" s="237"/>
      <c r="D530" s="238"/>
      <c r="E530" s="83"/>
      <c r="F530" s="239"/>
      <c r="G530" s="83"/>
      <c r="H530" s="239"/>
      <c r="I530" s="83"/>
      <c r="J530" s="83"/>
      <c r="K530" s="83"/>
      <c r="L530" s="83"/>
      <c r="M530" s="65"/>
      <c r="N530" s="228"/>
      <c r="O530" s="128"/>
      <c r="P530" s="142"/>
      <c r="Q530" s="142"/>
      <c r="R530" s="128"/>
      <c r="S530" s="128"/>
      <c r="T530" s="128"/>
      <c r="U530" s="69"/>
      <c r="V530" s="240"/>
      <c r="W530" s="143"/>
      <c r="X530" s="143"/>
      <c r="Y530" s="69"/>
      <c r="Z530" s="69"/>
      <c r="AA530" s="240"/>
      <c r="AB530" s="144"/>
      <c r="AC530" s="145"/>
      <c r="AD530" s="145"/>
      <c r="AE530" s="145"/>
      <c r="AF530" s="220"/>
      <c r="AG530" s="231"/>
      <c r="AH530" s="147"/>
      <c r="AI530" s="241"/>
      <c r="AJ530" s="241"/>
      <c r="AK530" s="147"/>
      <c r="AL530" s="147"/>
      <c r="AM530" s="147"/>
      <c r="AN530" s="147"/>
      <c r="AO530" s="83"/>
      <c r="AP530" s="83"/>
      <c r="AQ530" s="83"/>
      <c r="AR530" s="83"/>
      <c r="AS530" s="83"/>
      <c r="AT530" s="83"/>
      <c r="AU530" s="83"/>
      <c r="AV530" s="83"/>
      <c r="AW530" s="83"/>
    </row>
    <row r="531">
      <c r="A531" s="236"/>
      <c r="B531" s="58"/>
      <c r="C531" s="237"/>
      <c r="D531" s="238"/>
      <c r="E531" s="83"/>
      <c r="F531" s="239"/>
      <c r="G531" s="83"/>
      <c r="H531" s="239"/>
      <c r="I531" s="83"/>
      <c r="J531" s="83"/>
      <c r="K531" s="83"/>
      <c r="L531" s="83"/>
      <c r="M531" s="65"/>
      <c r="N531" s="228"/>
      <c r="O531" s="128"/>
      <c r="P531" s="142"/>
      <c r="Q531" s="142"/>
      <c r="R531" s="128"/>
      <c r="S531" s="128"/>
      <c r="T531" s="128"/>
      <c r="U531" s="69"/>
      <c r="V531" s="240"/>
      <c r="W531" s="143"/>
      <c r="X531" s="143"/>
      <c r="Y531" s="69"/>
      <c r="Z531" s="69"/>
      <c r="AA531" s="240"/>
      <c r="AB531" s="144"/>
      <c r="AC531" s="145"/>
      <c r="AD531" s="145"/>
      <c r="AE531" s="145"/>
      <c r="AF531" s="220"/>
      <c r="AG531" s="231"/>
      <c r="AH531" s="147"/>
      <c r="AI531" s="241"/>
      <c r="AJ531" s="241"/>
      <c r="AK531" s="147"/>
      <c r="AL531" s="147"/>
      <c r="AM531" s="147"/>
      <c r="AN531" s="147"/>
      <c r="AO531" s="83"/>
      <c r="AP531" s="83"/>
      <c r="AQ531" s="83"/>
      <c r="AR531" s="83"/>
      <c r="AS531" s="83"/>
      <c r="AT531" s="83"/>
      <c r="AU531" s="83"/>
      <c r="AV531" s="83"/>
      <c r="AW531" s="83"/>
    </row>
    <row r="532">
      <c r="A532" s="236"/>
      <c r="B532" s="58"/>
      <c r="C532" s="237"/>
      <c r="D532" s="238"/>
      <c r="E532" s="83"/>
      <c r="F532" s="239"/>
      <c r="G532" s="83"/>
      <c r="H532" s="239"/>
      <c r="I532" s="83"/>
      <c r="J532" s="83"/>
      <c r="K532" s="83"/>
      <c r="L532" s="83"/>
      <c r="M532" s="65"/>
      <c r="N532" s="228"/>
      <c r="O532" s="128"/>
      <c r="P532" s="142"/>
      <c r="Q532" s="142"/>
      <c r="R532" s="128"/>
      <c r="S532" s="128"/>
      <c r="T532" s="128"/>
      <c r="U532" s="69"/>
      <c r="V532" s="240"/>
      <c r="W532" s="143"/>
      <c r="X532" s="143"/>
      <c r="Y532" s="69"/>
      <c r="Z532" s="69"/>
      <c r="AA532" s="240"/>
      <c r="AB532" s="144"/>
      <c r="AC532" s="145"/>
      <c r="AD532" s="145"/>
      <c r="AE532" s="145"/>
      <c r="AF532" s="220"/>
      <c r="AG532" s="231"/>
      <c r="AH532" s="147"/>
      <c r="AI532" s="241"/>
      <c r="AJ532" s="241"/>
      <c r="AK532" s="147"/>
      <c r="AL532" s="147"/>
      <c r="AM532" s="147"/>
      <c r="AN532" s="147"/>
      <c r="AO532" s="83"/>
      <c r="AP532" s="83"/>
      <c r="AQ532" s="83"/>
      <c r="AR532" s="83"/>
      <c r="AS532" s="83"/>
      <c r="AT532" s="83"/>
      <c r="AU532" s="83"/>
      <c r="AV532" s="83"/>
      <c r="AW532" s="83"/>
    </row>
    <row r="533">
      <c r="A533" s="236"/>
      <c r="B533" s="58"/>
      <c r="C533" s="237"/>
      <c r="D533" s="238"/>
      <c r="E533" s="83"/>
      <c r="F533" s="239"/>
      <c r="G533" s="83"/>
      <c r="H533" s="239"/>
      <c r="I533" s="83"/>
      <c r="J533" s="83"/>
      <c r="K533" s="83"/>
      <c r="L533" s="83"/>
      <c r="M533" s="65"/>
      <c r="N533" s="228"/>
      <c r="O533" s="128"/>
      <c r="P533" s="142"/>
      <c r="Q533" s="142"/>
      <c r="R533" s="128"/>
      <c r="S533" s="128"/>
      <c r="T533" s="128"/>
      <c r="U533" s="69"/>
      <c r="V533" s="240"/>
      <c r="W533" s="143"/>
      <c r="X533" s="143"/>
      <c r="Y533" s="69"/>
      <c r="Z533" s="69"/>
      <c r="AA533" s="240"/>
      <c r="AB533" s="144"/>
      <c r="AC533" s="145"/>
      <c r="AD533" s="145"/>
      <c r="AE533" s="145"/>
      <c r="AF533" s="220"/>
      <c r="AG533" s="231"/>
      <c r="AH533" s="147"/>
      <c r="AI533" s="241"/>
      <c r="AJ533" s="241"/>
      <c r="AK533" s="147"/>
      <c r="AL533" s="147"/>
      <c r="AM533" s="147"/>
      <c r="AN533" s="147"/>
      <c r="AO533" s="83"/>
      <c r="AP533" s="83"/>
      <c r="AQ533" s="83"/>
      <c r="AR533" s="83"/>
      <c r="AS533" s="83"/>
      <c r="AT533" s="83"/>
      <c r="AU533" s="83"/>
      <c r="AV533" s="83"/>
      <c r="AW533" s="83"/>
    </row>
    <row r="534">
      <c r="A534" s="236"/>
      <c r="B534" s="58"/>
      <c r="C534" s="237"/>
      <c r="D534" s="238"/>
      <c r="E534" s="83"/>
      <c r="F534" s="239"/>
      <c r="G534" s="83"/>
      <c r="H534" s="239"/>
      <c r="I534" s="83"/>
      <c r="J534" s="83"/>
      <c r="K534" s="83"/>
      <c r="L534" s="83"/>
      <c r="M534" s="65"/>
      <c r="N534" s="228"/>
      <c r="O534" s="128"/>
      <c r="P534" s="142"/>
      <c r="Q534" s="142"/>
      <c r="R534" s="128"/>
      <c r="S534" s="128"/>
      <c r="T534" s="128"/>
      <c r="U534" s="69"/>
      <c r="V534" s="240"/>
      <c r="W534" s="143"/>
      <c r="X534" s="143"/>
      <c r="Y534" s="69"/>
      <c r="Z534" s="69"/>
      <c r="AA534" s="240"/>
      <c r="AB534" s="144"/>
      <c r="AC534" s="145"/>
      <c r="AD534" s="145"/>
      <c r="AE534" s="145"/>
      <c r="AF534" s="220"/>
      <c r="AG534" s="231"/>
      <c r="AH534" s="147"/>
      <c r="AI534" s="241"/>
      <c r="AJ534" s="241"/>
      <c r="AK534" s="147"/>
      <c r="AL534" s="147"/>
      <c r="AM534" s="147"/>
      <c r="AN534" s="147"/>
      <c r="AO534" s="83"/>
      <c r="AP534" s="83"/>
      <c r="AQ534" s="83"/>
      <c r="AR534" s="83"/>
      <c r="AS534" s="83"/>
      <c r="AT534" s="83"/>
      <c r="AU534" s="83"/>
      <c r="AV534" s="83"/>
      <c r="AW534" s="83"/>
    </row>
    <row r="535">
      <c r="A535" s="236"/>
      <c r="B535" s="58"/>
      <c r="C535" s="237"/>
      <c r="D535" s="238"/>
      <c r="E535" s="83"/>
      <c r="F535" s="239"/>
      <c r="G535" s="83"/>
      <c r="H535" s="239"/>
      <c r="I535" s="83"/>
      <c r="J535" s="83"/>
      <c r="K535" s="83"/>
      <c r="L535" s="83"/>
      <c r="M535" s="65"/>
      <c r="N535" s="228"/>
      <c r="O535" s="128"/>
      <c r="P535" s="142"/>
      <c r="Q535" s="142"/>
      <c r="R535" s="128"/>
      <c r="S535" s="128"/>
      <c r="T535" s="128"/>
      <c r="U535" s="69"/>
      <c r="V535" s="240"/>
      <c r="W535" s="143"/>
      <c r="X535" s="143"/>
      <c r="Y535" s="69"/>
      <c r="Z535" s="69"/>
      <c r="AA535" s="240"/>
      <c r="AB535" s="144"/>
      <c r="AC535" s="145"/>
      <c r="AD535" s="145"/>
      <c r="AE535" s="145"/>
      <c r="AF535" s="220"/>
      <c r="AG535" s="231"/>
      <c r="AH535" s="147"/>
      <c r="AI535" s="241"/>
      <c r="AJ535" s="241"/>
      <c r="AK535" s="147"/>
      <c r="AL535" s="147"/>
      <c r="AM535" s="147"/>
      <c r="AN535" s="147"/>
      <c r="AO535" s="83"/>
      <c r="AP535" s="83"/>
      <c r="AQ535" s="83"/>
      <c r="AR535" s="83"/>
      <c r="AS535" s="83"/>
      <c r="AT535" s="83"/>
      <c r="AU535" s="83"/>
      <c r="AV535" s="83"/>
      <c r="AW535" s="83"/>
    </row>
    <row r="536">
      <c r="A536" s="236"/>
      <c r="B536" s="58"/>
      <c r="C536" s="237"/>
      <c r="D536" s="238"/>
      <c r="E536" s="83"/>
      <c r="F536" s="239"/>
      <c r="G536" s="83"/>
      <c r="H536" s="239"/>
      <c r="I536" s="83"/>
      <c r="J536" s="83"/>
      <c r="K536" s="83"/>
      <c r="L536" s="83"/>
      <c r="M536" s="65"/>
      <c r="N536" s="228"/>
      <c r="O536" s="128"/>
      <c r="P536" s="142"/>
      <c r="Q536" s="142"/>
      <c r="R536" s="128"/>
      <c r="S536" s="128"/>
      <c r="T536" s="128"/>
      <c r="U536" s="69"/>
      <c r="V536" s="240"/>
      <c r="W536" s="143"/>
      <c r="X536" s="143"/>
      <c r="Y536" s="69"/>
      <c r="Z536" s="69"/>
      <c r="AA536" s="240"/>
      <c r="AB536" s="144"/>
      <c r="AC536" s="145"/>
      <c r="AD536" s="145"/>
      <c r="AE536" s="145"/>
      <c r="AF536" s="220"/>
      <c r="AG536" s="231"/>
      <c r="AH536" s="147"/>
      <c r="AI536" s="241"/>
      <c r="AJ536" s="241"/>
      <c r="AK536" s="147"/>
      <c r="AL536" s="147"/>
      <c r="AM536" s="147"/>
      <c r="AN536" s="147"/>
      <c r="AO536" s="83"/>
      <c r="AP536" s="83"/>
      <c r="AQ536" s="83"/>
      <c r="AR536" s="83"/>
      <c r="AS536" s="83"/>
      <c r="AT536" s="83"/>
      <c r="AU536" s="83"/>
      <c r="AV536" s="83"/>
      <c r="AW536" s="83"/>
    </row>
    <row r="537">
      <c r="A537" s="236"/>
      <c r="B537" s="58"/>
      <c r="C537" s="237"/>
      <c r="D537" s="238"/>
      <c r="E537" s="83"/>
      <c r="F537" s="239"/>
      <c r="G537" s="83"/>
      <c r="H537" s="239"/>
      <c r="I537" s="83"/>
      <c r="J537" s="83"/>
      <c r="K537" s="83"/>
      <c r="L537" s="83"/>
      <c r="M537" s="65"/>
      <c r="N537" s="228"/>
      <c r="O537" s="128"/>
      <c r="P537" s="142"/>
      <c r="Q537" s="142"/>
      <c r="R537" s="128"/>
      <c r="S537" s="128"/>
      <c r="T537" s="128"/>
      <c r="U537" s="69"/>
      <c r="V537" s="240"/>
      <c r="W537" s="143"/>
      <c r="X537" s="143"/>
      <c r="Y537" s="69"/>
      <c r="Z537" s="69"/>
      <c r="AA537" s="240"/>
      <c r="AB537" s="144"/>
      <c r="AC537" s="145"/>
      <c r="AD537" s="145"/>
      <c r="AE537" s="145"/>
      <c r="AF537" s="220"/>
      <c r="AG537" s="231"/>
      <c r="AH537" s="147"/>
      <c r="AI537" s="241"/>
      <c r="AJ537" s="241"/>
      <c r="AK537" s="147"/>
      <c r="AL537" s="147"/>
      <c r="AM537" s="147"/>
      <c r="AN537" s="147"/>
      <c r="AO537" s="83"/>
      <c r="AP537" s="83"/>
      <c r="AQ537" s="83"/>
      <c r="AR537" s="83"/>
      <c r="AS537" s="83"/>
      <c r="AT537" s="83"/>
      <c r="AU537" s="83"/>
      <c r="AV537" s="83"/>
      <c r="AW537" s="83"/>
    </row>
    <row r="538">
      <c r="A538" s="236"/>
      <c r="B538" s="58"/>
      <c r="C538" s="237"/>
      <c r="D538" s="238"/>
      <c r="E538" s="83"/>
      <c r="F538" s="239"/>
      <c r="G538" s="83"/>
      <c r="H538" s="239"/>
      <c r="I538" s="83"/>
      <c r="J538" s="83"/>
      <c r="K538" s="83"/>
      <c r="L538" s="83"/>
      <c r="M538" s="65"/>
      <c r="N538" s="228"/>
      <c r="O538" s="128"/>
      <c r="P538" s="142"/>
      <c r="Q538" s="142"/>
      <c r="R538" s="128"/>
      <c r="S538" s="128"/>
      <c r="T538" s="128"/>
      <c r="U538" s="69"/>
      <c r="V538" s="240"/>
      <c r="W538" s="143"/>
      <c r="X538" s="143"/>
      <c r="Y538" s="69"/>
      <c r="Z538" s="69"/>
      <c r="AA538" s="240"/>
      <c r="AB538" s="144"/>
      <c r="AC538" s="145"/>
      <c r="AD538" s="145"/>
      <c r="AE538" s="145"/>
      <c r="AF538" s="220"/>
      <c r="AG538" s="231"/>
      <c r="AH538" s="147"/>
      <c r="AI538" s="241"/>
      <c r="AJ538" s="241"/>
      <c r="AK538" s="147"/>
      <c r="AL538" s="147"/>
      <c r="AM538" s="147"/>
      <c r="AN538" s="147"/>
      <c r="AO538" s="83"/>
      <c r="AP538" s="83"/>
      <c r="AQ538" s="83"/>
      <c r="AR538" s="83"/>
      <c r="AS538" s="83"/>
      <c r="AT538" s="83"/>
      <c r="AU538" s="83"/>
      <c r="AV538" s="83"/>
      <c r="AW538" s="83"/>
    </row>
    <row r="539">
      <c r="A539" s="236"/>
      <c r="B539" s="58"/>
      <c r="C539" s="237"/>
      <c r="D539" s="238"/>
      <c r="E539" s="83"/>
      <c r="F539" s="239"/>
      <c r="G539" s="83"/>
      <c r="H539" s="239"/>
      <c r="I539" s="83"/>
      <c r="J539" s="83"/>
      <c r="K539" s="83"/>
      <c r="L539" s="83"/>
      <c r="M539" s="65"/>
      <c r="N539" s="228"/>
      <c r="O539" s="128"/>
      <c r="P539" s="142"/>
      <c r="Q539" s="142"/>
      <c r="R539" s="128"/>
      <c r="S539" s="128"/>
      <c r="T539" s="128"/>
      <c r="U539" s="69"/>
      <c r="V539" s="240"/>
      <c r="W539" s="143"/>
      <c r="X539" s="143"/>
      <c r="Y539" s="69"/>
      <c r="Z539" s="69"/>
      <c r="AA539" s="240"/>
      <c r="AB539" s="144"/>
      <c r="AC539" s="145"/>
      <c r="AD539" s="145"/>
      <c r="AE539" s="145"/>
      <c r="AF539" s="220"/>
      <c r="AG539" s="231"/>
      <c r="AH539" s="147"/>
      <c r="AI539" s="241"/>
      <c r="AJ539" s="241"/>
      <c r="AK539" s="147"/>
      <c r="AL539" s="147"/>
      <c r="AM539" s="147"/>
      <c r="AN539" s="147"/>
      <c r="AO539" s="83"/>
      <c r="AP539" s="83"/>
      <c r="AQ539" s="83"/>
      <c r="AR539" s="83"/>
      <c r="AS539" s="83"/>
      <c r="AT539" s="83"/>
      <c r="AU539" s="83"/>
      <c r="AV539" s="83"/>
      <c r="AW539" s="83"/>
    </row>
    <row r="540">
      <c r="A540" s="236"/>
      <c r="B540" s="58"/>
      <c r="C540" s="237"/>
      <c r="D540" s="238"/>
      <c r="E540" s="83"/>
      <c r="F540" s="239"/>
      <c r="G540" s="83"/>
      <c r="H540" s="239"/>
      <c r="I540" s="83"/>
      <c r="J540" s="83"/>
      <c r="K540" s="83"/>
      <c r="L540" s="83"/>
      <c r="M540" s="65"/>
      <c r="N540" s="228"/>
      <c r="O540" s="128"/>
      <c r="P540" s="142"/>
      <c r="Q540" s="142"/>
      <c r="R540" s="128"/>
      <c r="S540" s="128"/>
      <c r="T540" s="128"/>
      <c r="U540" s="69"/>
      <c r="V540" s="240"/>
      <c r="W540" s="143"/>
      <c r="X540" s="143"/>
      <c r="Y540" s="69"/>
      <c r="Z540" s="69"/>
      <c r="AA540" s="240"/>
      <c r="AB540" s="144"/>
      <c r="AC540" s="145"/>
      <c r="AD540" s="145"/>
      <c r="AE540" s="145"/>
      <c r="AF540" s="220"/>
      <c r="AG540" s="231"/>
      <c r="AH540" s="147"/>
      <c r="AI540" s="241"/>
      <c r="AJ540" s="241"/>
      <c r="AK540" s="147"/>
      <c r="AL540" s="147"/>
      <c r="AM540" s="147"/>
      <c r="AN540" s="147"/>
      <c r="AO540" s="83"/>
      <c r="AP540" s="83"/>
      <c r="AQ540" s="83"/>
      <c r="AR540" s="83"/>
      <c r="AS540" s="83"/>
      <c r="AT540" s="83"/>
      <c r="AU540" s="83"/>
      <c r="AV540" s="83"/>
      <c r="AW540" s="83"/>
    </row>
    <row r="541">
      <c r="A541" s="236"/>
      <c r="B541" s="58"/>
      <c r="C541" s="237"/>
      <c r="D541" s="238"/>
      <c r="E541" s="83"/>
      <c r="F541" s="239"/>
      <c r="G541" s="83"/>
      <c r="H541" s="239"/>
      <c r="I541" s="83"/>
      <c r="J541" s="83"/>
      <c r="K541" s="83"/>
      <c r="L541" s="83"/>
      <c r="M541" s="65"/>
      <c r="N541" s="228"/>
      <c r="O541" s="128"/>
      <c r="P541" s="142"/>
      <c r="Q541" s="142"/>
      <c r="R541" s="128"/>
      <c r="S541" s="128"/>
      <c r="T541" s="128"/>
      <c r="U541" s="69"/>
      <c r="V541" s="240"/>
      <c r="W541" s="143"/>
      <c r="X541" s="143"/>
      <c r="Y541" s="69"/>
      <c r="Z541" s="69"/>
      <c r="AA541" s="240"/>
      <c r="AB541" s="144"/>
      <c r="AC541" s="145"/>
      <c r="AD541" s="145"/>
      <c r="AE541" s="145"/>
      <c r="AF541" s="220"/>
      <c r="AG541" s="231"/>
      <c r="AH541" s="147"/>
      <c r="AI541" s="241"/>
      <c r="AJ541" s="241"/>
      <c r="AK541" s="147"/>
      <c r="AL541" s="147"/>
      <c r="AM541" s="147"/>
      <c r="AN541" s="147"/>
      <c r="AO541" s="83"/>
      <c r="AP541" s="83"/>
      <c r="AQ541" s="83"/>
      <c r="AR541" s="83"/>
      <c r="AS541" s="83"/>
      <c r="AT541" s="83"/>
      <c r="AU541" s="83"/>
      <c r="AV541" s="83"/>
      <c r="AW541" s="83"/>
    </row>
    <row r="542">
      <c r="A542" s="236"/>
      <c r="B542" s="58"/>
      <c r="C542" s="237"/>
      <c r="D542" s="238"/>
      <c r="E542" s="83"/>
      <c r="F542" s="239"/>
      <c r="G542" s="83"/>
      <c r="H542" s="239"/>
      <c r="I542" s="83"/>
      <c r="J542" s="83"/>
      <c r="K542" s="83"/>
      <c r="L542" s="83"/>
      <c r="M542" s="65"/>
      <c r="N542" s="228"/>
      <c r="O542" s="128"/>
      <c r="P542" s="142"/>
      <c r="Q542" s="142"/>
      <c r="R542" s="128"/>
      <c r="S542" s="128"/>
      <c r="T542" s="128"/>
      <c r="U542" s="69"/>
      <c r="V542" s="240"/>
      <c r="W542" s="143"/>
      <c r="X542" s="143"/>
      <c r="Y542" s="69"/>
      <c r="Z542" s="69"/>
      <c r="AA542" s="240"/>
      <c r="AB542" s="144"/>
      <c r="AC542" s="145"/>
      <c r="AD542" s="145"/>
      <c r="AE542" s="145"/>
      <c r="AF542" s="220"/>
      <c r="AG542" s="231"/>
      <c r="AH542" s="147"/>
      <c r="AI542" s="241"/>
      <c r="AJ542" s="241"/>
      <c r="AK542" s="147"/>
      <c r="AL542" s="147"/>
      <c r="AM542" s="147"/>
      <c r="AN542" s="147"/>
      <c r="AO542" s="83"/>
      <c r="AP542" s="83"/>
      <c r="AQ542" s="83"/>
      <c r="AR542" s="83"/>
      <c r="AS542" s="83"/>
      <c r="AT542" s="83"/>
      <c r="AU542" s="83"/>
      <c r="AV542" s="83"/>
      <c r="AW542" s="83"/>
    </row>
    <row r="543">
      <c r="A543" s="236"/>
      <c r="B543" s="58"/>
      <c r="C543" s="237"/>
      <c r="D543" s="238"/>
      <c r="E543" s="83"/>
      <c r="F543" s="239"/>
      <c r="G543" s="83"/>
      <c r="H543" s="239"/>
      <c r="I543" s="83"/>
      <c r="J543" s="83"/>
      <c r="K543" s="83"/>
      <c r="L543" s="83"/>
      <c r="M543" s="65"/>
      <c r="N543" s="228"/>
      <c r="O543" s="128"/>
      <c r="P543" s="142"/>
      <c r="Q543" s="142"/>
      <c r="R543" s="128"/>
      <c r="S543" s="128"/>
      <c r="T543" s="128"/>
      <c r="U543" s="69"/>
      <c r="V543" s="240"/>
      <c r="W543" s="143"/>
      <c r="X543" s="143"/>
      <c r="Y543" s="69"/>
      <c r="Z543" s="69"/>
      <c r="AA543" s="240"/>
      <c r="AB543" s="144"/>
      <c r="AC543" s="145"/>
      <c r="AD543" s="145"/>
      <c r="AE543" s="145"/>
      <c r="AF543" s="220"/>
      <c r="AG543" s="231"/>
      <c r="AH543" s="147"/>
      <c r="AI543" s="241"/>
      <c r="AJ543" s="241"/>
      <c r="AK543" s="147"/>
      <c r="AL543" s="147"/>
      <c r="AM543" s="147"/>
      <c r="AN543" s="147"/>
      <c r="AO543" s="83"/>
      <c r="AP543" s="83"/>
      <c r="AQ543" s="83"/>
      <c r="AR543" s="83"/>
      <c r="AS543" s="83"/>
      <c r="AT543" s="83"/>
      <c r="AU543" s="83"/>
      <c r="AV543" s="83"/>
      <c r="AW543" s="83"/>
    </row>
    <row r="544">
      <c r="A544" s="236"/>
      <c r="B544" s="58"/>
      <c r="C544" s="237"/>
      <c r="D544" s="238"/>
      <c r="E544" s="83"/>
      <c r="F544" s="239"/>
      <c r="G544" s="83"/>
      <c r="H544" s="239"/>
      <c r="I544" s="83"/>
      <c r="J544" s="83"/>
      <c r="K544" s="83"/>
      <c r="L544" s="83"/>
      <c r="M544" s="65"/>
      <c r="N544" s="228"/>
      <c r="O544" s="128"/>
      <c r="P544" s="142"/>
      <c r="Q544" s="142"/>
      <c r="R544" s="128"/>
      <c r="S544" s="128"/>
      <c r="T544" s="128"/>
      <c r="U544" s="69"/>
      <c r="V544" s="240"/>
      <c r="W544" s="143"/>
      <c r="X544" s="143"/>
      <c r="Y544" s="69"/>
      <c r="Z544" s="69"/>
      <c r="AA544" s="240"/>
      <c r="AB544" s="144"/>
      <c r="AC544" s="145"/>
      <c r="AD544" s="145"/>
      <c r="AE544" s="145"/>
      <c r="AF544" s="220"/>
      <c r="AG544" s="231"/>
      <c r="AH544" s="147"/>
      <c r="AI544" s="241"/>
      <c r="AJ544" s="241"/>
      <c r="AK544" s="147"/>
      <c r="AL544" s="147"/>
      <c r="AM544" s="147"/>
      <c r="AN544" s="147"/>
      <c r="AO544" s="83"/>
      <c r="AP544" s="83"/>
      <c r="AQ544" s="83"/>
      <c r="AR544" s="83"/>
      <c r="AS544" s="83"/>
      <c r="AT544" s="83"/>
      <c r="AU544" s="83"/>
      <c r="AV544" s="83"/>
      <c r="AW544" s="83"/>
    </row>
    <row r="545">
      <c r="A545" s="236"/>
      <c r="B545" s="58"/>
      <c r="C545" s="237"/>
      <c r="D545" s="238"/>
      <c r="E545" s="83"/>
      <c r="F545" s="239"/>
      <c r="G545" s="83"/>
      <c r="H545" s="239"/>
      <c r="I545" s="83"/>
      <c r="J545" s="83"/>
      <c r="K545" s="83"/>
      <c r="L545" s="83"/>
      <c r="M545" s="65"/>
      <c r="N545" s="228"/>
      <c r="O545" s="128"/>
      <c r="P545" s="142"/>
      <c r="Q545" s="142"/>
      <c r="R545" s="128"/>
      <c r="S545" s="128"/>
      <c r="T545" s="128"/>
      <c r="U545" s="69"/>
      <c r="V545" s="240"/>
      <c r="W545" s="143"/>
      <c r="X545" s="143"/>
      <c r="Y545" s="69"/>
      <c r="Z545" s="69"/>
      <c r="AA545" s="240"/>
      <c r="AB545" s="144"/>
      <c r="AC545" s="145"/>
      <c r="AD545" s="145"/>
      <c r="AE545" s="145"/>
      <c r="AF545" s="220"/>
      <c r="AG545" s="231"/>
      <c r="AH545" s="147"/>
      <c r="AI545" s="241"/>
      <c r="AJ545" s="241"/>
      <c r="AK545" s="147"/>
      <c r="AL545" s="147"/>
      <c r="AM545" s="147"/>
      <c r="AN545" s="147"/>
      <c r="AO545" s="83"/>
      <c r="AP545" s="83"/>
      <c r="AQ545" s="83"/>
      <c r="AR545" s="83"/>
      <c r="AS545" s="83"/>
      <c r="AT545" s="83"/>
      <c r="AU545" s="83"/>
      <c r="AV545" s="83"/>
      <c r="AW545" s="83"/>
    </row>
    <row r="546">
      <c r="A546" s="236"/>
      <c r="B546" s="58"/>
      <c r="C546" s="237"/>
      <c r="D546" s="238"/>
      <c r="E546" s="83"/>
      <c r="F546" s="239"/>
      <c r="G546" s="83"/>
      <c r="H546" s="239"/>
      <c r="I546" s="83"/>
      <c r="J546" s="83"/>
      <c r="K546" s="83"/>
      <c r="L546" s="83"/>
      <c r="M546" s="65"/>
      <c r="N546" s="228"/>
      <c r="O546" s="128"/>
      <c r="P546" s="142"/>
      <c r="Q546" s="142"/>
      <c r="R546" s="128"/>
      <c r="S546" s="128"/>
      <c r="T546" s="128"/>
      <c r="U546" s="69"/>
      <c r="V546" s="240"/>
      <c r="W546" s="143"/>
      <c r="X546" s="143"/>
      <c r="Y546" s="69"/>
      <c r="Z546" s="69"/>
      <c r="AA546" s="240"/>
      <c r="AB546" s="144"/>
      <c r="AC546" s="145"/>
      <c r="AD546" s="145"/>
      <c r="AE546" s="145"/>
      <c r="AF546" s="220"/>
      <c r="AG546" s="231"/>
      <c r="AH546" s="147"/>
      <c r="AI546" s="241"/>
      <c r="AJ546" s="241"/>
      <c r="AK546" s="147"/>
      <c r="AL546" s="147"/>
      <c r="AM546" s="147"/>
      <c r="AN546" s="147"/>
      <c r="AO546" s="83"/>
      <c r="AP546" s="83"/>
      <c r="AQ546" s="83"/>
      <c r="AR546" s="83"/>
      <c r="AS546" s="83"/>
      <c r="AT546" s="83"/>
      <c r="AU546" s="83"/>
      <c r="AV546" s="83"/>
      <c r="AW546" s="83"/>
    </row>
    <row r="547">
      <c r="A547" s="236"/>
      <c r="B547" s="58"/>
      <c r="C547" s="237"/>
      <c r="D547" s="238"/>
      <c r="E547" s="83"/>
      <c r="F547" s="239"/>
      <c r="G547" s="83"/>
      <c r="H547" s="239"/>
      <c r="I547" s="83"/>
      <c r="J547" s="83"/>
      <c r="K547" s="83"/>
      <c r="L547" s="83"/>
      <c r="M547" s="65"/>
      <c r="N547" s="228"/>
      <c r="O547" s="128"/>
      <c r="P547" s="142"/>
      <c r="Q547" s="142"/>
      <c r="R547" s="128"/>
      <c r="S547" s="128"/>
      <c r="T547" s="128"/>
      <c r="U547" s="69"/>
      <c r="V547" s="240"/>
      <c r="W547" s="143"/>
      <c r="X547" s="143"/>
      <c r="Y547" s="69"/>
      <c r="Z547" s="69"/>
      <c r="AA547" s="240"/>
      <c r="AB547" s="144"/>
      <c r="AC547" s="145"/>
      <c r="AD547" s="145"/>
      <c r="AE547" s="145"/>
      <c r="AF547" s="220"/>
      <c r="AG547" s="231"/>
      <c r="AH547" s="147"/>
      <c r="AI547" s="241"/>
      <c r="AJ547" s="241"/>
      <c r="AK547" s="147"/>
      <c r="AL547" s="147"/>
      <c r="AM547" s="147"/>
      <c r="AN547" s="147"/>
      <c r="AO547" s="83"/>
      <c r="AP547" s="83"/>
      <c r="AQ547" s="83"/>
      <c r="AR547" s="83"/>
      <c r="AS547" s="83"/>
      <c r="AT547" s="83"/>
      <c r="AU547" s="83"/>
      <c r="AV547" s="83"/>
      <c r="AW547" s="83"/>
    </row>
    <row r="548">
      <c r="A548" s="236"/>
      <c r="B548" s="58"/>
      <c r="C548" s="237"/>
      <c r="D548" s="238"/>
      <c r="E548" s="83"/>
      <c r="F548" s="239"/>
      <c r="G548" s="83"/>
      <c r="H548" s="239"/>
      <c r="I548" s="83"/>
      <c r="J548" s="83"/>
      <c r="K548" s="83"/>
      <c r="L548" s="83"/>
      <c r="M548" s="65"/>
      <c r="N548" s="228"/>
      <c r="O548" s="128"/>
      <c r="P548" s="142"/>
      <c r="Q548" s="142"/>
      <c r="R548" s="128"/>
      <c r="S548" s="128"/>
      <c r="T548" s="128"/>
      <c r="U548" s="69"/>
      <c r="V548" s="240"/>
      <c r="W548" s="143"/>
      <c r="X548" s="143"/>
      <c r="Y548" s="69"/>
      <c r="Z548" s="69"/>
      <c r="AA548" s="240"/>
      <c r="AB548" s="144"/>
      <c r="AC548" s="145"/>
      <c r="AD548" s="145"/>
      <c r="AE548" s="145"/>
      <c r="AF548" s="220"/>
      <c r="AG548" s="231"/>
      <c r="AH548" s="147"/>
      <c r="AI548" s="241"/>
      <c r="AJ548" s="241"/>
      <c r="AK548" s="147"/>
      <c r="AL548" s="147"/>
      <c r="AM548" s="147"/>
      <c r="AN548" s="147"/>
      <c r="AO548" s="83"/>
      <c r="AP548" s="83"/>
      <c r="AQ548" s="83"/>
      <c r="AR548" s="83"/>
      <c r="AS548" s="83"/>
      <c r="AT548" s="83"/>
      <c r="AU548" s="83"/>
      <c r="AV548" s="83"/>
      <c r="AW548" s="83"/>
    </row>
    <row r="549">
      <c r="A549" s="236"/>
      <c r="B549" s="58"/>
      <c r="C549" s="237"/>
      <c r="D549" s="238"/>
      <c r="E549" s="83"/>
      <c r="F549" s="239"/>
      <c r="G549" s="83"/>
      <c r="H549" s="239"/>
      <c r="I549" s="83"/>
      <c r="J549" s="83"/>
      <c r="K549" s="83"/>
      <c r="L549" s="83"/>
      <c r="M549" s="65"/>
      <c r="N549" s="228"/>
      <c r="O549" s="128"/>
      <c r="P549" s="142"/>
      <c r="Q549" s="142"/>
      <c r="R549" s="128"/>
      <c r="S549" s="128"/>
      <c r="T549" s="128"/>
      <c r="U549" s="69"/>
      <c r="V549" s="240"/>
      <c r="W549" s="143"/>
      <c r="X549" s="143"/>
      <c r="Y549" s="69"/>
      <c r="Z549" s="69"/>
      <c r="AA549" s="240"/>
      <c r="AB549" s="144"/>
      <c r="AC549" s="145"/>
      <c r="AD549" s="145"/>
      <c r="AE549" s="145"/>
      <c r="AF549" s="220"/>
      <c r="AG549" s="231"/>
      <c r="AH549" s="147"/>
      <c r="AI549" s="241"/>
      <c r="AJ549" s="241"/>
      <c r="AK549" s="147"/>
      <c r="AL549" s="147"/>
      <c r="AM549" s="147"/>
      <c r="AN549" s="147"/>
      <c r="AO549" s="83"/>
      <c r="AP549" s="83"/>
      <c r="AQ549" s="83"/>
      <c r="AR549" s="83"/>
      <c r="AS549" s="83"/>
      <c r="AT549" s="83"/>
      <c r="AU549" s="83"/>
      <c r="AV549" s="83"/>
      <c r="AW549" s="83"/>
    </row>
    <row r="550">
      <c r="A550" s="236"/>
      <c r="B550" s="58"/>
      <c r="C550" s="237"/>
      <c r="D550" s="238"/>
      <c r="E550" s="83"/>
      <c r="F550" s="239"/>
      <c r="G550" s="83"/>
      <c r="H550" s="239"/>
      <c r="I550" s="83"/>
      <c r="J550" s="83"/>
      <c r="K550" s="83"/>
      <c r="L550" s="83"/>
      <c r="M550" s="65"/>
      <c r="N550" s="228"/>
      <c r="O550" s="128"/>
      <c r="P550" s="142"/>
      <c r="Q550" s="142"/>
      <c r="R550" s="128"/>
      <c r="S550" s="128"/>
      <c r="T550" s="128"/>
      <c r="U550" s="69"/>
      <c r="V550" s="240"/>
      <c r="W550" s="143"/>
      <c r="X550" s="143"/>
      <c r="Y550" s="69"/>
      <c r="Z550" s="69"/>
      <c r="AA550" s="240"/>
      <c r="AB550" s="144"/>
      <c r="AC550" s="145"/>
      <c r="AD550" s="145"/>
      <c r="AE550" s="145"/>
      <c r="AF550" s="220"/>
      <c r="AG550" s="231"/>
      <c r="AH550" s="147"/>
      <c r="AI550" s="241"/>
      <c r="AJ550" s="241"/>
      <c r="AK550" s="147"/>
      <c r="AL550" s="147"/>
      <c r="AM550" s="147"/>
      <c r="AN550" s="147"/>
      <c r="AO550" s="83"/>
      <c r="AP550" s="83"/>
      <c r="AQ550" s="83"/>
      <c r="AR550" s="83"/>
      <c r="AS550" s="83"/>
      <c r="AT550" s="83"/>
      <c r="AU550" s="83"/>
      <c r="AV550" s="83"/>
      <c r="AW550" s="83"/>
    </row>
    <row r="551">
      <c r="A551" s="236"/>
      <c r="B551" s="58"/>
      <c r="C551" s="237"/>
      <c r="D551" s="238"/>
      <c r="E551" s="83"/>
      <c r="F551" s="239"/>
      <c r="G551" s="83"/>
      <c r="H551" s="239"/>
      <c r="I551" s="83"/>
      <c r="J551" s="83"/>
      <c r="K551" s="83"/>
      <c r="L551" s="83"/>
      <c r="M551" s="65"/>
      <c r="N551" s="228"/>
      <c r="O551" s="128"/>
      <c r="P551" s="142"/>
      <c r="Q551" s="142"/>
      <c r="R551" s="128"/>
      <c r="S551" s="128"/>
      <c r="T551" s="128"/>
      <c r="U551" s="69"/>
      <c r="V551" s="240"/>
      <c r="W551" s="143"/>
      <c r="X551" s="143"/>
      <c r="Y551" s="69"/>
      <c r="Z551" s="69"/>
      <c r="AA551" s="240"/>
      <c r="AB551" s="144"/>
      <c r="AC551" s="145"/>
      <c r="AD551" s="145"/>
      <c r="AE551" s="145"/>
      <c r="AF551" s="220"/>
      <c r="AG551" s="231"/>
      <c r="AH551" s="147"/>
      <c r="AI551" s="241"/>
      <c r="AJ551" s="241"/>
      <c r="AK551" s="147"/>
      <c r="AL551" s="147"/>
      <c r="AM551" s="147"/>
      <c r="AN551" s="147"/>
      <c r="AO551" s="83"/>
      <c r="AP551" s="83"/>
      <c r="AQ551" s="83"/>
      <c r="AR551" s="83"/>
      <c r="AS551" s="83"/>
      <c r="AT551" s="83"/>
      <c r="AU551" s="83"/>
      <c r="AV551" s="83"/>
      <c r="AW551" s="83"/>
    </row>
    <row r="552">
      <c r="A552" s="236"/>
      <c r="B552" s="58"/>
      <c r="C552" s="237"/>
      <c r="D552" s="238"/>
      <c r="E552" s="83"/>
      <c r="F552" s="239"/>
      <c r="G552" s="83"/>
      <c r="H552" s="239"/>
      <c r="I552" s="83"/>
      <c r="J552" s="83"/>
      <c r="K552" s="83"/>
      <c r="L552" s="83"/>
      <c r="M552" s="65"/>
      <c r="N552" s="228"/>
      <c r="O552" s="128"/>
      <c r="P552" s="142"/>
      <c r="Q552" s="142"/>
      <c r="R552" s="128"/>
      <c r="S552" s="128"/>
      <c r="T552" s="128"/>
      <c r="U552" s="69"/>
      <c r="V552" s="240"/>
      <c r="W552" s="143"/>
      <c r="X552" s="143"/>
      <c r="Y552" s="69"/>
      <c r="Z552" s="69"/>
      <c r="AA552" s="240"/>
      <c r="AB552" s="144"/>
      <c r="AC552" s="145"/>
      <c r="AD552" s="145"/>
      <c r="AE552" s="145"/>
      <c r="AF552" s="220"/>
      <c r="AG552" s="231"/>
      <c r="AH552" s="147"/>
      <c r="AI552" s="241"/>
      <c r="AJ552" s="241"/>
      <c r="AK552" s="147"/>
      <c r="AL552" s="147"/>
      <c r="AM552" s="147"/>
      <c r="AN552" s="147"/>
      <c r="AO552" s="83"/>
      <c r="AP552" s="83"/>
      <c r="AQ552" s="83"/>
      <c r="AR552" s="83"/>
      <c r="AS552" s="83"/>
      <c r="AT552" s="83"/>
      <c r="AU552" s="83"/>
      <c r="AV552" s="83"/>
      <c r="AW552" s="83"/>
    </row>
    <row r="553">
      <c r="A553" s="236"/>
      <c r="B553" s="58"/>
      <c r="C553" s="237"/>
      <c r="D553" s="238"/>
      <c r="E553" s="83"/>
      <c r="F553" s="239"/>
      <c r="G553" s="83"/>
      <c r="H553" s="239"/>
      <c r="I553" s="83"/>
      <c r="J553" s="83"/>
      <c r="K553" s="83"/>
      <c r="L553" s="83"/>
      <c r="M553" s="65"/>
      <c r="N553" s="228"/>
      <c r="O553" s="128"/>
      <c r="P553" s="142"/>
      <c r="Q553" s="142"/>
      <c r="R553" s="128"/>
      <c r="S553" s="128"/>
      <c r="T553" s="128"/>
      <c r="U553" s="69"/>
      <c r="V553" s="240"/>
      <c r="W553" s="143"/>
      <c r="X553" s="143"/>
      <c r="Y553" s="69"/>
      <c r="Z553" s="69"/>
      <c r="AA553" s="240"/>
      <c r="AB553" s="144"/>
      <c r="AC553" s="145"/>
      <c r="AD553" s="145"/>
      <c r="AE553" s="145"/>
      <c r="AF553" s="220"/>
      <c r="AG553" s="231"/>
      <c r="AH553" s="147"/>
      <c r="AI553" s="241"/>
      <c r="AJ553" s="241"/>
      <c r="AK553" s="147"/>
      <c r="AL553" s="147"/>
      <c r="AM553" s="147"/>
      <c r="AN553" s="147"/>
      <c r="AO553" s="83"/>
      <c r="AP553" s="83"/>
      <c r="AQ553" s="83"/>
      <c r="AR553" s="83"/>
      <c r="AS553" s="83"/>
      <c r="AT553" s="83"/>
      <c r="AU553" s="83"/>
      <c r="AV553" s="83"/>
      <c r="AW553" s="83"/>
    </row>
    <row r="554">
      <c r="A554" s="236"/>
      <c r="B554" s="58"/>
      <c r="C554" s="237"/>
      <c r="D554" s="238"/>
      <c r="E554" s="83"/>
      <c r="F554" s="239"/>
      <c r="G554" s="83"/>
      <c r="H554" s="239"/>
      <c r="I554" s="83"/>
      <c r="J554" s="83"/>
      <c r="K554" s="83"/>
      <c r="L554" s="83"/>
      <c r="M554" s="65"/>
      <c r="N554" s="228"/>
      <c r="O554" s="128"/>
      <c r="P554" s="142"/>
      <c r="Q554" s="142"/>
      <c r="R554" s="128"/>
      <c r="S554" s="128"/>
      <c r="T554" s="128"/>
      <c r="U554" s="69"/>
      <c r="V554" s="240"/>
      <c r="W554" s="143"/>
      <c r="X554" s="143"/>
      <c r="Y554" s="69"/>
      <c r="Z554" s="69"/>
      <c r="AA554" s="240"/>
      <c r="AB554" s="144"/>
      <c r="AC554" s="145"/>
      <c r="AD554" s="145"/>
      <c r="AE554" s="145"/>
      <c r="AF554" s="220"/>
      <c r="AG554" s="231"/>
      <c r="AH554" s="147"/>
      <c r="AI554" s="241"/>
      <c r="AJ554" s="241"/>
      <c r="AK554" s="147"/>
      <c r="AL554" s="147"/>
      <c r="AM554" s="147"/>
      <c r="AN554" s="147"/>
      <c r="AO554" s="83"/>
      <c r="AP554" s="83"/>
      <c r="AQ554" s="83"/>
      <c r="AR554" s="83"/>
      <c r="AS554" s="83"/>
      <c r="AT554" s="83"/>
      <c r="AU554" s="83"/>
      <c r="AV554" s="83"/>
      <c r="AW554" s="83"/>
    </row>
    <row r="555">
      <c r="A555" s="236"/>
      <c r="B555" s="58"/>
      <c r="C555" s="237"/>
      <c r="D555" s="238"/>
      <c r="E555" s="83"/>
      <c r="F555" s="239"/>
      <c r="G555" s="83"/>
      <c r="H555" s="239"/>
      <c r="I555" s="83"/>
      <c r="J555" s="83"/>
      <c r="K555" s="83"/>
      <c r="L555" s="83"/>
      <c r="M555" s="65"/>
      <c r="N555" s="228"/>
      <c r="O555" s="128"/>
      <c r="P555" s="142"/>
      <c r="Q555" s="142"/>
      <c r="R555" s="128"/>
      <c r="S555" s="128"/>
      <c r="T555" s="128"/>
      <c r="U555" s="69"/>
      <c r="V555" s="240"/>
      <c r="W555" s="143"/>
      <c r="X555" s="143"/>
      <c r="Y555" s="69"/>
      <c r="Z555" s="69"/>
      <c r="AA555" s="240"/>
      <c r="AB555" s="144"/>
      <c r="AC555" s="145"/>
      <c r="AD555" s="145"/>
      <c r="AE555" s="145"/>
      <c r="AF555" s="220"/>
      <c r="AG555" s="231"/>
      <c r="AH555" s="147"/>
      <c r="AI555" s="241"/>
      <c r="AJ555" s="241"/>
      <c r="AK555" s="147"/>
      <c r="AL555" s="147"/>
      <c r="AM555" s="147"/>
      <c r="AN555" s="147"/>
      <c r="AO555" s="83"/>
      <c r="AP555" s="83"/>
      <c r="AQ555" s="83"/>
      <c r="AR555" s="83"/>
      <c r="AS555" s="83"/>
      <c r="AT555" s="83"/>
      <c r="AU555" s="83"/>
      <c r="AV555" s="83"/>
      <c r="AW555" s="83"/>
    </row>
    <row r="556">
      <c r="A556" s="236"/>
      <c r="B556" s="58"/>
      <c r="C556" s="237"/>
      <c r="D556" s="238"/>
      <c r="E556" s="83"/>
      <c r="F556" s="239"/>
      <c r="G556" s="83"/>
      <c r="H556" s="239"/>
      <c r="I556" s="83"/>
      <c r="J556" s="83"/>
      <c r="K556" s="83"/>
      <c r="L556" s="83"/>
      <c r="M556" s="65"/>
      <c r="N556" s="228"/>
      <c r="O556" s="128"/>
      <c r="P556" s="142"/>
      <c r="Q556" s="142"/>
      <c r="R556" s="128"/>
      <c r="S556" s="128"/>
      <c r="T556" s="128"/>
      <c r="U556" s="69"/>
      <c r="V556" s="240"/>
      <c r="W556" s="143"/>
      <c r="X556" s="143"/>
      <c r="Y556" s="69"/>
      <c r="Z556" s="69"/>
      <c r="AA556" s="240"/>
      <c r="AB556" s="144"/>
      <c r="AC556" s="145"/>
      <c r="AD556" s="145"/>
      <c r="AE556" s="145"/>
      <c r="AF556" s="220"/>
      <c r="AG556" s="231"/>
      <c r="AH556" s="147"/>
      <c r="AI556" s="241"/>
      <c r="AJ556" s="241"/>
      <c r="AK556" s="147"/>
      <c r="AL556" s="147"/>
      <c r="AM556" s="147"/>
      <c r="AN556" s="147"/>
      <c r="AO556" s="83"/>
      <c r="AP556" s="83"/>
      <c r="AQ556" s="83"/>
      <c r="AR556" s="83"/>
      <c r="AS556" s="83"/>
      <c r="AT556" s="83"/>
      <c r="AU556" s="83"/>
      <c r="AV556" s="83"/>
      <c r="AW556" s="83"/>
    </row>
    <row r="557">
      <c r="A557" s="236"/>
      <c r="B557" s="58"/>
      <c r="C557" s="237"/>
      <c r="D557" s="238"/>
      <c r="E557" s="83"/>
      <c r="F557" s="239"/>
      <c r="G557" s="83"/>
      <c r="H557" s="239"/>
      <c r="I557" s="83"/>
      <c r="J557" s="83"/>
      <c r="K557" s="83"/>
      <c r="L557" s="83"/>
      <c r="M557" s="65"/>
      <c r="N557" s="228"/>
      <c r="O557" s="128"/>
      <c r="P557" s="142"/>
      <c r="Q557" s="142"/>
      <c r="R557" s="128"/>
      <c r="S557" s="128"/>
      <c r="T557" s="128"/>
      <c r="U557" s="69"/>
      <c r="V557" s="240"/>
      <c r="W557" s="143"/>
      <c r="X557" s="143"/>
      <c r="Y557" s="69"/>
      <c r="Z557" s="69"/>
      <c r="AA557" s="240"/>
      <c r="AB557" s="144"/>
      <c r="AC557" s="145"/>
      <c r="AD557" s="145"/>
      <c r="AE557" s="145"/>
      <c r="AF557" s="220"/>
      <c r="AG557" s="231"/>
      <c r="AH557" s="147"/>
      <c r="AI557" s="241"/>
      <c r="AJ557" s="241"/>
      <c r="AK557" s="147"/>
      <c r="AL557" s="147"/>
      <c r="AM557" s="147"/>
      <c r="AN557" s="147"/>
      <c r="AO557" s="83"/>
      <c r="AP557" s="83"/>
      <c r="AQ557" s="83"/>
      <c r="AR557" s="83"/>
      <c r="AS557" s="83"/>
      <c r="AT557" s="83"/>
      <c r="AU557" s="83"/>
      <c r="AV557" s="83"/>
      <c r="AW557" s="83"/>
    </row>
    <row r="558">
      <c r="A558" s="236"/>
      <c r="B558" s="58"/>
      <c r="C558" s="237"/>
      <c r="D558" s="238"/>
      <c r="E558" s="83"/>
      <c r="F558" s="239"/>
      <c r="G558" s="83"/>
      <c r="H558" s="239"/>
      <c r="I558" s="83"/>
      <c r="J558" s="83"/>
      <c r="K558" s="83"/>
      <c r="L558" s="83"/>
      <c r="M558" s="65"/>
      <c r="N558" s="228"/>
      <c r="O558" s="128"/>
      <c r="P558" s="142"/>
      <c r="Q558" s="142"/>
      <c r="R558" s="128"/>
      <c r="S558" s="128"/>
      <c r="T558" s="128"/>
      <c r="U558" s="69"/>
      <c r="V558" s="240"/>
      <c r="W558" s="143"/>
      <c r="X558" s="143"/>
      <c r="Y558" s="69"/>
      <c r="Z558" s="69"/>
      <c r="AA558" s="240"/>
      <c r="AB558" s="144"/>
      <c r="AC558" s="145"/>
      <c r="AD558" s="145"/>
      <c r="AE558" s="145"/>
      <c r="AF558" s="220"/>
      <c r="AG558" s="231"/>
      <c r="AH558" s="147"/>
      <c r="AI558" s="241"/>
      <c r="AJ558" s="241"/>
      <c r="AK558" s="147"/>
      <c r="AL558" s="147"/>
      <c r="AM558" s="147"/>
      <c r="AN558" s="147"/>
      <c r="AO558" s="83"/>
      <c r="AP558" s="83"/>
      <c r="AQ558" s="83"/>
      <c r="AR558" s="83"/>
      <c r="AS558" s="83"/>
      <c r="AT558" s="83"/>
      <c r="AU558" s="83"/>
      <c r="AV558" s="83"/>
      <c r="AW558" s="83"/>
    </row>
    <row r="559">
      <c r="A559" s="236"/>
      <c r="B559" s="58"/>
      <c r="C559" s="237"/>
      <c r="D559" s="238"/>
      <c r="E559" s="83"/>
      <c r="F559" s="239"/>
      <c r="G559" s="83"/>
      <c r="H559" s="239"/>
      <c r="I559" s="83"/>
      <c r="J559" s="83"/>
      <c r="K559" s="83"/>
      <c r="L559" s="83"/>
      <c r="M559" s="65"/>
      <c r="N559" s="228"/>
      <c r="O559" s="128"/>
      <c r="P559" s="142"/>
      <c r="Q559" s="142"/>
      <c r="R559" s="128"/>
      <c r="S559" s="128"/>
      <c r="T559" s="128"/>
      <c r="U559" s="69"/>
      <c r="V559" s="240"/>
      <c r="W559" s="143"/>
      <c r="X559" s="143"/>
      <c r="Y559" s="69"/>
      <c r="Z559" s="69"/>
      <c r="AA559" s="240"/>
      <c r="AB559" s="144"/>
      <c r="AC559" s="145"/>
      <c r="AD559" s="145"/>
      <c r="AE559" s="145"/>
      <c r="AF559" s="220"/>
      <c r="AG559" s="231"/>
      <c r="AH559" s="147"/>
      <c r="AI559" s="241"/>
      <c r="AJ559" s="241"/>
      <c r="AK559" s="147"/>
      <c r="AL559" s="147"/>
      <c r="AM559" s="147"/>
      <c r="AN559" s="147"/>
      <c r="AO559" s="83"/>
      <c r="AP559" s="83"/>
      <c r="AQ559" s="83"/>
      <c r="AR559" s="83"/>
      <c r="AS559" s="83"/>
      <c r="AT559" s="83"/>
      <c r="AU559" s="83"/>
      <c r="AV559" s="83"/>
      <c r="AW559" s="83"/>
    </row>
    <row r="560">
      <c r="A560" s="236"/>
      <c r="B560" s="58"/>
      <c r="C560" s="237"/>
      <c r="D560" s="238"/>
      <c r="E560" s="83"/>
      <c r="F560" s="239"/>
      <c r="G560" s="83"/>
      <c r="H560" s="239"/>
      <c r="I560" s="83"/>
      <c r="J560" s="83"/>
      <c r="K560" s="83"/>
      <c r="L560" s="83"/>
      <c r="M560" s="65"/>
      <c r="N560" s="228"/>
      <c r="O560" s="128"/>
      <c r="P560" s="142"/>
      <c r="Q560" s="142"/>
      <c r="R560" s="128"/>
      <c r="S560" s="128"/>
      <c r="T560" s="128"/>
      <c r="U560" s="69"/>
      <c r="V560" s="240"/>
      <c r="W560" s="143"/>
      <c r="X560" s="143"/>
      <c r="Y560" s="69"/>
      <c r="Z560" s="69"/>
      <c r="AA560" s="240"/>
      <c r="AB560" s="144"/>
      <c r="AC560" s="145"/>
      <c r="AD560" s="145"/>
      <c r="AE560" s="145"/>
      <c r="AF560" s="220"/>
      <c r="AG560" s="231"/>
      <c r="AH560" s="147"/>
      <c r="AI560" s="241"/>
      <c r="AJ560" s="241"/>
      <c r="AK560" s="147"/>
      <c r="AL560" s="147"/>
      <c r="AM560" s="147"/>
      <c r="AN560" s="147"/>
      <c r="AO560" s="83"/>
      <c r="AP560" s="83"/>
      <c r="AQ560" s="83"/>
      <c r="AR560" s="83"/>
      <c r="AS560" s="83"/>
      <c r="AT560" s="83"/>
      <c r="AU560" s="83"/>
      <c r="AV560" s="83"/>
      <c r="AW560" s="83"/>
    </row>
    <row r="561">
      <c r="A561" s="236"/>
      <c r="B561" s="58"/>
      <c r="C561" s="237"/>
      <c r="D561" s="238"/>
      <c r="E561" s="83"/>
      <c r="F561" s="239"/>
      <c r="G561" s="83"/>
      <c r="H561" s="239"/>
      <c r="I561" s="83"/>
      <c r="J561" s="83"/>
      <c r="K561" s="83"/>
      <c r="L561" s="83"/>
      <c r="M561" s="65"/>
      <c r="N561" s="228"/>
      <c r="O561" s="128"/>
      <c r="P561" s="142"/>
      <c r="Q561" s="142"/>
      <c r="R561" s="128"/>
      <c r="S561" s="128"/>
      <c r="T561" s="128"/>
      <c r="U561" s="69"/>
      <c r="V561" s="240"/>
      <c r="W561" s="143"/>
      <c r="X561" s="143"/>
      <c r="Y561" s="69"/>
      <c r="Z561" s="69"/>
      <c r="AA561" s="240"/>
      <c r="AB561" s="144"/>
      <c r="AC561" s="145"/>
      <c r="AD561" s="145"/>
      <c r="AE561" s="145"/>
      <c r="AF561" s="220"/>
      <c r="AG561" s="231"/>
      <c r="AH561" s="147"/>
      <c r="AI561" s="241"/>
      <c r="AJ561" s="241"/>
      <c r="AK561" s="147"/>
      <c r="AL561" s="147"/>
      <c r="AM561" s="147"/>
      <c r="AN561" s="147"/>
      <c r="AO561" s="83"/>
      <c r="AP561" s="83"/>
      <c r="AQ561" s="83"/>
      <c r="AR561" s="83"/>
      <c r="AS561" s="83"/>
      <c r="AT561" s="83"/>
      <c r="AU561" s="83"/>
      <c r="AV561" s="83"/>
      <c r="AW561" s="83"/>
    </row>
    <row r="562">
      <c r="A562" s="236"/>
      <c r="B562" s="58"/>
      <c r="C562" s="237"/>
      <c r="D562" s="238"/>
      <c r="E562" s="83"/>
      <c r="F562" s="239"/>
      <c r="G562" s="83"/>
      <c r="H562" s="239"/>
      <c r="I562" s="83"/>
      <c r="J562" s="83"/>
      <c r="K562" s="83"/>
      <c r="L562" s="83"/>
      <c r="M562" s="65"/>
      <c r="N562" s="228"/>
      <c r="O562" s="128"/>
      <c r="P562" s="142"/>
      <c r="Q562" s="142"/>
      <c r="R562" s="128"/>
      <c r="S562" s="128"/>
      <c r="T562" s="128"/>
      <c r="U562" s="69"/>
      <c r="V562" s="240"/>
      <c r="W562" s="143"/>
      <c r="X562" s="143"/>
      <c r="Y562" s="69"/>
      <c r="Z562" s="69"/>
      <c r="AA562" s="240"/>
      <c r="AB562" s="144"/>
      <c r="AC562" s="145"/>
      <c r="AD562" s="145"/>
      <c r="AE562" s="145"/>
      <c r="AF562" s="220"/>
      <c r="AG562" s="231"/>
      <c r="AH562" s="147"/>
      <c r="AI562" s="241"/>
      <c r="AJ562" s="241"/>
      <c r="AK562" s="147"/>
      <c r="AL562" s="147"/>
      <c r="AM562" s="147"/>
      <c r="AN562" s="147"/>
      <c r="AO562" s="83"/>
      <c r="AP562" s="83"/>
      <c r="AQ562" s="83"/>
      <c r="AR562" s="83"/>
      <c r="AS562" s="83"/>
      <c r="AT562" s="83"/>
      <c r="AU562" s="83"/>
      <c r="AV562" s="83"/>
      <c r="AW562" s="83"/>
    </row>
    <row r="563">
      <c r="A563" s="236"/>
      <c r="B563" s="58"/>
      <c r="C563" s="237"/>
      <c r="D563" s="238"/>
      <c r="E563" s="83"/>
      <c r="F563" s="239"/>
      <c r="G563" s="83"/>
      <c r="H563" s="239"/>
      <c r="I563" s="83"/>
      <c r="J563" s="83"/>
      <c r="K563" s="83"/>
      <c r="L563" s="83"/>
      <c r="M563" s="65"/>
      <c r="N563" s="228"/>
      <c r="O563" s="128"/>
      <c r="P563" s="142"/>
      <c r="Q563" s="142"/>
      <c r="R563" s="128"/>
      <c r="S563" s="128"/>
      <c r="T563" s="128"/>
      <c r="U563" s="69"/>
      <c r="V563" s="240"/>
      <c r="W563" s="143"/>
      <c r="X563" s="143"/>
      <c r="Y563" s="69"/>
      <c r="Z563" s="69"/>
      <c r="AA563" s="240"/>
      <c r="AB563" s="144"/>
      <c r="AC563" s="145"/>
      <c r="AD563" s="145"/>
      <c r="AE563" s="145"/>
      <c r="AF563" s="220"/>
      <c r="AG563" s="231"/>
      <c r="AH563" s="147"/>
      <c r="AI563" s="241"/>
      <c r="AJ563" s="241"/>
      <c r="AK563" s="147"/>
      <c r="AL563" s="147"/>
      <c r="AM563" s="147"/>
      <c r="AN563" s="147"/>
      <c r="AO563" s="83"/>
      <c r="AP563" s="83"/>
      <c r="AQ563" s="83"/>
      <c r="AR563" s="83"/>
      <c r="AS563" s="83"/>
      <c r="AT563" s="83"/>
      <c r="AU563" s="83"/>
      <c r="AV563" s="83"/>
      <c r="AW563" s="83"/>
    </row>
    <row r="564">
      <c r="A564" s="236"/>
      <c r="B564" s="58"/>
      <c r="C564" s="237"/>
      <c r="D564" s="238"/>
      <c r="E564" s="83"/>
      <c r="F564" s="239"/>
      <c r="G564" s="83"/>
      <c r="H564" s="239"/>
      <c r="I564" s="83"/>
      <c r="J564" s="83"/>
      <c r="K564" s="83"/>
      <c r="L564" s="83"/>
      <c r="M564" s="65"/>
      <c r="N564" s="228"/>
      <c r="O564" s="128"/>
      <c r="P564" s="142"/>
      <c r="Q564" s="142"/>
      <c r="R564" s="128"/>
      <c r="S564" s="128"/>
      <c r="T564" s="128"/>
      <c r="U564" s="69"/>
      <c r="V564" s="240"/>
      <c r="W564" s="143"/>
      <c r="X564" s="143"/>
      <c r="Y564" s="69"/>
      <c r="Z564" s="69"/>
      <c r="AA564" s="240"/>
      <c r="AB564" s="144"/>
      <c r="AC564" s="145"/>
      <c r="AD564" s="145"/>
      <c r="AE564" s="145"/>
      <c r="AF564" s="220"/>
      <c r="AG564" s="231"/>
      <c r="AH564" s="147"/>
      <c r="AI564" s="241"/>
      <c r="AJ564" s="241"/>
      <c r="AK564" s="147"/>
      <c r="AL564" s="147"/>
      <c r="AM564" s="147"/>
      <c r="AN564" s="147"/>
      <c r="AO564" s="83"/>
      <c r="AP564" s="83"/>
      <c r="AQ564" s="83"/>
      <c r="AR564" s="83"/>
      <c r="AS564" s="83"/>
      <c r="AT564" s="83"/>
      <c r="AU564" s="83"/>
      <c r="AV564" s="83"/>
      <c r="AW564" s="83"/>
    </row>
    <row r="565">
      <c r="A565" s="236"/>
      <c r="B565" s="58"/>
      <c r="C565" s="237"/>
      <c r="D565" s="238"/>
      <c r="E565" s="83"/>
      <c r="F565" s="239"/>
      <c r="G565" s="83"/>
      <c r="H565" s="239"/>
      <c r="I565" s="83"/>
      <c r="J565" s="83"/>
      <c r="K565" s="83"/>
      <c r="L565" s="83"/>
      <c r="M565" s="65"/>
      <c r="N565" s="228"/>
      <c r="O565" s="128"/>
      <c r="P565" s="142"/>
      <c r="Q565" s="142"/>
      <c r="R565" s="128"/>
      <c r="S565" s="128"/>
      <c r="T565" s="128"/>
      <c r="U565" s="69"/>
      <c r="V565" s="240"/>
      <c r="W565" s="143"/>
      <c r="X565" s="143"/>
      <c r="Y565" s="69"/>
      <c r="Z565" s="69"/>
      <c r="AA565" s="240"/>
      <c r="AB565" s="144"/>
      <c r="AC565" s="145"/>
      <c r="AD565" s="145"/>
      <c r="AE565" s="145"/>
      <c r="AF565" s="220"/>
      <c r="AG565" s="231"/>
      <c r="AH565" s="147"/>
      <c r="AI565" s="241"/>
      <c r="AJ565" s="241"/>
      <c r="AK565" s="147"/>
      <c r="AL565" s="147"/>
      <c r="AM565" s="147"/>
      <c r="AN565" s="147"/>
      <c r="AO565" s="83"/>
      <c r="AP565" s="83"/>
      <c r="AQ565" s="83"/>
      <c r="AR565" s="83"/>
      <c r="AS565" s="83"/>
      <c r="AT565" s="83"/>
      <c r="AU565" s="83"/>
      <c r="AV565" s="83"/>
      <c r="AW565" s="83"/>
    </row>
    <row r="566">
      <c r="A566" s="236"/>
      <c r="B566" s="58"/>
      <c r="C566" s="237"/>
      <c r="D566" s="238"/>
      <c r="E566" s="83"/>
      <c r="F566" s="239"/>
      <c r="G566" s="83"/>
      <c r="H566" s="239"/>
      <c r="I566" s="83"/>
      <c r="J566" s="83"/>
      <c r="K566" s="83"/>
      <c r="L566" s="83"/>
      <c r="M566" s="65"/>
      <c r="N566" s="228"/>
      <c r="O566" s="128"/>
      <c r="P566" s="142"/>
      <c r="Q566" s="142"/>
      <c r="R566" s="128"/>
      <c r="S566" s="128"/>
      <c r="T566" s="128"/>
      <c r="U566" s="69"/>
      <c r="V566" s="240"/>
      <c r="W566" s="143"/>
      <c r="X566" s="143"/>
      <c r="Y566" s="69"/>
      <c r="Z566" s="69"/>
      <c r="AA566" s="240"/>
      <c r="AB566" s="144"/>
      <c r="AC566" s="145"/>
      <c r="AD566" s="145"/>
      <c r="AE566" s="145"/>
      <c r="AF566" s="220"/>
      <c r="AG566" s="231"/>
      <c r="AH566" s="147"/>
      <c r="AI566" s="241"/>
      <c r="AJ566" s="241"/>
      <c r="AK566" s="147"/>
      <c r="AL566" s="147"/>
      <c r="AM566" s="147"/>
      <c r="AN566" s="147"/>
      <c r="AO566" s="83"/>
      <c r="AP566" s="83"/>
      <c r="AQ566" s="83"/>
      <c r="AR566" s="83"/>
      <c r="AS566" s="83"/>
      <c r="AT566" s="83"/>
      <c r="AU566" s="83"/>
      <c r="AV566" s="83"/>
      <c r="AW566" s="83"/>
    </row>
    <row r="567">
      <c r="A567" s="236"/>
      <c r="B567" s="58"/>
      <c r="C567" s="237"/>
      <c r="D567" s="238"/>
      <c r="E567" s="83"/>
      <c r="F567" s="239"/>
      <c r="G567" s="83"/>
      <c r="H567" s="239"/>
      <c r="I567" s="83"/>
      <c r="J567" s="83"/>
      <c r="K567" s="83"/>
      <c r="L567" s="83"/>
      <c r="M567" s="65"/>
      <c r="N567" s="228"/>
      <c r="O567" s="128"/>
      <c r="P567" s="142"/>
      <c r="Q567" s="142"/>
      <c r="R567" s="128"/>
      <c r="S567" s="128"/>
      <c r="T567" s="128"/>
      <c r="U567" s="69"/>
      <c r="V567" s="240"/>
      <c r="W567" s="143"/>
      <c r="X567" s="143"/>
      <c r="Y567" s="69"/>
      <c r="Z567" s="69"/>
      <c r="AA567" s="240"/>
      <c r="AB567" s="144"/>
      <c r="AC567" s="145"/>
      <c r="AD567" s="145"/>
      <c r="AE567" s="145"/>
      <c r="AF567" s="220"/>
      <c r="AG567" s="231"/>
      <c r="AH567" s="147"/>
      <c r="AI567" s="241"/>
      <c r="AJ567" s="241"/>
      <c r="AK567" s="147"/>
      <c r="AL567" s="147"/>
      <c r="AM567" s="147"/>
      <c r="AN567" s="147"/>
      <c r="AO567" s="83"/>
      <c r="AP567" s="83"/>
      <c r="AQ567" s="83"/>
      <c r="AR567" s="83"/>
      <c r="AS567" s="83"/>
      <c r="AT567" s="83"/>
      <c r="AU567" s="83"/>
      <c r="AV567" s="83"/>
      <c r="AW567" s="83"/>
    </row>
    <row r="568">
      <c r="A568" s="236"/>
      <c r="B568" s="58"/>
      <c r="C568" s="237"/>
      <c r="D568" s="238"/>
      <c r="E568" s="83"/>
      <c r="F568" s="239"/>
      <c r="G568" s="83"/>
      <c r="H568" s="239"/>
      <c r="I568" s="83"/>
      <c r="J568" s="83"/>
      <c r="K568" s="83"/>
      <c r="L568" s="83"/>
      <c r="M568" s="65"/>
      <c r="N568" s="228"/>
      <c r="O568" s="128"/>
      <c r="P568" s="142"/>
      <c r="Q568" s="142"/>
      <c r="R568" s="128"/>
      <c r="S568" s="128"/>
      <c r="T568" s="128"/>
      <c r="U568" s="69"/>
      <c r="V568" s="240"/>
      <c r="W568" s="143"/>
      <c r="X568" s="143"/>
      <c r="Y568" s="69"/>
      <c r="Z568" s="69"/>
      <c r="AA568" s="240"/>
      <c r="AB568" s="144"/>
      <c r="AC568" s="145"/>
      <c r="AD568" s="145"/>
      <c r="AE568" s="145"/>
      <c r="AF568" s="220"/>
      <c r="AG568" s="231"/>
      <c r="AH568" s="147"/>
      <c r="AI568" s="241"/>
      <c r="AJ568" s="241"/>
      <c r="AK568" s="147"/>
      <c r="AL568" s="147"/>
      <c r="AM568" s="147"/>
      <c r="AN568" s="147"/>
      <c r="AO568" s="83"/>
      <c r="AP568" s="83"/>
      <c r="AQ568" s="83"/>
      <c r="AR568" s="83"/>
      <c r="AS568" s="83"/>
      <c r="AT568" s="83"/>
      <c r="AU568" s="83"/>
      <c r="AV568" s="83"/>
      <c r="AW568" s="83"/>
    </row>
    <row r="569">
      <c r="A569" s="236"/>
      <c r="B569" s="58"/>
      <c r="C569" s="237"/>
      <c r="D569" s="238"/>
      <c r="E569" s="83"/>
      <c r="F569" s="239"/>
      <c r="G569" s="83"/>
      <c r="H569" s="239"/>
      <c r="I569" s="83"/>
      <c r="J569" s="83"/>
      <c r="K569" s="83"/>
      <c r="L569" s="83"/>
      <c r="M569" s="65"/>
      <c r="N569" s="228"/>
      <c r="O569" s="128"/>
      <c r="P569" s="142"/>
      <c r="Q569" s="142"/>
      <c r="R569" s="128"/>
      <c r="S569" s="128"/>
      <c r="T569" s="128"/>
      <c r="U569" s="69"/>
      <c r="V569" s="240"/>
      <c r="W569" s="143"/>
      <c r="X569" s="143"/>
      <c r="Y569" s="69"/>
      <c r="Z569" s="69"/>
      <c r="AA569" s="240"/>
      <c r="AB569" s="144"/>
      <c r="AC569" s="145"/>
      <c r="AD569" s="145"/>
      <c r="AE569" s="145"/>
      <c r="AF569" s="220"/>
      <c r="AG569" s="231"/>
      <c r="AH569" s="147"/>
      <c r="AI569" s="241"/>
      <c r="AJ569" s="241"/>
      <c r="AK569" s="147"/>
      <c r="AL569" s="147"/>
      <c r="AM569" s="147"/>
      <c r="AN569" s="147"/>
      <c r="AO569" s="83"/>
      <c r="AP569" s="83"/>
      <c r="AQ569" s="83"/>
      <c r="AR569" s="83"/>
      <c r="AS569" s="83"/>
      <c r="AT569" s="83"/>
      <c r="AU569" s="83"/>
      <c r="AV569" s="83"/>
      <c r="AW569" s="83"/>
    </row>
    <row r="570">
      <c r="A570" s="236"/>
      <c r="B570" s="58"/>
      <c r="C570" s="237"/>
      <c r="D570" s="238"/>
      <c r="E570" s="83"/>
      <c r="F570" s="239"/>
      <c r="G570" s="83"/>
      <c r="H570" s="239"/>
      <c r="I570" s="83"/>
      <c r="J570" s="83"/>
      <c r="K570" s="83"/>
      <c r="L570" s="83"/>
      <c r="M570" s="65"/>
      <c r="N570" s="228"/>
      <c r="O570" s="128"/>
      <c r="P570" s="142"/>
      <c r="Q570" s="142"/>
      <c r="R570" s="128"/>
      <c r="S570" s="128"/>
      <c r="T570" s="128"/>
      <c r="U570" s="69"/>
      <c r="V570" s="240"/>
      <c r="W570" s="143"/>
      <c r="X570" s="143"/>
      <c r="Y570" s="69"/>
      <c r="Z570" s="69"/>
      <c r="AA570" s="240"/>
      <c r="AB570" s="144"/>
      <c r="AC570" s="145"/>
      <c r="AD570" s="145"/>
      <c r="AE570" s="145"/>
      <c r="AF570" s="220"/>
      <c r="AG570" s="231"/>
      <c r="AH570" s="147"/>
      <c r="AI570" s="241"/>
      <c r="AJ570" s="241"/>
      <c r="AK570" s="147"/>
      <c r="AL570" s="147"/>
      <c r="AM570" s="147"/>
      <c r="AN570" s="147"/>
      <c r="AO570" s="83"/>
      <c r="AP570" s="83"/>
      <c r="AQ570" s="83"/>
      <c r="AR570" s="83"/>
      <c r="AS570" s="83"/>
      <c r="AT570" s="83"/>
      <c r="AU570" s="83"/>
      <c r="AV570" s="83"/>
      <c r="AW570" s="83"/>
    </row>
    <row r="571">
      <c r="A571" s="236"/>
      <c r="B571" s="58"/>
      <c r="C571" s="237"/>
      <c r="D571" s="238"/>
      <c r="E571" s="83"/>
      <c r="F571" s="239"/>
      <c r="G571" s="83"/>
      <c r="H571" s="239"/>
      <c r="I571" s="83"/>
      <c r="J571" s="83"/>
      <c r="K571" s="83"/>
      <c r="L571" s="83"/>
      <c r="M571" s="65"/>
      <c r="N571" s="228"/>
      <c r="O571" s="128"/>
      <c r="P571" s="142"/>
      <c r="Q571" s="142"/>
      <c r="R571" s="128"/>
      <c r="S571" s="128"/>
      <c r="T571" s="128"/>
      <c r="U571" s="69"/>
      <c r="V571" s="240"/>
      <c r="W571" s="143"/>
      <c r="X571" s="143"/>
      <c r="Y571" s="69"/>
      <c r="Z571" s="69"/>
      <c r="AA571" s="240"/>
      <c r="AB571" s="144"/>
      <c r="AC571" s="145"/>
      <c r="AD571" s="145"/>
      <c r="AE571" s="145"/>
      <c r="AF571" s="220"/>
      <c r="AG571" s="231"/>
      <c r="AH571" s="147"/>
      <c r="AI571" s="241"/>
      <c r="AJ571" s="241"/>
      <c r="AK571" s="147"/>
      <c r="AL571" s="147"/>
      <c r="AM571" s="147"/>
      <c r="AN571" s="147"/>
      <c r="AO571" s="83"/>
      <c r="AP571" s="83"/>
      <c r="AQ571" s="83"/>
      <c r="AR571" s="83"/>
      <c r="AS571" s="83"/>
      <c r="AT571" s="83"/>
      <c r="AU571" s="83"/>
      <c r="AV571" s="83"/>
      <c r="AW571" s="83"/>
    </row>
    <row r="572">
      <c r="A572" s="236"/>
      <c r="B572" s="58"/>
      <c r="C572" s="237"/>
      <c r="D572" s="238"/>
      <c r="E572" s="83"/>
      <c r="F572" s="239"/>
      <c r="G572" s="83"/>
      <c r="H572" s="239"/>
      <c r="I572" s="83"/>
      <c r="J572" s="83"/>
      <c r="K572" s="83"/>
      <c r="L572" s="83"/>
      <c r="M572" s="65"/>
      <c r="N572" s="228"/>
      <c r="O572" s="128"/>
      <c r="P572" s="142"/>
      <c r="Q572" s="142"/>
      <c r="R572" s="128"/>
      <c r="S572" s="128"/>
      <c r="T572" s="128"/>
      <c r="U572" s="69"/>
      <c r="V572" s="240"/>
      <c r="W572" s="143"/>
      <c r="X572" s="143"/>
      <c r="Y572" s="69"/>
      <c r="Z572" s="69"/>
      <c r="AA572" s="240"/>
      <c r="AB572" s="144"/>
      <c r="AC572" s="145"/>
      <c r="AD572" s="145"/>
      <c r="AE572" s="145"/>
      <c r="AF572" s="220"/>
      <c r="AG572" s="231"/>
      <c r="AH572" s="147"/>
      <c r="AI572" s="241"/>
      <c r="AJ572" s="241"/>
      <c r="AK572" s="147"/>
      <c r="AL572" s="147"/>
      <c r="AM572" s="147"/>
      <c r="AN572" s="147"/>
      <c r="AO572" s="83"/>
      <c r="AP572" s="83"/>
      <c r="AQ572" s="83"/>
      <c r="AR572" s="83"/>
      <c r="AS572" s="83"/>
      <c r="AT572" s="83"/>
      <c r="AU572" s="83"/>
      <c r="AV572" s="83"/>
      <c r="AW572" s="83"/>
    </row>
    <row r="573">
      <c r="A573" s="236"/>
      <c r="B573" s="58"/>
      <c r="C573" s="237"/>
      <c r="D573" s="238"/>
      <c r="E573" s="83"/>
      <c r="F573" s="239"/>
      <c r="G573" s="83"/>
      <c r="H573" s="239"/>
      <c r="I573" s="83"/>
      <c r="J573" s="83"/>
      <c r="K573" s="83"/>
      <c r="L573" s="83"/>
      <c r="M573" s="65"/>
      <c r="N573" s="228"/>
      <c r="O573" s="128"/>
      <c r="P573" s="142"/>
      <c r="Q573" s="142"/>
      <c r="R573" s="128"/>
      <c r="S573" s="128"/>
      <c r="T573" s="128"/>
      <c r="U573" s="69"/>
      <c r="V573" s="240"/>
      <c r="W573" s="143"/>
      <c r="X573" s="143"/>
      <c r="Y573" s="69"/>
      <c r="Z573" s="69"/>
      <c r="AA573" s="240"/>
      <c r="AB573" s="144"/>
      <c r="AC573" s="145"/>
      <c r="AD573" s="145"/>
      <c r="AE573" s="145"/>
      <c r="AF573" s="220"/>
      <c r="AG573" s="231"/>
      <c r="AH573" s="147"/>
      <c r="AI573" s="241"/>
      <c r="AJ573" s="241"/>
      <c r="AK573" s="147"/>
      <c r="AL573" s="147"/>
      <c r="AM573" s="147"/>
      <c r="AN573" s="147"/>
      <c r="AO573" s="83"/>
      <c r="AP573" s="83"/>
      <c r="AQ573" s="83"/>
      <c r="AR573" s="83"/>
      <c r="AS573" s="83"/>
      <c r="AT573" s="83"/>
      <c r="AU573" s="83"/>
      <c r="AV573" s="83"/>
      <c r="AW573" s="83"/>
    </row>
    <row r="574">
      <c r="A574" s="236"/>
      <c r="B574" s="58"/>
      <c r="C574" s="237"/>
      <c r="D574" s="238"/>
      <c r="E574" s="83"/>
      <c r="F574" s="239"/>
      <c r="G574" s="83"/>
      <c r="H574" s="239"/>
      <c r="I574" s="83"/>
      <c r="J574" s="83"/>
      <c r="K574" s="83"/>
      <c r="L574" s="83"/>
      <c r="M574" s="65"/>
      <c r="N574" s="228"/>
      <c r="O574" s="128"/>
      <c r="P574" s="142"/>
      <c r="Q574" s="142"/>
      <c r="R574" s="128"/>
      <c r="S574" s="128"/>
      <c r="T574" s="128"/>
      <c r="U574" s="69"/>
      <c r="V574" s="240"/>
      <c r="W574" s="143"/>
      <c r="X574" s="143"/>
      <c r="Y574" s="69"/>
      <c r="Z574" s="69"/>
      <c r="AA574" s="240"/>
      <c r="AB574" s="144"/>
      <c r="AC574" s="145"/>
      <c r="AD574" s="145"/>
      <c r="AE574" s="145"/>
      <c r="AF574" s="220"/>
      <c r="AG574" s="231"/>
      <c r="AH574" s="147"/>
      <c r="AI574" s="241"/>
      <c r="AJ574" s="241"/>
      <c r="AK574" s="147"/>
      <c r="AL574" s="147"/>
      <c r="AM574" s="147"/>
      <c r="AN574" s="147"/>
      <c r="AO574" s="83"/>
      <c r="AP574" s="83"/>
      <c r="AQ574" s="83"/>
      <c r="AR574" s="83"/>
      <c r="AS574" s="83"/>
      <c r="AT574" s="83"/>
      <c r="AU574" s="83"/>
      <c r="AV574" s="83"/>
      <c r="AW574" s="83"/>
    </row>
    <row r="575">
      <c r="A575" s="236"/>
      <c r="B575" s="58"/>
      <c r="C575" s="237"/>
      <c r="D575" s="238"/>
      <c r="E575" s="83"/>
      <c r="F575" s="239"/>
      <c r="G575" s="83"/>
      <c r="H575" s="239"/>
      <c r="I575" s="83"/>
      <c r="J575" s="83"/>
      <c r="K575" s="83"/>
      <c r="L575" s="83"/>
      <c r="M575" s="65"/>
      <c r="N575" s="228"/>
      <c r="O575" s="128"/>
      <c r="P575" s="142"/>
      <c r="Q575" s="142"/>
      <c r="R575" s="128"/>
      <c r="S575" s="128"/>
      <c r="T575" s="128"/>
      <c r="U575" s="69"/>
      <c r="V575" s="240"/>
      <c r="W575" s="143"/>
      <c r="X575" s="143"/>
      <c r="Y575" s="69"/>
      <c r="Z575" s="69"/>
      <c r="AA575" s="240"/>
      <c r="AB575" s="144"/>
      <c r="AC575" s="145"/>
      <c r="AD575" s="145"/>
      <c r="AE575" s="145"/>
      <c r="AF575" s="220"/>
      <c r="AG575" s="231"/>
      <c r="AH575" s="147"/>
      <c r="AI575" s="241"/>
      <c r="AJ575" s="241"/>
      <c r="AK575" s="147"/>
      <c r="AL575" s="147"/>
      <c r="AM575" s="147"/>
      <c r="AN575" s="147"/>
      <c r="AO575" s="83"/>
      <c r="AP575" s="83"/>
      <c r="AQ575" s="83"/>
      <c r="AR575" s="83"/>
      <c r="AS575" s="83"/>
      <c r="AT575" s="83"/>
      <c r="AU575" s="83"/>
      <c r="AV575" s="83"/>
      <c r="AW575" s="83"/>
    </row>
    <row r="576">
      <c r="A576" s="236"/>
      <c r="B576" s="58"/>
      <c r="C576" s="237"/>
      <c r="D576" s="238"/>
      <c r="E576" s="83"/>
      <c r="F576" s="239"/>
      <c r="G576" s="83"/>
      <c r="H576" s="239"/>
      <c r="I576" s="83"/>
      <c r="J576" s="83"/>
      <c r="K576" s="83"/>
      <c r="L576" s="83"/>
      <c r="M576" s="65"/>
      <c r="N576" s="228"/>
      <c r="O576" s="128"/>
      <c r="P576" s="142"/>
      <c r="Q576" s="142"/>
      <c r="R576" s="128"/>
      <c r="S576" s="128"/>
      <c r="T576" s="128"/>
      <c r="U576" s="69"/>
      <c r="V576" s="240"/>
      <c r="W576" s="143"/>
      <c r="X576" s="143"/>
      <c r="Y576" s="69"/>
      <c r="Z576" s="69"/>
      <c r="AA576" s="240"/>
      <c r="AB576" s="144"/>
      <c r="AC576" s="145"/>
      <c r="AD576" s="145"/>
      <c r="AE576" s="145"/>
      <c r="AF576" s="220"/>
      <c r="AG576" s="231"/>
      <c r="AH576" s="147"/>
      <c r="AI576" s="241"/>
      <c r="AJ576" s="241"/>
      <c r="AK576" s="147"/>
      <c r="AL576" s="147"/>
      <c r="AM576" s="147"/>
      <c r="AN576" s="147"/>
      <c r="AO576" s="83"/>
      <c r="AP576" s="83"/>
      <c r="AQ576" s="83"/>
      <c r="AR576" s="83"/>
      <c r="AS576" s="83"/>
      <c r="AT576" s="83"/>
      <c r="AU576" s="83"/>
      <c r="AV576" s="83"/>
      <c r="AW576" s="83"/>
    </row>
    <row r="577">
      <c r="A577" s="236"/>
      <c r="B577" s="58"/>
      <c r="C577" s="237"/>
      <c r="D577" s="238"/>
      <c r="E577" s="83"/>
      <c r="F577" s="239"/>
      <c r="G577" s="83"/>
      <c r="H577" s="239"/>
      <c r="I577" s="83"/>
      <c r="J577" s="83"/>
      <c r="K577" s="83"/>
      <c r="L577" s="83"/>
      <c r="M577" s="65"/>
      <c r="N577" s="228"/>
      <c r="O577" s="128"/>
      <c r="P577" s="142"/>
      <c r="Q577" s="142"/>
      <c r="R577" s="128"/>
      <c r="S577" s="128"/>
      <c r="T577" s="128"/>
      <c r="U577" s="69"/>
      <c r="V577" s="240"/>
      <c r="W577" s="143"/>
      <c r="X577" s="143"/>
      <c r="Y577" s="69"/>
      <c r="Z577" s="69"/>
      <c r="AA577" s="240"/>
      <c r="AB577" s="144"/>
      <c r="AC577" s="145"/>
      <c r="AD577" s="145"/>
      <c r="AE577" s="145"/>
      <c r="AF577" s="220"/>
      <c r="AG577" s="231"/>
      <c r="AH577" s="147"/>
      <c r="AI577" s="241"/>
      <c r="AJ577" s="241"/>
      <c r="AK577" s="147"/>
      <c r="AL577" s="147"/>
      <c r="AM577" s="147"/>
      <c r="AN577" s="147"/>
      <c r="AO577" s="83"/>
      <c r="AP577" s="83"/>
      <c r="AQ577" s="83"/>
      <c r="AR577" s="83"/>
      <c r="AS577" s="83"/>
      <c r="AT577" s="83"/>
      <c r="AU577" s="83"/>
      <c r="AV577" s="83"/>
      <c r="AW577" s="83"/>
    </row>
    <row r="578">
      <c r="A578" s="236"/>
      <c r="B578" s="58"/>
      <c r="C578" s="237"/>
      <c r="D578" s="238"/>
      <c r="E578" s="83"/>
      <c r="F578" s="239"/>
      <c r="G578" s="83"/>
      <c r="H578" s="239"/>
      <c r="I578" s="83"/>
      <c r="J578" s="83"/>
      <c r="K578" s="83"/>
      <c r="L578" s="83"/>
      <c r="M578" s="65"/>
      <c r="N578" s="228"/>
      <c r="O578" s="128"/>
      <c r="P578" s="142"/>
      <c r="Q578" s="142"/>
      <c r="R578" s="128"/>
      <c r="S578" s="128"/>
      <c r="T578" s="128"/>
      <c r="U578" s="69"/>
      <c r="V578" s="240"/>
      <c r="W578" s="143"/>
      <c r="X578" s="143"/>
      <c r="Y578" s="69"/>
      <c r="Z578" s="69"/>
      <c r="AA578" s="240"/>
      <c r="AB578" s="144"/>
      <c r="AC578" s="145"/>
      <c r="AD578" s="145"/>
      <c r="AE578" s="145"/>
      <c r="AF578" s="220"/>
      <c r="AG578" s="231"/>
      <c r="AH578" s="147"/>
      <c r="AI578" s="241"/>
      <c r="AJ578" s="241"/>
      <c r="AK578" s="147"/>
      <c r="AL578" s="147"/>
      <c r="AM578" s="147"/>
      <c r="AN578" s="147"/>
      <c r="AO578" s="83"/>
      <c r="AP578" s="83"/>
      <c r="AQ578" s="83"/>
      <c r="AR578" s="83"/>
      <c r="AS578" s="83"/>
      <c r="AT578" s="83"/>
      <c r="AU578" s="83"/>
      <c r="AV578" s="83"/>
      <c r="AW578" s="83"/>
    </row>
    <row r="579">
      <c r="A579" s="236"/>
      <c r="B579" s="58"/>
      <c r="C579" s="237"/>
      <c r="D579" s="238"/>
      <c r="E579" s="83"/>
      <c r="F579" s="239"/>
      <c r="G579" s="83"/>
      <c r="H579" s="239"/>
      <c r="I579" s="83"/>
      <c r="J579" s="83"/>
      <c r="K579" s="83"/>
      <c r="L579" s="83"/>
      <c r="M579" s="65"/>
      <c r="N579" s="228"/>
      <c r="O579" s="128"/>
      <c r="P579" s="142"/>
      <c r="Q579" s="142"/>
      <c r="R579" s="128"/>
      <c r="S579" s="128"/>
      <c r="T579" s="128"/>
      <c r="U579" s="69"/>
      <c r="V579" s="240"/>
      <c r="W579" s="143"/>
      <c r="X579" s="143"/>
      <c r="Y579" s="69"/>
      <c r="Z579" s="69"/>
      <c r="AA579" s="240"/>
      <c r="AB579" s="144"/>
      <c r="AC579" s="145"/>
      <c r="AD579" s="145"/>
      <c r="AE579" s="145"/>
      <c r="AF579" s="220"/>
      <c r="AG579" s="231"/>
      <c r="AH579" s="147"/>
      <c r="AI579" s="241"/>
      <c r="AJ579" s="241"/>
      <c r="AK579" s="147"/>
      <c r="AL579" s="147"/>
      <c r="AM579" s="147"/>
      <c r="AN579" s="147"/>
      <c r="AO579" s="83"/>
      <c r="AP579" s="83"/>
      <c r="AQ579" s="83"/>
      <c r="AR579" s="83"/>
      <c r="AS579" s="83"/>
      <c r="AT579" s="83"/>
      <c r="AU579" s="83"/>
      <c r="AV579" s="83"/>
      <c r="AW579" s="83"/>
    </row>
    <row r="580">
      <c r="A580" s="236"/>
      <c r="B580" s="58"/>
      <c r="C580" s="237"/>
      <c r="D580" s="238"/>
      <c r="E580" s="83"/>
      <c r="F580" s="239"/>
      <c r="G580" s="83"/>
      <c r="H580" s="239"/>
      <c r="I580" s="83"/>
      <c r="J580" s="83"/>
      <c r="K580" s="83"/>
      <c r="L580" s="83"/>
      <c r="M580" s="65"/>
      <c r="N580" s="228"/>
      <c r="O580" s="128"/>
      <c r="P580" s="142"/>
      <c r="Q580" s="142"/>
      <c r="R580" s="128"/>
      <c r="S580" s="128"/>
      <c r="T580" s="128"/>
      <c r="U580" s="69"/>
      <c r="V580" s="240"/>
      <c r="W580" s="143"/>
      <c r="X580" s="143"/>
      <c r="Y580" s="69"/>
      <c r="Z580" s="69"/>
      <c r="AA580" s="240"/>
      <c r="AB580" s="144"/>
      <c r="AC580" s="145"/>
      <c r="AD580" s="145"/>
      <c r="AE580" s="145"/>
      <c r="AF580" s="220"/>
      <c r="AG580" s="231"/>
      <c r="AH580" s="147"/>
      <c r="AI580" s="241"/>
      <c r="AJ580" s="241"/>
      <c r="AK580" s="147"/>
      <c r="AL580" s="147"/>
      <c r="AM580" s="147"/>
      <c r="AN580" s="147"/>
      <c r="AO580" s="83"/>
      <c r="AP580" s="83"/>
      <c r="AQ580" s="83"/>
      <c r="AR580" s="83"/>
      <c r="AS580" s="83"/>
      <c r="AT580" s="83"/>
      <c r="AU580" s="83"/>
      <c r="AV580" s="83"/>
      <c r="AW580" s="83"/>
    </row>
    <row r="581">
      <c r="A581" s="236"/>
      <c r="B581" s="58"/>
      <c r="C581" s="237"/>
      <c r="D581" s="238"/>
      <c r="E581" s="83"/>
      <c r="F581" s="239"/>
      <c r="G581" s="83"/>
      <c r="H581" s="239"/>
      <c r="I581" s="83"/>
      <c r="J581" s="83"/>
      <c r="K581" s="83"/>
      <c r="L581" s="83"/>
      <c r="M581" s="65"/>
      <c r="N581" s="228"/>
      <c r="O581" s="128"/>
      <c r="P581" s="142"/>
      <c r="Q581" s="142"/>
      <c r="R581" s="128"/>
      <c r="S581" s="128"/>
      <c r="T581" s="128"/>
      <c r="U581" s="69"/>
      <c r="V581" s="240"/>
      <c r="W581" s="143"/>
      <c r="X581" s="143"/>
      <c r="Y581" s="69"/>
      <c r="Z581" s="69"/>
      <c r="AA581" s="240"/>
      <c r="AB581" s="144"/>
      <c r="AC581" s="145"/>
      <c r="AD581" s="145"/>
      <c r="AE581" s="145"/>
      <c r="AF581" s="220"/>
      <c r="AG581" s="231"/>
      <c r="AH581" s="147"/>
      <c r="AI581" s="241"/>
      <c r="AJ581" s="241"/>
      <c r="AK581" s="147"/>
      <c r="AL581" s="147"/>
      <c r="AM581" s="147"/>
      <c r="AN581" s="147"/>
      <c r="AO581" s="83"/>
      <c r="AP581" s="83"/>
      <c r="AQ581" s="83"/>
      <c r="AR581" s="83"/>
      <c r="AS581" s="83"/>
      <c r="AT581" s="83"/>
      <c r="AU581" s="83"/>
      <c r="AV581" s="83"/>
      <c r="AW581" s="83"/>
    </row>
    <row r="582">
      <c r="A582" s="236"/>
      <c r="B582" s="58"/>
      <c r="C582" s="237"/>
      <c r="D582" s="238"/>
      <c r="E582" s="83"/>
      <c r="F582" s="239"/>
      <c r="G582" s="83"/>
      <c r="H582" s="239"/>
      <c r="I582" s="83"/>
      <c r="J582" s="83"/>
      <c r="K582" s="83"/>
      <c r="L582" s="83"/>
      <c r="M582" s="65"/>
      <c r="N582" s="228"/>
      <c r="O582" s="128"/>
      <c r="P582" s="142"/>
      <c r="Q582" s="142"/>
      <c r="R582" s="128"/>
      <c r="S582" s="128"/>
      <c r="T582" s="128"/>
      <c r="U582" s="69"/>
      <c r="V582" s="240"/>
      <c r="W582" s="143"/>
      <c r="X582" s="143"/>
      <c r="Y582" s="69"/>
      <c r="Z582" s="69"/>
      <c r="AA582" s="240"/>
      <c r="AB582" s="144"/>
      <c r="AC582" s="145"/>
      <c r="AD582" s="145"/>
      <c r="AE582" s="145"/>
      <c r="AF582" s="220"/>
      <c r="AG582" s="231"/>
      <c r="AH582" s="147"/>
      <c r="AI582" s="241"/>
      <c r="AJ582" s="241"/>
      <c r="AK582" s="147"/>
      <c r="AL582" s="147"/>
      <c r="AM582" s="147"/>
      <c r="AN582" s="147"/>
      <c r="AO582" s="83"/>
      <c r="AP582" s="83"/>
      <c r="AQ582" s="83"/>
      <c r="AR582" s="83"/>
      <c r="AS582" s="83"/>
      <c r="AT582" s="83"/>
      <c r="AU582" s="83"/>
      <c r="AV582" s="83"/>
      <c r="AW582" s="83"/>
    </row>
    <row r="583">
      <c r="A583" s="236"/>
      <c r="B583" s="58"/>
      <c r="C583" s="237"/>
      <c r="D583" s="238"/>
      <c r="E583" s="83"/>
      <c r="F583" s="239"/>
      <c r="G583" s="83"/>
      <c r="H583" s="239"/>
      <c r="I583" s="83"/>
      <c r="J583" s="83"/>
      <c r="K583" s="83"/>
      <c r="L583" s="83"/>
      <c r="M583" s="65"/>
      <c r="N583" s="228"/>
      <c r="O583" s="128"/>
      <c r="P583" s="142"/>
      <c r="Q583" s="142"/>
      <c r="R583" s="128"/>
      <c r="S583" s="128"/>
      <c r="T583" s="128"/>
      <c r="U583" s="69"/>
      <c r="V583" s="240"/>
      <c r="W583" s="143"/>
      <c r="X583" s="143"/>
      <c r="Y583" s="69"/>
      <c r="Z583" s="69"/>
      <c r="AA583" s="240"/>
      <c r="AB583" s="144"/>
      <c r="AC583" s="145"/>
      <c r="AD583" s="145"/>
      <c r="AE583" s="145"/>
      <c r="AF583" s="220"/>
      <c r="AG583" s="231"/>
      <c r="AH583" s="147"/>
      <c r="AI583" s="241"/>
      <c r="AJ583" s="241"/>
      <c r="AK583" s="147"/>
      <c r="AL583" s="147"/>
      <c r="AM583" s="147"/>
      <c r="AN583" s="147"/>
      <c r="AO583" s="83"/>
      <c r="AP583" s="83"/>
      <c r="AQ583" s="83"/>
      <c r="AR583" s="83"/>
      <c r="AS583" s="83"/>
      <c r="AT583" s="83"/>
      <c r="AU583" s="83"/>
      <c r="AV583" s="83"/>
      <c r="AW583" s="83"/>
    </row>
    <row r="584">
      <c r="A584" s="236"/>
      <c r="B584" s="58"/>
      <c r="C584" s="237"/>
      <c r="D584" s="238"/>
      <c r="E584" s="83"/>
      <c r="F584" s="239"/>
      <c r="G584" s="83"/>
      <c r="H584" s="239"/>
      <c r="I584" s="83"/>
      <c r="J584" s="83"/>
      <c r="K584" s="83"/>
      <c r="L584" s="83"/>
      <c r="M584" s="65"/>
      <c r="N584" s="228"/>
      <c r="O584" s="128"/>
      <c r="P584" s="142"/>
      <c r="Q584" s="142"/>
      <c r="R584" s="128"/>
      <c r="S584" s="128"/>
      <c r="T584" s="128"/>
      <c r="U584" s="69"/>
      <c r="V584" s="240"/>
      <c r="W584" s="143"/>
      <c r="X584" s="143"/>
      <c r="Y584" s="69"/>
      <c r="Z584" s="69"/>
      <c r="AA584" s="240"/>
      <c r="AB584" s="144"/>
      <c r="AC584" s="145"/>
      <c r="AD584" s="145"/>
      <c r="AE584" s="145"/>
      <c r="AF584" s="220"/>
      <c r="AG584" s="231"/>
      <c r="AH584" s="147"/>
      <c r="AI584" s="241"/>
      <c r="AJ584" s="241"/>
      <c r="AK584" s="147"/>
      <c r="AL584" s="147"/>
      <c r="AM584" s="147"/>
      <c r="AN584" s="147"/>
      <c r="AO584" s="83"/>
      <c r="AP584" s="83"/>
      <c r="AQ584" s="83"/>
      <c r="AR584" s="83"/>
      <c r="AS584" s="83"/>
      <c r="AT584" s="83"/>
      <c r="AU584" s="83"/>
      <c r="AV584" s="83"/>
      <c r="AW584" s="83"/>
    </row>
    <row r="585">
      <c r="A585" s="236"/>
      <c r="B585" s="58"/>
      <c r="C585" s="237"/>
      <c r="D585" s="238"/>
      <c r="E585" s="83"/>
      <c r="F585" s="239"/>
      <c r="G585" s="83"/>
      <c r="H585" s="239"/>
      <c r="I585" s="83"/>
      <c r="J585" s="83"/>
      <c r="K585" s="83"/>
      <c r="L585" s="83"/>
      <c r="M585" s="65"/>
      <c r="N585" s="228"/>
      <c r="O585" s="128"/>
      <c r="P585" s="142"/>
      <c r="Q585" s="142"/>
      <c r="R585" s="128"/>
      <c r="S585" s="128"/>
      <c r="T585" s="128"/>
      <c r="U585" s="69"/>
      <c r="V585" s="240"/>
      <c r="W585" s="143"/>
      <c r="X585" s="143"/>
      <c r="Y585" s="69"/>
      <c r="Z585" s="69"/>
      <c r="AA585" s="240"/>
      <c r="AB585" s="144"/>
      <c r="AC585" s="145"/>
      <c r="AD585" s="145"/>
      <c r="AE585" s="145"/>
      <c r="AF585" s="220"/>
      <c r="AG585" s="231"/>
      <c r="AH585" s="147"/>
      <c r="AI585" s="241"/>
      <c r="AJ585" s="241"/>
      <c r="AK585" s="147"/>
      <c r="AL585" s="147"/>
      <c r="AM585" s="147"/>
      <c r="AN585" s="147"/>
      <c r="AO585" s="83"/>
      <c r="AP585" s="83"/>
      <c r="AQ585" s="83"/>
      <c r="AR585" s="83"/>
      <c r="AS585" s="83"/>
      <c r="AT585" s="83"/>
      <c r="AU585" s="83"/>
      <c r="AV585" s="83"/>
      <c r="AW585" s="83"/>
    </row>
    <row r="586">
      <c r="A586" s="236"/>
      <c r="B586" s="58"/>
      <c r="C586" s="237"/>
      <c r="D586" s="238"/>
      <c r="E586" s="83"/>
      <c r="F586" s="239"/>
      <c r="G586" s="83"/>
      <c r="H586" s="239"/>
      <c r="I586" s="83"/>
      <c r="J586" s="83"/>
      <c r="K586" s="83"/>
      <c r="L586" s="83"/>
      <c r="M586" s="65"/>
      <c r="N586" s="228"/>
      <c r="O586" s="128"/>
      <c r="P586" s="142"/>
      <c r="Q586" s="142"/>
      <c r="R586" s="128"/>
      <c r="S586" s="128"/>
      <c r="T586" s="128"/>
      <c r="U586" s="69"/>
      <c r="V586" s="240"/>
      <c r="W586" s="143"/>
      <c r="X586" s="143"/>
      <c r="Y586" s="69"/>
      <c r="Z586" s="69"/>
      <c r="AA586" s="240"/>
      <c r="AB586" s="144"/>
      <c r="AC586" s="145"/>
      <c r="AD586" s="145"/>
      <c r="AE586" s="145"/>
      <c r="AF586" s="220"/>
      <c r="AG586" s="231"/>
      <c r="AH586" s="147"/>
      <c r="AI586" s="241"/>
      <c r="AJ586" s="241"/>
      <c r="AK586" s="147"/>
      <c r="AL586" s="147"/>
      <c r="AM586" s="147"/>
      <c r="AN586" s="147"/>
      <c r="AO586" s="83"/>
      <c r="AP586" s="83"/>
      <c r="AQ586" s="83"/>
      <c r="AR586" s="83"/>
      <c r="AS586" s="83"/>
      <c r="AT586" s="83"/>
      <c r="AU586" s="83"/>
      <c r="AV586" s="83"/>
      <c r="AW586" s="83"/>
    </row>
    <row r="587">
      <c r="A587" s="236"/>
      <c r="B587" s="58"/>
      <c r="C587" s="237"/>
      <c r="D587" s="238"/>
      <c r="E587" s="83"/>
      <c r="F587" s="239"/>
      <c r="G587" s="83"/>
      <c r="H587" s="239"/>
      <c r="I587" s="83"/>
      <c r="J587" s="83"/>
      <c r="K587" s="83"/>
      <c r="L587" s="83"/>
      <c r="M587" s="65"/>
      <c r="N587" s="228"/>
      <c r="O587" s="128"/>
      <c r="P587" s="142"/>
      <c r="Q587" s="142"/>
      <c r="R587" s="128"/>
      <c r="S587" s="128"/>
      <c r="T587" s="128"/>
      <c r="U587" s="69"/>
      <c r="V587" s="240"/>
      <c r="W587" s="143"/>
      <c r="X587" s="143"/>
      <c r="Y587" s="69"/>
      <c r="Z587" s="69"/>
      <c r="AA587" s="240"/>
      <c r="AB587" s="144"/>
      <c r="AC587" s="145"/>
      <c r="AD587" s="145"/>
      <c r="AE587" s="145"/>
      <c r="AF587" s="220"/>
      <c r="AG587" s="231"/>
      <c r="AH587" s="147"/>
      <c r="AI587" s="241"/>
      <c r="AJ587" s="241"/>
      <c r="AK587" s="147"/>
      <c r="AL587" s="147"/>
      <c r="AM587" s="147"/>
      <c r="AN587" s="147"/>
      <c r="AO587" s="83"/>
      <c r="AP587" s="83"/>
      <c r="AQ587" s="83"/>
      <c r="AR587" s="83"/>
      <c r="AS587" s="83"/>
      <c r="AT587" s="83"/>
      <c r="AU587" s="83"/>
      <c r="AV587" s="83"/>
      <c r="AW587" s="83"/>
    </row>
    <row r="588">
      <c r="A588" s="236"/>
      <c r="B588" s="58"/>
      <c r="C588" s="237"/>
      <c r="D588" s="238"/>
      <c r="E588" s="83"/>
      <c r="F588" s="239"/>
      <c r="G588" s="83"/>
      <c r="H588" s="239"/>
      <c r="I588" s="83"/>
      <c r="J588" s="83"/>
      <c r="K588" s="83"/>
      <c r="L588" s="83"/>
      <c r="M588" s="65"/>
      <c r="N588" s="228"/>
      <c r="O588" s="128"/>
      <c r="P588" s="142"/>
      <c r="Q588" s="142"/>
      <c r="R588" s="128"/>
      <c r="S588" s="128"/>
      <c r="T588" s="128"/>
      <c r="U588" s="69"/>
      <c r="V588" s="240"/>
      <c r="W588" s="143"/>
      <c r="X588" s="143"/>
      <c r="Y588" s="69"/>
      <c r="Z588" s="69"/>
      <c r="AA588" s="240"/>
      <c r="AB588" s="144"/>
      <c r="AC588" s="145"/>
      <c r="AD588" s="145"/>
      <c r="AE588" s="145"/>
      <c r="AF588" s="220"/>
      <c r="AG588" s="231"/>
      <c r="AH588" s="147"/>
      <c r="AI588" s="241"/>
      <c r="AJ588" s="241"/>
      <c r="AK588" s="147"/>
      <c r="AL588" s="147"/>
      <c r="AM588" s="147"/>
      <c r="AN588" s="147"/>
      <c r="AO588" s="83"/>
      <c r="AP588" s="83"/>
      <c r="AQ588" s="83"/>
      <c r="AR588" s="83"/>
      <c r="AS588" s="83"/>
      <c r="AT588" s="83"/>
      <c r="AU588" s="83"/>
      <c r="AV588" s="83"/>
      <c r="AW588" s="83"/>
    </row>
    <row r="589">
      <c r="A589" s="236"/>
      <c r="B589" s="58"/>
      <c r="C589" s="237"/>
      <c r="D589" s="238"/>
      <c r="E589" s="83"/>
      <c r="F589" s="239"/>
      <c r="G589" s="83"/>
      <c r="H589" s="239"/>
      <c r="I589" s="83"/>
      <c r="J589" s="83"/>
      <c r="K589" s="83"/>
      <c r="L589" s="83"/>
      <c r="M589" s="65"/>
      <c r="N589" s="228"/>
      <c r="O589" s="128"/>
      <c r="P589" s="142"/>
      <c r="Q589" s="142"/>
      <c r="R589" s="128"/>
      <c r="S589" s="128"/>
      <c r="T589" s="128"/>
      <c r="U589" s="69"/>
      <c r="V589" s="240"/>
      <c r="W589" s="143"/>
      <c r="X589" s="143"/>
      <c r="Y589" s="69"/>
      <c r="Z589" s="69"/>
      <c r="AA589" s="240"/>
      <c r="AB589" s="144"/>
      <c r="AC589" s="145"/>
      <c r="AD589" s="145"/>
      <c r="AE589" s="145"/>
      <c r="AF589" s="220"/>
      <c r="AG589" s="231"/>
      <c r="AH589" s="147"/>
      <c r="AI589" s="241"/>
      <c r="AJ589" s="241"/>
      <c r="AK589" s="147"/>
      <c r="AL589" s="147"/>
      <c r="AM589" s="147"/>
      <c r="AN589" s="147"/>
      <c r="AO589" s="83"/>
      <c r="AP589" s="83"/>
      <c r="AQ589" s="83"/>
      <c r="AR589" s="83"/>
      <c r="AS589" s="83"/>
      <c r="AT589" s="83"/>
      <c r="AU589" s="83"/>
      <c r="AV589" s="83"/>
      <c r="AW589" s="83"/>
    </row>
    <row r="590">
      <c r="A590" s="236"/>
      <c r="B590" s="58"/>
      <c r="C590" s="237"/>
      <c r="D590" s="238"/>
      <c r="E590" s="83"/>
      <c r="F590" s="239"/>
      <c r="G590" s="83"/>
      <c r="H590" s="239"/>
      <c r="I590" s="83"/>
      <c r="J590" s="83"/>
      <c r="K590" s="83"/>
      <c r="L590" s="83"/>
      <c r="M590" s="65"/>
      <c r="N590" s="228"/>
      <c r="O590" s="128"/>
      <c r="P590" s="142"/>
      <c r="Q590" s="142"/>
      <c r="R590" s="128"/>
      <c r="S590" s="128"/>
      <c r="T590" s="128"/>
      <c r="U590" s="69"/>
      <c r="V590" s="240"/>
      <c r="W590" s="143"/>
      <c r="X590" s="143"/>
      <c r="Y590" s="69"/>
      <c r="Z590" s="69"/>
      <c r="AA590" s="240"/>
      <c r="AB590" s="144"/>
      <c r="AC590" s="145"/>
      <c r="AD590" s="145"/>
      <c r="AE590" s="145"/>
      <c r="AF590" s="220"/>
      <c r="AG590" s="231"/>
      <c r="AH590" s="147"/>
      <c r="AI590" s="241"/>
      <c r="AJ590" s="241"/>
      <c r="AK590" s="147"/>
      <c r="AL590" s="147"/>
      <c r="AM590" s="147"/>
      <c r="AN590" s="147"/>
      <c r="AO590" s="83"/>
      <c r="AP590" s="83"/>
      <c r="AQ590" s="83"/>
      <c r="AR590" s="83"/>
      <c r="AS590" s="83"/>
      <c r="AT590" s="83"/>
      <c r="AU590" s="83"/>
      <c r="AV590" s="83"/>
      <c r="AW590" s="83"/>
    </row>
    <row r="591">
      <c r="A591" s="236"/>
      <c r="B591" s="58"/>
      <c r="C591" s="237"/>
      <c r="D591" s="238"/>
      <c r="E591" s="83"/>
      <c r="F591" s="239"/>
      <c r="G591" s="83"/>
      <c r="H591" s="239"/>
      <c r="I591" s="83"/>
      <c r="J591" s="83"/>
      <c r="K591" s="83"/>
      <c r="L591" s="83"/>
      <c r="M591" s="65"/>
      <c r="N591" s="228"/>
      <c r="O591" s="128"/>
      <c r="P591" s="142"/>
      <c r="Q591" s="142"/>
      <c r="R591" s="128"/>
      <c r="S591" s="128"/>
      <c r="T591" s="128"/>
      <c r="U591" s="69"/>
      <c r="V591" s="240"/>
      <c r="W591" s="143"/>
      <c r="X591" s="143"/>
      <c r="Y591" s="69"/>
      <c r="Z591" s="69"/>
      <c r="AA591" s="240"/>
      <c r="AB591" s="144"/>
      <c r="AC591" s="145"/>
      <c r="AD591" s="145"/>
      <c r="AE591" s="145"/>
      <c r="AF591" s="220"/>
      <c r="AG591" s="231"/>
      <c r="AH591" s="147"/>
      <c r="AI591" s="241"/>
      <c r="AJ591" s="241"/>
      <c r="AK591" s="147"/>
      <c r="AL591" s="147"/>
      <c r="AM591" s="147"/>
      <c r="AN591" s="147"/>
      <c r="AO591" s="83"/>
      <c r="AP591" s="83"/>
      <c r="AQ591" s="83"/>
      <c r="AR591" s="83"/>
      <c r="AS591" s="83"/>
      <c r="AT591" s="83"/>
      <c r="AU591" s="83"/>
      <c r="AV591" s="83"/>
      <c r="AW591" s="83"/>
    </row>
    <row r="592">
      <c r="A592" s="236"/>
      <c r="B592" s="58"/>
      <c r="C592" s="237"/>
      <c r="D592" s="238"/>
      <c r="E592" s="83"/>
      <c r="F592" s="239"/>
      <c r="G592" s="83"/>
      <c r="H592" s="239"/>
      <c r="I592" s="83"/>
      <c r="J592" s="83"/>
      <c r="K592" s="83"/>
      <c r="L592" s="83"/>
      <c r="M592" s="65"/>
      <c r="N592" s="228"/>
      <c r="O592" s="128"/>
      <c r="P592" s="142"/>
      <c r="Q592" s="142"/>
      <c r="R592" s="128"/>
      <c r="S592" s="128"/>
      <c r="T592" s="128"/>
      <c r="U592" s="69"/>
      <c r="V592" s="240"/>
      <c r="W592" s="143"/>
      <c r="X592" s="143"/>
      <c r="Y592" s="69"/>
      <c r="Z592" s="69"/>
      <c r="AA592" s="240"/>
      <c r="AB592" s="144"/>
      <c r="AC592" s="145"/>
      <c r="AD592" s="145"/>
      <c r="AE592" s="145"/>
      <c r="AF592" s="220"/>
      <c r="AG592" s="231"/>
      <c r="AH592" s="147"/>
      <c r="AI592" s="241"/>
      <c r="AJ592" s="241"/>
      <c r="AK592" s="147"/>
      <c r="AL592" s="147"/>
      <c r="AM592" s="147"/>
      <c r="AN592" s="147"/>
      <c r="AO592" s="83"/>
      <c r="AP592" s="83"/>
      <c r="AQ592" s="83"/>
      <c r="AR592" s="83"/>
      <c r="AS592" s="83"/>
      <c r="AT592" s="83"/>
      <c r="AU592" s="83"/>
      <c r="AV592" s="83"/>
      <c r="AW592" s="83"/>
    </row>
    <row r="593">
      <c r="A593" s="236"/>
      <c r="B593" s="58"/>
      <c r="C593" s="237"/>
      <c r="D593" s="238"/>
      <c r="E593" s="83"/>
      <c r="F593" s="239"/>
      <c r="G593" s="83"/>
      <c r="H593" s="239"/>
      <c r="I593" s="83"/>
      <c r="J593" s="83"/>
      <c r="K593" s="83"/>
      <c r="L593" s="83"/>
      <c r="M593" s="65"/>
      <c r="N593" s="228"/>
      <c r="O593" s="128"/>
      <c r="P593" s="142"/>
      <c r="Q593" s="142"/>
      <c r="R593" s="128"/>
      <c r="S593" s="128"/>
      <c r="T593" s="128"/>
      <c r="U593" s="69"/>
      <c r="V593" s="240"/>
      <c r="W593" s="143"/>
      <c r="X593" s="143"/>
      <c r="Y593" s="69"/>
      <c r="Z593" s="69"/>
      <c r="AA593" s="240"/>
      <c r="AB593" s="144"/>
      <c r="AC593" s="145"/>
      <c r="AD593" s="145"/>
      <c r="AE593" s="145"/>
      <c r="AF593" s="220"/>
      <c r="AG593" s="231"/>
      <c r="AH593" s="147"/>
      <c r="AI593" s="241"/>
      <c r="AJ593" s="241"/>
      <c r="AK593" s="147"/>
      <c r="AL593" s="147"/>
      <c r="AM593" s="147"/>
      <c r="AN593" s="147"/>
      <c r="AO593" s="83"/>
      <c r="AP593" s="83"/>
      <c r="AQ593" s="83"/>
      <c r="AR593" s="83"/>
      <c r="AS593" s="83"/>
      <c r="AT593" s="83"/>
      <c r="AU593" s="83"/>
      <c r="AV593" s="83"/>
      <c r="AW593" s="83"/>
    </row>
    <row r="594">
      <c r="A594" s="236"/>
      <c r="B594" s="58"/>
      <c r="C594" s="237"/>
      <c r="D594" s="238"/>
      <c r="E594" s="83"/>
      <c r="F594" s="239"/>
      <c r="G594" s="83"/>
      <c r="H594" s="239"/>
      <c r="I594" s="83"/>
      <c r="J594" s="83"/>
      <c r="K594" s="83"/>
      <c r="L594" s="83"/>
      <c r="M594" s="65"/>
      <c r="N594" s="228"/>
      <c r="O594" s="128"/>
      <c r="P594" s="142"/>
      <c r="Q594" s="142"/>
      <c r="R594" s="128"/>
      <c r="S594" s="128"/>
      <c r="T594" s="128"/>
      <c r="U594" s="69"/>
      <c r="V594" s="240"/>
      <c r="W594" s="143"/>
      <c r="X594" s="143"/>
      <c r="Y594" s="69"/>
      <c r="Z594" s="69"/>
      <c r="AA594" s="240"/>
      <c r="AB594" s="144"/>
      <c r="AC594" s="145"/>
      <c r="AD594" s="145"/>
      <c r="AE594" s="145"/>
      <c r="AF594" s="220"/>
      <c r="AG594" s="231"/>
      <c r="AH594" s="147"/>
      <c r="AI594" s="241"/>
      <c r="AJ594" s="241"/>
      <c r="AK594" s="147"/>
      <c r="AL594" s="147"/>
      <c r="AM594" s="147"/>
      <c r="AN594" s="147"/>
      <c r="AO594" s="83"/>
      <c r="AP594" s="83"/>
      <c r="AQ594" s="83"/>
      <c r="AR594" s="83"/>
      <c r="AS594" s="83"/>
      <c r="AT594" s="83"/>
      <c r="AU594" s="83"/>
      <c r="AV594" s="83"/>
      <c r="AW594" s="83"/>
    </row>
    <row r="595">
      <c r="A595" s="236"/>
      <c r="B595" s="58"/>
      <c r="C595" s="237"/>
      <c r="D595" s="238"/>
      <c r="E595" s="83"/>
      <c r="F595" s="239"/>
      <c r="G595" s="83"/>
      <c r="H595" s="239"/>
      <c r="I595" s="83"/>
      <c r="J595" s="83"/>
      <c r="K595" s="83"/>
      <c r="L595" s="83"/>
      <c r="M595" s="65"/>
      <c r="N595" s="228"/>
      <c r="O595" s="128"/>
      <c r="P595" s="142"/>
      <c r="Q595" s="142"/>
      <c r="R595" s="128"/>
      <c r="S595" s="128"/>
      <c r="T595" s="128"/>
      <c r="U595" s="69"/>
      <c r="V595" s="240"/>
      <c r="W595" s="143"/>
      <c r="X595" s="143"/>
      <c r="Y595" s="69"/>
      <c r="Z595" s="69"/>
      <c r="AA595" s="240"/>
      <c r="AB595" s="144"/>
      <c r="AC595" s="145"/>
      <c r="AD595" s="145"/>
      <c r="AE595" s="145"/>
      <c r="AF595" s="220"/>
      <c r="AG595" s="231"/>
      <c r="AH595" s="147"/>
      <c r="AI595" s="241"/>
      <c r="AJ595" s="241"/>
      <c r="AK595" s="147"/>
      <c r="AL595" s="147"/>
      <c r="AM595" s="147"/>
      <c r="AN595" s="147"/>
      <c r="AO595" s="83"/>
      <c r="AP595" s="83"/>
      <c r="AQ595" s="83"/>
      <c r="AR595" s="83"/>
      <c r="AS595" s="83"/>
      <c r="AT595" s="83"/>
      <c r="AU595" s="83"/>
      <c r="AV595" s="83"/>
      <c r="AW595" s="83"/>
    </row>
    <row r="596">
      <c r="A596" s="236"/>
      <c r="B596" s="58"/>
      <c r="C596" s="237"/>
      <c r="D596" s="238"/>
      <c r="E596" s="83"/>
      <c r="F596" s="239"/>
      <c r="G596" s="83"/>
      <c r="H596" s="239"/>
      <c r="I596" s="83"/>
      <c r="J596" s="83"/>
      <c r="K596" s="83"/>
      <c r="L596" s="83"/>
      <c r="M596" s="65"/>
      <c r="N596" s="228"/>
      <c r="O596" s="128"/>
      <c r="P596" s="142"/>
      <c r="Q596" s="142"/>
      <c r="R596" s="128"/>
      <c r="S596" s="128"/>
      <c r="T596" s="128"/>
      <c r="U596" s="69"/>
      <c r="V596" s="240"/>
      <c r="W596" s="143"/>
      <c r="X596" s="143"/>
      <c r="Y596" s="69"/>
      <c r="Z596" s="69"/>
      <c r="AA596" s="240"/>
      <c r="AB596" s="144"/>
      <c r="AC596" s="145"/>
      <c r="AD596" s="145"/>
      <c r="AE596" s="145"/>
      <c r="AF596" s="220"/>
      <c r="AG596" s="231"/>
      <c r="AH596" s="147"/>
      <c r="AI596" s="241"/>
      <c r="AJ596" s="241"/>
      <c r="AK596" s="147"/>
      <c r="AL596" s="147"/>
      <c r="AM596" s="147"/>
      <c r="AN596" s="147"/>
      <c r="AO596" s="83"/>
      <c r="AP596" s="83"/>
      <c r="AQ596" s="83"/>
      <c r="AR596" s="83"/>
      <c r="AS596" s="83"/>
      <c r="AT596" s="83"/>
      <c r="AU596" s="83"/>
      <c r="AV596" s="83"/>
      <c r="AW596" s="83"/>
    </row>
    <row r="597">
      <c r="A597" s="236"/>
      <c r="B597" s="58"/>
      <c r="C597" s="237"/>
      <c r="D597" s="238"/>
      <c r="E597" s="83"/>
      <c r="F597" s="239"/>
      <c r="G597" s="83"/>
      <c r="H597" s="239"/>
      <c r="I597" s="83"/>
      <c r="J597" s="83"/>
      <c r="K597" s="83"/>
      <c r="L597" s="83"/>
      <c r="M597" s="65"/>
      <c r="N597" s="228"/>
      <c r="O597" s="128"/>
      <c r="P597" s="142"/>
      <c r="Q597" s="142"/>
      <c r="R597" s="128"/>
      <c r="S597" s="128"/>
      <c r="T597" s="128"/>
      <c r="U597" s="69"/>
      <c r="V597" s="240"/>
      <c r="W597" s="143"/>
      <c r="X597" s="143"/>
      <c r="Y597" s="69"/>
      <c r="Z597" s="69"/>
      <c r="AA597" s="240"/>
      <c r="AB597" s="144"/>
      <c r="AC597" s="145"/>
      <c r="AD597" s="145"/>
      <c r="AE597" s="145"/>
      <c r="AF597" s="220"/>
      <c r="AG597" s="231"/>
      <c r="AH597" s="147"/>
      <c r="AI597" s="241"/>
      <c r="AJ597" s="241"/>
      <c r="AK597" s="147"/>
      <c r="AL597" s="147"/>
      <c r="AM597" s="147"/>
      <c r="AN597" s="147"/>
      <c r="AO597" s="83"/>
      <c r="AP597" s="83"/>
      <c r="AQ597" s="83"/>
      <c r="AR597" s="83"/>
      <c r="AS597" s="83"/>
      <c r="AT597" s="83"/>
      <c r="AU597" s="83"/>
      <c r="AV597" s="83"/>
      <c r="AW597" s="83"/>
    </row>
    <row r="598">
      <c r="A598" s="236"/>
      <c r="B598" s="58"/>
      <c r="C598" s="237"/>
      <c r="D598" s="238"/>
      <c r="E598" s="83"/>
      <c r="F598" s="239"/>
      <c r="G598" s="83"/>
      <c r="H598" s="239"/>
      <c r="I598" s="83"/>
      <c r="J598" s="83"/>
      <c r="K598" s="83"/>
      <c r="L598" s="83"/>
      <c r="M598" s="65"/>
      <c r="N598" s="228"/>
      <c r="O598" s="128"/>
      <c r="P598" s="142"/>
      <c r="Q598" s="142"/>
      <c r="R598" s="128"/>
      <c r="S598" s="128"/>
      <c r="T598" s="128"/>
      <c r="U598" s="69"/>
      <c r="V598" s="240"/>
      <c r="W598" s="143"/>
      <c r="X598" s="143"/>
      <c r="Y598" s="69"/>
      <c r="Z598" s="69"/>
      <c r="AA598" s="240"/>
      <c r="AB598" s="144"/>
      <c r="AC598" s="145"/>
      <c r="AD598" s="145"/>
      <c r="AE598" s="145"/>
      <c r="AF598" s="220"/>
      <c r="AG598" s="231"/>
      <c r="AH598" s="147"/>
      <c r="AI598" s="241"/>
      <c r="AJ598" s="241"/>
      <c r="AK598" s="147"/>
      <c r="AL598" s="147"/>
      <c r="AM598" s="147"/>
      <c r="AN598" s="147"/>
      <c r="AO598" s="83"/>
      <c r="AP598" s="83"/>
      <c r="AQ598" s="83"/>
      <c r="AR598" s="83"/>
      <c r="AS598" s="83"/>
      <c r="AT598" s="83"/>
      <c r="AU598" s="83"/>
      <c r="AV598" s="83"/>
      <c r="AW598" s="83"/>
    </row>
    <row r="599">
      <c r="A599" s="236"/>
      <c r="B599" s="58"/>
      <c r="C599" s="237"/>
      <c r="D599" s="238"/>
      <c r="E599" s="83"/>
      <c r="F599" s="239"/>
      <c r="G599" s="83"/>
      <c r="H599" s="239"/>
      <c r="I599" s="83"/>
      <c r="J599" s="83"/>
      <c r="K599" s="83"/>
      <c r="L599" s="83"/>
      <c r="M599" s="65"/>
      <c r="N599" s="228"/>
      <c r="O599" s="128"/>
      <c r="P599" s="142"/>
      <c r="Q599" s="142"/>
      <c r="R599" s="128"/>
      <c r="S599" s="128"/>
      <c r="T599" s="128"/>
      <c r="U599" s="69"/>
      <c r="V599" s="240"/>
      <c r="W599" s="143"/>
      <c r="X599" s="143"/>
      <c r="Y599" s="69"/>
      <c r="Z599" s="69"/>
      <c r="AA599" s="240"/>
      <c r="AB599" s="144"/>
      <c r="AC599" s="145"/>
      <c r="AD599" s="145"/>
      <c r="AE599" s="145"/>
      <c r="AF599" s="220"/>
      <c r="AG599" s="231"/>
      <c r="AH599" s="147"/>
      <c r="AI599" s="241"/>
      <c r="AJ599" s="241"/>
      <c r="AK599" s="147"/>
      <c r="AL599" s="147"/>
      <c r="AM599" s="147"/>
      <c r="AN599" s="147"/>
      <c r="AO599" s="83"/>
      <c r="AP599" s="83"/>
      <c r="AQ599" s="83"/>
      <c r="AR599" s="83"/>
      <c r="AS599" s="83"/>
      <c r="AT599" s="83"/>
      <c r="AU599" s="83"/>
      <c r="AV599" s="83"/>
      <c r="AW599" s="83"/>
    </row>
    <row r="600">
      <c r="A600" s="236"/>
      <c r="B600" s="58"/>
      <c r="C600" s="237"/>
      <c r="D600" s="238"/>
      <c r="E600" s="83"/>
      <c r="F600" s="239"/>
      <c r="G600" s="83"/>
      <c r="H600" s="239"/>
      <c r="I600" s="83"/>
      <c r="J600" s="83"/>
      <c r="K600" s="83"/>
      <c r="L600" s="83"/>
      <c r="M600" s="65"/>
      <c r="N600" s="228"/>
      <c r="O600" s="128"/>
      <c r="P600" s="142"/>
      <c r="Q600" s="142"/>
      <c r="R600" s="128"/>
      <c r="S600" s="128"/>
      <c r="T600" s="128"/>
      <c r="U600" s="69"/>
      <c r="V600" s="240"/>
      <c r="W600" s="143"/>
      <c r="X600" s="143"/>
      <c r="Y600" s="69"/>
      <c r="Z600" s="69"/>
      <c r="AA600" s="240"/>
      <c r="AB600" s="144"/>
      <c r="AC600" s="145"/>
      <c r="AD600" s="145"/>
      <c r="AE600" s="145"/>
      <c r="AF600" s="220"/>
      <c r="AG600" s="231"/>
      <c r="AH600" s="147"/>
      <c r="AI600" s="241"/>
      <c r="AJ600" s="241"/>
      <c r="AK600" s="147"/>
      <c r="AL600" s="147"/>
      <c r="AM600" s="147"/>
      <c r="AN600" s="147"/>
      <c r="AO600" s="83"/>
      <c r="AP600" s="83"/>
      <c r="AQ600" s="83"/>
      <c r="AR600" s="83"/>
      <c r="AS600" s="83"/>
      <c r="AT600" s="83"/>
      <c r="AU600" s="83"/>
      <c r="AV600" s="83"/>
      <c r="AW600" s="83"/>
    </row>
    <row r="601">
      <c r="A601" s="236"/>
      <c r="B601" s="58"/>
      <c r="C601" s="237"/>
      <c r="D601" s="238"/>
      <c r="E601" s="83"/>
      <c r="F601" s="239"/>
      <c r="G601" s="83"/>
      <c r="H601" s="239"/>
      <c r="I601" s="83"/>
      <c r="J601" s="83"/>
      <c r="K601" s="83"/>
      <c r="L601" s="83"/>
      <c r="M601" s="65"/>
      <c r="N601" s="228"/>
      <c r="O601" s="128"/>
      <c r="P601" s="142"/>
      <c r="Q601" s="142"/>
      <c r="R601" s="128"/>
      <c r="S601" s="128"/>
      <c r="T601" s="128"/>
      <c r="U601" s="69"/>
      <c r="V601" s="240"/>
      <c r="W601" s="143"/>
      <c r="X601" s="143"/>
      <c r="Y601" s="69"/>
      <c r="Z601" s="69"/>
      <c r="AA601" s="240"/>
      <c r="AB601" s="144"/>
      <c r="AC601" s="145"/>
      <c r="AD601" s="145"/>
      <c r="AE601" s="145"/>
      <c r="AF601" s="220"/>
      <c r="AG601" s="231"/>
      <c r="AH601" s="147"/>
      <c r="AI601" s="241"/>
      <c r="AJ601" s="241"/>
      <c r="AK601" s="147"/>
      <c r="AL601" s="147"/>
      <c r="AM601" s="147"/>
      <c r="AN601" s="147"/>
      <c r="AO601" s="83"/>
      <c r="AP601" s="83"/>
      <c r="AQ601" s="83"/>
      <c r="AR601" s="83"/>
      <c r="AS601" s="83"/>
      <c r="AT601" s="83"/>
      <c r="AU601" s="83"/>
      <c r="AV601" s="83"/>
      <c r="AW601" s="83"/>
    </row>
    <row r="602">
      <c r="A602" s="236"/>
      <c r="B602" s="58"/>
      <c r="C602" s="237"/>
      <c r="D602" s="238"/>
      <c r="E602" s="83"/>
      <c r="F602" s="239"/>
      <c r="G602" s="83"/>
      <c r="H602" s="239"/>
      <c r="I602" s="83"/>
      <c r="J602" s="83"/>
      <c r="K602" s="83"/>
      <c r="L602" s="83"/>
      <c r="M602" s="65"/>
      <c r="N602" s="228"/>
      <c r="O602" s="128"/>
      <c r="P602" s="142"/>
      <c r="Q602" s="142"/>
      <c r="R602" s="128"/>
      <c r="S602" s="128"/>
      <c r="T602" s="128"/>
      <c r="U602" s="69"/>
      <c r="V602" s="240"/>
      <c r="W602" s="143"/>
      <c r="X602" s="143"/>
      <c r="Y602" s="69"/>
      <c r="Z602" s="69"/>
      <c r="AA602" s="240"/>
      <c r="AB602" s="144"/>
      <c r="AC602" s="145"/>
      <c r="AD602" s="145"/>
      <c r="AE602" s="145"/>
      <c r="AF602" s="220"/>
      <c r="AG602" s="231"/>
      <c r="AH602" s="147"/>
      <c r="AI602" s="241"/>
      <c r="AJ602" s="241"/>
      <c r="AK602" s="147"/>
      <c r="AL602" s="147"/>
      <c r="AM602" s="147"/>
      <c r="AN602" s="147"/>
      <c r="AO602" s="83"/>
      <c r="AP602" s="83"/>
      <c r="AQ602" s="83"/>
      <c r="AR602" s="83"/>
      <c r="AS602" s="83"/>
      <c r="AT602" s="83"/>
      <c r="AU602" s="83"/>
      <c r="AV602" s="83"/>
      <c r="AW602" s="83"/>
    </row>
    <row r="603">
      <c r="A603" s="236"/>
      <c r="B603" s="58"/>
      <c r="C603" s="237"/>
      <c r="D603" s="238"/>
      <c r="E603" s="83"/>
      <c r="F603" s="239"/>
      <c r="G603" s="83"/>
      <c r="H603" s="239"/>
      <c r="I603" s="83"/>
      <c r="J603" s="83"/>
      <c r="K603" s="83"/>
      <c r="L603" s="83"/>
      <c r="M603" s="65"/>
      <c r="N603" s="228"/>
      <c r="O603" s="128"/>
      <c r="P603" s="142"/>
      <c r="Q603" s="142"/>
      <c r="R603" s="128"/>
      <c r="S603" s="128"/>
      <c r="T603" s="128"/>
      <c r="U603" s="69"/>
      <c r="V603" s="240"/>
      <c r="W603" s="143"/>
      <c r="X603" s="143"/>
      <c r="Y603" s="69"/>
      <c r="Z603" s="69"/>
      <c r="AA603" s="240"/>
      <c r="AB603" s="144"/>
      <c r="AC603" s="145"/>
      <c r="AD603" s="145"/>
      <c r="AE603" s="145"/>
      <c r="AF603" s="220"/>
      <c r="AG603" s="231"/>
      <c r="AH603" s="147"/>
      <c r="AI603" s="241"/>
      <c r="AJ603" s="241"/>
      <c r="AK603" s="147"/>
      <c r="AL603" s="147"/>
      <c r="AM603" s="147"/>
      <c r="AN603" s="147"/>
      <c r="AO603" s="83"/>
      <c r="AP603" s="83"/>
      <c r="AQ603" s="83"/>
      <c r="AR603" s="83"/>
      <c r="AS603" s="83"/>
      <c r="AT603" s="83"/>
      <c r="AU603" s="83"/>
      <c r="AV603" s="83"/>
      <c r="AW603" s="83"/>
    </row>
    <row r="604">
      <c r="A604" s="236"/>
      <c r="B604" s="58"/>
      <c r="C604" s="237"/>
      <c r="D604" s="238"/>
      <c r="E604" s="83"/>
      <c r="F604" s="239"/>
      <c r="G604" s="83"/>
      <c r="H604" s="239"/>
      <c r="I604" s="83"/>
      <c r="J604" s="83"/>
      <c r="K604" s="83"/>
      <c r="L604" s="83"/>
      <c r="M604" s="65"/>
      <c r="N604" s="228"/>
      <c r="O604" s="128"/>
      <c r="P604" s="142"/>
      <c r="Q604" s="142"/>
      <c r="R604" s="128"/>
      <c r="S604" s="128"/>
      <c r="T604" s="128"/>
      <c r="U604" s="69"/>
      <c r="V604" s="240"/>
      <c r="W604" s="143"/>
      <c r="X604" s="143"/>
      <c r="Y604" s="69"/>
      <c r="Z604" s="69"/>
      <c r="AA604" s="240"/>
      <c r="AB604" s="144"/>
      <c r="AC604" s="145"/>
      <c r="AD604" s="145"/>
      <c r="AE604" s="145"/>
      <c r="AF604" s="220"/>
      <c r="AG604" s="231"/>
      <c r="AH604" s="147"/>
      <c r="AI604" s="241"/>
      <c r="AJ604" s="241"/>
      <c r="AK604" s="147"/>
      <c r="AL604" s="147"/>
      <c r="AM604" s="147"/>
      <c r="AN604" s="147"/>
      <c r="AO604" s="83"/>
      <c r="AP604" s="83"/>
      <c r="AQ604" s="83"/>
      <c r="AR604" s="83"/>
      <c r="AS604" s="83"/>
      <c r="AT604" s="83"/>
      <c r="AU604" s="83"/>
      <c r="AV604" s="83"/>
      <c r="AW604" s="83"/>
    </row>
    <row r="605">
      <c r="A605" s="236"/>
      <c r="B605" s="58"/>
      <c r="C605" s="237"/>
      <c r="D605" s="238"/>
      <c r="E605" s="83"/>
      <c r="F605" s="239"/>
      <c r="G605" s="83"/>
      <c r="H605" s="239"/>
      <c r="I605" s="83"/>
      <c r="J605" s="83"/>
      <c r="K605" s="83"/>
      <c r="L605" s="83"/>
      <c r="M605" s="65"/>
      <c r="N605" s="228"/>
      <c r="O605" s="128"/>
      <c r="P605" s="142"/>
      <c r="Q605" s="142"/>
      <c r="R605" s="128"/>
      <c r="S605" s="128"/>
      <c r="T605" s="128"/>
      <c r="U605" s="69"/>
      <c r="V605" s="240"/>
      <c r="W605" s="143"/>
      <c r="X605" s="143"/>
      <c r="Y605" s="69"/>
      <c r="Z605" s="69"/>
      <c r="AA605" s="240"/>
      <c r="AB605" s="144"/>
      <c r="AC605" s="145"/>
      <c r="AD605" s="145"/>
      <c r="AE605" s="145"/>
      <c r="AF605" s="220"/>
      <c r="AG605" s="231"/>
      <c r="AH605" s="147"/>
      <c r="AI605" s="241"/>
      <c r="AJ605" s="241"/>
      <c r="AK605" s="147"/>
      <c r="AL605" s="147"/>
      <c r="AM605" s="147"/>
      <c r="AN605" s="147"/>
      <c r="AO605" s="83"/>
      <c r="AP605" s="83"/>
      <c r="AQ605" s="83"/>
      <c r="AR605" s="83"/>
      <c r="AS605" s="83"/>
      <c r="AT605" s="83"/>
      <c r="AU605" s="83"/>
      <c r="AV605" s="83"/>
      <c r="AW605" s="83"/>
    </row>
    <row r="606">
      <c r="A606" s="236"/>
      <c r="B606" s="58"/>
      <c r="C606" s="237"/>
      <c r="D606" s="238"/>
      <c r="E606" s="83"/>
      <c r="F606" s="239"/>
      <c r="G606" s="83"/>
      <c r="H606" s="239"/>
      <c r="I606" s="83"/>
      <c r="J606" s="83"/>
      <c r="K606" s="83"/>
      <c r="L606" s="83"/>
      <c r="M606" s="65"/>
      <c r="N606" s="228"/>
      <c r="O606" s="128"/>
      <c r="P606" s="142"/>
      <c r="Q606" s="142"/>
      <c r="R606" s="128"/>
      <c r="S606" s="128"/>
      <c r="T606" s="128"/>
      <c r="U606" s="69"/>
      <c r="V606" s="240"/>
      <c r="W606" s="143"/>
      <c r="X606" s="143"/>
      <c r="Y606" s="69"/>
      <c r="Z606" s="69"/>
      <c r="AA606" s="240"/>
      <c r="AB606" s="144"/>
      <c r="AC606" s="145"/>
      <c r="AD606" s="145"/>
      <c r="AE606" s="145"/>
      <c r="AF606" s="220"/>
      <c r="AG606" s="231"/>
      <c r="AH606" s="147"/>
      <c r="AI606" s="241"/>
      <c r="AJ606" s="241"/>
      <c r="AK606" s="147"/>
      <c r="AL606" s="147"/>
      <c r="AM606" s="147"/>
      <c r="AN606" s="147"/>
      <c r="AO606" s="83"/>
      <c r="AP606" s="83"/>
      <c r="AQ606" s="83"/>
      <c r="AR606" s="83"/>
      <c r="AS606" s="83"/>
      <c r="AT606" s="83"/>
      <c r="AU606" s="83"/>
      <c r="AV606" s="83"/>
      <c r="AW606" s="83"/>
    </row>
    <row r="607">
      <c r="A607" s="236"/>
      <c r="B607" s="58"/>
      <c r="C607" s="237"/>
      <c r="D607" s="238"/>
      <c r="E607" s="83"/>
      <c r="F607" s="239"/>
      <c r="G607" s="83"/>
      <c r="H607" s="239"/>
      <c r="I607" s="83"/>
      <c r="J607" s="83"/>
      <c r="K607" s="83"/>
      <c r="L607" s="83"/>
      <c r="M607" s="65"/>
      <c r="N607" s="228"/>
      <c r="O607" s="128"/>
      <c r="P607" s="142"/>
      <c r="Q607" s="142"/>
      <c r="R607" s="128"/>
      <c r="S607" s="128"/>
      <c r="T607" s="128"/>
      <c r="U607" s="69"/>
      <c r="V607" s="240"/>
      <c r="W607" s="143"/>
      <c r="X607" s="143"/>
      <c r="Y607" s="69"/>
      <c r="Z607" s="69"/>
      <c r="AA607" s="240"/>
      <c r="AB607" s="144"/>
      <c r="AC607" s="145"/>
      <c r="AD607" s="145"/>
      <c r="AE607" s="145"/>
      <c r="AF607" s="220"/>
      <c r="AG607" s="231"/>
      <c r="AH607" s="147"/>
      <c r="AI607" s="241"/>
      <c r="AJ607" s="241"/>
      <c r="AK607" s="147"/>
      <c r="AL607" s="147"/>
      <c r="AM607" s="147"/>
      <c r="AN607" s="147"/>
      <c r="AO607" s="83"/>
      <c r="AP607" s="83"/>
      <c r="AQ607" s="83"/>
      <c r="AR607" s="83"/>
      <c r="AS607" s="83"/>
      <c r="AT607" s="83"/>
      <c r="AU607" s="83"/>
      <c r="AV607" s="83"/>
      <c r="AW607" s="83"/>
    </row>
    <row r="608">
      <c r="A608" s="236"/>
      <c r="B608" s="58"/>
      <c r="C608" s="237"/>
      <c r="D608" s="238"/>
      <c r="E608" s="83"/>
      <c r="F608" s="239"/>
      <c r="G608" s="83"/>
      <c r="H608" s="239"/>
      <c r="I608" s="83"/>
      <c r="J608" s="83"/>
      <c r="K608" s="83"/>
      <c r="L608" s="83"/>
      <c r="M608" s="65"/>
      <c r="N608" s="228"/>
      <c r="O608" s="128"/>
      <c r="P608" s="142"/>
      <c r="Q608" s="142"/>
      <c r="R608" s="128"/>
      <c r="S608" s="128"/>
      <c r="T608" s="128"/>
      <c r="U608" s="69"/>
      <c r="V608" s="240"/>
      <c r="W608" s="143"/>
      <c r="X608" s="143"/>
      <c r="Y608" s="69"/>
      <c r="Z608" s="69"/>
      <c r="AA608" s="240"/>
      <c r="AB608" s="144"/>
      <c r="AC608" s="145"/>
      <c r="AD608" s="145"/>
      <c r="AE608" s="145"/>
      <c r="AF608" s="220"/>
      <c r="AG608" s="231"/>
      <c r="AH608" s="147"/>
      <c r="AI608" s="241"/>
      <c r="AJ608" s="241"/>
      <c r="AK608" s="147"/>
      <c r="AL608" s="147"/>
      <c r="AM608" s="147"/>
      <c r="AN608" s="147"/>
      <c r="AO608" s="83"/>
      <c r="AP608" s="83"/>
      <c r="AQ608" s="83"/>
      <c r="AR608" s="83"/>
      <c r="AS608" s="83"/>
      <c r="AT608" s="83"/>
      <c r="AU608" s="83"/>
      <c r="AV608" s="83"/>
      <c r="AW608" s="83"/>
    </row>
    <row r="609">
      <c r="A609" s="236"/>
      <c r="B609" s="58"/>
      <c r="C609" s="237"/>
      <c r="D609" s="238"/>
      <c r="E609" s="83"/>
      <c r="F609" s="239"/>
      <c r="G609" s="83"/>
      <c r="H609" s="239"/>
      <c r="I609" s="83"/>
      <c r="J609" s="83"/>
      <c r="K609" s="83"/>
      <c r="L609" s="83"/>
      <c r="M609" s="65"/>
      <c r="N609" s="228"/>
      <c r="O609" s="128"/>
      <c r="P609" s="142"/>
      <c r="Q609" s="142"/>
      <c r="R609" s="128"/>
      <c r="S609" s="128"/>
      <c r="T609" s="128"/>
      <c r="U609" s="69"/>
      <c r="V609" s="240"/>
      <c r="W609" s="143"/>
      <c r="X609" s="143"/>
      <c r="Y609" s="69"/>
      <c r="Z609" s="69"/>
      <c r="AA609" s="240"/>
      <c r="AB609" s="144"/>
      <c r="AC609" s="145"/>
      <c r="AD609" s="145"/>
      <c r="AE609" s="145"/>
      <c r="AF609" s="220"/>
      <c r="AG609" s="231"/>
      <c r="AH609" s="147"/>
      <c r="AI609" s="241"/>
      <c r="AJ609" s="241"/>
      <c r="AK609" s="147"/>
      <c r="AL609" s="147"/>
      <c r="AM609" s="147"/>
      <c r="AN609" s="147"/>
      <c r="AO609" s="83"/>
      <c r="AP609" s="83"/>
      <c r="AQ609" s="83"/>
      <c r="AR609" s="83"/>
      <c r="AS609" s="83"/>
      <c r="AT609" s="83"/>
      <c r="AU609" s="83"/>
      <c r="AV609" s="83"/>
      <c r="AW609" s="83"/>
    </row>
    <row r="610">
      <c r="A610" s="236"/>
      <c r="B610" s="58"/>
      <c r="C610" s="237"/>
      <c r="D610" s="238"/>
      <c r="E610" s="83"/>
      <c r="F610" s="239"/>
      <c r="G610" s="83"/>
      <c r="H610" s="239"/>
      <c r="I610" s="83"/>
      <c r="J610" s="83"/>
      <c r="K610" s="83"/>
      <c r="L610" s="83"/>
      <c r="M610" s="65"/>
      <c r="N610" s="228"/>
      <c r="O610" s="128"/>
      <c r="P610" s="142"/>
      <c r="Q610" s="142"/>
      <c r="R610" s="128"/>
      <c r="S610" s="128"/>
      <c r="T610" s="128"/>
      <c r="U610" s="69"/>
      <c r="V610" s="240"/>
      <c r="W610" s="143"/>
      <c r="X610" s="143"/>
      <c r="Y610" s="69"/>
      <c r="Z610" s="69"/>
      <c r="AA610" s="240"/>
      <c r="AB610" s="144"/>
      <c r="AC610" s="145"/>
      <c r="AD610" s="145"/>
      <c r="AE610" s="145"/>
      <c r="AF610" s="220"/>
      <c r="AG610" s="231"/>
      <c r="AH610" s="147"/>
      <c r="AI610" s="241"/>
      <c r="AJ610" s="241"/>
      <c r="AK610" s="147"/>
      <c r="AL610" s="147"/>
      <c r="AM610" s="147"/>
      <c r="AN610" s="147"/>
      <c r="AO610" s="83"/>
      <c r="AP610" s="83"/>
      <c r="AQ610" s="83"/>
      <c r="AR610" s="83"/>
      <c r="AS610" s="83"/>
      <c r="AT610" s="83"/>
      <c r="AU610" s="83"/>
      <c r="AV610" s="83"/>
      <c r="AW610" s="83"/>
    </row>
    <row r="611">
      <c r="A611" s="236"/>
      <c r="B611" s="58"/>
      <c r="C611" s="237"/>
      <c r="D611" s="238"/>
      <c r="E611" s="83"/>
      <c r="F611" s="239"/>
      <c r="G611" s="83"/>
      <c r="H611" s="239"/>
      <c r="I611" s="83"/>
      <c r="J611" s="83"/>
      <c r="K611" s="83"/>
      <c r="L611" s="83"/>
      <c r="M611" s="65"/>
      <c r="N611" s="228"/>
      <c r="O611" s="128"/>
      <c r="P611" s="142"/>
      <c r="Q611" s="142"/>
      <c r="R611" s="128"/>
      <c r="S611" s="128"/>
      <c r="T611" s="128"/>
      <c r="U611" s="69"/>
      <c r="V611" s="240"/>
      <c r="W611" s="143"/>
      <c r="X611" s="143"/>
      <c r="Y611" s="69"/>
      <c r="Z611" s="69"/>
      <c r="AA611" s="240"/>
      <c r="AB611" s="144"/>
      <c r="AC611" s="145"/>
      <c r="AD611" s="145"/>
      <c r="AE611" s="145"/>
      <c r="AF611" s="220"/>
      <c r="AG611" s="231"/>
      <c r="AH611" s="147"/>
      <c r="AI611" s="241"/>
      <c r="AJ611" s="241"/>
      <c r="AK611" s="147"/>
      <c r="AL611" s="147"/>
      <c r="AM611" s="147"/>
      <c r="AN611" s="147"/>
      <c r="AO611" s="83"/>
      <c r="AP611" s="83"/>
      <c r="AQ611" s="83"/>
      <c r="AR611" s="83"/>
      <c r="AS611" s="83"/>
      <c r="AT611" s="83"/>
      <c r="AU611" s="83"/>
      <c r="AV611" s="83"/>
      <c r="AW611" s="83"/>
    </row>
    <row r="612">
      <c r="A612" s="236"/>
      <c r="B612" s="58"/>
      <c r="C612" s="237"/>
      <c r="D612" s="238"/>
      <c r="E612" s="83"/>
      <c r="F612" s="239"/>
      <c r="G612" s="83"/>
      <c r="H612" s="239"/>
      <c r="I612" s="83"/>
      <c r="J612" s="83"/>
      <c r="K612" s="83"/>
      <c r="L612" s="83"/>
      <c r="M612" s="65"/>
      <c r="N612" s="228"/>
      <c r="O612" s="128"/>
      <c r="P612" s="142"/>
      <c r="Q612" s="142"/>
      <c r="R612" s="128"/>
      <c r="S612" s="128"/>
      <c r="T612" s="128"/>
      <c r="U612" s="69"/>
      <c r="V612" s="240"/>
      <c r="W612" s="143"/>
      <c r="X612" s="143"/>
      <c r="Y612" s="69"/>
      <c r="Z612" s="69"/>
      <c r="AA612" s="240"/>
      <c r="AB612" s="144"/>
      <c r="AC612" s="145"/>
      <c r="AD612" s="145"/>
      <c r="AE612" s="145"/>
      <c r="AF612" s="220"/>
      <c r="AG612" s="231"/>
      <c r="AH612" s="147"/>
      <c r="AI612" s="241"/>
      <c r="AJ612" s="241"/>
      <c r="AK612" s="147"/>
      <c r="AL612" s="147"/>
      <c r="AM612" s="147"/>
      <c r="AN612" s="147"/>
      <c r="AO612" s="83"/>
      <c r="AP612" s="83"/>
      <c r="AQ612" s="83"/>
      <c r="AR612" s="83"/>
      <c r="AS612" s="83"/>
      <c r="AT612" s="83"/>
      <c r="AU612" s="83"/>
      <c r="AV612" s="83"/>
      <c r="AW612" s="83"/>
    </row>
    <row r="613">
      <c r="A613" s="236"/>
      <c r="B613" s="58"/>
      <c r="C613" s="237"/>
      <c r="D613" s="238"/>
      <c r="E613" s="83"/>
      <c r="F613" s="239"/>
      <c r="G613" s="83"/>
      <c r="H613" s="239"/>
      <c r="I613" s="83"/>
      <c r="J613" s="83"/>
      <c r="K613" s="83"/>
      <c r="L613" s="83"/>
      <c r="M613" s="65"/>
      <c r="N613" s="228"/>
      <c r="O613" s="128"/>
      <c r="P613" s="142"/>
      <c r="Q613" s="142"/>
      <c r="R613" s="128"/>
      <c r="S613" s="128"/>
      <c r="T613" s="128"/>
      <c r="U613" s="69"/>
      <c r="V613" s="240"/>
      <c r="W613" s="143"/>
      <c r="X613" s="143"/>
      <c r="Y613" s="69"/>
      <c r="Z613" s="69"/>
      <c r="AA613" s="240"/>
      <c r="AB613" s="144"/>
      <c r="AC613" s="145"/>
      <c r="AD613" s="145"/>
      <c r="AE613" s="145"/>
      <c r="AF613" s="220"/>
      <c r="AG613" s="231"/>
      <c r="AH613" s="147"/>
      <c r="AI613" s="241"/>
      <c r="AJ613" s="241"/>
      <c r="AK613" s="147"/>
      <c r="AL613" s="147"/>
      <c r="AM613" s="147"/>
      <c r="AN613" s="147"/>
      <c r="AO613" s="83"/>
      <c r="AP613" s="83"/>
      <c r="AQ613" s="83"/>
      <c r="AR613" s="83"/>
      <c r="AS613" s="83"/>
      <c r="AT613" s="83"/>
      <c r="AU613" s="83"/>
      <c r="AV613" s="83"/>
      <c r="AW613" s="83"/>
    </row>
    <row r="614">
      <c r="A614" s="236"/>
      <c r="B614" s="58"/>
      <c r="C614" s="237"/>
      <c r="D614" s="238"/>
      <c r="E614" s="83"/>
      <c r="F614" s="239"/>
      <c r="G614" s="83"/>
      <c r="H614" s="239"/>
      <c r="I614" s="83"/>
      <c r="J614" s="83"/>
      <c r="K614" s="83"/>
      <c r="L614" s="83"/>
      <c r="M614" s="65"/>
      <c r="N614" s="228"/>
      <c r="O614" s="128"/>
      <c r="P614" s="142"/>
      <c r="Q614" s="142"/>
      <c r="R614" s="128"/>
      <c r="S614" s="128"/>
      <c r="T614" s="128"/>
      <c r="U614" s="69"/>
      <c r="V614" s="240"/>
      <c r="W614" s="143"/>
      <c r="X614" s="143"/>
      <c r="Y614" s="69"/>
      <c r="Z614" s="69"/>
      <c r="AA614" s="240"/>
      <c r="AB614" s="144"/>
      <c r="AC614" s="145"/>
      <c r="AD614" s="145"/>
      <c r="AE614" s="145"/>
      <c r="AF614" s="220"/>
      <c r="AG614" s="231"/>
      <c r="AH614" s="147"/>
      <c r="AI614" s="241"/>
      <c r="AJ614" s="241"/>
      <c r="AK614" s="147"/>
      <c r="AL614" s="147"/>
      <c r="AM614" s="147"/>
      <c r="AN614" s="147"/>
      <c r="AO614" s="83"/>
      <c r="AP614" s="83"/>
      <c r="AQ614" s="83"/>
      <c r="AR614" s="83"/>
      <c r="AS614" s="83"/>
      <c r="AT614" s="83"/>
      <c r="AU614" s="83"/>
      <c r="AV614" s="83"/>
      <c r="AW614" s="83"/>
    </row>
    <row r="615">
      <c r="A615" s="236"/>
      <c r="B615" s="58"/>
      <c r="C615" s="237"/>
      <c r="D615" s="238"/>
      <c r="E615" s="83"/>
      <c r="F615" s="239"/>
      <c r="G615" s="83"/>
      <c r="H615" s="239"/>
      <c r="I615" s="83"/>
      <c r="J615" s="83"/>
      <c r="K615" s="83"/>
      <c r="L615" s="83"/>
      <c r="M615" s="65"/>
      <c r="N615" s="228"/>
      <c r="O615" s="128"/>
      <c r="P615" s="142"/>
      <c r="Q615" s="142"/>
      <c r="R615" s="128"/>
      <c r="S615" s="128"/>
      <c r="T615" s="128"/>
      <c r="U615" s="69"/>
      <c r="V615" s="240"/>
      <c r="W615" s="143"/>
      <c r="X615" s="143"/>
      <c r="Y615" s="69"/>
      <c r="Z615" s="69"/>
      <c r="AA615" s="240"/>
      <c r="AB615" s="144"/>
      <c r="AC615" s="145"/>
      <c r="AD615" s="145"/>
      <c r="AE615" s="145"/>
      <c r="AF615" s="220"/>
      <c r="AG615" s="231"/>
      <c r="AH615" s="147"/>
      <c r="AI615" s="241"/>
      <c r="AJ615" s="241"/>
      <c r="AK615" s="147"/>
      <c r="AL615" s="147"/>
      <c r="AM615" s="147"/>
      <c r="AN615" s="147"/>
      <c r="AO615" s="83"/>
      <c r="AP615" s="83"/>
      <c r="AQ615" s="83"/>
      <c r="AR615" s="83"/>
      <c r="AS615" s="83"/>
      <c r="AT615" s="83"/>
      <c r="AU615" s="83"/>
      <c r="AV615" s="83"/>
      <c r="AW615" s="83"/>
    </row>
    <row r="616">
      <c r="A616" s="236"/>
      <c r="B616" s="58"/>
      <c r="C616" s="237"/>
      <c r="D616" s="238"/>
      <c r="E616" s="83"/>
      <c r="F616" s="239"/>
      <c r="G616" s="83"/>
      <c r="H616" s="239"/>
      <c r="I616" s="83"/>
      <c r="J616" s="83"/>
      <c r="K616" s="83"/>
      <c r="L616" s="83"/>
      <c r="M616" s="65"/>
      <c r="N616" s="228"/>
      <c r="O616" s="128"/>
      <c r="P616" s="142"/>
      <c r="Q616" s="142"/>
      <c r="R616" s="128"/>
      <c r="S616" s="128"/>
      <c r="T616" s="128"/>
      <c r="U616" s="69"/>
      <c r="V616" s="240"/>
      <c r="W616" s="143"/>
      <c r="X616" s="143"/>
      <c r="Y616" s="69"/>
      <c r="Z616" s="69"/>
      <c r="AA616" s="240"/>
      <c r="AB616" s="144"/>
      <c r="AC616" s="145"/>
      <c r="AD616" s="145"/>
      <c r="AE616" s="145"/>
      <c r="AF616" s="220"/>
      <c r="AG616" s="231"/>
      <c r="AH616" s="147"/>
      <c r="AI616" s="241"/>
      <c r="AJ616" s="241"/>
      <c r="AK616" s="147"/>
      <c r="AL616" s="147"/>
      <c r="AM616" s="147"/>
      <c r="AN616" s="147"/>
      <c r="AO616" s="83"/>
      <c r="AP616" s="83"/>
      <c r="AQ616" s="83"/>
      <c r="AR616" s="83"/>
      <c r="AS616" s="83"/>
      <c r="AT616" s="83"/>
      <c r="AU616" s="83"/>
      <c r="AV616" s="83"/>
      <c r="AW616" s="83"/>
    </row>
    <row r="617">
      <c r="A617" s="236"/>
      <c r="B617" s="58"/>
      <c r="C617" s="237"/>
      <c r="D617" s="238"/>
      <c r="E617" s="83"/>
      <c r="F617" s="239"/>
      <c r="G617" s="83"/>
      <c r="H617" s="239"/>
      <c r="I617" s="83"/>
      <c r="J617" s="83"/>
      <c r="K617" s="83"/>
      <c r="L617" s="83"/>
      <c r="M617" s="65"/>
      <c r="N617" s="228"/>
      <c r="O617" s="128"/>
      <c r="P617" s="142"/>
      <c r="Q617" s="142"/>
      <c r="R617" s="128"/>
      <c r="S617" s="128"/>
      <c r="T617" s="128"/>
      <c r="U617" s="69"/>
      <c r="V617" s="240"/>
      <c r="W617" s="143"/>
      <c r="X617" s="143"/>
      <c r="Y617" s="69"/>
      <c r="Z617" s="69"/>
      <c r="AA617" s="240"/>
      <c r="AB617" s="144"/>
      <c r="AC617" s="145"/>
      <c r="AD617" s="145"/>
      <c r="AE617" s="145"/>
      <c r="AF617" s="220"/>
      <c r="AG617" s="231"/>
      <c r="AH617" s="147"/>
      <c r="AI617" s="241"/>
      <c r="AJ617" s="241"/>
      <c r="AK617" s="147"/>
      <c r="AL617" s="147"/>
      <c r="AM617" s="147"/>
      <c r="AN617" s="147"/>
      <c r="AO617" s="83"/>
      <c r="AP617" s="83"/>
      <c r="AQ617" s="83"/>
      <c r="AR617" s="83"/>
      <c r="AS617" s="83"/>
      <c r="AT617" s="83"/>
      <c r="AU617" s="83"/>
      <c r="AV617" s="83"/>
      <c r="AW617" s="83"/>
    </row>
    <row r="618">
      <c r="A618" s="236"/>
      <c r="B618" s="58"/>
      <c r="C618" s="237"/>
      <c r="D618" s="238"/>
      <c r="E618" s="83"/>
      <c r="F618" s="239"/>
      <c r="G618" s="83"/>
      <c r="H618" s="239"/>
      <c r="I618" s="83"/>
      <c r="J618" s="83"/>
      <c r="K618" s="83"/>
      <c r="L618" s="83"/>
      <c r="M618" s="65"/>
      <c r="N618" s="228"/>
      <c r="O618" s="128"/>
      <c r="P618" s="142"/>
      <c r="Q618" s="142"/>
      <c r="R618" s="128"/>
      <c r="S618" s="128"/>
      <c r="T618" s="128"/>
      <c r="U618" s="69"/>
      <c r="V618" s="240"/>
      <c r="W618" s="143"/>
      <c r="X618" s="143"/>
      <c r="Y618" s="69"/>
      <c r="Z618" s="69"/>
      <c r="AA618" s="240"/>
      <c r="AB618" s="144"/>
      <c r="AC618" s="145"/>
      <c r="AD618" s="145"/>
      <c r="AE618" s="145"/>
      <c r="AF618" s="220"/>
      <c r="AG618" s="231"/>
      <c r="AH618" s="147"/>
      <c r="AI618" s="241"/>
      <c r="AJ618" s="241"/>
      <c r="AK618" s="147"/>
      <c r="AL618" s="147"/>
      <c r="AM618" s="147"/>
      <c r="AN618" s="147"/>
      <c r="AO618" s="83"/>
      <c r="AP618" s="83"/>
      <c r="AQ618" s="83"/>
      <c r="AR618" s="83"/>
      <c r="AS618" s="83"/>
      <c r="AT618" s="83"/>
      <c r="AU618" s="83"/>
      <c r="AV618" s="83"/>
      <c r="AW618" s="83"/>
    </row>
    <row r="619">
      <c r="A619" s="236"/>
      <c r="B619" s="58"/>
      <c r="C619" s="237"/>
      <c r="D619" s="238"/>
      <c r="E619" s="83"/>
      <c r="F619" s="239"/>
      <c r="G619" s="83"/>
      <c r="H619" s="239"/>
      <c r="I619" s="83"/>
      <c r="J619" s="83"/>
      <c r="K619" s="83"/>
      <c r="L619" s="83"/>
      <c r="M619" s="65"/>
      <c r="N619" s="228"/>
      <c r="O619" s="128"/>
      <c r="P619" s="142"/>
      <c r="Q619" s="142"/>
      <c r="R619" s="128"/>
      <c r="S619" s="128"/>
      <c r="T619" s="128"/>
      <c r="U619" s="69"/>
      <c r="V619" s="240"/>
      <c r="W619" s="143"/>
      <c r="X619" s="143"/>
      <c r="Y619" s="69"/>
      <c r="Z619" s="69"/>
      <c r="AA619" s="240"/>
      <c r="AB619" s="144"/>
      <c r="AC619" s="145"/>
      <c r="AD619" s="145"/>
      <c r="AE619" s="145"/>
      <c r="AF619" s="220"/>
      <c r="AG619" s="231"/>
      <c r="AH619" s="147"/>
      <c r="AI619" s="241"/>
      <c r="AJ619" s="241"/>
      <c r="AK619" s="147"/>
      <c r="AL619" s="147"/>
      <c r="AM619" s="147"/>
      <c r="AN619" s="147"/>
      <c r="AO619" s="83"/>
      <c r="AP619" s="83"/>
      <c r="AQ619" s="83"/>
      <c r="AR619" s="83"/>
      <c r="AS619" s="83"/>
      <c r="AT619" s="83"/>
      <c r="AU619" s="83"/>
      <c r="AV619" s="83"/>
      <c r="AW619" s="83"/>
    </row>
    <row r="620">
      <c r="A620" s="236"/>
      <c r="B620" s="58"/>
      <c r="C620" s="237"/>
      <c r="D620" s="238"/>
      <c r="E620" s="83"/>
      <c r="F620" s="239"/>
      <c r="G620" s="83"/>
      <c r="H620" s="239"/>
      <c r="I620" s="83"/>
      <c r="J620" s="83"/>
      <c r="K620" s="83"/>
      <c r="L620" s="83"/>
      <c r="M620" s="65"/>
      <c r="N620" s="228"/>
      <c r="O620" s="128"/>
      <c r="P620" s="142"/>
      <c r="Q620" s="142"/>
      <c r="R620" s="128"/>
      <c r="S620" s="128"/>
      <c r="T620" s="128"/>
      <c r="U620" s="69"/>
      <c r="V620" s="240"/>
      <c r="W620" s="143"/>
      <c r="X620" s="143"/>
      <c r="Y620" s="69"/>
      <c r="Z620" s="69"/>
      <c r="AA620" s="240"/>
      <c r="AB620" s="144"/>
      <c r="AC620" s="145"/>
      <c r="AD620" s="145"/>
      <c r="AE620" s="145"/>
      <c r="AF620" s="220"/>
      <c r="AG620" s="231"/>
      <c r="AH620" s="147"/>
      <c r="AI620" s="241"/>
      <c r="AJ620" s="241"/>
      <c r="AK620" s="147"/>
      <c r="AL620" s="147"/>
      <c r="AM620" s="147"/>
      <c r="AN620" s="147"/>
      <c r="AO620" s="83"/>
      <c r="AP620" s="83"/>
      <c r="AQ620" s="83"/>
      <c r="AR620" s="83"/>
      <c r="AS620" s="83"/>
      <c r="AT620" s="83"/>
      <c r="AU620" s="83"/>
      <c r="AV620" s="83"/>
      <c r="AW620" s="83"/>
    </row>
    <row r="621">
      <c r="A621" s="236"/>
      <c r="B621" s="58"/>
      <c r="C621" s="237"/>
      <c r="D621" s="238"/>
      <c r="E621" s="83"/>
      <c r="F621" s="239"/>
      <c r="G621" s="83"/>
      <c r="H621" s="239"/>
      <c r="I621" s="83"/>
      <c r="J621" s="83"/>
      <c r="K621" s="83"/>
      <c r="L621" s="83"/>
      <c r="M621" s="65"/>
      <c r="N621" s="228"/>
      <c r="O621" s="128"/>
      <c r="P621" s="142"/>
      <c r="Q621" s="142"/>
      <c r="R621" s="128"/>
      <c r="S621" s="128"/>
      <c r="T621" s="128"/>
      <c r="U621" s="69"/>
      <c r="V621" s="240"/>
      <c r="W621" s="143"/>
      <c r="X621" s="143"/>
      <c r="Y621" s="69"/>
      <c r="Z621" s="69"/>
      <c r="AA621" s="240"/>
      <c r="AB621" s="144"/>
      <c r="AC621" s="145"/>
      <c r="AD621" s="145"/>
      <c r="AE621" s="145"/>
      <c r="AF621" s="220"/>
      <c r="AG621" s="231"/>
      <c r="AH621" s="147"/>
      <c r="AI621" s="241"/>
      <c r="AJ621" s="241"/>
      <c r="AK621" s="147"/>
      <c r="AL621" s="147"/>
      <c r="AM621" s="147"/>
      <c r="AN621" s="147"/>
      <c r="AO621" s="83"/>
      <c r="AP621" s="83"/>
      <c r="AQ621" s="83"/>
      <c r="AR621" s="83"/>
      <c r="AS621" s="83"/>
      <c r="AT621" s="83"/>
      <c r="AU621" s="83"/>
      <c r="AV621" s="83"/>
      <c r="AW621" s="83"/>
    </row>
    <row r="622">
      <c r="A622" s="236"/>
      <c r="B622" s="58"/>
      <c r="C622" s="237"/>
      <c r="D622" s="238"/>
      <c r="E622" s="83"/>
      <c r="F622" s="239"/>
      <c r="G622" s="83"/>
      <c r="H622" s="239"/>
      <c r="I622" s="83"/>
      <c r="J622" s="83"/>
      <c r="K622" s="83"/>
      <c r="L622" s="83"/>
      <c r="M622" s="65"/>
      <c r="N622" s="228"/>
      <c r="O622" s="128"/>
      <c r="P622" s="142"/>
      <c r="Q622" s="142"/>
      <c r="R622" s="128"/>
      <c r="S622" s="128"/>
      <c r="T622" s="128"/>
      <c r="U622" s="69"/>
      <c r="V622" s="240"/>
      <c r="W622" s="143"/>
      <c r="X622" s="143"/>
      <c r="Y622" s="69"/>
      <c r="Z622" s="69"/>
      <c r="AA622" s="240"/>
      <c r="AB622" s="144"/>
      <c r="AC622" s="145"/>
      <c r="AD622" s="145"/>
      <c r="AE622" s="145"/>
      <c r="AF622" s="220"/>
      <c r="AG622" s="231"/>
      <c r="AH622" s="147"/>
      <c r="AI622" s="241"/>
      <c r="AJ622" s="241"/>
      <c r="AK622" s="147"/>
      <c r="AL622" s="147"/>
      <c r="AM622" s="147"/>
      <c r="AN622" s="147"/>
      <c r="AO622" s="83"/>
      <c r="AP622" s="83"/>
      <c r="AQ622" s="83"/>
      <c r="AR622" s="83"/>
      <c r="AS622" s="83"/>
      <c r="AT622" s="83"/>
      <c r="AU622" s="83"/>
      <c r="AV622" s="83"/>
      <c r="AW622" s="83"/>
    </row>
    <row r="623">
      <c r="A623" s="236"/>
      <c r="B623" s="58"/>
      <c r="C623" s="237"/>
      <c r="D623" s="238"/>
      <c r="E623" s="83"/>
      <c r="F623" s="239"/>
      <c r="G623" s="83"/>
      <c r="H623" s="239"/>
      <c r="I623" s="83"/>
      <c r="J623" s="83"/>
      <c r="K623" s="83"/>
      <c r="L623" s="83"/>
      <c r="M623" s="65"/>
      <c r="N623" s="228"/>
      <c r="O623" s="128"/>
      <c r="P623" s="142"/>
      <c r="Q623" s="142"/>
      <c r="R623" s="128"/>
      <c r="S623" s="128"/>
      <c r="T623" s="128"/>
      <c r="U623" s="69"/>
      <c r="V623" s="240"/>
      <c r="W623" s="143"/>
      <c r="X623" s="143"/>
      <c r="Y623" s="69"/>
      <c r="Z623" s="69"/>
      <c r="AA623" s="240"/>
      <c r="AB623" s="144"/>
      <c r="AC623" s="145"/>
      <c r="AD623" s="145"/>
      <c r="AE623" s="145"/>
      <c r="AF623" s="220"/>
      <c r="AG623" s="231"/>
      <c r="AH623" s="147"/>
      <c r="AI623" s="241"/>
      <c r="AJ623" s="241"/>
      <c r="AK623" s="147"/>
      <c r="AL623" s="147"/>
      <c r="AM623" s="147"/>
      <c r="AN623" s="147"/>
      <c r="AO623" s="83"/>
      <c r="AP623" s="83"/>
      <c r="AQ623" s="83"/>
      <c r="AR623" s="83"/>
      <c r="AS623" s="83"/>
      <c r="AT623" s="83"/>
      <c r="AU623" s="83"/>
      <c r="AV623" s="83"/>
      <c r="AW623" s="83"/>
    </row>
    <row r="624">
      <c r="A624" s="236"/>
      <c r="B624" s="58"/>
      <c r="C624" s="237"/>
      <c r="D624" s="238"/>
      <c r="E624" s="83"/>
      <c r="F624" s="239"/>
      <c r="G624" s="83"/>
      <c r="H624" s="239"/>
      <c r="I624" s="83"/>
      <c r="J624" s="83"/>
      <c r="K624" s="83"/>
      <c r="L624" s="83"/>
      <c r="M624" s="65"/>
      <c r="N624" s="228"/>
      <c r="O624" s="128"/>
      <c r="P624" s="142"/>
      <c r="Q624" s="142"/>
      <c r="R624" s="128"/>
      <c r="S624" s="128"/>
      <c r="T624" s="128"/>
      <c r="U624" s="69"/>
      <c r="V624" s="240"/>
      <c r="W624" s="143"/>
      <c r="X624" s="143"/>
      <c r="Y624" s="69"/>
      <c r="Z624" s="69"/>
      <c r="AA624" s="240"/>
      <c r="AB624" s="144"/>
      <c r="AC624" s="145"/>
      <c r="AD624" s="145"/>
      <c r="AE624" s="145"/>
      <c r="AF624" s="220"/>
      <c r="AG624" s="231"/>
      <c r="AH624" s="147"/>
      <c r="AI624" s="241"/>
      <c r="AJ624" s="241"/>
      <c r="AK624" s="147"/>
      <c r="AL624" s="147"/>
      <c r="AM624" s="147"/>
      <c r="AN624" s="147"/>
      <c r="AO624" s="83"/>
      <c r="AP624" s="83"/>
      <c r="AQ624" s="83"/>
      <c r="AR624" s="83"/>
      <c r="AS624" s="83"/>
      <c r="AT624" s="83"/>
      <c r="AU624" s="83"/>
      <c r="AV624" s="83"/>
      <c r="AW624" s="83"/>
    </row>
    <row r="625">
      <c r="A625" s="236"/>
      <c r="B625" s="58"/>
      <c r="C625" s="237"/>
      <c r="D625" s="238"/>
      <c r="E625" s="83"/>
      <c r="F625" s="239"/>
      <c r="G625" s="83"/>
      <c r="H625" s="239"/>
      <c r="I625" s="83"/>
      <c r="J625" s="83"/>
      <c r="K625" s="83"/>
      <c r="L625" s="83"/>
      <c r="M625" s="65"/>
      <c r="N625" s="228"/>
      <c r="O625" s="128"/>
      <c r="P625" s="142"/>
      <c r="Q625" s="142"/>
      <c r="R625" s="128"/>
      <c r="S625" s="128"/>
      <c r="T625" s="128"/>
      <c r="U625" s="69"/>
      <c r="V625" s="240"/>
      <c r="W625" s="143"/>
      <c r="X625" s="143"/>
      <c r="Y625" s="69"/>
      <c r="Z625" s="69"/>
      <c r="AA625" s="240"/>
      <c r="AB625" s="144"/>
      <c r="AC625" s="145"/>
      <c r="AD625" s="145"/>
      <c r="AE625" s="145"/>
      <c r="AF625" s="220"/>
      <c r="AG625" s="231"/>
      <c r="AH625" s="147"/>
      <c r="AI625" s="241"/>
      <c r="AJ625" s="241"/>
      <c r="AK625" s="147"/>
      <c r="AL625" s="147"/>
      <c r="AM625" s="147"/>
      <c r="AN625" s="147"/>
      <c r="AO625" s="83"/>
      <c r="AP625" s="83"/>
      <c r="AQ625" s="83"/>
      <c r="AR625" s="83"/>
      <c r="AS625" s="83"/>
      <c r="AT625" s="83"/>
      <c r="AU625" s="83"/>
      <c r="AV625" s="83"/>
      <c r="AW625" s="83"/>
    </row>
    <row r="626">
      <c r="A626" s="236"/>
      <c r="B626" s="58"/>
      <c r="C626" s="237"/>
      <c r="D626" s="238"/>
      <c r="E626" s="83"/>
      <c r="F626" s="239"/>
      <c r="G626" s="83"/>
      <c r="H626" s="239"/>
      <c r="I626" s="83"/>
      <c r="J626" s="83"/>
      <c r="K626" s="83"/>
      <c r="L626" s="83"/>
      <c r="M626" s="65"/>
      <c r="N626" s="228"/>
      <c r="O626" s="128"/>
      <c r="P626" s="142"/>
      <c r="Q626" s="142"/>
      <c r="R626" s="128"/>
      <c r="S626" s="128"/>
      <c r="T626" s="128"/>
      <c r="U626" s="69"/>
      <c r="V626" s="240"/>
      <c r="W626" s="143"/>
      <c r="X626" s="143"/>
      <c r="Y626" s="69"/>
      <c r="Z626" s="69"/>
      <c r="AA626" s="240"/>
      <c r="AB626" s="144"/>
      <c r="AC626" s="145"/>
      <c r="AD626" s="145"/>
      <c r="AE626" s="145"/>
      <c r="AF626" s="220"/>
      <c r="AG626" s="231"/>
      <c r="AH626" s="147"/>
      <c r="AI626" s="241"/>
      <c r="AJ626" s="241"/>
      <c r="AK626" s="147"/>
      <c r="AL626" s="147"/>
      <c r="AM626" s="147"/>
      <c r="AN626" s="147"/>
      <c r="AO626" s="83"/>
      <c r="AP626" s="83"/>
      <c r="AQ626" s="83"/>
      <c r="AR626" s="83"/>
      <c r="AS626" s="83"/>
      <c r="AT626" s="83"/>
      <c r="AU626" s="83"/>
      <c r="AV626" s="83"/>
      <c r="AW626" s="83"/>
    </row>
    <row r="627">
      <c r="A627" s="236"/>
      <c r="B627" s="58"/>
      <c r="C627" s="237"/>
      <c r="D627" s="238"/>
      <c r="E627" s="83"/>
      <c r="F627" s="239"/>
      <c r="G627" s="83"/>
      <c r="H627" s="239"/>
      <c r="I627" s="83"/>
      <c r="J627" s="83"/>
      <c r="K627" s="83"/>
      <c r="L627" s="83"/>
      <c r="M627" s="65"/>
      <c r="N627" s="228"/>
      <c r="O627" s="128"/>
      <c r="P627" s="142"/>
      <c r="Q627" s="142"/>
      <c r="R627" s="128"/>
      <c r="S627" s="128"/>
      <c r="T627" s="128"/>
      <c r="U627" s="69"/>
      <c r="V627" s="240"/>
      <c r="W627" s="143"/>
      <c r="X627" s="143"/>
      <c r="Y627" s="69"/>
      <c r="Z627" s="69"/>
      <c r="AA627" s="240"/>
      <c r="AB627" s="144"/>
      <c r="AC627" s="145"/>
      <c r="AD627" s="145"/>
      <c r="AE627" s="145"/>
      <c r="AF627" s="220"/>
      <c r="AG627" s="231"/>
      <c r="AH627" s="147"/>
      <c r="AI627" s="241"/>
      <c r="AJ627" s="241"/>
      <c r="AK627" s="147"/>
      <c r="AL627" s="147"/>
      <c r="AM627" s="147"/>
      <c r="AN627" s="147"/>
      <c r="AO627" s="83"/>
      <c r="AP627" s="83"/>
      <c r="AQ627" s="83"/>
      <c r="AR627" s="83"/>
      <c r="AS627" s="83"/>
      <c r="AT627" s="83"/>
      <c r="AU627" s="83"/>
      <c r="AV627" s="83"/>
      <c r="AW627" s="83"/>
    </row>
    <row r="628">
      <c r="A628" s="236"/>
      <c r="B628" s="58"/>
      <c r="C628" s="237"/>
      <c r="D628" s="238"/>
      <c r="E628" s="83"/>
      <c r="F628" s="239"/>
      <c r="G628" s="83"/>
      <c r="H628" s="239"/>
      <c r="I628" s="83"/>
      <c r="J628" s="83"/>
      <c r="K628" s="83"/>
      <c r="L628" s="83"/>
      <c r="M628" s="65"/>
      <c r="N628" s="228"/>
      <c r="O628" s="128"/>
      <c r="P628" s="142"/>
      <c r="Q628" s="142"/>
      <c r="R628" s="128"/>
      <c r="S628" s="128"/>
      <c r="T628" s="128"/>
      <c r="U628" s="69"/>
      <c r="V628" s="240"/>
      <c r="W628" s="143"/>
      <c r="X628" s="143"/>
      <c r="Y628" s="69"/>
      <c r="Z628" s="69"/>
      <c r="AA628" s="240"/>
      <c r="AB628" s="144"/>
      <c r="AC628" s="145"/>
      <c r="AD628" s="145"/>
      <c r="AE628" s="145"/>
      <c r="AF628" s="220"/>
      <c r="AG628" s="231"/>
      <c r="AH628" s="147"/>
      <c r="AI628" s="241"/>
      <c r="AJ628" s="241"/>
      <c r="AK628" s="147"/>
      <c r="AL628" s="147"/>
      <c r="AM628" s="147"/>
      <c r="AN628" s="147"/>
      <c r="AO628" s="83"/>
      <c r="AP628" s="83"/>
      <c r="AQ628" s="83"/>
      <c r="AR628" s="83"/>
      <c r="AS628" s="83"/>
      <c r="AT628" s="83"/>
      <c r="AU628" s="83"/>
      <c r="AV628" s="83"/>
      <c r="AW628" s="83"/>
    </row>
    <row r="629">
      <c r="A629" s="236"/>
      <c r="B629" s="58"/>
      <c r="C629" s="237"/>
      <c r="D629" s="238"/>
      <c r="E629" s="83"/>
      <c r="F629" s="239"/>
      <c r="G629" s="83"/>
      <c r="H629" s="239"/>
      <c r="I629" s="83"/>
      <c r="J629" s="83"/>
      <c r="K629" s="83"/>
      <c r="L629" s="83"/>
      <c r="M629" s="65"/>
      <c r="N629" s="228"/>
      <c r="O629" s="128"/>
      <c r="P629" s="142"/>
      <c r="Q629" s="142"/>
      <c r="R629" s="128"/>
      <c r="S629" s="128"/>
      <c r="T629" s="128"/>
      <c r="U629" s="69"/>
      <c r="V629" s="240"/>
      <c r="W629" s="143"/>
      <c r="X629" s="143"/>
      <c r="Y629" s="69"/>
      <c r="Z629" s="69"/>
      <c r="AA629" s="240"/>
      <c r="AB629" s="144"/>
      <c r="AC629" s="145"/>
      <c r="AD629" s="145"/>
      <c r="AE629" s="145"/>
      <c r="AF629" s="220"/>
      <c r="AG629" s="231"/>
      <c r="AH629" s="147"/>
      <c r="AI629" s="241"/>
      <c r="AJ629" s="241"/>
      <c r="AK629" s="147"/>
      <c r="AL629" s="147"/>
      <c r="AM629" s="147"/>
      <c r="AN629" s="147"/>
      <c r="AO629" s="83"/>
      <c r="AP629" s="83"/>
      <c r="AQ629" s="83"/>
      <c r="AR629" s="83"/>
      <c r="AS629" s="83"/>
      <c r="AT629" s="83"/>
      <c r="AU629" s="83"/>
      <c r="AV629" s="83"/>
      <c r="AW629" s="83"/>
    </row>
    <row r="630">
      <c r="A630" s="236"/>
      <c r="B630" s="58"/>
      <c r="C630" s="237"/>
      <c r="D630" s="238"/>
      <c r="E630" s="83"/>
      <c r="F630" s="239"/>
      <c r="G630" s="83"/>
      <c r="H630" s="239"/>
      <c r="I630" s="83"/>
      <c r="J630" s="83"/>
      <c r="K630" s="83"/>
      <c r="L630" s="83"/>
      <c r="M630" s="65"/>
      <c r="N630" s="228"/>
      <c r="O630" s="128"/>
      <c r="P630" s="142"/>
      <c r="Q630" s="142"/>
      <c r="R630" s="128"/>
      <c r="S630" s="128"/>
      <c r="T630" s="128"/>
      <c r="U630" s="69"/>
      <c r="V630" s="240"/>
      <c r="W630" s="143"/>
      <c r="X630" s="143"/>
      <c r="Y630" s="69"/>
      <c r="Z630" s="69"/>
      <c r="AA630" s="240"/>
      <c r="AB630" s="144"/>
      <c r="AC630" s="145"/>
      <c r="AD630" s="145"/>
      <c r="AE630" s="145"/>
      <c r="AF630" s="220"/>
      <c r="AG630" s="231"/>
      <c r="AH630" s="147"/>
      <c r="AI630" s="241"/>
      <c r="AJ630" s="241"/>
      <c r="AK630" s="147"/>
      <c r="AL630" s="147"/>
      <c r="AM630" s="147"/>
      <c r="AN630" s="147"/>
      <c r="AO630" s="83"/>
      <c r="AP630" s="83"/>
      <c r="AQ630" s="83"/>
      <c r="AR630" s="83"/>
      <c r="AS630" s="83"/>
      <c r="AT630" s="83"/>
      <c r="AU630" s="83"/>
      <c r="AV630" s="83"/>
      <c r="AW630" s="83"/>
    </row>
    <row r="631">
      <c r="A631" s="236"/>
      <c r="B631" s="58"/>
      <c r="C631" s="237"/>
      <c r="D631" s="238"/>
      <c r="E631" s="83"/>
      <c r="F631" s="239"/>
      <c r="G631" s="83"/>
      <c r="H631" s="239"/>
      <c r="I631" s="83"/>
      <c r="J631" s="83"/>
      <c r="K631" s="83"/>
      <c r="L631" s="83"/>
      <c r="M631" s="65"/>
      <c r="N631" s="228"/>
      <c r="O631" s="128"/>
      <c r="P631" s="142"/>
      <c r="Q631" s="142"/>
      <c r="R631" s="128"/>
      <c r="S631" s="128"/>
      <c r="T631" s="128"/>
      <c r="U631" s="69"/>
      <c r="V631" s="240"/>
      <c r="W631" s="143"/>
      <c r="X631" s="143"/>
      <c r="Y631" s="69"/>
      <c r="Z631" s="69"/>
      <c r="AA631" s="240"/>
      <c r="AB631" s="144"/>
      <c r="AC631" s="145"/>
      <c r="AD631" s="145"/>
      <c r="AE631" s="145"/>
      <c r="AF631" s="220"/>
      <c r="AG631" s="231"/>
      <c r="AH631" s="147"/>
      <c r="AI631" s="241"/>
      <c r="AJ631" s="241"/>
      <c r="AK631" s="147"/>
      <c r="AL631" s="147"/>
      <c r="AM631" s="147"/>
      <c r="AN631" s="147"/>
      <c r="AO631" s="83"/>
      <c r="AP631" s="83"/>
      <c r="AQ631" s="83"/>
      <c r="AR631" s="83"/>
      <c r="AS631" s="83"/>
      <c r="AT631" s="83"/>
      <c r="AU631" s="83"/>
      <c r="AV631" s="83"/>
      <c r="AW631" s="83"/>
    </row>
    <row r="632">
      <c r="A632" s="236"/>
      <c r="B632" s="58"/>
      <c r="C632" s="237"/>
      <c r="D632" s="238"/>
      <c r="E632" s="83"/>
      <c r="F632" s="239"/>
      <c r="G632" s="83"/>
      <c r="H632" s="239"/>
      <c r="I632" s="83"/>
      <c r="J632" s="83"/>
      <c r="K632" s="83"/>
      <c r="L632" s="83"/>
      <c r="M632" s="65"/>
      <c r="N632" s="228"/>
      <c r="O632" s="128"/>
      <c r="P632" s="142"/>
      <c r="Q632" s="142"/>
      <c r="R632" s="128"/>
      <c r="S632" s="128"/>
      <c r="T632" s="128"/>
      <c r="U632" s="69"/>
      <c r="V632" s="240"/>
      <c r="W632" s="143"/>
      <c r="X632" s="143"/>
      <c r="Y632" s="69"/>
      <c r="Z632" s="69"/>
      <c r="AA632" s="240"/>
      <c r="AB632" s="144"/>
      <c r="AC632" s="145"/>
      <c r="AD632" s="145"/>
      <c r="AE632" s="145"/>
      <c r="AF632" s="220"/>
      <c r="AG632" s="231"/>
      <c r="AH632" s="147"/>
      <c r="AI632" s="241"/>
      <c r="AJ632" s="241"/>
      <c r="AK632" s="147"/>
      <c r="AL632" s="147"/>
      <c r="AM632" s="147"/>
      <c r="AN632" s="147"/>
      <c r="AO632" s="83"/>
      <c r="AP632" s="83"/>
      <c r="AQ632" s="83"/>
      <c r="AR632" s="83"/>
      <c r="AS632" s="83"/>
      <c r="AT632" s="83"/>
      <c r="AU632" s="83"/>
      <c r="AV632" s="83"/>
      <c r="AW632" s="83"/>
    </row>
    <row r="633">
      <c r="A633" s="236"/>
      <c r="B633" s="58"/>
      <c r="C633" s="237"/>
      <c r="D633" s="238"/>
      <c r="E633" s="83"/>
      <c r="F633" s="239"/>
      <c r="G633" s="83"/>
      <c r="H633" s="239"/>
      <c r="I633" s="83"/>
      <c r="J633" s="83"/>
      <c r="K633" s="83"/>
      <c r="L633" s="83"/>
      <c r="M633" s="65"/>
      <c r="N633" s="228"/>
      <c r="O633" s="128"/>
      <c r="P633" s="142"/>
      <c r="Q633" s="142"/>
      <c r="R633" s="128"/>
      <c r="S633" s="128"/>
      <c r="T633" s="128"/>
      <c r="U633" s="69"/>
      <c r="V633" s="240"/>
      <c r="W633" s="143"/>
      <c r="X633" s="143"/>
      <c r="Y633" s="69"/>
      <c r="Z633" s="69"/>
      <c r="AA633" s="240"/>
      <c r="AB633" s="144"/>
      <c r="AC633" s="145"/>
      <c r="AD633" s="145"/>
      <c r="AE633" s="145"/>
      <c r="AF633" s="220"/>
      <c r="AG633" s="231"/>
      <c r="AH633" s="147"/>
      <c r="AI633" s="241"/>
      <c r="AJ633" s="241"/>
      <c r="AK633" s="147"/>
      <c r="AL633" s="147"/>
      <c r="AM633" s="147"/>
      <c r="AN633" s="147"/>
      <c r="AO633" s="83"/>
      <c r="AP633" s="83"/>
      <c r="AQ633" s="83"/>
      <c r="AR633" s="83"/>
      <c r="AS633" s="83"/>
      <c r="AT633" s="83"/>
      <c r="AU633" s="83"/>
      <c r="AV633" s="83"/>
      <c r="AW633" s="83"/>
    </row>
    <row r="634">
      <c r="A634" s="236"/>
      <c r="B634" s="58"/>
      <c r="C634" s="237"/>
      <c r="D634" s="238"/>
      <c r="E634" s="83"/>
      <c r="F634" s="239"/>
      <c r="G634" s="83"/>
      <c r="H634" s="239"/>
      <c r="I634" s="83"/>
      <c r="J634" s="83"/>
      <c r="K634" s="83"/>
      <c r="L634" s="83"/>
      <c r="M634" s="65"/>
      <c r="N634" s="228"/>
      <c r="O634" s="128"/>
      <c r="P634" s="142"/>
      <c r="Q634" s="142"/>
      <c r="R634" s="128"/>
      <c r="S634" s="128"/>
      <c r="T634" s="128"/>
      <c r="U634" s="69"/>
      <c r="V634" s="240"/>
      <c r="W634" s="143"/>
      <c r="X634" s="143"/>
      <c r="Y634" s="69"/>
      <c r="Z634" s="69"/>
      <c r="AA634" s="240"/>
      <c r="AB634" s="144"/>
      <c r="AC634" s="145"/>
      <c r="AD634" s="145"/>
      <c r="AE634" s="145"/>
      <c r="AF634" s="220"/>
      <c r="AG634" s="231"/>
      <c r="AH634" s="147"/>
      <c r="AI634" s="241"/>
      <c r="AJ634" s="241"/>
      <c r="AK634" s="147"/>
      <c r="AL634" s="147"/>
      <c r="AM634" s="147"/>
      <c r="AN634" s="147"/>
      <c r="AO634" s="83"/>
      <c r="AP634" s="83"/>
      <c r="AQ634" s="83"/>
      <c r="AR634" s="83"/>
      <c r="AS634" s="83"/>
      <c r="AT634" s="83"/>
      <c r="AU634" s="83"/>
      <c r="AV634" s="83"/>
      <c r="AW634" s="83"/>
    </row>
    <row r="635">
      <c r="A635" s="236"/>
      <c r="B635" s="58"/>
      <c r="C635" s="237"/>
      <c r="D635" s="238"/>
      <c r="E635" s="83"/>
      <c r="F635" s="239"/>
      <c r="G635" s="83"/>
      <c r="H635" s="239"/>
      <c r="I635" s="83"/>
      <c r="J635" s="83"/>
      <c r="K635" s="83"/>
      <c r="L635" s="83"/>
      <c r="M635" s="65"/>
      <c r="N635" s="228"/>
      <c r="O635" s="128"/>
      <c r="P635" s="142"/>
      <c r="Q635" s="142"/>
      <c r="R635" s="128"/>
      <c r="S635" s="128"/>
      <c r="T635" s="128"/>
      <c r="U635" s="69"/>
      <c r="V635" s="240"/>
      <c r="W635" s="143"/>
      <c r="X635" s="143"/>
      <c r="Y635" s="69"/>
      <c r="Z635" s="69"/>
      <c r="AA635" s="240"/>
      <c r="AB635" s="144"/>
      <c r="AC635" s="145"/>
      <c r="AD635" s="145"/>
      <c r="AE635" s="145"/>
      <c r="AF635" s="220"/>
      <c r="AG635" s="231"/>
      <c r="AH635" s="147"/>
      <c r="AI635" s="241"/>
      <c r="AJ635" s="241"/>
      <c r="AK635" s="147"/>
      <c r="AL635" s="147"/>
      <c r="AM635" s="147"/>
      <c r="AN635" s="147"/>
      <c r="AO635" s="83"/>
      <c r="AP635" s="83"/>
      <c r="AQ635" s="83"/>
      <c r="AR635" s="83"/>
      <c r="AS635" s="83"/>
      <c r="AT635" s="83"/>
      <c r="AU635" s="83"/>
      <c r="AV635" s="83"/>
      <c r="AW635" s="83"/>
    </row>
    <row r="636">
      <c r="A636" s="236"/>
      <c r="B636" s="58"/>
      <c r="C636" s="237"/>
      <c r="D636" s="238"/>
      <c r="E636" s="83"/>
      <c r="F636" s="239"/>
      <c r="G636" s="83"/>
      <c r="H636" s="239"/>
      <c r="I636" s="83"/>
      <c r="J636" s="83"/>
      <c r="K636" s="83"/>
      <c r="L636" s="83"/>
      <c r="M636" s="65"/>
      <c r="N636" s="228"/>
      <c r="O636" s="128"/>
      <c r="P636" s="142"/>
      <c r="Q636" s="142"/>
      <c r="R636" s="128"/>
      <c r="S636" s="128"/>
      <c r="T636" s="128"/>
      <c r="U636" s="69"/>
      <c r="V636" s="240"/>
      <c r="W636" s="143"/>
      <c r="X636" s="143"/>
      <c r="Y636" s="69"/>
      <c r="Z636" s="69"/>
      <c r="AA636" s="240"/>
      <c r="AB636" s="144"/>
      <c r="AC636" s="145"/>
      <c r="AD636" s="145"/>
      <c r="AE636" s="145"/>
      <c r="AF636" s="220"/>
      <c r="AG636" s="231"/>
      <c r="AH636" s="147"/>
      <c r="AI636" s="241"/>
      <c r="AJ636" s="241"/>
      <c r="AK636" s="147"/>
      <c r="AL636" s="147"/>
      <c r="AM636" s="147"/>
      <c r="AN636" s="147"/>
      <c r="AO636" s="83"/>
      <c r="AP636" s="83"/>
      <c r="AQ636" s="83"/>
      <c r="AR636" s="83"/>
      <c r="AS636" s="83"/>
      <c r="AT636" s="83"/>
      <c r="AU636" s="83"/>
      <c r="AV636" s="83"/>
      <c r="AW636" s="83"/>
    </row>
    <row r="637">
      <c r="A637" s="236"/>
      <c r="B637" s="58"/>
      <c r="C637" s="237"/>
      <c r="D637" s="238"/>
      <c r="E637" s="83"/>
      <c r="F637" s="239"/>
      <c r="G637" s="83"/>
      <c r="H637" s="239"/>
      <c r="I637" s="83"/>
      <c r="J637" s="83"/>
      <c r="K637" s="83"/>
      <c r="L637" s="83"/>
      <c r="M637" s="65"/>
      <c r="N637" s="228"/>
      <c r="O637" s="128"/>
      <c r="P637" s="142"/>
      <c r="Q637" s="142"/>
      <c r="R637" s="128"/>
      <c r="S637" s="128"/>
      <c r="T637" s="128"/>
      <c r="U637" s="69"/>
      <c r="V637" s="240"/>
      <c r="W637" s="143"/>
      <c r="X637" s="143"/>
      <c r="Y637" s="69"/>
      <c r="Z637" s="69"/>
      <c r="AA637" s="240"/>
      <c r="AB637" s="144"/>
      <c r="AC637" s="145"/>
      <c r="AD637" s="145"/>
      <c r="AE637" s="145"/>
      <c r="AF637" s="220"/>
      <c r="AG637" s="231"/>
      <c r="AH637" s="147"/>
      <c r="AI637" s="241"/>
      <c r="AJ637" s="241"/>
      <c r="AK637" s="147"/>
      <c r="AL637" s="147"/>
      <c r="AM637" s="147"/>
      <c r="AN637" s="147"/>
      <c r="AO637" s="83"/>
      <c r="AP637" s="83"/>
      <c r="AQ637" s="83"/>
      <c r="AR637" s="83"/>
      <c r="AS637" s="83"/>
      <c r="AT637" s="83"/>
      <c r="AU637" s="83"/>
      <c r="AV637" s="83"/>
      <c r="AW637" s="83"/>
    </row>
    <row r="638">
      <c r="A638" s="236"/>
      <c r="B638" s="58"/>
      <c r="C638" s="237"/>
      <c r="D638" s="238"/>
      <c r="E638" s="83"/>
      <c r="F638" s="239"/>
      <c r="G638" s="83"/>
      <c r="H638" s="239"/>
      <c r="I638" s="83"/>
      <c r="J638" s="83"/>
      <c r="K638" s="83"/>
      <c r="L638" s="83"/>
      <c r="M638" s="65"/>
      <c r="N638" s="228"/>
      <c r="O638" s="128"/>
      <c r="P638" s="142"/>
      <c r="Q638" s="142"/>
      <c r="R638" s="128"/>
      <c r="S638" s="128"/>
      <c r="T638" s="128"/>
      <c r="U638" s="69"/>
      <c r="V638" s="240"/>
      <c r="W638" s="143"/>
      <c r="X638" s="143"/>
      <c r="Y638" s="69"/>
      <c r="Z638" s="69"/>
      <c r="AA638" s="240"/>
      <c r="AB638" s="144"/>
      <c r="AC638" s="145"/>
      <c r="AD638" s="145"/>
      <c r="AE638" s="145"/>
      <c r="AF638" s="220"/>
      <c r="AG638" s="231"/>
      <c r="AH638" s="147"/>
      <c r="AI638" s="241"/>
      <c r="AJ638" s="241"/>
      <c r="AK638" s="147"/>
      <c r="AL638" s="147"/>
      <c r="AM638" s="147"/>
      <c r="AN638" s="147"/>
      <c r="AO638" s="83"/>
      <c r="AP638" s="83"/>
      <c r="AQ638" s="83"/>
      <c r="AR638" s="83"/>
      <c r="AS638" s="83"/>
      <c r="AT638" s="83"/>
      <c r="AU638" s="83"/>
      <c r="AV638" s="83"/>
      <c r="AW638" s="83"/>
    </row>
    <row r="639">
      <c r="A639" s="236"/>
      <c r="B639" s="58"/>
      <c r="C639" s="237"/>
      <c r="D639" s="238"/>
      <c r="E639" s="83"/>
      <c r="F639" s="239"/>
      <c r="G639" s="83"/>
      <c r="H639" s="239"/>
      <c r="I639" s="83"/>
      <c r="J639" s="83"/>
      <c r="K639" s="83"/>
      <c r="L639" s="83"/>
      <c r="M639" s="65"/>
      <c r="N639" s="228"/>
      <c r="O639" s="128"/>
      <c r="P639" s="142"/>
      <c r="Q639" s="142"/>
      <c r="R639" s="128"/>
      <c r="S639" s="128"/>
      <c r="T639" s="128"/>
      <c r="U639" s="69"/>
      <c r="V639" s="240"/>
      <c r="W639" s="143"/>
      <c r="X639" s="143"/>
      <c r="Y639" s="69"/>
      <c r="Z639" s="69"/>
      <c r="AA639" s="240"/>
      <c r="AB639" s="144"/>
      <c r="AC639" s="145"/>
      <c r="AD639" s="145"/>
      <c r="AE639" s="145"/>
      <c r="AF639" s="220"/>
      <c r="AG639" s="231"/>
      <c r="AH639" s="147"/>
      <c r="AI639" s="241"/>
      <c r="AJ639" s="241"/>
      <c r="AK639" s="147"/>
      <c r="AL639" s="147"/>
      <c r="AM639" s="147"/>
      <c r="AN639" s="147"/>
      <c r="AO639" s="83"/>
      <c r="AP639" s="83"/>
      <c r="AQ639" s="83"/>
      <c r="AR639" s="83"/>
      <c r="AS639" s="83"/>
      <c r="AT639" s="83"/>
      <c r="AU639" s="83"/>
      <c r="AV639" s="83"/>
      <c r="AW639" s="83"/>
    </row>
    <row r="640">
      <c r="A640" s="236"/>
      <c r="B640" s="58"/>
      <c r="C640" s="237"/>
      <c r="D640" s="238"/>
      <c r="E640" s="83"/>
      <c r="F640" s="239"/>
      <c r="G640" s="83"/>
      <c r="H640" s="239"/>
      <c r="I640" s="83"/>
      <c r="J640" s="83"/>
      <c r="K640" s="83"/>
      <c r="L640" s="83"/>
      <c r="M640" s="65"/>
      <c r="N640" s="228"/>
      <c r="O640" s="128"/>
      <c r="P640" s="142"/>
      <c r="Q640" s="142"/>
      <c r="R640" s="128"/>
      <c r="S640" s="128"/>
      <c r="T640" s="128"/>
      <c r="U640" s="69"/>
      <c r="V640" s="240"/>
      <c r="W640" s="143"/>
      <c r="X640" s="143"/>
      <c r="Y640" s="69"/>
      <c r="Z640" s="69"/>
      <c r="AA640" s="240"/>
      <c r="AB640" s="144"/>
      <c r="AC640" s="145"/>
      <c r="AD640" s="145"/>
      <c r="AE640" s="145"/>
      <c r="AF640" s="220"/>
      <c r="AG640" s="231"/>
      <c r="AH640" s="147"/>
      <c r="AI640" s="241"/>
      <c r="AJ640" s="241"/>
      <c r="AK640" s="147"/>
      <c r="AL640" s="147"/>
      <c r="AM640" s="147"/>
      <c r="AN640" s="147"/>
      <c r="AO640" s="83"/>
      <c r="AP640" s="83"/>
      <c r="AQ640" s="83"/>
      <c r="AR640" s="83"/>
      <c r="AS640" s="83"/>
      <c r="AT640" s="83"/>
      <c r="AU640" s="83"/>
      <c r="AV640" s="83"/>
      <c r="AW640" s="83"/>
    </row>
    <row r="641">
      <c r="A641" s="236"/>
      <c r="B641" s="58"/>
      <c r="C641" s="237"/>
      <c r="D641" s="238"/>
      <c r="E641" s="83"/>
      <c r="F641" s="239"/>
      <c r="G641" s="83"/>
      <c r="H641" s="239"/>
      <c r="I641" s="83"/>
      <c r="J641" s="83"/>
      <c r="K641" s="83"/>
      <c r="L641" s="83"/>
      <c r="M641" s="65"/>
      <c r="N641" s="228"/>
      <c r="O641" s="128"/>
      <c r="P641" s="142"/>
      <c r="Q641" s="142"/>
      <c r="R641" s="128"/>
      <c r="S641" s="128"/>
      <c r="T641" s="128"/>
      <c r="U641" s="69"/>
      <c r="V641" s="240"/>
      <c r="W641" s="143"/>
      <c r="X641" s="143"/>
      <c r="Y641" s="69"/>
      <c r="Z641" s="69"/>
      <c r="AA641" s="240"/>
      <c r="AB641" s="144"/>
      <c r="AC641" s="145"/>
      <c r="AD641" s="145"/>
      <c r="AE641" s="145"/>
      <c r="AF641" s="220"/>
      <c r="AG641" s="231"/>
      <c r="AH641" s="147"/>
      <c r="AI641" s="241"/>
      <c r="AJ641" s="241"/>
      <c r="AK641" s="147"/>
      <c r="AL641" s="147"/>
      <c r="AM641" s="147"/>
      <c r="AN641" s="147"/>
      <c r="AO641" s="83"/>
      <c r="AP641" s="83"/>
      <c r="AQ641" s="83"/>
      <c r="AR641" s="83"/>
      <c r="AS641" s="83"/>
      <c r="AT641" s="83"/>
      <c r="AU641" s="83"/>
      <c r="AV641" s="83"/>
      <c r="AW641" s="83"/>
    </row>
    <row r="642">
      <c r="A642" s="236"/>
      <c r="B642" s="58"/>
      <c r="C642" s="237"/>
      <c r="D642" s="238"/>
      <c r="E642" s="83"/>
      <c r="F642" s="239"/>
      <c r="G642" s="83"/>
      <c r="H642" s="239"/>
      <c r="I642" s="83"/>
      <c r="J642" s="83"/>
      <c r="K642" s="83"/>
      <c r="L642" s="83"/>
      <c r="M642" s="65"/>
      <c r="N642" s="228"/>
      <c r="O642" s="128"/>
      <c r="P642" s="142"/>
      <c r="Q642" s="142"/>
      <c r="R642" s="128"/>
      <c r="S642" s="128"/>
      <c r="T642" s="128"/>
      <c r="U642" s="69"/>
      <c r="V642" s="240"/>
      <c r="W642" s="143"/>
      <c r="X642" s="143"/>
      <c r="Y642" s="69"/>
      <c r="Z642" s="69"/>
      <c r="AA642" s="240"/>
      <c r="AB642" s="144"/>
      <c r="AC642" s="145"/>
      <c r="AD642" s="145"/>
      <c r="AE642" s="145"/>
      <c r="AF642" s="220"/>
      <c r="AG642" s="231"/>
      <c r="AH642" s="147"/>
      <c r="AI642" s="241"/>
      <c r="AJ642" s="241"/>
      <c r="AK642" s="147"/>
      <c r="AL642" s="147"/>
      <c r="AM642" s="147"/>
      <c r="AN642" s="147"/>
      <c r="AO642" s="83"/>
      <c r="AP642" s="83"/>
      <c r="AQ642" s="83"/>
      <c r="AR642" s="83"/>
      <c r="AS642" s="83"/>
      <c r="AT642" s="83"/>
      <c r="AU642" s="83"/>
      <c r="AV642" s="83"/>
      <c r="AW642" s="83"/>
    </row>
    <row r="643">
      <c r="A643" s="236"/>
      <c r="B643" s="58"/>
      <c r="C643" s="237"/>
      <c r="D643" s="238"/>
      <c r="E643" s="83"/>
      <c r="F643" s="239"/>
      <c r="G643" s="83"/>
      <c r="H643" s="239"/>
      <c r="I643" s="83"/>
      <c r="J643" s="83"/>
      <c r="K643" s="83"/>
      <c r="L643" s="83"/>
      <c r="M643" s="65"/>
      <c r="N643" s="228"/>
      <c r="O643" s="128"/>
      <c r="P643" s="142"/>
      <c r="Q643" s="142"/>
      <c r="R643" s="128"/>
      <c r="S643" s="128"/>
      <c r="T643" s="128"/>
      <c r="U643" s="69"/>
      <c r="V643" s="240"/>
      <c r="W643" s="143"/>
      <c r="X643" s="143"/>
      <c r="Y643" s="69"/>
      <c r="Z643" s="69"/>
      <c r="AA643" s="240"/>
      <c r="AB643" s="144"/>
      <c r="AC643" s="145"/>
      <c r="AD643" s="145"/>
      <c r="AE643" s="145"/>
      <c r="AF643" s="220"/>
      <c r="AG643" s="231"/>
      <c r="AH643" s="147"/>
      <c r="AI643" s="241"/>
      <c r="AJ643" s="241"/>
      <c r="AK643" s="147"/>
      <c r="AL643" s="147"/>
      <c r="AM643" s="147"/>
      <c r="AN643" s="147"/>
      <c r="AO643" s="83"/>
      <c r="AP643" s="83"/>
      <c r="AQ643" s="83"/>
      <c r="AR643" s="83"/>
      <c r="AS643" s="83"/>
      <c r="AT643" s="83"/>
      <c r="AU643" s="83"/>
      <c r="AV643" s="83"/>
      <c r="AW643" s="83"/>
    </row>
    <row r="644">
      <c r="A644" s="236"/>
      <c r="B644" s="58"/>
      <c r="C644" s="237"/>
      <c r="D644" s="238"/>
      <c r="E644" s="83"/>
      <c r="F644" s="239"/>
      <c r="G644" s="83"/>
      <c r="H644" s="239"/>
      <c r="I644" s="83"/>
      <c r="J644" s="83"/>
      <c r="K644" s="83"/>
      <c r="L644" s="83"/>
      <c r="M644" s="65"/>
      <c r="N644" s="228"/>
      <c r="O644" s="128"/>
      <c r="P644" s="142"/>
      <c r="Q644" s="142"/>
      <c r="R644" s="128"/>
      <c r="S644" s="128"/>
      <c r="T644" s="128"/>
      <c r="U644" s="69"/>
      <c r="V644" s="240"/>
      <c r="W644" s="143"/>
      <c r="X644" s="143"/>
      <c r="Y644" s="69"/>
      <c r="Z644" s="69"/>
      <c r="AA644" s="240"/>
      <c r="AB644" s="144"/>
      <c r="AC644" s="145"/>
      <c r="AD644" s="145"/>
      <c r="AE644" s="145"/>
      <c r="AF644" s="220"/>
      <c r="AG644" s="231"/>
      <c r="AH644" s="147"/>
      <c r="AI644" s="241"/>
      <c r="AJ644" s="241"/>
      <c r="AK644" s="147"/>
      <c r="AL644" s="147"/>
      <c r="AM644" s="147"/>
      <c r="AN644" s="147"/>
      <c r="AO644" s="83"/>
      <c r="AP644" s="83"/>
      <c r="AQ644" s="83"/>
      <c r="AR644" s="83"/>
      <c r="AS644" s="83"/>
      <c r="AT644" s="83"/>
      <c r="AU644" s="83"/>
      <c r="AV644" s="83"/>
      <c r="AW644" s="83"/>
    </row>
    <row r="645">
      <c r="A645" s="236"/>
      <c r="B645" s="58"/>
      <c r="C645" s="237"/>
      <c r="D645" s="238"/>
      <c r="E645" s="83"/>
      <c r="F645" s="239"/>
      <c r="G645" s="83"/>
      <c r="H645" s="239"/>
      <c r="I645" s="83"/>
      <c r="J645" s="83"/>
      <c r="K645" s="83"/>
      <c r="L645" s="83"/>
      <c r="M645" s="65"/>
      <c r="N645" s="228"/>
      <c r="O645" s="128"/>
      <c r="P645" s="142"/>
      <c r="Q645" s="142"/>
      <c r="R645" s="128"/>
      <c r="S645" s="128"/>
      <c r="T645" s="128"/>
      <c r="U645" s="69"/>
      <c r="V645" s="240"/>
      <c r="W645" s="143"/>
      <c r="X645" s="143"/>
      <c r="Y645" s="69"/>
      <c r="Z645" s="69"/>
      <c r="AA645" s="240"/>
      <c r="AB645" s="144"/>
      <c r="AC645" s="145"/>
      <c r="AD645" s="145"/>
      <c r="AE645" s="145"/>
      <c r="AF645" s="220"/>
      <c r="AG645" s="231"/>
      <c r="AH645" s="147"/>
      <c r="AI645" s="241"/>
      <c r="AJ645" s="241"/>
      <c r="AK645" s="147"/>
      <c r="AL645" s="147"/>
      <c r="AM645" s="147"/>
      <c r="AN645" s="147"/>
      <c r="AO645" s="83"/>
      <c r="AP645" s="83"/>
      <c r="AQ645" s="83"/>
      <c r="AR645" s="83"/>
      <c r="AS645" s="83"/>
      <c r="AT645" s="83"/>
      <c r="AU645" s="83"/>
      <c r="AV645" s="83"/>
      <c r="AW645" s="83"/>
    </row>
    <row r="646">
      <c r="A646" s="236"/>
      <c r="B646" s="58"/>
      <c r="C646" s="237"/>
      <c r="D646" s="238"/>
      <c r="E646" s="83"/>
      <c r="F646" s="239"/>
      <c r="G646" s="83"/>
      <c r="H646" s="239"/>
      <c r="I646" s="83"/>
      <c r="J646" s="83"/>
      <c r="K646" s="83"/>
      <c r="L646" s="83"/>
      <c r="M646" s="65"/>
      <c r="N646" s="228"/>
      <c r="O646" s="128"/>
      <c r="P646" s="142"/>
      <c r="Q646" s="142"/>
      <c r="R646" s="128"/>
      <c r="S646" s="128"/>
      <c r="T646" s="128"/>
      <c r="U646" s="69"/>
      <c r="V646" s="240"/>
      <c r="W646" s="143"/>
      <c r="X646" s="143"/>
      <c r="Y646" s="69"/>
      <c r="Z646" s="69"/>
      <c r="AA646" s="240"/>
      <c r="AB646" s="144"/>
      <c r="AC646" s="145"/>
      <c r="AD646" s="145"/>
      <c r="AE646" s="145"/>
      <c r="AF646" s="220"/>
      <c r="AG646" s="231"/>
      <c r="AH646" s="147"/>
      <c r="AI646" s="241"/>
      <c r="AJ646" s="241"/>
      <c r="AK646" s="147"/>
      <c r="AL646" s="147"/>
      <c r="AM646" s="147"/>
      <c r="AN646" s="147"/>
      <c r="AO646" s="83"/>
      <c r="AP646" s="83"/>
      <c r="AQ646" s="83"/>
      <c r="AR646" s="83"/>
      <c r="AS646" s="83"/>
      <c r="AT646" s="83"/>
      <c r="AU646" s="83"/>
      <c r="AV646" s="83"/>
      <c r="AW646" s="83"/>
    </row>
    <row r="647">
      <c r="A647" s="236"/>
      <c r="B647" s="58"/>
      <c r="C647" s="237"/>
      <c r="D647" s="238"/>
      <c r="E647" s="83"/>
      <c r="F647" s="239"/>
      <c r="G647" s="83"/>
      <c r="H647" s="239"/>
      <c r="I647" s="83"/>
      <c r="J647" s="83"/>
      <c r="K647" s="83"/>
      <c r="L647" s="83"/>
      <c r="M647" s="65"/>
      <c r="N647" s="228"/>
      <c r="O647" s="128"/>
      <c r="P647" s="142"/>
      <c r="Q647" s="142"/>
      <c r="R647" s="128"/>
      <c r="S647" s="128"/>
      <c r="T647" s="128"/>
      <c r="U647" s="69"/>
      <c r="V647" s="240"/>
      <c r="W647" s="143"/>
      <c r="X647" s="143"/>
      <c r="Y647" s="69"/>
      <c r="Z647" s="69"/>
      <c r="AA647" s="240"/>
      <c r="AB647" s="144"/>
      <c r="AC647" s="145"/>
      <c r="AD647" s="145"/>
      <c r="AE647" s="145"/>
      <c r="AF647" s="220"/>
      <c r="AG647" s="231"/>
      <c r="AH647" s="147"/>
      <c r="AI647" s="241"/>
      <c r="AJ647" s="241"/>
      <c r="AK647" s="147"/>
      <c r="AL647" s="147"/>
      <c r="AM647" s="147"/>
      <c r="AN647" s="147"/>
      <c r="AO647" s="83"/>
      <c r="AP647" s="83"/>
      <c r="AQ647" s="83"/>
      <c r="AR647" s="83"/>
      <c r="AS647" s="83"/>
      <c r="AT647" s="83"/>
      <c r="AU647" s="83"/>
      <c r="AV647" s="83"/>
      <c r="AW647" s="83"/>
    </row>
    <row r="648">
      <c r="A648" s="236"/>
      <c r="B648" s="58"/>
      <c r="C648" s="237"/>
      <c r="D648" s="238"/>
      <c r="E648" s="83"/>
      <c r="F648" s="239"/>
      <c r="G648" s="83"/>
      <c r="H648" s="239"/>
      <c r="I648" s="83"/>
      <c r="J648" s="83"/>
      <c r="K648" s="83"/>
      <c r="L648" s="83"/>
      <c r="M648" s="65"/>
      <c r="N648" s="228"/>
      <c r="O648" s="128"/>
      <c r="P648" s="142"/>
      <c r="Q648" s="142"/>
      <c r="R648" s="128"/>
      <c r="S648" s="128"/>
      <c r="T648" s="128"/>
      <c r="U648" s="69"/>
      <c r="V648" s="240"/>
      <c r="W648" s="143"/>
      <c r="X648" s="143"/>
      <c r="Y648" s="69"/>
      <c r="Z648" s="69"/>
      <c r="AA648" s="240"/>
      <c r="AB648" s="144"/>
      <c r="AC648" s="145"/>
      <c r="AD648" s="145"/>
      <c r="AE648" s="145"/>
      <c r="AF648" s="220"/>
      <c r="AG648" s="231"/>
      <c r="AH648" s="147"/>
      <c r="AI648" s="241"/>
      <c r="AJ648" s="241"/>
      <c r="AK648" s="147"/>
      <c r="AL648" s="147"/>
      <c r="AM648" s="147"/>
      <c r="AN648" s="147"/>
      <c r="AO648" s="83"/>
      <c r="AP648" s="83"/>
      <c r="AQ648" s="83"/>
      <c r="AR648" s="83"/>
      <c r="AS648" s="83"/>
      <c r="AT648" s="83"/>
      <c r="AU648" s="83"/>
      <c r="AV648" s="83"/>
      <c r="AW648" s="83"/>
    </row>
    <row r="649">
      <c r="A649" s="236"/>
      <c r="B649" s="58"/>
      <c r="C649" s="237"/>
      <c r="D649" s="238"/>
      <c r="E649" s="83"/>
      <c r="F649" s="239"/>
      <c r="G649" s="83"/>
      <c r="H649" s="239"/>
      <c r="I649" s="83"/>
      <c r="J649" s="83"/>
      <c r="K649" s="83"/>
      <c r="L649" s="83"/>
      <c r="M649" s="65"/>
      <c r="N649" s="228"/>
      <c r="O649" s="128"/>
      <c r="P649" s="142"/>
      <c r="Q649" s="142"/>
      <c r="R649" s="128"/>
      <c r="S649" s="128"/>
      <c r="T649" s="128"/>
      <c r="U649" s="69"/>
      <c r="V649" s="240"/>
      <c r="W649" s="143"/>
      <c r="X649" s="143"/>
      <c r="Y649" s="69"/>
      <c r="Z649" s="69"/>
      <c r="AA649" s="240"/>
      <c r="AB649" s="144"/>
      <c r="AC649" s="145"/>
      <c r="AD649" s="145"/>
      <c r="AE649" s="145"/>
      <c r="AF649" s="220"/>
      <c r="AG649" s="231"/>
      <c r="AH649" s="147"/>
      <c r="AI649" s="241"/>
      <c r="AJ649" s="241"/>
      <c r="AK649" s="147"/>
      <c r="AL649" s="147"/>
      <c r="AM649" s="147"/>
      <c r="AN649" s="147"/>
      <c r="AO649" s="83"/>
      <c r="AP649" s="83"/>
      <c r="AQ649" s="83"/>
      <c r="AR649" s="83"/>
      <c r="AS649" s="83"/>
      <c r="AT649" s="83"/>
      <c r="AU649" s="83"/>
      <c r="AV649" s="83"/>
      <c r="AW649" s="83"/>
    </row>
    <row r="650">
      <c r="A650" s="236"/>
      <c r="B650" s="58"/>
      <c r="C650" s="237"/>
      <c r="D650" s="238"/>
      <c r="E650" s="83"/>
      <c r="F650" s="239"/>
      <c r="G650" s="83"/>
      <c r="H650" s="239"/>
      <c r="I650" s="83"/>
      <c r="J650" s="83"/>
      <c r="K650" s="83"/>
      <c r="L650" s="83"/>
      <c r="M650" s="65"/>
      <c r="N650" s="228"/>
      <c r="O650" s="128"/>
      <c r="P650" s="142"/>
      <c r="Q650" s="142"/>
      <c r="R650" s="128"/>
      <c r="S650" s="128"/>
      <c r="T650" s="128"/>
      <c r="U650" s="69"/>
      <c r="V650" s="240"/>
      <c r="W650" s="143"/>
      <c r="X650" s="143"/>
      <c r="Y650" s="69"/>
      <c r="Z650" s="69"/>
      <c r="AA650" s="240"/>
      <c r="AB650" s="144"/>
      <c r="AC650" s="145"/>
      <c r="AD650" s="145"/>
      <c r="AE650" s="145"/>
      <c r="AF650" s="220"/>
      <c r="AG650" s="231"/>
      <c r="AH650" s="147"/>
      <c r="AI650" s="241"/>
      <c r="AJ650" s="241"/>
      <c r="AK650" s="147"/>
      <c r="AL650" s="147"/>
      <c r="AM650" s="147"/>
      <c r="AN650" s="147"/>
      <c r="AO650" s="83"/>
      <c r="AP650" s="83"/>
      <c r="AQ650" s="83"/>
      <c r="AR650" s="83"/>
      <c r="AS650" s="83"/>
      <c r="AT650" s="83"/>
      <c r="AU650" s="83"/>
      <c r="AV650" s="83"/>
      <c r="AW650" s="83"/>
    </row>
    <row r="651">
      <c r="A651" s="236"/>
      <c r="B651" s="58"/>
      <c r="C651" s="237"/>
      <c r="D651" s="238"/>
      <c r="E651" s="83"/>
      <c r="F651" s="239"/>
      <c r="G651" s="83"/>
      <c r="H651" s="239"/>
      <c r="I651" s="83"/>
      <c r="J651" s="83"/>
      <c r="K651" s="83"/>
      <c r="L651" s="83"/>
      <c r="M651" s="65"/>
      <c r="N651" s="228"/>
      <c r="O651" s="128"/>
      <c r="P651" s="142"/>
      <c r="Q651" s="142"/>
      <c r="R651" s="128"/>
      <c r="S651" s="128"/>
      <c r="T651" s="128"/>
      <c r="U651" s="69"/>
      <c r="V651" s="240"/>
      <c r="W651" s="143"/>
      <c r="X651" s="143"/>
      <c r="Y651" s="69"/>
      <c r="Z651" s="69"/>
      <c r="AA651" s="240"/>
      <c r="AB651" s="144"/>
      <c r="AC651" s="145"/>
      <c r="AD651" s="145"/>
      <c r="AE651" s="145"/>
      <c r="AF651" s="220"/>
      <c r="AG651" s="231"/>
      <c r="AH651" s="147"/>
      <c r="AI651" s="241"/>
      <c r="AJ651" s="241"/>
      <c r="AK651" s="147"/>
      <c r="AL651" s="147"/>
      <c r="AM651" s="147"/>
      <c r="AN651" s="147"/>
      <c r="AO651" s="83"/>
      <c r="AP651" s="83"/>
      <c r="AQ651" s="83"/>
      <c r="AR651" s="83"/>
      <c r="AS651" s="83"/>
      <c r="AT651" s="83"/>
      <c r="AU651" s="83"/>
      <c r="AV651" s="83"/>
      <c r="AW651" s="83"/>
    </row>
    <row r="652">
      <c r="A652" s="236"/>
      <c r="B652" s="58"/>
      <c r="C652" s="237"/>
      <c r="D652" s="238"/>
      <c r="E652" s="83"/>
      <c r="F652" s="239"/>
      <c r="G652" s="83"/>
      <c r="H652" s="239"/>
      <c r="I652" s="83"/>
      <c r="J652" s="83"/>
      <c r="K652" s="83"/>
      <c r="L652" s="83"/>
      <c r="M652" s="65"/>
      <c r="N652" s="228"/>
      <c r="O652" s="128"/>
      <c r="P652" s="142"/>
      <c r="Q652" s="142"/>
      <c r="R652" s="128"/>
      <c r="S652" s="128"/>
      <c r="T652" s="128"/>
      <c r="U652" s="69"/>
      <c r="V652" s="240"/>
      <c r="W652" s="143"/>
      <c r="X652" s="143"/>
      <c r="Y652" s="69"/>
      <c r="Z652" s="69"/>
      <c r="AA652" s="240"/>
      <c r="AB652" s="144"/>
      <c r="AC652" s="145"/>
      <c r="AD652" s="145"/>
      <c r="AE652" s="145"/>
      <c r="AF652" s="220"/>
      <c r="AG652" s="231"/>
      <c r="AH652" s="147"/>
      <c r="AI652" s="241"/>
      <c r="AJ652" s="241"/>
      <c r="AK652" s="147"/>
      <c r="AL652" s="147"/>
      <c r="AM652" s="147"/>
      <c r="AN652" s="147"/>
      <c r="AO652" s="83"/>
      <c r="AP652" s="83"/>
      <c r="AQ652" s="83"/>
      <c r="AR652" s="83"/>
      <c r="AS652" s="83"/>
      <c r="AT652" s="83"/>
      <c r="AU652" s="83"/>
      <c r="AV652" s="83"/>
      <c r="AW652" s="83"/>
    </row>
    <row r="653">
      <c r="A653" s="236"/>
      <c r="B653" s="58"/>
      <c r="C653" s="237"/>
      <c r="D653" s="238"/>
      <c r="E653" s="83"/>
      <c r="F653" s="239"/>
      <c r="G653" s="83"/>
      <c r="H653" s="239"/>
      <c r="I653" s="83"/>
      <c r="J653" s="83"/>
      <c r="K653" s="83"/>
      <c r="L653" s="83"/>
      <c r="M653" s="65"/>
      <c r="N653" s="228"/>
      <c r="O653" s="128"/>
      <c r="P653" s="142"/>
      <c r="Q653" s="142"/>
      <c r="R653" s="128"/>
      <c r="S653" s="128"/>
      <c r="T653" s="128"/>
      <c r="U653" s="69"/>
      <c r="V653" s="240"/>
      <c r="W653" s="143"/>
      <c r="X653" s="143"/>
      <c r="Y653" s="69"/>
      <c r="Z653" s="69"/>
      <c r="AA653" s="240"/>
      <c r="AB653" s="144"/>
      <c r="AC653" s="145"/>
      <c r="AD653" s="145"/>
      <c r="AE653" s="145"/>
      <c r="AF653" s="220"/>
      <c r="AG653" s="231"/>
      <c r="AH653" s="147"/>
      <c r="AI653" s="241"/>
      <c r="AJ653" s="241"/>
      <c r="AK653" s="147"/>
      <c r="AL653" s="147"/>
      <c r="AM653" s="147"/>
      <c r="AN653" s="147"/>
      <c r="AO653" s="83"/>
      <c r="AP653" s="83"/>
      <c r="AQ653" s="83"/>
      <c r="AR653" s="83"/>
      <c r="AS653" s="83"/>
      <c r="AT653" s="83"/>
      <c r="AU653" s="83"/>
      <c r="AV653" s="83"/>
      <c r="AW653" s="83"/>
    </row>
    <row r="654">
      <c r="A654" s="236"/>
      <c r="B654" s="58"/>
      <c r="C654" s="237"/>
      <c r="D654" s="238"/>
      <c r="E654" s="83"/>
      <c r="F654" s="239"/>
      <c r="G654" s="83"/>
      <c r="H654" s="239"/>
      <c r="I654" s="83"/>
      <c r="J654" s="83"/>
      <c r="K654" s="83"/>
      <c r="L654" s="83"/>
      <c r="M654" s="65"/>
      <c r="N654" s="228"/>
      <c r="O654" s="128"/>
      <c r="P654" s="142"/>
      <c r="Q654" s="142"/>
      <c r="R654" s="128"/>
      <c r="S654" s="128"/>
      <c r="T654" s="128"/>
      <c r="U654" s="69"/>
      <c r="V654" s="240"/>
      <c r="W654" s="143"/>
      <c r="X654" s="143"/>
      <c r="Y654" s="69"/>
      <c r="Z654" s="69"/>
      <c r="AA654" s="240"/>
      <c r="AB654" s="144"/>
      <c r="AC654" s="145"/>
      <c r="AD654" s="145"/>
      <c r="AE654" s="145"/>
      <c r="AF654" s="220"/>
      <c r="AG654" s="231"/>
      <c r="AH654" s="147"/>
      <c r="AI654" s="241"/>
      <c r="AJ654" s="241"/>
      <c r="AK654" s="147"/>
      <c r="AL654" s="147"/>
      <c r="AM654" s="147"/>
      <c r="AN654" s="147"/>
      <c r="AO654" s="83"/>
      <c r="AP654" s="83"/>
      <c r="AQ654" s="83"/>
      <c r="AR654" s="83"/>
      <c r="AS654" s="83"/>
      <c r="AT654" s="83"/>
      <c r="AU654" s="83"/>
      <c r="AV654" s="83"/>
      <c r="AW654" s="83"/>
    </row>
    <row r="655">
      <c r="A655" s="236"/>
      <c r="B655" s="58"/>
      <c r="C655" s="237"/>
      <c r="D655" s="238"/>
      <c r="E655" s="83"/>
      <c r="F655" s="239"/>
      <c r="G655" s="83"/>
      <c r="H655" s="239"/>
      <c r="I655" s="83"/>
      <c r="J655" s="83"/>
      <c r="K655" s="83"/>
      <c r="L655" s="83"/>
      <c r="M655" s="65"/>
      <c r="N655" s="228"/>
      <c r="O655" s="128"/>
      <c r="P655" s="142"/>
      <c r="Q655" s="142"/>
      <c r="R655" s="128"/>
      <c r="S655" s="128"/>
      <c r="T655" s="128"/>
      <c r="U655" s="69"/>
      <c r="V655" s="240"/>
      <c r="W655" s="143"/>
      <c r="X655" s="143"/>
      <c r="Y655" s="69"/>
      <c r="Z655" s="69"/>
      <c r="AA655" s="240"/>
      <c r="AB655" s="144"/>
      <c r="AC655" s="145"/>
      <c r="AD655" s="145"/>
      <c r="AE655" s="145"/>
      <c r="AF655" s="220"/>
      <c r="AG655" s="231"/>
      <c r="AH655" s="147"/>
      <c r="AI655" s="241"/>
      <c r="AJ655" s="241"/>
      <c r="AK655" s="147"/>
      <c r="AL655" s="147"/>
      <c r="AM655" s="147"/>
      <c r="AN655" s="147"/>
      <c r="AO655" s="83"/>
      <c r="AP655" s="83"/>
      <c r="AQ655" s="83"/>
      <c r="AR655" s="83"/>
      <c r="AS655" s="83"/>
      <c r="AT655" s="83"/>
      <c r="AU655" s="83"/>
      <c r="AV655" s="83"/>
      <c r="AW655" s="83"/>
    </row>
    <row r="656">
      <c r="A656" s="236"/>
      <c r="B656" s="58"/>
      <c r="C656" s="237"/>
      <c r="D656" s="238"/>
      <c r="E656" s="83"/>
      <c r="F656" s="239"/>
      <c r="G656" s="83"/>
      <c r="H656" s="239"/>
      <c r="I656" s="83"/>
      <c r="J656" s="83"/>
      <c r="K656" s="83"/>
      <c r="L656" s="83"/>
      <c r="M656" s="65"/>
      <c r="N656" s="228"/>
      <c r="O656" s="128"/>
      <c r="P656" s="142"/>
      <c r="Q656" s="142"/>
      <c r="R656" s="128"/>
      <c r="S656" s="128"/>
      <c r="T656" s="128"/>
      <c r="U656" s="69"/>
      <c r="V656" s="240"/>
      <c r="W656" s="143"/>
      <c r="X656" s="143"/>
      <c r="Y656" s="69"/>
      <c r="Z656" s="69"/>
      <c r="AA656" s="240"/>
      <c r="AB656" s="144"/>
      <c r="AC656" s="145"/>
      <c r="AD656" s="145"/>
      <c r="AE656" s="145"/>
      <c r="AF656" s="220"/>
      <c r="AG656" s="231"/>
      <c r="AH656" s="147"/>
      <c r="AI656" s="241"/>
      <c r="AJ656" s="241"/>
      <c r="AK656" s="147"/>
      <c r="AL656" s="147"/>
      <c r="AM656" s="147"/>
      <c r="AN656" s="147"/>
      <c r="AO656" s="83"/>
      <c r="AP656" s="83"/>
      <c r="AQ656" s="83"/>
      <c r="AR656" s="83"/>
      <c r="AS656" s="83"/>
      <c r="AT656" s="83"/>
      <c r="AU656" s="83"/>
      <c r="AV656" s="83"/>
      <c r="AW656" s="83"/>
    </row>
    <row r="657">
      <c r="A657" s="236"/>
      <c r="B657" s="58"/>
      <c r="C657" s="237"/>
      <c r="D657" s="238"/>
      <c r="E657" s="83"/>
      <c r="F657" s="239"/>
      <c r="G657" s="83"/>
      <c r="H657" s="239"/>
      <c r="I657" s="83"/>
      <c r="J657" s="83"/>
      <c r="K657" s="83"/>
      <c r="L657" s="83"/>
      <c r="M657" s="65"/>
      <c r="N657" s="228"/>
      <c r="O657" s="128"/>
      <c r="P657" s="142"/>
      <c r="Q657" s="142"/>
      <c r="R657" s="128"/>
      <c r="S657" s="128"/>
      <c r="T657" s="128"/>
      <c r="U657" s="69"/>
      <c r="V657" s="240"/>
      <c r="W657" s="143"/>
      <c r="X657" s="143"/>
      <c r="Y657" s="69"/>
      <c r="Z657" s="69"/>
      <c r="AA657" s="240"/>
      <c r="AB657" s="144"/>
      <c r="AC657" s="145"/>
      <c r="AD657" s="145"/>
      <c r="AE657" s="145"/>
      <c r="AF657" s="220"/>
      <c r="AG657" s="231"/>
      <c r="AH657" s="147"/>
      <c r="AI657" s="241"/>
      <c r="AJ657" s="241"/>
      <c r="AK657" s="147"/>
      <c r="AL657" s="147"/>
      <c r="AM657" s="147"/>
      <c r="AN657" s="147"/>
      <c r="AO657" s="83"/>
      <c r="AP657" s="83"/>
      <c r="AQ657" s="83"/>
      <c r="AR657" s="83"/>
      <c r="AS657" s="83"/>
      <c r="AT657" s="83"/>
      <c r="AU657" s="83"/>
      <c r="AV657" s="83"/>
      <c r="AW657" s="83"/>
    </row>
    <row r="658">
      <c r="A658" s="236"/>
      <c r="B658" s="58"/>
      <c r="C658" s="237"/>
      <c r="D658" s="238"/>
      <c r="E658" s="83"/>
      <c r="F658" s="239"/>
      <c r="G658" s="83"/>
      <c r="H658" s="239"/>
      <c r="I658" s="83"/>
      <c r="J658" s="83"/>
      <c r="K658" s="83"/>
      <c r="L658" s="83"/>
      <c r="M658" s="65"/>
      <c r="N658" s="228"/>
      <c r="O658" s="128"/>
      <c r="P658" s="142"/>
      <c r="Q658" s="142"/>
      <c r="R658" s="128"/>
      <c r="S658" s="128"/>
      <c r="T658" s="128"/>
      <c r="U658" s="69"/>
      <c r="V658" s="240"/>
      <c r="W658" s="143"/>
      <c r="X658" s="143"/>
      <c r="Y658" s="69"/>
      <c r="Z658" s="69"/>
      <c r="AA658" s="240"/>
      <c r="AB658" s="144"/>
      <c r="AC658" s="145"/>
      <c r="AD658" s="145"/>
      <c r="AE658" s="145"/>
      <c r="AF658" s="220"/>
      <c r="AG658" s="231"/>
      <c r="AH658" s="147"/>
      <c r="AI658" s="241"/>
      <c r="AJ658" s="241"/>
      <c r="AK658" s="147"/>
      <c r="AL658" s="147"/>
      <c r="AM658" s="147"/>
      <c r="AN658" s="147"/>
      <c r="AO658" s="83"/>
      <c r="AP658" s="83"/>
      <c r="AQ658" s="83"/>
      <c r="AR658" s="83"/>
      <c r="AS658" s="83"/>
      <c r="AT658" s="83"/>
      <c r="AU658" s="83"/>
      <c r="AV658" s="83"/>
      <c r="AW658" s="83"/>
    </row>
    <row r="659">
      <c r="A659" s="236"/>
      <c r="B659" s="58"/>
      <c r="C659" s="237"/>
      <c r="D659" s="238"/>
      <c r="E659" s="83"/>
      <c r="F659" s="239"/>
      <c r="G659" s="83"/>
      <c r="H659" s="239"/>
      <c r="I659" s="83"/>
      <c r="J659" s="83"/>
      <c r="K659" s="83"/>
      <c r="L659" s="83"/>
      <c r="M659" s="65"/>
      <c r="N659" s="228"/>
      <c r="O659" s="128"/>
      <c r="P659" s="142"/>
      <c r="Q659" s="142"/>
      <c r="R659" s="128"/>
      <c r="S659" s="128"/>
      <c r="T659" s="128"/>
      <c r="U659" s="69"/>
      <c r="V659" s="240"/>
      <c r="W659" s="143"/>
      <c r="X659" s="143"/>
      <c r="Y659" s="69"/>
      <c r="Z659" s="69"/>
      <c r="AA659" s="240"/>
      <c r="AB659" s="144"/>
      <c r="AC659" s="145"/>
      <c r="AD659" s="145"/>
      <c r="AE659" s="145"/>
      <c r="AF659" s="220"/>
      <c r="AG659" s="231"/>
      <c r="AH659" s="147"/>
      <c r="AI659" s="241"/>
      <c r="AJ659" s="241"/>
      <c r="AK659" s="147"/>
      <c r="AL659" s="147"/>
      <c r="AM659" s="147"/>
      <c r="AN659" s="147"/>
      <c r="AO659" s="83"/>
      <c r="AP659" s="83"/>
      <c r="AQ659" s="83"/>
      <c r="AR659" s="83"/>
      <c r="AS659" s="83"/>
      <c r="AT659" s="83"/>
      <c r="AU659" s="83"/>
      <c r="AV659" s="83"/>
      <c r="AW659" s="83"/>
    </row>
    <row r="660">
      <c r="A660" s="236"/>
      <c r="B660" s="58"/>
      <c r="C660" s="237"/>
      <c r="D660" s="238"/>
      <c r="E660" s="83"/>
      <c r="F660" s="239"/>
      <c r="G660" s="83"/>
      <c r="H660" s="239"/>
      <c r="I660" s="83"/>
      <c r="J660" s="83"/>
      <c r="K660" s="83"/>
      <c r="L660" s="83"/>
      <c r="M660" s="65"/>
      <c r="N660" s="228"/>
      <c r="O660" s="128"/>
      <c r="P660" s="142"/>
      <c r="Q660" s="142"/>
      <c r="R660" s="128"/>
      <c r="S660" s="128"/>
      <c r="T660" s="128"/>
      <c r="U660" s="69"/>
      <c r="V660" s="240"/>
      <c r="W660" s="143"/>
      <c r="X660" s="143"/>
      <c r="Y660" s="69"/>
      <c r="Z660" s="69"/>
      <c r="AA660" s="240"/>
      <c r="AB660" s="144"/>
      <c r="AC660" s="145"/>
      <c r="AD660" s="145"/>
      <c r="AE660" s="145"/>
      <c r="AF660" s="220"/>
      <c r="AG660" s="231"/>
      <c r="AH660" s="147"/>
      <c r="AI660" s="241"/>
      <c r="AJ660" s="241"/>
      <c r="AK660" s="147"/>
      <c r="AL660" s="147"/>
      <c r="AM660" s="147"/>
      <c r="AN660" s="147"/>
      <c r="AO660" s="83"/>
      <c r="AP660" s="83"/>
      <c r="AQ660" s="83"/>
      <c r="AR660" s="83"/>
      <c r="AS660" s="83"/>
      <c r="AT660" s="83"/>
      <c r="AU660" s="83"/>
      <c r="AV660" s="83"/>
      <c r="AW660" s="83"/>
    </row>
    <row r="661">
      <c r="A661" s="236"/>
      <c r="B661" s="58"/>
      <c r="C661" s="237"/>
      <c r="D661" s="238"/>
      <c r="E661" s="83"/>
      <c r="F661" s="239"/>
      <c r="G661" s="83"/>
      <c r="H661" s="239"/>
      <c r="I661" s="83"/>
      <c r="J661" s="83"/>
      <c r="K661" s="83"/>
      <c r="L661" s="83"/>
      <c r="M661" s="65"/>
      <c r="N661" s="228"/>
      <c r="O661" s="128"/>
      <c r="P661" s="142"/>
      <c r="Q661" s="142"/>
      <c r="R661" s="128"/>
      <c r="S661" s="128"/>
      <c r="T661" s="128"/>
      <c r="U661" s="69"/>
      <c r="V661" s="240"/>
      <c r="W661" s="143"/>
      <c r="X661" s="143"/>
      <c r="Y661" s="69"/>
      <c r="Z661" s="69"/>
      <c r="AA661" s="240"/>
      <c r="AB661" s="144"/>
      <c r="AC661" s="145"/>
      <c r="AD661" s="145"/>
      <c r="AE661" s="145"/>
      <c r="AF661" s="220"/>
      <c r="AG661" s="231"/>
      <c r="AH661" s="147"/>
      <c r="AI661" s="241"/>
      <c r="AJ661" s="241"/>
      <c r="AK661" s="147"/>
      <c r="AL661" s="147"/>
      <c r="AM661" s="147"/>
      <c r="AN661" s="147"/>
      <c r="AO661" s="83"/>
      <c r="AP661" s="83"/>
      <c r="AQ661" s="83"/>
      <c r="AR661" s="83"/>
      <c r="AS661" s="83"/>
      <c r="AT661" s="83"/>
      <c r="AU661" s="83"/>
      <c r="AV661" s="83"/>
      <c r="AW661" s="83"/>
    </row>
    <row r="662">
      <c r="A662" s="236"/>
      <c r="B662" s="58"/>
      <c r="C662" s="237"/>
      <c r="D662" s="238"/>
      <c r="E662" s="83"/>
      <c r="F662" s="239"/>
      <c r="G662" s="83"/>
      <c r="H662" s="239"/>
      <c r="I662" s="83"/>
      <c r="J662" s="83"/>
      <c r="K662" s="83"/>
      <c r="L662" s="83"/>
      <c r="M662" s="65"/>
      <c r="N662" s="228"/>
      <c r="O662" s="128"/>
      <c r="P662" s="142"/>
      <c r="Q662" s="142"/>
      <c r="R662" s="128"/>
      <c r="S662" s="128"/>
      <c r="T662" s="128"/>
      <c r="U662" s="69"/>
      <c r="V662" s="240"/>
      <c r="W662" s="143"/>
      <c r="X662" s="143"/>
      <c r="Y662" s="69"/>
      <c r="Z662" s="69"/>
      <c r="AA662" s="240"/>
      <c r="AB662" s="144"/>
      <c r="AC662" s="145"/>
      <c r="AD662" s="145"/>
      <c r="AE662" s="145"/>
      <c r="AF662" s="220"/>
      <c r="AG662" s="231"/>
      <c r="AH662" s="147"/>
      <c r="AI662" s="241"/>
      <c r="AJ662" s="241"/>
      <c r="AK662" s="147"/>
      <c r="AL662" s="147"/>
      <c r="AM662" s="147"/>
      <c r="AN662" s="147"/>
      <c r="AO662" s="83"/>
      <c r="AP662" s="83"/>
      <c r="AQ662" s="83"/>
      <c r="AR662" s="83"/>
      <c r="AS662" s="83"/>
      <c r="AT662" s="83"/>
      <c r="AU662" s="83"/>
      <c r="AV662" s="83"/>
      <c r="AW662" s="83"/>
    </row>
    <row r="663">
      <c r="A663" s="236"/>
      <c r="B663" s="58"/>
      <c r="C663" s="237"/>
      <c r="D663" s="238"/>
      <c r="E663" s="83"/>
      <c r="F663" s="239"/>
      <c r="G663" s="83"/>
      <c r="H663" s="239"/>
      <c r="I663" s="83"/>
      <c r="J663" s="83"/>
      <c r="K663" s="83"/>
      <c r="L663" s="83"/>
      <c r="M663" s="65"/>
      <c r="N663" s="228"/>
      <c r="O663" s="128"/>
      <c r="P663" s="142"/>
      <c r="Q663" s="142"/>
      <c r="R663" s="128"/>
      <c r="S663" s="128"/>
      <c r="T663" s="128"/>
      <c r="U663" s="69"/>
      <c r="V663" s="240"/>
      <c r="W663" s="143"/>
      <c r="X663" s="143"/>
      <c r="Y663" s="69"/>
      <c r="Z663" s="69"/>
      <c r="AA663" s="240"/>
      <c r="AB663" s="144"/>
      <c r="AC663" s="145"/>
      <c r="AD663" s="145"/>
      <c r="AE663" s="145"/>
      <c r="AF663" s="220"/>
      <c r="AG663" s="231"/>
      <c r="AH663" s="147"/>
      <c r="AI663" s="241"/>
      <c r="AJ663" s="241"/>
      <c r="AK663" s="147"/>
      <c r="AL663" s="147"/>
      <c r="AM663" s="147"/>
      <c r="AN663" s="147"/>
      <c r="AO663" s="83"/>
      <c r="AP663" s="83"/>
      <c r="AQ663" s="83"/>
      <c r="AR663" s="83"/>
      <c r="AS663" s="83"/>
      <c r="AT663" s="83"/>
      <c r="AU663" s="83"/>
      <c r="AV663" s="83"/>
      <c r="AW663" s="83"/>
    </row>
    <row r="664">
      <c r="A664" s="236"/>
      <c r="B664" s="58"/>
      <c r="C664" s="237"/>
      <c r="D664" s="238"/>
      <c r="E664" s="83"/>
      <c r="F664" s="239"/>
      <c r="G664" s="83"/>
      <c r="H664" s="239"/>
      <c r="I664" s="83"/>
      <c r="J664" s="83"/>
      <c r="K664" s="83"/>
      <c r="L664" s="83"/>
      <c r="M664" s="65"/>
      <c r="N664" s="228"/>
      <c r="O664" s="128"/>
      <c r="P664" s="142"/>
      <c r="Q664" s="142"/>
      <c r="R664" s="128"/>
      <c r="S664" s="128"/>
      <c r="T664" s="128"/>
      <c r="U664" s="69"/>
      <c r="V664" s="240"/>
      <c r="W664" s="143"/>
      <c r="X664" s="143"/>
      <c r="Y664" s="69"/>
      <c r="Z664" s="69"/>
      <c r="AA664" s="240"/>
      <c r="AB664" s="144"/>
      <c r="AC664" s="145"/>
      <c r="AD664" s="145"/>
      <c r="AE664" s="145"/>
      <c r="AF664" s="220"/>
      <c r="AG664" s="231"/>
      <c r="AH664" s="147"/>
      <c r="AI664" s="241"/>
      <c r="AJ664" s="241"/>
      <c r="AK664" s="147"/>
      <c r="AL664" s="147"/>
      <c r="AM664" s="147"/>
      <c r="AN664" s="147"/>
      <c r="AO664" s="83"/>
      <c r="AP664" s="83"/>
      <c r="AQ664" s="83"/>
      <c r="AR664" s="83"/>
      <c r="AS664" s="83"/>
      <c r="AT664" s="83"/>
      <c r="AU664" s="83"/>
      <c r="AV664" s="83"/>
      <c r="AW664" s="83"/>
    </row>
    <row r="665">
      <c r="A665" s="236"/>
      <c r="B665" s="58"/>
      <c r="C665" s="237"/>
      <c r="D665" s="238"/>
      <c r="E665" s="83"/>
      <c r="F665" s="239"/>
      <c r="G665" s="83"/>
      <c r="H665" s="239"/>
      <c r="I665" s="83"/>
      <c r="J665" s="83"/>
      <c r="K665" s="83"/>
      <c r="L665" s="83"/>
      <c r="M665" s="65"/>
      <c r="N665" s="228"/>
      <c r="O665" s="128"/>
      <c r="P665" s="142"/>
      <c r="Q665" s="142"/>
      <c r="R665" s="128"/>
      <c r="S665" s="128"/>
      <c r="T665" s="128"/>
      <c r="U665" s="69"/>
      <c r="V665" s="240"/>
      <c r="W665" s="143"/>
      <c r="X665" s="143"/>
      <c r="Y665" s="69"/>
      <c r="Z665" s="69"/>
      <c r="AA665" s="240"/>
      <c r="AB665" s="144"/>
      <c r="AC665" s="145"/>
      <c r="AD665" s="145"/>
      <c r="AE665" s="145"/>
      <c r="AF665" s="220"/>
      <c r="AG665" s="231"/>
      <c r="AH665" s="147"/>
      <c r="AI665" s="241"/>
      <c r="AJ665" s="241"/>
      <c r="AK665" s="147"/>
      <c r="AL665" s="147"/>
      <c r="AM665" s="147"/>
      <c r="AN665" s="147"/>
      <c r="AO665" s="83"/>
      <c r="AP665" s="83"/>
      <c r="AQ665" s="83"/>
      <c r="AR665" s="83"/>
      <c r="AS665" s="83"/>
      <c r="AT665" s="83"/>
      <c r="AU665" s="83"/>
      <c r="AV665" s="83"/>
      <c r="AW665" s="83"/>
    </row>
    <row r="666">
      <c r="A666" s="236"/>
      <c r="B666" s="58"/>
      <c r="C666" s="237"/>
      <c r="D666" s="238"/>
      <c r="E666" s="83"/>
      <c r="F666" s="239"/>
      <c r="G666" s="83"/>
      <c r="H666" s="239"/>
      <c r="I666" s="83"/>
      <c r="J666" s="83"/>
      <c r="K666" s="83"/>
      <c r="L666" s="83"/>
      <c r="M666" s="65"/>
      <c r="N666" s="228"/>
      <c r="O666" s="128"/>
      <c r="P666" s="142"/>
      <c r="Q666" s="142"/>
      <c r="R666" s="128"/>
      <c r="S666" s="128"/>
      <c r="T666" s="128"/>
      <c r="U666" s="69"/>
      <c r="V666" s="240"/>
      <c r="W666" s="143"/>
      <c r="X666" s="143"/>
      <c r="Y666" s="69"/>
      <c r="Z666" s="69"/>
      <c r="AA666" s="240"/>
      <c r="AB666" s="144"/>
      <c r="AC666" s="145"/>
      <c r="AD666" s="145"/>
      <c r="AE666" s="145"/>
      <c r="AF666" s="220"/>
      <c r="AG666" s="231"/>
      <c r="AH666" s="147"/>
      <c r="AI666" s="241"/>
      <c r="AJ666" s="241"/>
      <c r="AK666" s="147"/>
      <c r="AL666" s="147"/>
      <c r="AM666" s="147"/>
      <c r="AN666" s="147"/>
      <c r="AO666" s="83"/>
      <c r="AP666" s="83"/>
      <c r="AQ666" s="83"/>
      <c r="AR666" s="83"/>
      <c r="AS666" s="83"/>
      <c r="AT666" s="83"/>
      <c r="AU666" s="83"/>
      <c r="AV666" s="83"/>
      <c r="AW666" s="83"/>
    </row>
    <row r="667">
      <c r="A667" s="236"/>
      <c r="B667" s="58"/>
      <c r="C667" s="237"/>
      <c r="D667" s="238"/>
      <c r="E667" s="83"/>
      <c r="F667" s="239"/>
      <c r="G667" s="83"/>
      <c r="H667" s="239"/>
      <c r="I667" s="83"/>
      <c r="J667" s="83"/>
      <c r="K667" s="83"/>
      <c r="L667" s="83"/>
      <c r="M667" s="65"/>
      <c r="N667" s="228"/>
      <c r="O667" s="128"/>
      <c r="P667" s="142"/>
      <c r="Q667" s="142"/>
      <c r="R667" s="128"/>
      <c r="S667" s="128"/>
      <c r="T667" s="128"/>
      <c r="U667" s="69"/>
      <c r="V667" s="240"/>
      <c r="W667" s="143"/>
      <c r="X667" s="143"/>
      <c r="Y667" s="69"/>
      <c r="Z667" s="69"/>
      <c r="AA667" s="240"/>
      <c r="AB667" s="144"/>
      <c r="AC667" s="145"/>
      <c r="AD667" s="145"/>
      <c r="AE667" s="145"/>
      <c r="AF667" s="220"/>
      <c r="AG667" s="231"/>
      <c r="AH667" s="147"/>
      <c r="AI667" s="241"/>
      <c r="AJ667" s="241"/>
      <c r="AK667" s="147"/>
      <c r="AL667" s="147"/>
      <c r="AM667" s="147"/>
      <c r="AN667" s="147"/>
      <c r="AO667" s="83"/>
      <c r="AP667" s="83"/>
      <c r="AQ667" s="83"/>
      <c r="AR667" s="83"/>
      <c r="AS667" s="83"/>
      <c r="AT667" s="83"/>
      <c r="AU667" s="83"/>
      <c r="AV667" s="83"/>
      <c r="AW667" s="83"/>
    </row>
    <row r="668">
      <c r="A668" s="236"/>
      <c r="B668" s="58"/>
      <c r="C668" s="237"/>
      <c r="D668" s="238"/>
      <c r="E668" s="83"/>
      <c r="F668" s="239"/>
      <c r="G668" s="83"/>
      <c r="H668" s="239"/>
      <c r="I668" s="83"/>
      <c r="J668" s="83"/>
      <c r="K668" s="83"/>
      <c r="L668" s="83"/>
      <c r="M668" s="65"/>
      <c r="N668" s="228"/>
      <c r="O668" s="128"/>
      <c r="P668" s="142"/>
      <c r="Q668" s="142"/>
      <c r="R668" s="128"/>
      <c r="S668" s="128"/>
      <c r="T668" s="128"/>
      <c r="U668" s="69"/>
      <c r="V668" s="240"/>
      <c r="W668" s="143"/>
      <c r="X668" s="143"/>
      <c r="Y668" s="69"/>
      <c r="Z668" s="69"/>
      <c r="AA668" s="240"/>
      <c r="AB668" s="144"/>
      <c r="AC668" s="145"/>
      <c r="AD668" s="145"/>
      <c r="AE668" s="145"/>
      <c r="AF668" s="220"/>
      <c r="AG668" s="231"/>
      <c r="AH668" s="147"/>
      <c r="AI668" s="241"/>
      <c r="AJ668" s="241"/>
      <c r="AK668" s="147"/>
      <c r="AL668" s="147"/>
      <c r="AM668" s="147"/>
      <c r="AN668" s="147"/>
      <c r="AO668" s="83"/>
      <c r="AP668" s="83"/>
      <c r="AQ668" s="83"/>
      <c r="AR668" s="83"/>
      <c r="AS668" s="83"/>
      <c r="AT668" s="83"/>
      <c r="AU668" s="83"/>
      <c r="AV668" s="83"/>
      <c r="AW668" s="83"/>
    </row>
    <row r="669">
      <c r="A669" s="236"/>
      <c r="B669" s="58"/>
      <c r="C669" s="237"/>
      <c r="D669" s="238"/>
      <c r="E669" s="83"/>
      <c r="F669" s="239"/>
      <c r="G669" s="83"/>
      <c r="H669" s="239"/>
      <c r="I669" s="83"/>
      <c r="J669" s="83"/>
      <c r="K669" s="83"/>
      <c r="L669" s="83"/>
      <c r="M669" s="65"/>
      <c r="N669" s="228"/>
      <c r="O669" s="128"/>
      <c r="P669" s="142"/>
      <c r="Q669" s="142"/>
      <c r="R669" s="128"/>
      <c r="S669" s="128"/>
      <c r="T669" s="128"/>
      <c r="U669" s="69"/>
      <c r="V669" s="240"/>
      <c r="W669" s="143"/>
      <c r="X669" s="143"/>
      <c r="Y669" s="69"/>
      <c r="Z669" s="69"/>
      <c r="AA669" s="240"/>
      <c r="AB669" s="144"/>
      <c r="AC669" s="145"/>
      <c r="AD669" s="145"/>
      <c r="AE669" s="145"/>
      <c r="AF669" s="220"/>
      <c r="AG669" s="231"/>
      <c r="AH669" s="147"/>
      <c r="AI669" s="241"/>
      <c r="AJ669" s="241"/>
      <c r="AK669" s="147"/>
      <c r="AL669" s="147"/>
      <c r="AM669" s="147"/>
      <c r="AN669" s="147"/>
      <c r="AO669" s="83"/>
      <c r="AP669" s="83"/>
      <c r="AQ669" s="83"/>
      <c r="AR669" s="83"/>
      <c r="AS669" s="83"/>
      <c r="AT669" s="83"/>
      <c r="AU669" s="83"/>
      <c r="AV669" s="83"/>
      <c r="AW669" s="83"/>
    </row>
    <row r="670">
      <c r="A670" s="236"/>
      <c r="B670" s="58"/>
      <c r="C670" s="237"/>
      <c r="D670" s="238"/>
      <c r="E670" s="83"/>
      <c r="F670" s="239"/>
      <c r="G670" s="83"/>
      <c r="H670" s="239"/>
      <c r="I670" s="83"/>
      <c r="J670" s="83"/>
      <c r="K670" s="83"/>
      <c r="L670" s="83"/>
      <c r="M670" s="65"/>
      <c r="N670" s="228"/>
      <c r="O670" s="128"/>
      <c r="P670" s="142"/>
      <c r="Q670" s="142"/>
      <c r="R670" s="128"/>
      <c r="S670" s="128"/>
      <c r="T670" s="128"/>
      <c r="U670" s="69"/>
      <c r="V670" s="240"/>
      <c r="W670" s="143"/>
      <c r="X670" s="143"/>
      <c r="Y670" s="69"/>
      <c r="Z670" s="69"/>
      <c r="AA670" s="240"/>
      <c r="AB670" s="144"/>
      <c r="AC670" s="145"/>
      <c r="AD670" s="145"/>
      <c r="AE670" s="145"/>
      <c r="AF670" s="220"/>
      <c r="AG670" s="231"/>
      <c r="AH670" s="147"/>
      <c r="AI670" s="241"/>
      <c r="AJ670" s="241"/>
      <c r="AK670" s="147"/>
      <c r="AL670" s="147"/>
      <c r="AM670" s="147"/>
      <c r="AN670" s="147"/>
      <c r="AO670" s="83"/>
      <c r="AP670" s="83"/>
      <c r="AQ670" s="83"/>
      <c r="AR670" s="83"/>
      <c r="AS670" s="83"/>
      <c r="AT670" s="83"/>
      <c r="AU670" s="83"/>
      <c r="AV670" s="83"/>
      <c r="AW670" s="83"/>
    </row>
    <row r="671">
      <c r="A671" s="236"/>
      <c r="B671" s="58"/>
      <c r="C671" s="237"/>
      <c r="D671" s="238"/>
      <c r="E671" s="83"/>
      <c r="F671" s="239"/>
      <c r="G671" s="83"/>
      <c r="H671" s="239"/>
      <c r="I671" s="83"/>
      <c r="J671" s="83"/>
      <c r="K671" s="83"/>
      <c r="L671" s="83"/>
      <c r="M671" s="65"/>
      <c r="N671" s="228"/>
      <c r="O671" s="128"/>
      <c r="P671" s="142"/>
      <c r="Q671" s="142"/>
      <c r="R671" s="128"/>
      <c r="S671" s="128"/>
      <c r="T671" s="128"/>
      <c r="U671" s="69"/>
      <c r="V671" s="240"/>
      <c r="W671" s="143"/>
      <c r="X671" s="143"/>
      <c r="Y671" s="69"/>
      <c r="Z671" s="69"/>
      <c r="AA671" s="240"/>
      <c r="AB671" s="144"/>
      <c r="AC671" s="145"/>
      <c r="AD671" s="145"/>
      <c r="AE671" s="145"/>
      <c r="AF671" s="220"/>
      <c r="AG671" s="231"/>
      <c r="AH671" s="147"/>
      <c r="AI671" s="241"/>
      <c r="AJ671" s="241"/>
      <c r="AK671" s="147"/>
      <c r="AL671" s="147"/>
      <c r="AM671" s="147"/>
      <c r="AN671" s="147"/>
      <c r="AO671" s="83"/>
      <c r="AP671" s="83"/>
      <c r="AQ671" s="83"/>
      <c r="AR671" s="83"/>
      <c r="AS671" s="83"/>
      <c r="AT671" s="83"/>
      <c r="AU671" s="83"/>
      <c r="AV671" s="83"/>
      <c r="AW671" s="83"/>
    </row>
    <row r="672">
      <c r="A672" s="236"/>
      <c r="B672" s="58"/>
      <c r="C672" s="237"/>
      <c r="D672" s="238"/>
      <c r="E672" s="83"/>
      <c r="F672" s="239"/>
      <c r="G672" s="83"/>
      <c r="H672" s="239"/>
      <c r="I672" s="83"/>
      <c r="J672" s="83"/>
      <c r="K672" s="83"/>
      <c r="L672" s="83"/>
      <c r="M672" s="65"/>
      <c r="N672" s="228"/>
      <c r="O672" s="128"/>
      <c r="P672" s="142"/>
      <c r="Q672" s="142"/>
      <c r="R672" s="128"/>
      <c r="S672" s="128"/>
      <c r="T672" s="128"/>
      <c r="U672" s="69"/>
      <c r="V672" s="240"/>
      <c r="W672" s="143"/>
      <c r="X672" s="143"/>
      <c r="Y672" s="69"/>
      <c r="Z672" s="69"/>
      <c r="AA672" s="240"/>
      <c r="AB672" s="144"/>
      <c r="AC672" s="145"/>
      <c r="AD672" s="145"/>
      <c r="AE672" s="145"/>
      <c r="AF672" s="220"/>
      <c r="AG672" s="231"/>
      <c r="AH672" s="147"/>
      <c r="AI672" s="241"/>
      <c r="AJ672" s="241"/>
      <c r="AK672" s="147"/>
      <c r="AL672" s="147"/>
      <c r="AM672" s="147"/>
      <c r="AN672" s="147"/>
      <c r="AO672" s="83"/>
      <c r="AP672" s="83"/>
      <c r="AQ672" s="83"/>
      <c r="AR672" s="83"/>
      <c r="AS672" s="83"/>
      <c r="AT672" s="83"/>
      <c r="AU672" s="83"/>
      <c r="AV672" s="83"/>
      <c r="AW672" s="83"/>
    </row>
    <row r="673">
      <c r="A673" s="236"/>
      <c r="B673" s="58"/>
      <c r="C673" s="237"/>
      <c r="D673" s="238"/>
      <c r="E673" s="83"/>
      <c r="F673" s="239"/>
      <c r="G673" s="83"/>
      <c r="H673" s="239"/>
      <c r="I673" s="83"/>
      <c r="J673" s="83"/>
      <c r="K673" s="83"/>
      <c r="L673" s="83"/>
      <c r="M673" s="65"/>
      <c r="N673" s="228"/>
      <c r="O673" s="128"/>
      <c r="P673" s="142"/>
      <c r="Q673" s="142"/>
      <c r="R673" s="128"/>
      <c r="S673" s="128"/>
      <c r="T673" s="128"/>
      <c r="U673" s="69"/>
      <c r="V673" s="240"/>
      <c r="W673" s="143"/>
      <c r="X673" s="143"/>
      <c r="Y673" s="69"/>
      <c r="Z673" s="69"/>
      <c r="AA673" s="240"/>
      <c r="AB673" s="144"/>
      <c r="AC673" s="145"/>
      <c r="AD673" s="145"/>
      <c r="AE673" s="145"/>
      <c r="AF673" s="220"/>
      <c r="AG673" s="231"/>
      <c r="AH673" s="147"/>
      <c r="AI673" s="241"/>
      <c r="AJ673" s="241"/>
      <c r="AK673" s="147"/>
      <c r="AL673" s="147"/>
      <c r="AM673" s="147"/>
      <c r="AN673" s="147"/>
      <c r="AO673" s="83"/>
      <c r="AP673" s="83"/>
      <c r="AQ673" s="83"/>
      <c r="AR673" s="83"/>
      <c r="AS673" s="83"/>
      <c r="AT673" s="83"/>
      <c r="AU673" s="83"/>
      <c r="AV673" s="83"/>
      <c r="AW673" s="83"/>
    </row>
    <row r="674">
      <c r="A674" s="236"/>
      <c r="B674" s="58"/>
      <c r="C674" s="237"/>
      <c r="D674" s="238"/>
      <c r="E674" s="83"/>
      <c r="F674" s="239"/>
      <c r="G674" s="83"/>
      <c r="H674" s="239"/>
      <c r="I674" s="83"/>
      <c r="J674" s="83"/>
      <c r="K674" s="83"/>
      <c r="L674" s="83"/>
      <c r="M674" s="65"/>
      <c r="N674" s="228"/>
      <c r="O674" s="128"/>
      <c r="P674" s="142"/>
      <c r="Q674" s="142"/>
      <c r="R674" s="128"/>
      <c r="S674" s="128"/>
      <c r="T674" s="128"/>
      <c r="U674" s="69"/>
      <c r="V674" s="240"/>
      <c r="W674" s="143"/>
      <c r="X674" s="143"/>
      <c r="Y674" s="69"/>
      <c r="Z674" s="69"/>
      <c r="AA674" s="240"/>
      <c r="AB674" s="144"/>
      <c r="AC674" s="145"/>
      <c r="AD674" s="145"/>
      <c r="AE674" s="145"/>
      <c r="AF674" s="220"/>
      <c r="AG674" s="231"/>
      <c r="AH674" s="147"/>
      <c r="AI674" s="241"/>
      <c r="AJ674" s="241"/>
      <c r="AK674" s="147"/>
      <c r="AL674" s="147"/>
      <c r="AM674" s="147"/>
      <c r="AN674" s="147"/>
      <c r="AO674" s="83"/>
      <c r="AP674" s="83"/>
      <c r="AQ674" s="83"/>
      <c r="AR674" s="83"/>
      <c r="AS674" s="83"/>
      <c r="AT674" s="83"/>
      <c r="AU674" s="83"/>
      <c r="AV674" s="83"/>
      <c r="AW674" s="83"/>
    </row>
    <row r="675">
      <c r="A675" s="236"/>
      <c r="B675" s="58"/>
      <c r="C675" s="237"/>
      <c r="D675" s="238"/>
      <c r="E675" s="83"/>
      <c r="F675" s="239"/>
      <c r="G675" s="83"/>
      <c r="H675" s="239"/>
      <c r="I675" s="83"/>
      <c r="J675" s="83"/>
      <c r="K675" s="83"/>
      <c r="L675" s="83"/>
      <c r="M675" s="65"/>
      <c r="N675" s="228"/>
      <c r="O675" s="128"/>
      <c r="P675" s="142"/>
      <c r="Q675" s="142"/>
      <c r="R675" s="128"/>
      <c r="S675" s="128"/>
      <c r="T675" s="128"/>
      <c r="U675" s="69"/>
      <c r="V675" s="240"/>
      <c r="W675" s="143"/>
      <c r="X675" s="143"/>
      <c r="Y675" s="69"/>
      <c r="Z675" s="69"/>
      <c r="AA675" s="240"/>
      <c r="AB675" s="144"/>
      <c r="AC675" s="145"/>
      <c r="AD675" s="145"/>
      <c r="AE675" s="145"/>
      <c r="AF675" s="220"/>
      <c r="AG675" s="231"/>
      <c r="AH675" s="147"/>
      <c r="AI675" s="241"/>
      <c r="AJ675" s="241"/>
      <c r="AK675" s="147"/>
      <c r="AL675" s="147"/>
      <c r="AM675" s="147"/>
      <c r="AN675" s="147"/>
      <c r="AO675" s="83"/>
      <c r="AP675" s="83"/>
      <c r="AQ675" s="83"/>
      <c r="AR675" s="83"/>
      <c r="AS675" s="83"/>
      <c r="AT675" s="83"/>
      <c r="AU675" s="83"/>
      <c r="AV675" s="83"/>
      <c r="AW675" s="83"/>
    </row>
    <row r="676">
      <c r="A676" s="236"/>
      <c r="B676" s="58"/>
      <c r="C676" s="237"/>
      <c r="D676" s="238"/>
      <c r="E676" s="83"/>
      <c r="F676" s="239"/>
      <c r="G676" s="83"/>
      <c r="H676" s="239"/>
      <c r="I676" s="83"/>
      <c r="J676" s="83"/>
      <c r="K676" s="83"/>
      <c r="L676" s="83"/>
      <c r="M676" s="65"/>
      <c r="N676" s="228"/>
      <c r="O676" s="128"/>
      <c r="P676" s="142"/>
      <c r="Q676" s="142"/>
      <c r="R676" s="128"/>
      <c r="S676" s="128"/>
      <c r="T676" s="128"/>
      <c r="U676" s="69"/>
      <c r="V676" s="240"/>
      <c r="W676" s="143"/>
      <c r="X676" s="143"/>
      <c r="Y676" s="69"/>
      <c r="Z676" s="69"/>
      <c r="AA676" s="240"/>
      <c r="AB676" s="144"/>
      <c r="AC676" s="145"/>
      <c r="AD676" s="145"/>
      <c r="AE676" s="145"/>
      <c r="AF676" s="220"/>
      <c r="AG676" s="231"/>
      <c r="AH676" s="147"/>
      <c r="AI676" s="241"/>
      <c r="AJ676" s="241"/>
      <c r="AK676" s="147"/>
      <c r="AL676" s="147"/>
      <c r="AM676" s="147"/>
      <c r="AN676" s="147"/>
      <c r="AO676" s="83"/>
      <c r="AP676" s="83"/>
      <c r="AQ676" s="83"/>
      <c r="AR676" s="83"/>
      <c r="AS676" s="83"/>
      <c r="AT676" s="83"/>
      <c r="AU676" s="83"/>
      <c r="AV676" s="83"/>
      <c r="AW676" s="83"/>
    </row>
    <row r="677">
      <c r="A677" s="236"/>
      <c r="B677" s="58"/>
      <c r="C677" s="237"/>
      <c r="D677" s="238"/>
      <c r="E677" s="83"/>
      <c r="F677" s="239"/>
      <c r="G677" s="83"/>
      <c r="H677" s="239"/>
      <c r="I677" s="83"/>
      <c r="J677" s="83"/>
      <c r="K677" s="83"/>
      <c r="L677" s="83"/>
      <c r="M677" s="65"/>
      <c r="N677" s="228"/>
      <c r="O677" s="128"/>
      <c r="P677" s="142"/>
      <c r="Q677" s="142"/>
      <c r="R677" s="128"/>
      <c r="S677" s="128"/>
      <c r="T677" s="128"/>
      <c r="U677" s="69"/>
      <c r="V677" s="240"/>
      <c r="W677" s="143"/>
      <c r="X677" s="143"/>
      <c r="Y677" s="69"/>
      <c r="Z677" s="69"/>
      <c r="AA677" s="240"/>
      <c r="AB677" s="144"/>
      <c r="AC677" s="145"/>
      <c r="AD677" s="145"/>
      <c r="AE677" s="145"/>
      <c r="AF677" s="220"/>
      <c r="AG677" s="231"/>
      <c r="AH677" s="147"/>
      <c r="AI677" s="241"/>
      <c r="AJ677" s="241"/>
      <c r="AK677" s="147"/>
      <c r="AL677" s="147"/>
      <c r="AM677" s="147"/>
      <c r="AN677" s="147"/>
      <c r="AO677" s="83"/>
      <c r="AP677" s="83"/>
      <c r="AQ677" s="83"/>
      <c r="AR677" s="83"/>
      <c r="AS677" s="83"/>
      <c r="AT677" s="83"/>
      <c r="AU677" s="83"/>
      <c r="AV677" s="83"/>
      <c r="AW677" s="83"/>
    </row>
    <row r="678">
      <c r="A678" s="236"/>
      <c r="B678" s="58"/>
      <c r="C678" s="237"/>
      <c r="D678" s="238"/>
      <c r="E678" s="83"/>
      <c r="F678" s="239"/>
      <c r="G678" s="83"/>
      <c r="H678" s="239"/>
      <c r="I678" s="83"/>
      <c r="J678" s="83"/>
      <c r="K678" s="83"/>
      <c r="L678" s="83"/>
      <c r="M678" s="65"/>
      <c r="N678" s="228"/>
      <c r="O678" s="128"/>
      <c r="P678" s="142"/>
      <c r="Q678" s="142"/>
      <c r="R678" s="128"/>
      <c r="S678" s="128"/>
      <c r="T678" s="128"/>
      <c r="U678" s="69"/>
      <c r="V678" s="240"/>
      <c r="W678" s="143"/>
      <c r="X678" s="143"/>
      <c r="Y678" s="69"/>
      <c r="Z678" s="69"/>
      <c r="AA678" s="240"/>
      <c r="AB678" s="144"/>
      <c r="AC678" s="145"/>
      <c r="AD678" s="145"/>
      <c r="AE678" s="145"/>
      <c r="AF678" s="220"/>
      <c r="AG678" s="231"/>
      <c r="AH678" s="147"/>
      <c r="AI678" s="241"/>
      <c r="AJ678" s="241"/>
      <c r="AK678" s="147"/>
      <c r="AL678" s="147"/>
      <c r="AM678" s="147"/>
      <c r="AN678" s="147"/>
      <c r="AO678" s="83"/>
      <c r="AP678" s="83"/>
      <c r="AQ678" s="83"/>
      <c r="AR678" s="83"/>
      <c r="AS678" s="83"/>
      <c r="AT678" s="83"/>
      <c r="AU678" s="83"/>
      <c r="AV678" s="83"/>
      <c r="AW678" s="83"/>
    </row>
    <row r="679">
      <c r="A679" s="236"/>
      <c r="B679" s="58"/>
      <c r="C679" s="237"/>
      <c r="D679" s="238"/>
      <c r="E679" s="83"/>
      <c r="F679" s="239"/>
      <c r="G679" s="83"/>
      <c r="H679" s="239"/>
      <c r="I679" s="83"/>
      <c r="J679" s="83"/>
      <c r="K679" s="83"/>
      <c r="L679" s="83"/>
      <c r="M679" s="65"/>
      <c r="N679" s="228"/>
      <c r="O679" s="128"/>
      <c r="P679" s="142"/>
      <c r="Q679" s="142"/>
      <c r="R679" s="128"/>
      <c r="S679" s="128"/>
      <c r="T679" s="128"/>
      <c r="U679" s="69"/>
      <c r="V679" s="240"/>
      <c r="W679" s="143"/>
      <c r="X679" s="143"/>
      <c r="Y679" s="69"/>
      <c r="Z679" s="69"/>
      <c r="AA679" s="240"/>
      <c r="AB679" s="144"/>
      <c r="AC679" s="145"/>
      <c r="AD679" s="145"/>
      <c r="AE679" s="145"/>
      <c r="AF679" s="220"/>
      <c r="AG679" s="231"/>
      <c r="AH679" s="147"/>
      <c r="AI679" s="241"/>
      <c r="AJ679" s="241"/>
      <c r="AK679" s="147"/>
      <c r="AL679" s="147"/>
      <c r="AM679" s="147"/>
      <c r="AN679" s="147"/>
      <c r="AO679" s="83"/>
      <c r="AP679" s="83"/>
      <c r="AQ679" s="83"/>
      <c r="AR679" s="83"/>
      <c r="AS679" s="83"/>
      <c r="AT679" s="83"/>
      <c r="AU679" s="83"/>
      <c r="AV679" s="83"/>
      <c r="AW679" s="83"/>
    </row>
    <row r="680">
      <c r="A680" s="236"/>
      <c r="B680" s="58"/>
      <c r="C680" s="237"/>
      <c r="D680" s="238"/>
      <c r="E680" s="83"/>
      <c r="F680" s="239"/>
      <c r="G680" s="83"/>
      <c r="H680" s="239"/>
      <c r="I680" s="83"/>
      <c r="J680" s="83"/>
      <c r="K680" s="83"/>
      <c r="L680" s="83"/>
      <c r="M680" s="65"/>
      <c r="N680" s="228"/>
      <c r="O680" s="128"/>
      <c r="P680" s="142"/>
      <c r="Q680" s="142"/>
      <c r="R680" s="128"/>
      <c r="S680" s="128"/>
      <c r="T680" s="128"/>
      <c r="U680" s="69"/>
      <c r="V680" s="240"/>
      <c r="W680" s="143"/>
      <c r="X680" s="143"/>
      <c r="Y680" s="69"/>
      <c r="Z680" s="69"/>
      <c r="AA680" s="240"/>
      <c r="AB680" s="144"/>
      <c r="AC680" s="145"/>
      <c r="AD680" s="145"/>
      <c r="AE680" s="145"/>
      <c r="AF680" s="220"/>
      <c r="AG680" s="231"/>
      <c r="AH680" s="147"/>
      <c r="AI680" s="241"/>
      <c r="AJ680" s="241"/>
      <c r="AK680" s="147"/>
      <c r="AL680" s="147"/>
      <c r="AM680" s="147"/>
      <c r="AN680" s="147"/>
      <c r="AO680" s="83"/>
      <c r="AP680" s="83"/>
      <c r="AQ680" s="83"/>
      <c r="AR680" s="83"/>
      <c r="AS680" s="83"/>
      <c r="AT680" s="83"/>
      <c r="AU680" s="83"/>
      <c r="AV680" s="83"/>
      <c r="AW680" s="83"/>
    </row>
    <row r="681">
      <c r="A681" s="236"/>
      <c r="B681" s="58"/>
      <c r="C681" s="237"/>
      <c r="D681" s="238"/>
      <c r="E681" s="83"/>
      <c r="F681" s="239"/>
      <c r="G681" s="83"/>
      <c r="H681" s="239"/>
      <c r="I681" s="83"/>
      <c r="J681" s="83"/>
      <c r="K681" s="83"/>
      <c r="L681" s="83"/>
      <c r="M681" s="65"/>
      <c r="N681" s="228"/>
      <c r="O681" s="128"/>
      <c r="P681" s="142"/>
      <c r="Q681" s="142"/>
      <c r="R681" s="128"/>
      <c r="S681" s="128"/>
      <c r="T681" s="128"/>
      <c r="U681" s="69"/>
      <c r="V681" s="240"/>
      <c r="W681" s="143"/>
      <c r="X681" s="143"/>
      <c r="Y681" s="69"/>
      <c r="Z681" s="69"/>
      <c r="AA681" s="240"/>
      <c r="AB681" s="144"/>
      <c r="AC681" s="145"/>
      <c r="AD681" s="145"/>
      <c r="AE681" s="145"/>
      <c r="AF681" s="220"/>
      <c r="AG681" s="231"/>
      <c r="AH681" s="147"/>
      <c r="AI681" s="241"/>
      <c r="AJ681" s="241"/>
      <c r="AK681" s="147"/>
      <c r="AL681" s="147"/>
      <c r="AM681" s="147"/>
      <c r="AN681" s="147"/>
      <c r="AO681" s="83"/>
      <c r="AP681" s="83"/>
      <c r="AQ681" s="83"/>
      <c r="AR681" s="83"/>
      <c r="AS681" s="83"/>
      <c r="AT681" s="83"/>
      <c r="AU681" s="83"/>
      <c r="AV681" s="83"/>
      <c r="AW681" s="83"/>
    </row>
    <row r="682">
      <c r="A682" s="236"/>
      <c r="B682" s="58"/>
      <c r="C682" s="237"/>
      <c r="D682" s="238"/>
      <c r="E682" s="83"/>
      <c r="F682" s="239"/>
      <c r="G682" s="83"/>
      <c r="H682" s="239"/>
      <c r="I682" s="83"/>
      <c r="J682" s="83"/>
      <c r="K682" s="83"/>
      <c r="L682" s="83"/>
      <c r="M682" s="65"/>
      <c r="N682" s="228"/>
      <c r="O682" s="128"/>
      <c r="P682" s="142"/>
      <c r="Q682" s="142"/>
      <c r="R682" s="128"/>
      <c r="S682" s="128"/>
      <c r="T682" s="128"/>
      <c r="U682" s="69"/>
      <c r="V682" s="240"/>
      <c r="W682" s="143"/>
      <c r="X682" s="143"/>
      <c r="Y682" s="69"/>
      <c r="Z682" s="69"/>
      <c r="AA682" s="240"/>
      <c r="AB682" s="144"/>
      <c r="AC682" s="145"/>
      <c r="AD682" s="145"/>
      <c r="AE682" s="145"/>
      <c r="AF682" s="220"/>
      <c r="AG682" s="231"/>
      <c r="AH682" s="147"/>
      <c r="AI682" s="241"/>
      <c r="AJ682" s="241"/>
      <c r="AK682" s="147"/>
      <c r="AL682" s="147"/>
      <c r="AM682" s="147"/>
      <c r="AN682" s="147"/>
      <c r="AO682" s="83"/>
      <c r="AP682" s="83"/>
      <c r="AQ682" s="83"/>
      <c r="AR682" s="83"/>
      <c r="AS682" s="83"/>
      <c r="AT682" s="83"/>
      <c r="AU682" s="83"/>
      <c r="AV682" s="83"/>
      <c r="AW682" s="83"/>
    </row>
    <row r="683">
      <c r="A683" s="236"/>
      <c r="B683" s="58"/>
      <c r="C683" s="237"/>
      <c r="D683" s="238"/>
      <c r="E683" s="83"/>
      <c r="F683" s="239"/>
      <c r="G683" s="83"/>
      <c r="H683" s="239"/>
      <c r="I683" s="83"/>
      <c r="J683" s="83"/>
      <c r="K683" s="83"/>
      <c r="L683" s="83"/>
      <c r="M683" s="65"/>
      <c r="N683" s="228"/>
      <c r="O683" s="128"/>
      <c r="P683" s="142"/>
      <c r="Q683" s="142"/>
      <c r="R683" s="128"/>
      <c r="S683" s="128"/>
      <c r="T683" s="128"/>
      <c r="U683" s="69"/>
      <c r="V683" s="240"/>
      <c r="W683" s="143"/>
      <c r="X683" s="143"/>
      <c r="Y683" s="69"/>
      <c r="Z683" s="69"/>
      <c r="AA683" s="240"/>
      <c r="AB683" s="144"/>
      <c r="AC683" s="145"/>
      <c r="AD683" s="145"/>
      <c r="AE683" s="145"/>
      <c r="AF683" s="220"/>
      <c r="AG683" s="231"/>
      <c r="AH683" s="147"/>
      <c r="AI683" s="241"/>
      <c r="AJ683" s="241"/>
      <c r="AK683" s="147"/>
      <c r="AL683" s="147"/>
      <c r="AM683" s="147"/>
      <c r="AN683" s="147"/>
      <c r="AO683" s="83"/>
      <c r="AP683" s="83"/>
      <c r="AQ683" s="83"/>
      <c r="AR683" s="83"/>
      <c r="AS683" s="83"/>
      <c r="AT683" s="83"/>
      <c r="AU683" s="83"/>
      <c r="AV683" s="83"/>
      <c r="AW683" s="83"/>
    </row>
    <row r="684">
      <c r="A684" s="236"/>
      <c r="B684" s="58"/>
      <c r="C684" s="237"/>
      <c r="D684" s="238"/>
      <c r="E684" s="83"/>
      <c r="F684" s="239"/>
      <c r="G684" s="83"/>
      <c r="H684" s="239"/>
      <c r="I684" s="83"/>
      <c r="J684" s="83"/>
      <c r="K684" s="83"/>
      <c r="L684" s="83"/>
      <c r="M684" s="65"/>
      <c r="N684" s="228"/>
      <c r="O684" s="128"/>
      <c r="P684" s="142"/>
      <c r="Q684" s="142"/>
      <c r="R684" s="128"/>
      <c r="S684" s="128"/>
      <c r="T684" s="128"/>
      <c r="U684" s="69"/>
      <c r="V684" s="240"/>
      <c r="W684" s="143"/>
      <c r="X684" s="143"/>
      <c r="Y684" s="69"/>
      <c r="Z684" s="69"/>
      <c r="AA684" s="240"/>
      <c r="AB684" s="144"/>
      <c r="AC684" s="145"/>
      <c r="AD684" s="145"/>
      <c r="AE684" s="145"/>
      <c r="AF684" s="220"/>
      <c r="AG684" s="231"/>
      <c r="AH684" s="147"/>
      <c r="AI684" s="241"/>
      <c r="AJ684" s="241"/>
      <c r="AK684" s="147"/>
      <c r="AL684" s="147"/>
      <c r="AM684" s="147"/>
      <c r="AN684" s="147"/>
      <c r="AO684" s="83"/>
      <c r="AP684" s="83"/>
      <c r="AQ684" s="83"/>
      <c r="AR684" s="83"/>
      <c r="AS684" s="83"/>
      <c r="AT684" s="83"/>
      <c r="AU684" s="83"/>
      <c r="AV684" s="83"/>
      <c r="AW684" s="83"/>
    </row>
    <row r="685">
      <c r="A685" s="236"/>
      <c r="B685" s="58"/>
      <c r="C685" s="237"/>
      <c r="D685" s="238"/>
      <c r="E685" s="83"/>
      <c r="F685" s="239"/>
      <c r="G685" s="83"/>
      <c r="H685" s="239"/>
      <c r="I685" s="83"/>
      <c r="J685" s="83"/>
      <c r="K685" s="83"/>
      <c r="L685" s="83"/>
      <c r="M685" s="65"/>
      <c r="N685" s="228"/>
      <c r="O685" s="128"/>
      <c r="P685" s="142"/>
      <c r="Q685" s="142"/>
      <c r="R685" s="128"/>
      <c r="S685" s="128"/>
      <c r="T685" s="128"/>
      <c r="U685" s="69"/>
      <c r="V685" s="240"/>
      <c r="W685" s="143"/>
      <c r="X685" s="143"/>
      <c r="Y685" s="69"/>
      <c r="Z685" s="69"/>
      <c r="AA685" s="240"/>
      <c r="AB685" s="144"/>
      <c r="AC685" s="145"/>
      <c r="AD685" s="145"/>
      <c r="AE685" s="145"/>
      <c r="AF685" s="220"/>
      <c r="AG685" s="231"/>
      <c r="AH685" s="147"/>
      <c r="AI685" s="241"/>
      <c r="AJ685" s="241"/>
      <c r="AK685" s="147"/>
      <c r="AL685" s="147"/>
      <c r="AM685" s="147"/>
      <c r="AN685" s="147"/>
      <c r="AO685" s="83"/>
      <c r="AP685" s="83"/>
      <c r="AQ685" s="83"/>
      <c r="AR685" s="83"/>
      <c r="AS685" s="83"/>
      <c r="AT685" s="83"/>
      <c r="AU685" s="83"/>
      <c r="AV685" s="83"/>
      <c r="AW685" s="83"/>
    </row>
    <row r="686">
      <c r="A686" s="236"/>
      <c r="B686" s="58"/>
      <c r="C686" s="237"/>
      <c r="D686" s="238"/>
      <c r="E686" s="83"/>
      <c r="F686" s="239"/>
      <c r="G686" s="83"/>
      <c r="H686" s="239"/>
      <c r="I686" s="83"/>
      <c r="J686" s="83"/>
      <c r="K686" s="83"/>
      <c r="L686" s="83"/>
      <c r="M686" s="65"/>
      <c r="N686" s="228"/>
      <c r="O686" s="128"/>
      <c r="P686" s="142"/>
      <c r="Q686" s="142"/>
      <c r="R686" s="128"/>
      <c r="S686" s="128"/>
      <c r="T686" s="128"/>
      <c r="U686" s="69"/>
      <c r="V686" s="240"/>
      <c r="W686" s="143"/>
      <c r="X686" s="143"/>
      <c r="Y686" s="69"/>
      <c r="Z686" s="69"/>
      <c r="AA686" s="240"/>
      <c r="AB686" s="144"/>
      <c r="AC686" s="145"/>
      <c r="AD686" s="145"/>
      <c r="AE686" s="145"/>
      <c r="AF686" s="220"/>
      <c r="AG686" s="231"/>
      <c r="AH686" s="147"/>
      <c r="AI686" s="241"/>
      <c r="AJ686" s="241"/>
      <c r="AK686" s="147"/>
      <c r="AL686" s="147"/>
      <c r="AM686" s="147"/>
      <c r="AN686" s="147"/>
      <c r="AO686" s="83"/>
      <c r="AP686" s="83"/>
      <c r="AQ686" s="83"/>
      <c r="AR686" s="83"/>
      <c r="AS686" s="83"/>
      <c r="AT686" s="83"/>
      <c r="AU686" s="83"/>
      <c r="AV686" s="83"/>
      <c r="AW686" s="83"/>
    </row>
    <row r="687">
      <c r="A687" s="236"/>
      <c r="B687" s="58"/>
      <c r="C687" s="237"/>
      <c r="D687" s="238"/>
      <c r="E687" s="83"/>
      <c r="F687" s="239"/>
      <c r="G687" s="83"/>
      <c r="H687" s="239"/>
      <c r="I687" s="83"/>
      <c r="J687" s="83"/>
      <c r="K687" s="83"/>
      <c r="L687" s="83"/>
      <c r="M687" s="65"/>
      <c r="N687" s="228"/>
      <c r="O687" s="128"/>
      <c r="P687" s="142"/>
      <c r="Q687" s="142"/>
      <c r="R687" s="128"/>
      <c r="S687" s="128"/>
      <c r="T687" s="128"/>
      <c r="U687" s="69"/>
      <c r="V687" s="240"/>
      <c r="W687" s="143"/>
      <c r="X687" s="143"/>
      <c r="Y687" s="69"/>
      <c r="Z687" s="69"/>
      <c r="AA687" s="240"/>
      <c r="AB687" s="144"/>
      <c r="AC687" s="145"/>
      <c r="AD687" s="145"/>
      <c r="AE687" s="145"/>
      <c r="AF687" s="220"/>
      <c r="AG687" s="231"/>
      <c r="AH687" s="147"/>
      <c r="AI687" s="241"/>
      <c r="AJ687" s="241"/>
      <c r="AK687" s="147"/>
      <c r="AL687" s="147"/>
      <c r="AM687" s="147"/>
      <c r="AN687" s="147"/>
      <c r="AO687" s="83"/>
      <c r="AP687" s="83"/>
      <c r="AQ687" s="83"/>
      <c r="AR687" s="83"/>
      <c r="AS687" s="83"/>
      <c r="AT687" s="83"/>
      <c r="AU687" s="83"/>
      <c r="AV687" s="83"/>
      <c r="AW687" s="83"/>
    </row>
    <row r="688">
      <c r="A688" s="236"/>
      <c r="B688" s="58"/>
      <c r="C688" s="237"/>
      <c r="D688" s="238"/>
      <c r="E688" s="83"/>
      <c r="F688" s="239"/>
      <c r="G688" s="83"/>
      <c r="H688" s="239"/>
      <c r="I688" s="83"/>
      <c r="J688" s="83"/>
      <c r="K688" s="83"/>
      <c r="L688" s="83"/>
      <c r="M688" s="65"/>
      <c r="N688" s="228"/>
      <c r="O688" s="128"/>
      <c r="P688" s="142"/>
      <c r="Q688" s="142"/>
      <c r="R688" s="128"/>
      <c r="S688" s="128"/>
      <c r="T688" s="128"/>
      <c r="U688" s="69"/>
      <c r="V688" s="240"/>
      <c r="W688" s="143"/>
      <c r="X688" s="143"/>
      <c r="Y688" s="69"/>
      <c r="Z688" s="69"/>
      <c r="AA688" s="240"/>
      <c r="AB688" s="144"/>
      <c r="AC688" s="145"/>
      <c r="AD688" s="145"/>
      <c r="AE688" s="145"/>
      <c r="AF688" s="220"/>
      <c r="AG688" s="231"/>
      <c r="AH688" s="147"/>
      <c r="AI688" s="241"/>
      <c r="AJ688" s="241"/>
      <c r="AK688" s="147"/>
      <c r="AL688" s="147"/>
      <c r="AM688" s="147"/>
      <c r="AN688" s="147"/>
      <c r="AO688" s="83"/>
      <c r="AP688" s="83"/>
      <c r="AQ688" s="83"/>
      <c r="AR688" s="83"/>
      <c r="AS688" s="83"/>
      <c r="AT688" s="83"/>
      <c r="AU688" s="83"/>
      <c r="AV688" s="83"/>
      <c r="AW688" s="83"/>
    </row>
    <row r="689">
      <c r="A689" s="236"/>
      <c r="B689" s="58"/>
      <c r="C689" s="237"/>
      <c r="D689" s="238"/>
      <c r="E689" s="83"/>
      <c r="F689" s="239"/>
      <c r="G689" s="83"/>
      <c r="H689" s="239"/>
      <c r="I689" s="83"/>
      <c r="J689" s="83"/>
      <c r="K689" s="83"/>
      <c r="L689" s="83"/>
      <c r="M689" s="65"/>
      <c r="N689" s="228"/>
      <c r="O689" s="128"/>
      <c r="P689" s="142"/>
      <c r="Q689" s="142"/>
      <c r="R689" s="128"/>
      <c r="S689" s="128"/>
      <c r="T689" s="128"/>
      <c r="U689" s="69"/>
      <c r="V689" s="240"/>
      <c r="W689" s="143"/>
      <c r="X689" s="143"/>
      <c r="Y689" s="69"/>
      <c r="Z689" s="69"/>
      <c r="AA689" s="240"/>
      <c r="AB689" s="144"/>
      <c r="AC689" s="145"/>
      <c r="AD689" s="145"/>
      <c r="AE689" s="145"/>
      <c r="AF689" s="220"/>
      <c r="AG689" s="231"/>
      <c r="AH689" s="147"/>
      <c r="AI689" s="241"/>
      <c r="AJ689" s="241"/>
      <c r="AK689" s="147"/>
      <c r="AL689" s="147"/>
      <c r="AM689" s="147"/>
      <c r="AN689" s="147"/>
      <c r="AO689" s="83"/>
      <c r="AP689" s="83"/>
      <c r="AQ689" s="83"/>
      <c r="AR689" s="83"/>
      <c r="AS689" s="83"/>
      <c r="AT689" s="83"/>
      <c r="AU689" s="83"/>
      <c r="AV689" s="83"/>
      <c r="AW689" s="83"/>
    </row>
    <row r="690">
      <c r="A690" s="236"/>
      <c r="B690" s="58"/>
      <c r="C690" s="237"/>
      <c r="D690" s="238"/>
      <c r="E690" s="83"/>
      <c r="F690" s="239"/>
      <c r="G690" s="83"/>
      <c r="H690" s="239"/>
      <c r="I690" s="83"/>
      <c r="J690" s="83"/>
      <c r="K690" s="83"/>
      <c r="L690" s="83"/>
      <c r="M690" s="65"/>
      <c r="N690" s="228"/>
      <c r="O690" s="128"/>
      <c r="P690" s="142"/>
      <c r="Q690" s="142"/>
      <c r="R690" s="128"/>
      <c r="S690" s="128"/>
      <c r="T690" s="128"/>
      <c r="U690" s="69"/>
      <c r="V690" s="240"/>
      <c r="W690" s="143"/>
      <c r="X690" s="143"/>
      <c r="Y690" s="69"/>
      <c r="Z690" s="69"/>
      <c r="AA690" s="240"/>
      <c r="AB690" s="144"/>
      <c r="AC690" s="145"/>
      <c r="AD690" s="145"/>
      <c r="AE690" s="145"/>
      <c r="AF690" s="220"/>
      <c r="AG690" s="231"/>
      <c r="AH690" s="147"/>
      <c r="AI690" s="241"/>
      <c r="AJ690" s="241"/>
      <c r="AK690" s="147"/>
      <c r="AL690" s="147"/>
      <c r="AM690" s="147"/>
      <c r="AN690" s="147"/>
      <c r="AO690" s="83"/>
      <c r="AP690" s="83"/>
      <c r="AQ690" s="83"/>
      <c r="AR690" s="83"/>
      <c r="AS690" s="83"/>
      <c r="AT690" s="83"/>
      <c r="AU690" s="83"/>
      <c r="AV690" s="83"/>
      <c r="AW690" s="83"/>
    </row>
    <row r="691">
      <c r="A691" s="236"/>
      <c r="B691" s="58"/>
      <c r="C691" s="237"/>
      <c r="D691" s="238"/>
      <c r="E691" s="83"/>
      <c r="F691" s="239"/>
      <c r="G691" s="83"/>
      <c r="H691" s="239"/>
      <c r="I691" s="83"/>
      <c r="J691" s="83"/>
      <c r="K691" s="83"/>
      <c r="L691" s="83"/>
      <c r="M691" s="65"/>
      <c r="N691" s="228"/>
      <c r="O691" s="128"/>
      <c r="P691" s="142"/>
      <c r="Q691" s="142"/>
      <c r="R691" s="128"/>
      <c r="S691" s="128"/>
      <c r="T691" s="128"/>
      <c r="U691" s="69"/>
      <c r="V691" s="240"/>
      <c r="W691" s="143"/>
      <c r="X691" s="143"/>
      <c r="Y691" s="69"/>
      <c r="Z691" s="69"/>
      <c r="AA691" s="240"/>
      <c r="AB691" s="144"/>
      <c r="AC691" s="145"/>
      <c r="AD691" s="145"/>
      <c r="AE691" s="145"/>
      <c r="AF691" s="220"/>
      <c r="AG691" s="231"/>
      <c r="AH691" s="147"/>
      <c r="AI691" s="241"/>
      <c r="AJ691" s="241"/>
      <c r="AK691" s="147"/>
      <c r="AL691" s="147"/>
      <c r="AM691" s="147"/>
      <c r="AN691" s="147"/>
      <c r="AO691" s="83"/>
      <c r="AP691" s="83"/>
      <c r="AQ691" s="83"/>
      <c r="AR691" s="83"/>
      <c r="AS691" s="83"/>
      <c r="AT691" s="83"/>
      <c r="AU691" s="83"/>
      <c r="AV691" s="83"/>
      <c r="AW691" s="83"/>
    </row>
    <row r="692">
      <c r="A692" s="236"/>
      <c r="B692" s="58"/>
      <c r="C692" s="237"/>
      <c r="D692" s="238"/>
      <c r="E692" s="83"/>
      <c r="F692" s="239"/>
      <c r="G692" s="83"/>
      <c r="H692" s="239"/>
      <c r="I692" s="83"/>
      <c r="J692" s="83"/>
      <c r="K692" s="83"/>
      <c r="L692" s="83"/>
      <c r="M692" s="65"/>
      <c r="N692" s="228"/>
      <c r="O692" s="128"/>
      <c r="P692" s="142"/>
      <c r="Q692" s="142"/>
      <c r="R692" s="128"/>
      <c r="S692" s="128"/>
      <c r="T692" s="128"/>
      <c r="U692" s="69"/>
      <c r="V692" s="240"/>
      <c r="W692" s="143"/>
      <c r="X692" s="143"/>
      <c r="Y692" s="69"/>
      <c r="Z692" s="69"/>
      <c r="AA692" s="240"/>
      <c r="AB692" s="144"/>
      <c r="AC692" s="145"/>
      <c r="AD692" s="145"/>
      <c r="AE692" s="145"/>
      <c r="AF692" s="220"/>
      <c r="AG692" s="231"/>
      <c r="AH692" s="147"/>
      <c r="AI692" s="241"/>
      <c r="AJ692" s="241"/>
      <c r="AK692" s="147"/>
      <c r="AL692" s="147"/>
      <c r="AM692" s="147"/>
      <c r="AN692" s="147"/>
      <c r="AO692" s="83"/>
      <c r="AP692" s="83"/>
      <c r="AQ692" s="83"/>
      <c r="AR692" s="83"/>
      <c r="AS692" s="83"/>
      <c r="AT692" s="83"/>
      <c r="AU692" s="83"/>
      <c r="AV692" s="83"/>
      <c r="AW692" s="83"/>
    </row>
    <row r="693">
      <c r="A693" s="236"/>
      <c r="B693" s="58"/>
      <c r="C693" s="237"/>
      <c r="D693" s="238"/>
      <c r="E693" s="83"/>
      <c r="F693" s="239"/>
      <c r="G693" s="83"/>
      <c r="H693" s="239"/>
      <c r="I693" s="83"/>
      <c r="J693" s="83"/>
      <c r="K693" s="83"/>
      <c r="L693" s="83"/>
      <c r="M693" s="65"/>
      <c r="N693" s="228"/>
      <c r="O693" s="128"/>
      <c r="P693" s="142"/>
      <c r="Q693" s="142"/>
      <c r="R693" s="128"/>
      <c r="S693" s="128"/>
      <c r="T693" s="128"/>
      <c r="U693" s="69"/>
      <c r="V693" s="240"/>
      <c r="W693" s="143"/>
      <c r="X693" s="143"/>
      <c r="Y693" s="69"/>
      <c r="Z693" s="69"/>
      <c r="AA693" s="240"/>
      <c r="AB693" s="144"/>
      <c r="AC693" s="145"/>
      <c r="AD693" s="145"/>
      <c r="AE693" s="145"/>
      <c r="AF693" s="220"/>
      <c r="AG693" s="231"/>
      <c r="AH693" s="147"/>
      <c r="AI693" s="241"/>
      <c r="AJ693" s="241"/>
      <c r="AK693" s="147"/>
      <c r="AL693" s="147"/>
      <c r="AM693" s="147"/>
      <c r="AN693" s="147"/>
      <c r="AO693" s="83"/>
      <c r="AP693" s="83"/>
      <c r="AQ693" s="83"/>
      <c r="AR693" s="83"/>
      <c r="AS693" s="83"/>
      <c r="AT693" s="83"/>
      <c r="AU693" s="83"/>
      <c r="AV693" s="83"/>
      <c r="AW693" s="83"/>
    </row>
    <row r="694">
      <c r="A694" s="236"/>
      <c r="B694" s="58"/>
      <c r="C694" s="237"/>
      <c r="D694" s="238"/>
      <c r="E694" s="83"/>
      <c r="F694" s="239"/>
      <c r="G694" s="83"/>
      <c r="H694" s="239"/>
      <c r="I694" s="83"/>
      <c r="J694" s="83"/>
      <c r="K694" s="83"/>
      <c r="L694" s="83"/>
      <c r="M694" s="65"/>
      <c r="N694" s="228"/>
      <c r="O694" s="128"/>
      <c r="P694" s="142"/>
      <c r="Q694" s="142"/>
      <c r="R694" s="128"/>
      <c r="S694" s="128"/>
      <c r="T694" s="128"/>
      <c r="U694" s="69"/>
      <c r="V694" s="240"/>
      <c r="W694" s="143"/>
      <c r="X694" s="143"/>
      <c r="Y694" s="69"/>
      <c r="Z694" s="69"/>
      <c r="AA694" s="240"/>
      <c r="AB694" s="144"/>
      <c r="AC694" s="145"/>
      <c r="AD694" s="145"/>
      <c r="AE694" s="145"/>
      <c r="AF694" s="220"/>
      <c r="AG694" s="231"/>
      <c r="AH694" s="147"/>
      <c r="AI694" s="241"/>
      <c r="AJ694" s="241"/>
      <c r="AK694" s="147"/>
      <c r="AL694" s="147"/>
      <c r="AM694" s="147"/>
      <c r="AN694" s="147"/>
      <c r="AO694" s="83"/>
      <c r="AP694" s="83"/>
      <c r="AQ694" s="83"/>
      <c r="AR694" s="83"/>
      <c r="AS694" s="83"/>
      <c r="AT694" s="83"/>
      <c r="AU694" s="83"/>
      <c r="AV694" s="83"/>
      <c r="AW694" s="83"/>
    </row>
    <row r="695">
      <c r="A695" s="236"/>
      <c r="B695" s="58"/>
      <c r="C695" s="237"/>
      <c r="D695" s="238"/>
      <c r="E695" s="83"/>
      <c r="F695" s="239"/>
      <c r="G695" s="83"/>
      <c r="H695" s="239"/>
      <c r="I695" s="83"/>
      <c r="J695" s="83"/>
      <c r="K695" s="83"/>
      <c r="L695" s="83"/>
      <c r="M695" s="65"/>
      <c r="N695" s="228"/>
      <c r="O695" s="128"/>
      <c r="P695" s="142"/>
      <c r="Q695" s="142"/>
      <c r="R695" s="128"/>
      <c r="S695" s="128"/>
      <c r="T695" s="128"/>
      <c r="U695" s="69"/>
      <c r="V695" s="240"/>
      <c r="W695" s="143"/>
      <c r="X695" s="143"/>
      <c r="Y695" s="69"/>
      <c r="Z695" s="69"/>
      <c r="AA695" s="240"/>
      <c r="AB695" s="144"/>
      <c r="AC695" s="145"/>
      <c r="AD695" s="145"/>
      <c r="AE695" s="145"/>
      <c r="AF695" s="220"/>
      <c r="AG695" s="231"/>
      <c r="AH695" s="147"/>
      <c r="AI695" s="241"/>
      <c r="AJ695" s="241"/>
      <c r="AK695" s="147"/>
      <c r="AL695" s="147"/>
      <c r="AM695" s="147"/>
      <c r="AN695" s="147"/>
      <c r="AO695" s="83"/>
      <c r="AP695" s="83"/>
      <c r="AQ695" s="83"/>
      <c r="AR695" s="83"/>
      <c r="AS695" s="83"/>
      <c r="AT695" s="83"/>
      <c r="AU695" s="83"/>
      <c r="AV695" s="83"/>
      <c r="AW695" s="83"/>
    </row>
    <row r="696">
      <c r="A696" s="236"/>
      <c r="B696" s="58"/>
      <c r="C696" s="237"/>
      <c r="D696" s="238"/>
      <c r="E696" s="83"/>
      <c r="F696" s="239"/>
      <c r="G696" s="83"/>
      <c r="H696" s="239"/>
      <c r="I696" s="83"/>
      <c r="J696" s="83"/>
      <c r="K696" s="83"/>
      <c r="L696" s="83"/>
      <c r="M696" s="65"/>
      <c r="N696" s="228"/>
      <c r="O696" s="128"/>
      <c r="P696" s="142"/>
      <c r="Q696" s="142"/>
      <c r="R696" s="128"/>
      <c r="S696" s="128"/>
      <c r="T696" s="128"/>
      <c r="U696" s="69"/>
      <c r="V696" s="240"/>
      <c r="W696" s="143"/>
      <c r="X696" s="143"/>
      <c r="Y696" s="69"/>
      <c r="Z696" s="69"/>
      <c r="AA696" s="240"/>
      <c r="AB696" s="144"/>
      <c r="AC696" s="145"/>
      <c r="AD696" s="145"/>
      <c r="AE696" s="145"/>
      <c r="AF696" s="220"/>
      <c r="AG696" s="231"/>
      <c r="AH696" s="147"/>
      <c r="AI696" s="241"/>
      <c r="AJ696" s="241"/>
      <c r="AK696" s="147"/>
      <c r="AL696" s="147"/>
      <c r="AM696" s="147"/>
      <c r="AN696" s="147"/>
      <c r="AO696" s="83"/>
      <c r="AP696" s="83"/>
      <c r="AQ696" s="83"/>
      <c r="AR696" s="83"/>
      <c r="AS696" s="83"/>
      <c r="AT696" s="83"/>
      <c r="AU696" s="83"/>
      <c r="AV696" s="83"/>
      <c r="AW696" s="83"/>
    </row>
    <row r="697">
      <c r="A697" s="236"/>
      <c r="B697" s="58"/>
      <c r="C697" s="237"/>
      <c r="D697" s="238"/>
      <c r="E697" s="83"/>
      <c r="F697" s="239"/>
      <c r="G697" s="83"/>
      <c r="H697" s="239"/>
      <c r="I697" s="83"/>
      <c r="J697" s="83"/>
      <c r="K697" s="83"/>
      <c r="L697" s="83"/>
      <c r="M697" s="65"/>
      <c r="N697" s="228"/>
      <c r="O697" s="128"/>
      <c r="P697" s="142"/>
      <c r="Q697" s="142"/>
      <c r="R697" s="128"/>
      <c r="S697" s="128"/>
      <c r="T697" s="128"/>
      <c r="U697" s="69"/>
      <c r="V697" s="240"/>
      <c r="W697" s="143"/>
      <c r="X697" s="143"/>
      <c r="Y697" s="69"/>
      <c r="Z697" s="69"/>
      <c r="AA697" s="240"/>
      <c r="AB697" s="144"/>
      <c r="AC697" s="145"/>
      <c r="AD697" s="145"/>
      <c r="AE697" s="145"/>
      <c r="AF697" s="220"/>
      <c r="AG697" s="231"/>
      <c r="AH697" s="147"/>
      <c r="AI697" s="241"/>
      <c r="AJ697" s="241"/>
      <c r="AK697" s="147"/>
      <c r="AL697" s="147"/>
      <c r="AM697" s="147"/>
      <c r="AN697" s="147"/>
      <c r="AO697" s="83"/>
      <c r="AP697" s="83"/>
      <c r="AQ697" s="83"/>
      <c r="AR697" s="83"/>
      <c r="AS697" s="83"/>
      <c r="AT697" s="83"/>
      <c r="AU697" s="83"/>
      <c r="AV697" s="83"/>
      <c r="AW697" s="83"/>
    </row>
    <row r="698">
      <c r="A698" s="236"/>
      <c r="B698" s="58"/>
      <c r="C698" s="237"/>
      <c r="D698" s="238"/>
      <c r="E698" s="83"/>
      <c r="F698" s="239"/>
      <c r="G698" s="83"/>
      <c r="H698" s="239"/>
      <c r="I698" s="83"/>
      <c r="J698" s="83"/>
      <c r="K698" s="83"/>
      <c r="L698" s="83"/>
      <c r="M698" s="65"/>
      <c r="N698" s="228"/>
      <c r="O698" s="128"/>
      <c r="P698" s="142"/>
      <c r="Q698" s="142"/>
      <c r="R698" s="128"/>
      <c r="S698" s="128"/>
      <c r="T698" s="128"/>
      <c r="U698" s="69"/>
      <c r="V698" s="240"/>
      <c r="W698" s="143"/>
      <c r="X698" s="143"/>
      <c r="Y698" s="69"/>
      <c r="Z698" s="69"/>
      <c r="AA698" s="240"/>
      <c r="AB698" s="144"/>
      <c r="AC698" s="145"/>
      <c r="AD698" s="145"/>
      <c r="AE698" s="145"/>
      <c r="AF698" s="220"/>
      <c r="AG698" s="231"/>
      <c r="AH698" s="147"/>
      <c r="AI698" s="241"/>
      <c r="AJ698" s="241"/>
      <c r="AK698" s="147"/>
      <c r="AL698" s="147"/>
      <c r="AM698" s="147"/>
      <c r="AN698" s="147"/>
      <c r="AO698" s="83"/>
      <c r="AP698" s="83"/>
      <c r="AQ698" s="83"/>
      <c r="AR698" s="83"/>
      <c r="AS698" s="83"/>
      <c r="AT698" s="83"/>
      <c r="AU698" s="83"/>
      <c r="AV698" s="83"/>
      <c r="AW698" s="83"/>
    </row>
    <row r="699">
      <c r="A699" s="236"/>
      <c r="B699" s="58"/>
      <c r="C699" s="237"/>
      <c r="D699" s="238"/>
      <c r="E699" s="83"/>
      <c r="F699" s="239"/>
      <c r="G699" s="83"/>
      <c r="H699" s="239"/>
      <c r="I699" s="83"/>
      <c r="J699" s="83"/>
      <c r="K699" s="83"/>
      <c r="L699" s="83"/>
      <c r="M699" s="65"/>
      <c r="N699" s="228"/>
      <c r="O699" s="128"/>
      <c r="P699" s="142"/>
      <c r="Q699" s="142"/>
      <c r="R699" s="128"/>
      <c r="S699" s="128"/>
      <c r="T699" s="128"/>
      <c r="U699" s="69"/>
      <c r="V699" s="240"/>
      <c r="W699" s="143"/>
      <c r="X699" s="143"/>
      <c r="Y699" s="69"/>
      <c r="Z699" s="69"/>
      <c r="AA699" s="240"/>
      <c r="AB699" s="144"/>
      <c r="AC699" s="145"/>
      <c r="AD699" s="145"/>
      <c r="AE699" s="145"/>
      <c r="AF699" s="220"/>
      <c r="AG699" s="231"/>
      <c r="AH699" s="147"/>
      <c r="AI699" s="241"/>
      <c r="AJ699" s="241"/>
      <c r="AK699" s="147"/>
      <c r="AL699" s="147"/>
      <c r="AM699" s="147"/>
      <c r="AN699" s="147"/>
      <c r="AO699" s="83"/>
      <c r="AP699" s="83"/>
      <c r="AQ699" s="83"/>
      <c r="AR699" s="83"/>
      <c r="AS699" s="83"/>
      <c r="AT699" s="83"/>
      <c r="AU699" s="83"/>
      <c r="AV699" s="83"/>
      <c r="AW699" s="83"/>
    </row>
    <row r="700">
      <c r="A700" s="236"/>
      <c r="B700" s="58"/>
      <c r="C700" s="237"/>
      <c r="D700" s="238"/>
      <c r="E700" s="83"/>
      <c r="F700" s="239"/>
      <c r="G700" s="83"/>
      <c r="H700" s="239"/>
      <c r="I700" s="83"/>
      <c r="J700" s="83"/>
      <c r="K700" s="83"/>
      <c r="L700" s="83"/>
      <c r="M700" s="65"/>
      <c r="N700" s="228"/>
      <c r="O700" s="128"/>
      <c r="P700" s="142"/>
      <c r="Q700" s="142"/>
      <c r="R700" s="128"/>
      <c r="S700" s="128"/>
      <c r="T700" s="128"/>
      <c r="U700" s="69"/>
      <c r="V700" s="240"/>
      <c r="W700" s="143"/>
      <c r="X700" s="143"/>
      <c r="Y700" s="69"/>
      <c r="Z700" s="69"/>
      <c r="AA700" s="240"/>
      <c r="AB700" s="144"/>
      <c r="AC700" s="145"/>
      <c r="AD700" s="145"/>
      <c r="AE700" s="145"/>
      <c r="AF700" s="220"/>
      <c r="AG700" s="231"/>
      <c r="AH700" s="147"/>
      <c r="AI700" s="241"/>
      <c r="AJ700" s="241"/>
      <c r="AK700" s="147"/>
      <c r="AL700" s="147"/>
      <c r="AM700" s="147"/>
      <c r="AN700" s="147"/>
      <c r="AO700" s="83"/>
      <c r="AP700" s="83"/>
      <c r="AQ700" s="83"/>
      <c r="AR700" s="83"/>
      <c r="AS700" s="83"/>
      <c r="AT700" s="83"/>
      <c r="AU700" s="83"/>
      <c r="AV700" s="83"/>
      <c r="AW700" s="83"/>
    </row>
    <row r="701">
      <c r="A701" s="236"/>
      <c r="B701" s="58"/>
      <c r="C701" s="237"/>
      <c r="D701" s="238"/>
      <c r="E701" s="83"/>
      <c r="F701" s="239"/>
      <c r="G701" s="83"/>
      <c r="H701" s="239"/>
      <c r="I701" s="83"/>
      <c r="J701" s="83"/>
      <c r="K701" s="83"/>
      <c r="L701" s="83"/>
      <c r="M701" s="65"/>
      <c r="N701" s="228"/>
      <c r="O701" s="128"/>
      <c r="P701" s="142"/>
      <c r="Q701" s="142"/>
      <c r="R701" s="128"/>
      <c r="S701" s="128"/>
      <c r="T701" s="128"/>
      <c r="U701" s="69"/>
      <c r="V701" s="240"/>
      <c r="W701" s="143"/>
      <c r="X701" s="143"/>
      <c r="Y701" s="69"/>
      <c r="Z701" s="69"/>
      <c r="AA701" s="240"/>
      <c r="AB701" s="144"/>
      <c r="AC701" s="145"/>
      <c r="AD701" s="145"/>
      <c r="AE701" s="145"/>
      <c r="AF701" s="220"/>
      <c r="AG701" s="231"/>
      <c r="AH701" s="147"/>
      <c r="AI701" s="241"/>
      <c r="AJ701" s="241"/>
      <c r="AK701" s="147"/>
      <c r="AL701" s="147"/>
      <c r="AM701" s="147"/>
      <c r="AN701" s="147"/>
      <c r="AO701" s="83"/>
      <c r="AP701" s="83"/>
      <c r="AQ701" s="83"/>
      <c r="AR701" s="83"/>
      <c r="AS701" s="83"/>
      <c r="AT701" s="83"/>
      <c r="AU701" s="83"/>
      <c r="AV701" s="83"/>
      <c r="AW701" s="83"/>
    </row>
    <row r="702">
      <c r="A702" s="236"/>
      <c r="B702" s="58"/>
      <c r="C702" s="237"/>
      <c r="D702" s="238"/>
      <c r="E702" s="83"/>
      <c r="F702" s="239"/>
      <c r="G702" s="83"/>
      <c r="H702" s="239"/>
      <c r="I702" s="83"/>
      <c r="J702" s="83"/>
      <c r="K702" s="83"/>
      <c r="L702" s="83"/>
      <c r="M702" s="65"/>
      <c r="N702" s="228"/>
      <c r="O702" s="128"/>
      <c r="P702" s="142"/>
      <c r="Q702" s="142"/>
      <c r="R702" s="128"/>
      <c r="S702" s="128"/>
      <c r="T702" s="128"/>
      <c r="U702" s="69"/>
      <c r="V702" s="240"/>
      <c r="W702" s="143"/>
      <c r="X702" s="143"/>
      <c r="Y702" s="69"/>
      <c r="Z702" s="69"/>
      <c r="AA702" s="240"/>
      <c r="AB702" s="144"/>
      <c r="AC702" s="145"/>
      <c r="AD702" s="145"/>
      <c r="AE702" s="145"/>
      <c r="AF702" s="220"/>
      <c r="AG702" s="231"/>
      <c r="AH702" s="147"/>
      <c r="AI702" s="241"/>
      <c r="AJ702" s="241"/>
      <c r="AK702" s="147"/>
      <c r="AL702" s="147"/>
      <c r="AM702" s="147"/>
      <c r="AN702" s="147"/>
      <c r="AO702" s="83"/>
      <c r="AP702" s="83"/>
      <c r="AQ702" s="83"/>
      <c r="AR702" s="83"/>
      <c r="AS702" s="83"/>
      <c r="AT702" s="83"/>
      <c r="AU702" s="83"/>
      <c r="AV702" s="83"/>
      <c r="AW702" s="83"/>
    </row>
    <row r="703">
      <c r="A703" s="236"/>
      <c r="B703" s="58"/>
      <c r="C703" s="237"/>
      <c r="D703" s="238"/>
      <c r="E703" s="83"/>
      <c r="F703" s="239"/>
      <c r="G703" s="83"/>
      <c r="H703" s="239"/>
      <c r="I703" s="83"/>
      <c r="J703" s="83"/>
      <c r="K703" s="83"/>
      <c r="L703" s="83"/>
      <c r="M703" s="65"/>
      <c r="N703" s="228"/>
      <c r="O703" s="128"/>
      <c r="P703" s="142"/>
      <c r="Q703" s="142"/>
      <c r="R703" s="128"/>
      <c r="S703" s="128"/>
      <c r="T703" s="128"/>
      <c r="U703" s="69"/>
      <c r="V703" s="240"/>
      <c r="W703" s="143"/>
      <c r="X703" s="143"/>
      <c r="Y703" s="69"/>
      <c r="Z703" s="69"/>
      <c r="AA703" s="240"/>
      <c r="AB703" s="144"/>
      <c r="AC703" s="145"/>
      <c r="AD703" s="145"/>
      <c r="AE703" s="145"/>
      <c r="AF703" s="220"/>
      <c r="AG703" s="231"/>
      <c r="AH703" s="147"/>
      <c r="AI703" s="241"/>
      <c r="AJ703" s="241"/>
      <c r="AK703" s="147"/>
      <c r="AL703" s="147"/>
      <c r="AM703" s="147"/>
      <c r="AN703" s="147"/>
      <c r="AO703" s="83"/>
      <c r="AP703" s="83"/>
      <c r="AQ703" s="83"/>
      <c r="AR703" s="83"/>
      <c r="AS703" s="83"/>
      <c r="AT703" s="83"/>
      <c r="AU703" s="83"/>
      <c r="AV703" s="83"/>
      <c r="AW703" s="83"/>
    </row>
    <row r="704">
      <c r="A704" s="236"/>
      <c r="B704" s="58"/>
      <c r="C704" s="237"/>
      <c r="D704" s="238"/>
      <c r="E704" s="83"/>
      <c r="F704" s="239"/>
      <c r="G704" s="83"/>
      <c r="H704" s="239"/>
      <c r="I704" s="83"/>
      <c r="J704" s="83"/>
      <c r="K704" s="83"/>
      <c r="L704" s="83"/>
      <c r="M704" s="65"/>
      <c r="N704" s="228"/>
      <c r="O704" s="128"/>
      <c r="P704" s="142"/>
      <c r="Q704" s="142"/>
      <c r="R704" s="128"/>
      <c r="S704" s="128"/>
      <c r="T704" s="128"/>
      <c r="U704" s="69"/>
      <c r="V704" s="240"/>
      <c r="W704" s="143"/>
      <c r="X704" s="143"/>
      <c r="Y704" s="69"/>
      <c r="Z704" s="69"/>
      <c r="AA704" s="240"/>
      <c r="AB704" s="144"/>
      <c r="AC704" s="145"/>
      <c r="AD704" s="145"/>
      <c r="AE704" s="145"/>
      <c r="AF704" s="220"/>
      <c r="AG704" s="231"/>
      <c r="AH704" s="147"/>
      <c r="AI704" s="241"/>
      <c r="AJ704" s="241"/>
      <c r="AK704" s="147"/>
      <c r="AL704" s="147"/>
      <c r="AM704" s="147"/>
      <c r="AN704" s="147"/>
      <c r="AO704" s="83"/>
      <c r="AP704" s="83"/>
      <c r="AQ704" s="83"/>
      <c r="AR704" s="83"/>
      <c r="AS704" s="83"/>
      <c r="AT704" s="83"/>
      <c r="AU704" s="83"/>
      <c r="AV704" s="83"/>
      <c r="AW704" s="83"/>
    </row>
    <row r="705">
      <c r="A705" s="236"/>
      <c r="B705" s="58"/>
      <c r="C705" s="237"/>
      <c r="D705" s="238"/>
      <c r="E705" s="83"/>
      <c r="F705" s="239"/>
      <c r="G705" s="83"/>
      <c r="H705" s="239"/>
      <c r="I705" s="83"/>
      <c r="J705" s="83"/>
      <c r="K705" s="83"/>
      <c r="L705" s="83"/>
      <c r="M705" s="65"/>
      <c r="N705" s="228"/>
      <c r="O705" s="128"/>
      <c r="P705" s="142"/>
      <c r="Q705" s="142"/>
      <c r="R705" s="128"/>
      <c r="S705" s="128"/>
      <c r="T705" s="128"/>
      <c r="U705" s="69"/>
      <c r="V705" s="240"/>
      <c r="W705" s="143"/>
      <c r="X705" s="143"/>
      <c r="Y705" s="69"/>
      <c r="Z705" s="69"/>
      <c r="AA705" s="240"/>
      <c r="AB705" s="144"/>
      <c r="AC705" s="145"/>
      <c r="AD705" s="145"/>
      <c r="AE705" s="145"/>
      <c r="AF705" s="220"/>
      <c r="AG705" s="231"/>
      <c r="AH705" s="147"/>
      <c r="AI705" s="241"/>
      <c r="AJ705" s="241"/>
      <c r="AK705" s="147"/>
      <c r="AL705" s="147"/>
      <c r="AM705" s="147"/>
      <c r="AN705" s="147"/>
      <c r="AO705" s="83"/>
      <c r="AP705" s="83"/>
      <c r="AQ705" s="83"/>
      <c r="AR705" s="83"/>
      <c r="AS705" s="83"/>
      <c r="AT705" s="83"/>
      <c r="AU705" s="83"/>
      <c r="AV705" s="83"/>
      <c r="AW705" s="83"/>
    </row>
    <row r="706">
      <c r="A706" s="236"/>
      <c r="B706" s="58"/>
      <c r="C706" s="237"/>
      <c r="D706" s="238"/>
      <c r="E706" s="83"/>
      <c r="F706" s="239"/>
      <c r="G706" s="83"/>
      <c r="H706" s="239"/>
      <c r="I706" s="83"/>
      <c r="J706" s="83"/>
      <c r="K706" s="83"/>
      <c r="L706" s="83"/>
      <c r="M706" s="65"/>
      <c r="N706" s="228"/>
      <c r="O706" s="128"/>
      <c r="P706" s="142"/>
      <c r="Q706" s="142"/>
      <c r="R706" s="128"/>
      <c r="S706" s="128"/>
      <c r="T706" s="128"/>
      <c r="U706" s="69"/>
      <c r="V706" s="240"/>
      <c r="W706" s="143"/>
      <c r="X706" s="143"/>
      <c r="Y706" s="69"/>
      <c r="Z706" s="69"/>
      <c r="AA706" s="240"/>
      <c r="AB706" s="144"/>
      <c r="AC706" s="145"/>
      <c r="AD706" s="145"/>
      <c r="AE706" s="145"/>
      <c r="AF706" s="220"/>
      <c r="AG706" s="231"/>
      <c r="AH706" s="147"/>
      <c r="AI706" s="241"/>
      <c r="AJ706" s="241"/>
      <c r="AK706" s="147"/>
      <c r="AL706" s="147"/>
      <c r="AM706" s="147"/>
      <c r="AN706" s="147"/>
      <c r="AO706" s="83"/>
      <c r="AP706" s="83"/>
      <c r="AQ706" s="83"/>
      <c r="AR706" s="83"/>
      <c r="AS706" s="83"/>
      <c r="AT706" s="83"/>
      <c r="AU706" s="83"/>
      <c r="AV706" s="83"/>
      <c r="AW706" s="83"/>
    </row>
    <row r="707">
      <c r="A707" s="236"/>
      <c r="B707" s="58"/>
      <c r="C707" s="237"/>
      <c r="D707" s="238"/>
      <c r="E707" s="83"/>
      <c r="F707" s="239"/>
      <c r="G707" s="83"/>
      <c r="H707" s="239"/>
      <c r="I707" s="83"/>
      <c r="J707" s="83"/>
      <c r="K707" s="83"/>
      <c r="L707" s="83"/>
      <c r="M707" s="65"/>
      <c r="N707" s="228"/>
      <c r="O707" s="128"/>
      <c r="P707" s="142"/>
      <c r="Q707" s="142"/>
      <c r="R707" s="128"/>
      <c r="S707" s="128"/>
      <c r="T707" s="128"/>
      <c r="U707" s="69"/>
      <c r="V707" s="240"/>
      <c r="W707" s="143"/>
      <c r="X707" s="143"/>
      <c r="Y707" s="69"/>
      <c r="Z707" s="69"/>
      <c r="AA707" s="240"/>
      <c r="AB707" s="144"/>
      <c r="AC707" s="145"/>
      <c r="AD707" s="145"/>
      <c r="AE707" s="145"/>
      <c r="AF707" s="220"/>
      <c r="AG707" s="231"/>
      <c r="AH707" s="147"/>
      <c r="AI707" s="241"/>
      <c r="AJ707" s="241"/>
      <c r="AK707" s="147"/>
      <c r="AL707" s="147"/>
      <c r="AM707" s="147"/>
      <c r="AN707" s="147"/>
      <c r="AO707" s="83"/>
      <c r="AP707" s="83"/>
      <c r="AQ707" s="83"/>
      <c r="AR707" s="83"/>
      <c r="AS707" s="83"/>
      <c r="AT707" s="83"/>
      <c r="AU707" s="83"/>
      <c r="AV707" s="83"/>
      <c r="AW707" s="83"/>
    </row>
    <row r="708">
      <c r="A708" s="236"/>
      <c r="B708" s="58"/>
      <c r="C708" s="237"/>
      <c r="D708" s="238"/>
      <c r="E708" s="83"/>
      <c r="F708" s="239"/>
      <c r="G708" s="83"/>
      <c r="H708" s="239"/>
      <c r="I708" s="83"/>
      <c r="J708" s="83"/>
      <c r="K708" s="83"/>
      <c r="L708" s="83"/>
      <c r="M708" s="65"/>
      <c r="N708" s="228"/>
      <c r="O708" s="128"/>
      <c r="P708" s="142"/>
      <c r="Q708" s="142"/>
      <c r="R708" s="128"/>
      <c r="S708" s="128"/>
      <c r="T708" s="128"/>
      <c r="U708" s="69"/>
      <c r="V708" s="240"/>
      <c r="W708" s="143"/>
      <c r="X708" s="143"/>
      <c r="Y708" s="69"/>
      <c r="Z708" s="69"/>
      <c r="AA708" s="240"/>
      <c r="AB708" s="144"/>
      <c r="AC708" s="145"/>
      <c r="AD708" s="145"/>
      <c r="AE708" s="145"/>
      <c r="AF708" s="220"/>
      <c r="AG708" s="231"/>
      <c r="AH708" s="147"/>
      <c r="AI708" s="241"/>
      <c r="AJ708" s="241"/>
      <c r="AK708" s="147"/>
      <c r="AL708" s="147"/>
      <c r="AM708" s="147"/>
      <c r="AN708" s="147"/>
      <c r="AO708" s="83"/>
      <c r="AP708" s="83"/>
      <c r="AQ708" s="83"/>
      <c r="AR708" s="83"/>
      <c r="AS708" s="83"/>
      <c r="AT708" s="83"/>
      <c r="AU708" s="83"/>
      <c r="AV708" s="83"/>
      <c r="AW708" s="83"/>
    </row>
    <row r="709">
      <c r="A709" s="236"/>
      <c r="B709" s="58"/>
      <c r="C709" s="237"/>
      <c r="D709" s="238"/>
      <c r="E709" s="83"/>
      <c r="F709" s="239"/>
      <c r="G709" s="83"/>
      <c r="H709" s="239"/>
      <c r="I709" s="83"/>
      <c r="J709" s="83"/>
      <c r="K709" s="83"/>
      <c r="L709" s="83"/>
      <c r="M709" s="65"/>
      <c r="N709" s="228"/>
      <c r="O709" s="128"/>
      <c r="P709" s="142"/>
      <c r="Q709" s="142"/>
      <c r="R709" s="128"/>
      <c r="S709" s="128"/>
      <c r="T709" s="128"/>
      <c r="U709" s="69"/>
      <c r="V709" s="240"/>
      <c r="W709" s="143"/>
      <c r="X709" s="143"/>
      <c r="Y709" s="69"/>
      <c r="Z709" s="69"/>
      <c r="AA709" s="240"/>
      <c r="AB709" s="144"/>
      <c r="AC709" s="145"/>
      <c r="AD709" s="145"/>
      <c r="AE709" s="145"/>
      <c r="AF709" s="220"/>
      <c r="AG709" s="231"/>
      <c r="AH709" s="147"/>
      <c r="AI709" s="241"/>
      <c r="AJ709" s="241"/>
      <c r="AK709" s="147"/>
      <c r="AL709" s="147"/>
      <c r="AM709" s="147"/>
      <c r="AN709" s="147"/>
      <c r="AO709" s="83"/>
      <c r="AP709" s="83"/>
      <c r="AQ709" s="83"/>
      <c r="AR709" s="83"/>
      <c r="AS709" s="83"/>
      <c r="AT709" s="83"/>
      <c r="AU709" s="83"/>
      <c r="AV709" s="83"/>
      <c r="AW709" s="83"/>
    </row>
    <row r="710">
      <c r="A710" s="236"/>
      <c r="B710" s="58"/>
      <c r="C710" s="237"/>
      <c r="D710" s="238"/>
      <c r="E710" s="83"/>
      <c r="F710" s="239"/>
      <c r="G710" s="83"/>
      <c r="H710" s="239"/>
      <c r="I710" s="83"/>
      <c r="J710" s="83"/>
      <c r="K710" s="83"/>
      <c r="L710" s="83"/>
      <c r="M710" s="65"/>
      <c r="N710" s="228"/>
      <c r="O710" s="128"/>
      <c r="P710" s="142"/>
      <c r="Q710" s="142"/>
      <c r="R710" s="128"/>
      <c r="S710" s="128"/>
      <c r="T710" s="128"/>
      <c r="U710" s="69"/>
      <c r="V710" s="240"/>
      <c r="W710" s="143"/>
      <c r="X710" s="143"/>
      <c r="Y710" s="69"/>
      <c r="Z710" s="69"/>
      <c r="AA710" s="240"/>
      <c r="AB710" s="144"/>
      <c r="AC710" s="145"/>
      <c r="AD710" s="145"/>
      <c r="AE710" s="145"/>
      <c r="AF710" s="220"/>
      <c r="AG710" s="231"/>
      <c r="AH710" s="147"/>
      <c r="AI710" s="241"/>
      <c r="AJ710" s="241"/>
      <c r="AK710" s="147"/>
      <c r="AL710" s="147"/>
      <c r="AM710" s="147"/>
      <c r="AN710" s="147"/>
      <c r="AO710" s="83"/>
      <c r="AP710" s="83"/>
      <c r="AQ710" s="83"/>
      <c r="AR710" s="83"/>
      <c r="AS710" s="83"/>
      <c r="AT710" s="83"/>
      <c r="AU710" s="83"/>
      <c r="AV710" s="83"/>
      <c r="AW710" s="83"/>
    </row>
    <row r="711">
      <c r="A711" s="236"/>
      <c r="B711" s="58"/>
      <c r="C711" s="237"/>
      <c r="D711" s="238"/>
      <c r="E711" s="83"/>
      <c r="F711" s="239"/>
      <c r="G711" s="83"/>
      <c r="H711" s="239"/>
      <c r="I711" s="83"/>
      <c r="J711" s="83"/>
      <c r="K711" s="83"/>
      <c r="L711" s="83"/>
      <c r="M711" s="65"/>
      <c r="N711" s="228"/>
      <c r="O711" s="128"/>
      <c r="P711" s="142"/>
      <c r="Q711" s="142"/>
      <c r="R711" s="128"/>
      <c r="S711" s="128"/>
      <c r="T711" s="128"/>
      <c r="U711" s="69"/>
      <c r="V711" s="240"/>
      <c r="W711" s="143"/>
      <c r="X711" s="143"/>
      <c r="Y711" s="69"/>
      <c r="Z711" s="69"/>
      <c r="AA711" s="240"/>
      <c r="AB711" s="144"/>
      <c r="AC711" s="145"/>
      <c r="AD711" s="145"/>
      <c r="AE711" s="145"/>
      <c r="AF711" s="220"/>
      <c r="AG711" s="231"/>
      <c r="AH711" s="147"/>
      <c r="AI711" s="241"/>
      <c r="AJ711" s="241"/>
      <c r="AK711" s="147"/>
      <c r="AL711" s="147"/>
      <c r="AM711" s="147"/>
      <c r="AN711" s="147"/>
      <c r="AO711" s="83"/>
      <c r="AP711" s="83"/>
      <c r="AQ711" s="83"/>
      <c r="AR711" s="83"/>
      <c r="AS711" s="83"/>
      <c r="AT711" s="83"/>
      <c r="AU711" s="83"/>
      <c r="AV711" s="83"/>
      <c r="AW711" s="83"/>
    </row>
    <row r="712">
      <c r="A712" s="236"/>
      <c r="B712" s="58"/>
      <c r="C712" s="237"/>
      <c r="D712" s="238"/>
      <c r="E712" s="83"/>
      <c r="F712" s="239"/>
      <c r="G712" s="83"/>
      <c r="H712" s="239"/>
      <c r="I712" s="83"/>
      <c r="J712" s="83"/>
      <c r="K712" s="83"/>
      <c r="L712" s="83"/>
      <c r="M712" s="65"/>
      <c r="N712" s="228"/>
      <c r="O712" s="128"/>
      <c r="P712" s="142"/>
      <c r="Q712" s="142"/>
      <c r="R712" s="128"/>
      <c r="S712" s="128"/>
      <c r="T712" s="128"/>
      <c r="U712" s="69"/>
      <c r="V712" s="240"/>
      <c r="W712" s="143"/>
      <c r="X712" s="143"/>
      <c r="Y712" s="69"/>
      <c r="Z712" s="69"/>
      <c r="AA712" s="240"/>
      <c r="AB712" s="144"/>
      <c r="AC712" s="145"/>
      <c r="AD712" s="145"/>
      <c r="AE712" s="145"/>
      <c r="AF712" s="220"/>
      <c r="AG712" s="231"/>
      <c r="AH712" s="147"/>
      <c r="AI712" s="241"/>
      <c r="AJ712" s="241"/>
      <c r="AK712" s="147"/>
      <c r="AL712" s="147"/>
      <c r="AM712" s="147"/>
      <c r="AN712" s="147"/>
      <c r="AO712" s="83"/>
      <c r="AP712" s="83"/>
      <c r="AQ712" s="83"/>
      <c r="AR712" s="83"/>
      <c r="AS712" s="83"/>
      <c r="AT712" s="83"/>
      <c r="AU712" s="83"/>
      <c r="AV712" s="83"/>
      <c r="AW712" s="83"/>
    </row>
    <row r="713">
      <c r="A713" s="236"/>
      <c r="B713" s="58"/>
      <c r="C713" s="237"/>
      <c r="D713" s="238"/>
      <c r="E713" s="83"/>
      <c r="F713" s="239"/>
      <c r="G713" s="83"/>
      <c r="H713" s="239"/>
      <c r="I713" s="83"/>
      <c r="J713" s="83"/>
      <c r="K713" s="83"/>
      <c r="L713" s="83"/>
      <c r="M713" s="65"/>
      <c r="N713" s="228"/>
      <c r="O713" s="128"/>
      <c r="P713" s="142"/>
      <c r="Q713" s="142"/>
      <c r="R713" s="128"/>
      <c r="S713" s="128"/>
      <c r="T713" s="128"/>
      <c r="U713" s="69"/>
      <c r="V713" s="240"/>
      <c r="W713" s="143"/>
      <c r="X713" s="143"/>
      <c r="Y713" s="69"/>
      <c r="Z713" s="69"/>
      <c r="AA713" s="240"/>
      <c r="AB713" s="144"/>
      <c r="AC713" s="145"/>
      <c r="AD713" s="145"/>
      <c r="AE713" s="145"/>
      <c r="AF713" s="220"/>
      <c r="AG713" s="231"/>
      <c r="AH713" s="147"/>
      <c r="AI713" s="241"/>
      <c r="AJ713" s="241"/>
      <c r="AK713" s="147"/>
      <c r="AL713" s="147"/>
      <c r="AM713" s="147"/>
      <c r="AN713" s="147"/>
      <c r="AO713" s="83"/>
      <c r="AP713" s="83"/>
      <c r="AQ713" s="83"/>
      <c r="AR713" s="83"/>
      <c r="AS713" s="83"/>
      <c r="AT713" s="83"/>
      <c r="AU713" s="83"/>
      <c r="AV713" s="83"/>
      <c r="AW713" s="83"/>
    </row>
    <row r="714">
      <c r="A714" s="236"/>
      <c r="B714" s="58"/>
      <c r="C714" s="237"/>
      <c r="D714" s="238"/>
      <c r="E714" s="83"/>
      <c r="F714" s="239"/>
      <c r="G714" s="83"/>
      <c r="H714" s="239"/>
      <c r="I714" s="83"/>
      <c r="J714" s="83"/>
      <c r="K714" s="83"/>
      <c r="L714" s="83"/>
      <c r="M714" s="65"/>
      <c r="N714" s="228"/>
      <c r="O714" s="128"/>
      <c r="P714" s="142"/>
      <c r="Q714" s="142"/>
      <c r="R714" s="128"/>
      <c r="S714" s="128"/>
      <c r="T714" s="128"/>
      <c r="U714" s="69"/>
      <c r="V714" s="240"/>
      <c r="W714" s="143"/>
      <c r="X714" s="143"/>
      <c r="Y714" s="69"/>
      <c r="Z714" s="69"/>
      <c r="AA714" s="240"/>
      <c r="AB714" s="144"/>
      <c r="AC714" s="145"/>
      <c r="AD714" s="145"/>
      <c r="AE714" s="145"/>
      <c r="AF714" s="220"/>
      <c r="AG714" s="231"/>
      <c r="AH714" s="147"/>
      <c r="AI714" s="241"/>
      <c r="AJ714" s="241"/>
      <c r="AK714" s="147"/>
      <c r="AL714" s="147"/>
      <c r="AM714" s="147"/>
      <c r="AN714" s="147"/>
      <c r="AO714" s="83"/>
      <c r="AP714" s="83"/>
      <c r="AQ714" s="83"/>
      <c r="AR714" s="83"/>
      <c r="AS714" s="83"/>
      <c r="AT714" s="83"/>
      <c r="AU714" s="83"/>
      <c r="AV714" s="83"/>
      <c r="AW714" s="83"/>
    </row>
    <row r="715">
      <c r="A715" s="236"/>
      <c r="B715" s="58"/>
      <c r="C715" s="237"/>
      <c r="D715" s="238"/>
      <c r="E715" s="83"/>
      <c r="F715" s="239"/>
      <c r="G715" s="83"/>
      <c r="H715" s="239"/>
      <c r="I715" s="83"/>
      <c r="J715" s="83"/>
      <c r="K715" s="83"/>
      <c r="L715" s="83"/>
      <c r="M715" s="65"/>
      <c r="N715" s="228"/>
      <c r="O715" s="128"/>
      <c r="P715" s="142"/>
      <c r="Q715" s="142"/>
      <c r="R715" s="128"/>
      <c r="S715" s="128"/>
      <c r="T715" s="128"/>
      <c r="U715" s="69"/>
      <c r="V715" s="240"/>
      <c r="W715" s="143"/>
      <c r="X715" s="143"/>
      <c r="Y715" s="69"/>
      <c r="Z715" s="69"/>
      <c r="AA715" s="240"/>
      <c r="AB715" s="144"/>
      <c r="AC715" s="145"/>
      <c r="AD715" s="145"/>
      <c r="AE715" s="145"/>
      <c r="AF715" s="220"/>
      <c r="AG715" s="231"/>
      <c r="AH715" s="147"/>
      <c r="AI715" s="241"/>
      <c r="AJ715" s="241"/>
      <c r="AK715" s="147"/>
      <c r="AL715" s="147"/>
      <c r="AM715" s="147"/>
      <c r="AN715" s="147"/>
      <c r="AO715" s="83"/>
      <c r="AP715" s="83"/>
      <c r="AQ715" s="83"/>
      <c r="AR715" s="83"/>
      <c r="AS715" s="83"/>
      <c r="AT715" s="83"/>
      <c r="AU715" s="83"/>
      <c r="AV715" s="83"/>
      <c r="AW715" s="83"/>
    </row>
    <row r="716">
      <c r="A716" s="236"/>
      <c r="B716" s="58"/>
      <c r="C716" s="237"/>
      <c r="D716" s="238"/>
      <c r="E716" s="83"/>
      <c r="F716" s="239"/>
      <c r="G716" s="83"/>
      <c r="H716" s="239"/>
      <c r="I716" s="83"/>
      <c r="J716" s="83"/>
      <c r="K716" s="83"/>
      <c r="L716" s="83"/>
      <c r="M716" s="65"/>
      <c r="N716" s="228"/>
      <c r="O716" s="128"/>
      <c r="P716" s="142"/>
      <c r="Q716" s="142"/>
      <c r="R716" s="128"/>
      <c r="S716" s="128"/>
      <c r="T716" s="128"/>
      <c r="U716" s="69"/>
      <c r="V716" s="240"/>
      <c r="W716" s="143"/>
      <c r="X716" s="143"/>
      <c r="Y716" s="69"/>
      <c r="Z716" s="69"/>
      <c r="AA716" s="240"/>
      <c r="AB716" s="144"/>
      <c r="AC716" s="145"/>
      <c r="AD716" s="145"/>
      <c r="AE716" s="145"/>
      <c r="AF716" s="220"/>
      <c r="AG716" s="231"/>
      <c r="AH716" s="147"/>
      <c r="AI716" s="241"/>
      <c r="AJ716" s="241"/>
      <c r="AK716" s="147"/>
      <c r="AL716" s="147"/>
      <c r="AM716" s="147"/>
      <c r="AN716" s="147"/>
      <c r="AO716" s="83"/>
      <c r="AP716" s="83"/>
      <c r="AQ716" s="83"/>
      <c r="AR716" s="83"/>
      <c r="AS716" s="83"/>
      <c r="AT716" s="83"/>
      <c r="AU716" s="83"/>
      <c r="AV716" s="83"/>
      <c r="AW716" s="83"/>
    </row>
    <row r="717">
      <c r="A717" s="236"/>
      <c r="B717" s="58"/>
      <c r="C717" s="237"/>
      <c r="D717" s="238"/>
      <c r="E717" s="83"/>
      <c r="F717" s="239"/>
      <c r="G717" s="83"/>
      <c r="H717" s="239"/>
      <c r="I717" s="83"/>
      <c r="J717" s="83"/>
      <c r="K717" s="83"/>
      <c r="L717" s="83"/>
      <c r="M717" s="65"/>
      <c r="N717" s="228"/>
      <c r="O717" s="128"/>
      <c r="P717" s="142"/>
      <c r="Q717" s="142"/>
      <c r="R717" s="128"/>
      <c r="S717" s="128"/>
      <c r="T717" s="128"/>
      <c r="U717" s="69"/>
      <c r="V717" s="240"/>
      <c r="W717" s="143"/>
      <c r="X717" s="143"/>
      <c r="Y717" s="69"/>
      <c r="Z717" s="69"/>
      <c r="AA717" s="240"/>
      <c r="AB717" s="144"/>
      <c r="AC717" s="145"/>
      <c r="AD717" s="145"/>
      <c r="AE717" s="145"/>
      <c r="AF717" s="220"/>
      <c r="AG717" s="231"/>
      <c r="AH717" s="147"/>
      <c r="AI717" s="241"/>
      <c r="AJ717" s="241"/>
      <c r="AK717" s="147"/>
      <c r="AL717" s="147"/>
      <c r="AM717" s="147"/>
      <c r="AN717" s="147"/>
      <c r="AO717" s="83"/>
      <c r="AP717" s="83"/>
      <c r="AQ717" s="83"/>
      <c r="AR717" s="83"/>
      <c r="AS717" s="83"/>
      <c r="AT717" s="83"/>
      <c r="AU717" s="83"/>
      <c r="AV717" s="83"/>
      <c r="AW717" s="83"/>
    </row>
    <row r="718">
      <c r="A718" s="236"/>
      <c r="B718" s="58"/>
      <c r="C718" s="237"/>
      <c r="D718" s="238"/>
      <c r="E718" s="83"/>
      <c r="F718" s="239"/>
      <c r="G718" s="83"/>
      <c r="H718" s="239"/>
      <c r="I718" s="83"/>
      <c r="J718" s="83"/>
      <c r="K718" s="83"/>
      <c r="L718" s="83"/>
      <c r="M718" s="65"/>
      <c r="N718" s="228"/>
      <c r="O718" s="128"/>
      <c r="P718" s="142"/>
      <c r="Q718" s="142"/>
      <c r="R718" s="128"/>
      <c r="S718" s="128"/>
      <c r="T718" s="128"/>
      <c r="U718" s="69"/>
      <c r="V718" s="240"/>
      <c r="W718" s="143"/>
      <c r="X718" s="143"/>
      <c r="Y718" s="69"/>
      <c r="Z718" s="69"/>
      <c r="AA718" s="240"/>
      <c r="AB718" s="144"/>
      <c r="AC718" s="145"/>
      <c r="AD718" s="145"/>
      <c r="AE718" s="145"/>
      <c r="AF718" s="220"/>
      <c r="AG718" s="231"/>
      <c r="AH718" s="147"/>
      <c r="AI718" s="241"/>
      <c r="AJ718" s="241"/>
      <c r="AK718" s="147"/>
      <c r="AL718" s="147"/>
      <c r="AM718" s="147"/>
      <c r="AN718" s="147"/>
      <c r="AO718" s="83"/>
      <c r="AP718" s="83"/>
      <c r="AQ718" s="83"/>
      <c r="AR718" s="83"/>
      <c r="AS718" s="83"/>
      <c r="AT718" s="83"/>
      <c r="AU718" s="83"/>
      <c r="AV718" s="83"/>
      <c r="AW718" s="83"/>
    </row>
    <row r="719">
      <c r="A719" s="236"/>
      <c r="B719" s="58"/>
      <c r="C719" s="237"/>
      <c r="D719" s="238"/>
      <c r="E719" s="83"/>
      <c r="F719" s="239"/>
      <c r="G719" s="83"/>
      <c r="H719" s="239"/>
      <c r="I719" s="83"/>
      <c r="J719" s="83"/>
      <c r="K719" s="83"/>
      <c r="L719" s="83"/>
      <c r="M719" s="65"/>
      <c r="N719" s="228"/>
      <c r="O719" s="128"/>
      <c r="P719" s="142"/>
      <c r="Q719" s="142"/>
      <c r="R719" s="128"/>
      <c r="S719" s="128"/>
      <c r="T719" s="128"/>
      <c r="U719" s="69"/>
      <c r="V719" s="240"/>
      <c r="W719" s="143"/>
      <c r="X719" s="143"/>
      <c r="Y719" s="69"/>
      <c r="Z719" s="69"/>
      <c r="AA719" s="240"/>
      <c r="AB719" s="144"/>
      <c r="AC719" s="145"/>
      <c r="AD719" s="145"/>
      <c r="AE719" s="145"/>
      <c r="AF719" s="220"/>
      <c r="AG719" s="231"/>
      <c r="AH719" s="147"/>
      <c r="AI719" s="241"/>
      <c r="AJ719" s="241"/>
      <c r="AK719" s="147"/>
      <c r="AL719" s="147"/>
      <c r="AM719" s="147"/>
      <c r="AN719" s="147"/>
      <c r="AO719" s="83"/>
      <c r="AP719" s="83"/>
      <c r="AQ719" s="83"/>
      <c r="AR719" s="83"/>
      <c r="AS719" s="83"/>
      <c r="AT719" s="83"/>
      <c r="AU719" s="83"/>
      <c r="AV719" s="83"/>
      <c r="AW719" s="83"/>
    </row>
    <row r="720">
      <c r="A720" s="236"/>
      <c r="B720" s="58"/>
      <c r="C720" s="237"/>
      <c r="D720" s="238"/>
      <c r="E720" s="83"/>
      <c r="F720" s="239"/>
      <c r="G720" s="83"/>
      <c r="H720" s="239"/>
      <c r="I720" s="83"/>
      <c r="J720" s="83"/>
      <c r="K720" s="83"/>
      <c r="L720" s="83"/>
      <c r="M720" s="65"/>
      <c r="N720" s="228"/>
      <c r="O720" s="128"/>
      <c r="P720" s="142"/>
      <c r="Q720" s="142"/>
      <c r="R720" s="128"/>
      <c r="S720" s="128"/>
      <c r="T720" s="128"/>
      <c r="U720" s="69"/>
      <c r="V720" s="240"/>
      <c r="W720" s="143"/>
      <c r="X720" s="143"/>
      <c r="Y720" s="69"/>
      <c r="Z720" s="69"/>
      <c r="AA720" s="240"/>
      <c r="AB720" s="144"/>
      <c r="AC720" s="145"/>
      <c r="AD720" s="145"/>
      <c r="AE720" s="145"/>
      <c r="AF720" s="220"/>
      <c r="AG720" s="231"/>
      <c r="AH720" s="147"/>
      <c r="AI720" s="241"/>
      <c r="AJ720" s="241"/>
      <c r="AK720" s="147"/>
      <c r="AL720" s="147"/>
      <c r="AM720" s="147"/>
      <c r="AN720" s="147"/>
      <c r="AO720" s="83"/>
      <c r="AP720" s="83"/>
      <c r="AQ720" s="83"/>
      <c r="AR720" s="83"/>
      <c r="AS720" s="83"/>
      <c r="AT720" s="83"/>
      <c r="AU720" s="83"/>
      <c r="AV720" s="83"/>
      <c r="AW720" s="83"/>
    </row>
    <row r="721">
      <c r="A721" s="236"/>
      <c r="B721" s="58"/>
      <c r="C721" s="237"/>
      <c r="D721" s="238"/>
      <c r="E721" s="83"/>
      <c r="F721" s="239"/>
      <c r="G721" s="83"/>
      <c r="H721" s="239"/>
      <c r="I721" s="83"/>
      <c r="J721" s="83"/>
      <c r="K721" s="83"/>
      <c r="L721" s="83"/>
      <c r="M721" s="65"/>
      <c r="N721" s="228"/>
      <c r="O721" s="128"/>
      <c r="P721" s="142"/>
      <c r="Q721" s="142"/>
      <c r="R721" s="128"/>
      <c r="S721" s="128"/>
      <c r="T721" s="128"/>
      <c r="U721" s="69"/>
      <c r="V721" s="240"/>
      <c r="W721" s="143"/>
      <c r="X721" s="143"/>
      <c r="Y721" s="69"/>
      <c r="Z721" s="69"/>
      <c r="AA721" s="240"/>
      <c r="AB721" s="144"/>
      <c r="AC721" s="145"/>
      <c r="AD721" s="145"/>
      <c r="AE721" s="145"/>
      <c r="AF721" s="220"/>
      <c r="AG721" s="231"/>
      <c r="AH721" s="147"/>
      <c r="AI721" s="241"/>
      <c r="AJ721" s="241"/>
      <c r="AK721" s="147"/>
      <c r="AL721" s="147"/>
      <c r="AM721" s="147"/>
      <c r="AN721" s="147"/>
      <c r="AO721" s="83"/>
      <c r="AP721" s="83"/>
      <c r="AQ721" s="83"/>
      <c r="AR721" s="83"/>
      <c r="AS721" s="83"/>
      <c r="AT721" s="83"/>
      <c r="AU721" s="83"/>
      <c r="AV721" s="83"/>
      <c r="AW721" s="83"/>
    </row>
    <row r="722">
      <c r="A722" s="236"/>
      <c r="B722" s="58"/>
      <c r="C722" s="237"/>
      <c r="D722" s="238"/>
      <c r="E722" s="83"/>
      <c r="F722" s="239"/>
      <c r="G722" s="83"/>
      <c r="H722" s="239"/>
      <c r="I722" s="83"/>
      <c r="J722" s="83"/>
      <c r="K722" s="83"/>
      <c r="L722" s="83"/>
      <c r="M722" s="65"/>
      <c r="N722" s="228"/>
      <c r="O722" s="128"/>
      <c r="P722" s="142"/>
      <c r="Q722" s="142"/>
      <c r="R722" s="128"/>
      <c r="S722" s="128"/>
      <c r="T722" s="128"/>
      <c r="U722" s="69"/>
      <c r="V722" s="240"/>
      <c r="W722" s="143"/>
      <c r="X722" s="143"/>
      <c r="Y722" s="69"/>
      <c r="Z722" s="69"/>
      <c r="AA722" s="240"/>
      <c r="AB722" s="144"/>
      <c r="AC722" s="145"/>
      <c r="AD722" s="145"/>
      <c r="AE722" s="145"/>
      <c r="AF722" s="220"/>
      <c r="AG722" s="231"/>
      <c r="AH722" s="147"/>
      <c r="AI722" s="241"/>
      <c r="AJ722" s="241"/>
      <c r="AK722" s="147"/>
      <c r="AL722" s="147"/>
      <c r="AM722" s="147"/>
      <c r="AN722" s="147"/>
      <c r="AO722" s="83"/>
      <c r="AP722" s="83"/>
      <c r="AQ722" s="83"/>
      <c r="AR722" s="83"/>
      <c r="AS722" s="83"/>
      <c r="AT722" s="83"/>
      <c r="AU722" s="83"/>
      <c r="AV722" s="83"/>
      <c r="AW722" s="83"/>
    </row>
    <row r="723">
      <c r="A723" s="236"/>
      <c r="B723" s="58"/>
      <c r="C723" s="237"/>
      <c r="D723" s="238"/>
      <c r="E723" s="83"/>
      <c r="F723" s="239"/>
      <c r="G723" s="83"/>
      <c r="H723" s="239"/>
      <c r="I723" s="83"/>
      <c r="J723" s="83"/>
      <c r="K723" s="83"/>
      <c r="L723" s="83"/>
      <c r="M723" s="65"/>
      <c r="N723" s="228"/>
      <c r="O723" s="128"/>
      <c r="P723" s="142"/>
      <c r="Q723" s="142"/>
      <c r="R723" s="128"/>
      <c r="S723" s="128"/>
      <c r="T723" s="128"/>
      <c r="U723" s="69"/>
      <c r="V723" s="240"/>
      <c r="W723" s="143"/>
      <c r="X723" s="143"/>
      <c r="Y723" s="69"/>
      <c r="Z723" s="69"/>
      <c r="AA723" s="240"/>
      <c r="AB723" s="144"/>
      <c r="AC723" s="145"/>
      <c r="AD723" s="145"/>
      <c r="AE723" s="145"/>
      <c r="AF723" s="220"/>
      <c r="AG723" s="231"/>
      <c r="AH723" s="147"/>
      <c r="AI723" s="241"/>
      <c r="AJ723" s="241"/>
      <c r="AK723" s="147"/>
      <c r="AL723" s="147"/>
      <c r="AM723" s="147"/>
      <c r="AN723" s="147"/>
      <c r="AO723" s="83"/>
      <c r="AP723" s="83"/>
      <c r="AQ723" s="83"/>
      <c r="AR723" s="83"/>
      <c r="AS723" s="83"/>
      <c r="AT723" s="83"/>
      <c r="AU723" s="83"/>
      <c r="AV723" s="83"/>
      <c r="AW723" s="83"/>
    </row>
    <row r="724">
      <c r="A724" s="236"/>
      <c r="B724" s="58"/>
      <c r="C724" s="237"/>
      <c r="D724" s="238"/>
      <c r="E724" s="83"/>
      <c r="F724" s="239"/>
      <c r="G724" s="83"/>
      <c r="H724" s="239"/>
      <c r="I724" s="83"/>
      <c r="J724" s="83"/>
      <c r="K724" s="83"/>
      <c r="L724" s="83"/>
      <c r="M724" s="65"/>
      <c r="N724" s="228"/>
      <c r="O724" s="128"/>
      <c r="P724" s="142"/>
      <c r="Q724" s="142"/>
      <c r="R724" s="128"/>
      <c r="S724" s="128"/>
      <c r="T724" s="128"/>
      <c r="U724" s="69"/>
      <c r="V724" s="240"/>
      <c r="W724" s="143"/>
      <c r="X724" s="143"/>
      <c r="Y724" s="69"/>
      <c r="Z724" s="69"/>
      <c r="AA724" s="240"/>
      <c r="AB724" s="144"/>
      <c r="AC724" s="145"/>
      <c r="AD724" s="145"/>
      <c r="AE724" s="145"/>
      <c r="AF724" s="220"/>
      <c r="AG724" s="231"/>
      <c r="AH724" s="147"/>
      <c r="AI724" s="241"/>
      <c r="AJ724" s="241"/>
      <c r="AK724" s="147"/>
      <c r="AL724" s="147"/>
      <c r="AM724" s="147"/>
      <c r="AN724" s="147"/>
      <c r="AO724" s="83"/>
      <c r="AP724" s="83"/>
      <c r="AQ724" s="83"/>
      <c r="AR724" s="83"/>
      <c r="AS724" s="83"/>
      <c r="AT724" s="83"/>
      <c r="AU724" s="83"/>
      <c r="AV724" s="83"/>
      <c r="AW724" s="83"/>
    </row>
    <row r="725">
      <c r="A725" s="236"/>
      <c r="B725" s="58"/>
      <c r="C725" s="237"/>
      <c r="D725" s="238"/>
      <c r="E725" s="83"/>
      <c r="F725" s="239"/>
      <c r="G725" s="83"/>
      <c r="H725" s="239"/>
      <c r="I725" s="83"/>
      <c r="J725" s="83"/>
      <c r="K725" s="83"/>
      <c r="L725" s="83"/>
      <c r="M725" s="65"/>
      <c r="N725" s="228"/>
      <c r="O725" s="128"/>
      <c r="P725" s="142"/>
      <c r="Q725" s="142"/>
      <c r="R725" s="128"/>
      <c r="S725" s="128"/>
      <c r="T725" s="128"/>
      <c r="U725" s="69"/>
      <c r="V725" s="240"/>
      <c r="W725" s="143"/>
      <c r="X725" s="143"/>
      <c r="Y725" s="69"/>
      <c r="Z725" s="69"/>
      <c r="AA725" s="240"/>
      <c r="AB725" s="144"/>
      <c r="AC725" s="145"/>
      <c r="AD725" s="145"/>
      <c r="AE725" s="145"/>
      <c r="AF725" s="220"/>
      <c r="AG725" s="231"/>
      <c r="AH725" s="147"/>
      <c r="AI725" s="241"/>
      <c r="AJ725" s="241"/>
      <c r="AK725" s="147"/>
      <c r="AL725" s="147"/>
      <c r="AM725" s="147"/>
      <c r="AN725" s="147"/>
      <c r="AO725" s="83"/>
      <c r="AP725" s="83"/>
      <c r="AQ725" s="83"/>
      <c r="AR725" s="83"/>
      <c r="AS725" s="83"/>
      <c r="AT725" s="83"/>
      <c r="AU725" s="83"/>
      <c r="AV725" s="83"/>
      <c r="AW725" s="83"/>
    </row>
    <row r="726">
      <c r="A726" s="236"/>
      <c r="B726" s="58"/>
      <c r="C726" s="237"/>
      <c r="D726" s="238"/>
      <c r="E726" s="83"/>
      <c r="F726" s="239"/>
      <c r="G726" s="83"/>
      <c r="H726" s="239"/>
      <c r="I726" s="83"/>
      <c r="J726" s="83"/>
      <c r="K726" s="83"/>
      <c r="L726" s="83"/>
      <c r="M726" s="65"/>
      <c r="N726" s="228"/>
      <c r="O726" s="128"/>
      <c r="P726" s="142"/>
      <c r="Q726" s="142"/>
      <c r="R726" s="128"/>
      <c r="S726" s="128"/>
      <c r="T726" s="128"/>
      <c r="U726" s="69"/>
      <c r="V726" s="240"/>
      <c r="W726" s="143"/>
      <c r="X726" s="143"/>
      <c r="Y726" s="69"/>
      <c r="Z726" s="69"/>
      <c r="AA726" s="240"/>
      <c r="AB726" s="144"/>
      <c r="AC726" s="145"/>
      <c r="AD726" s="145"/>
      <c r="AE726" s="145"/>
      <c r="AF726" s="220"/>
      <c r="AG726" s="231"/>
      <c r="AH726" s="147"/>
      <c r="AI726" s="241"/>
      <c r="AJ726" s="241"/>
      <c r="AK726" s="147"/>
      <c r="AL726" s="147"/>
      <c r="AM726" s="147"/>
      <c r="AN726" s="147"/>
      <c r="AO726" s="83"/>
      <c r="AP726" s="83"/>
      <c r="AQ726" s="83"/>
      <c r="AR726" s="83"/>
      <c r="AS726" s="83"/>
      <c r="AT726" s="83"/>
      <c r="AU726" s="83"/>
      <c r="AV726" s="83"/>
      <c r="AW726" s="83"/>
    </row>
    <row r="727">
      <c r="A727" s="236"/>
      <c r="B727" s="58"/>
      <c r="C727" s="237"/>
      <c r="D727" s="238"/>
      <c r="E727" s="83"/>
      <c r="F727" s="239"/>
      <c r="G727" s="83"/>
      <c r="H727" s="239"/>
      <c r="I727" s="83"/>
      <c r="J727" s="83"/>
      <c r="K727" s="83"/>
      <c r="L727" s="83"/>
      <c r="M727" s="65"/>
      <c r="N727" s="228"/>
      <c r="O727" s="128"/>
      <c r="P727" s="142"/>
      <c r="Q727" s="142"/>
      <c r="R727" s="128"/>
      <c r="S727" s="128"/>
      <c r="T727" s="128"/>
      <c r="U727" s="69"/>
      <c r="V727" s="240"/>
      <c r="W727" s="143"/>
      <c r="X727" s="143"/>
      <c r="Y727" s="69"/>
      <c r="Z727" s="69"/>
      <c r="AA727" s="240"/>
      <c r="AB727" s="144"/>
      <c r="AC727" s="145"/>
      <c r="AD727" s="145"/>
      <c r="AE727" s="145"/>
      <c r="AF727" s="220"/>
      <c r="AG727" s="231"/>
      <c r="AH727" s="147"/>
      <c r="AI727" s="241"/>
      <c r="AJ727" s="241"/>
      <c r="AK727" s="147"/>
      <c r="AL727" s="147"/>
      <c r="AM727" s="147"/>
      <c r="AN727" s="147"/>
      <c r="AO727" s="83"/>
      <c r="AP727" s="83"/>
      <c r="AQ727" s="83"/>
      <c r="AR727" s="83"/>
      <c r="AS727" s="83"/>
      <c r="AT727" s="83"/>
      <c r="AU727" s="83"/>
      <c r="AV727" s="83"/>
      <c r="AW727" s="83"/>
    </row>
    <row r="728">
      <c r="A728" s="236"/>
      <c r="B728" s="58"/>
      <c r="C728" s="237"/>
      <c r="D728" s="238"/>
      <c r="E728" s="83"/>
      <c r="F728" s="239"/>
      <c r="G728" s="83"/>
      <c r="H728" s="239"/>
      <c r="I728" s="83"/>
      <c r="J728" s="83"/>
      <c r="K728" s="83"/>
      <c r="L728" s="83"/>
      <c r="M728" s="65"/>
      <c r="N728" s="228"/>
      <c r="O728" s="128"/>
      <c r="P728" s="142"/>
      <c r="Q728" s="142"/>
      <c r="R728" s="128"/>
      <c r="S728" s="128"/>
      <c r="T728" s="128"/>
      <c r="U728" s="69"/>
      <c r="V728" s="240"/>
      <c r="W728" s="143"/>
      <c r="X728" s="143"/>
      <c r="Y728" s="69"/>
      <c r="Z728" s="69"/>
      <c r="AA728" s="240"/>
      <c r="AB728" s="144"/>
      <c r="AC728" s="145"/>
      <c r="AD728" s="145"/>
      <c r="AE728" s="145"/>
      <c r="AF728" s="220"/>
      <c r="AG728" s="231"/>
      <c r="AH728" s="147"/>
      <c r="AI728" s="241"/>
      <c r="AJ728" s="241"/>
      <c r="AK728" s="147"/>
      <c r="AL728" s="147"/>
      <c r="AM728" s="147"/>
      <c r="AN728" s="147"/>
      <c r="AO728" s="83"/>
      <c r="AP728" s="83"/>
      <c r="AQ728" s="83"/>
      <c r="AR728" s="83"/>
      <c r="AS728" s="83"/>
      <c r="AT728" s="83"/>
      <c r="AU728" s="83"/>
      <c r="AV728" s="83"/>
      <c r="AW728" s="83"/>
    </row>
    <row r="729">
      <c r="A729" s="236"/>
      <c r="B729" s="58"/>
      <c r="C729" s="237"/>
      <c r="D729" s="238"/>
      <c r="E729" s="83"/>
      <c r="F729" s="239"/>
      <c r="G729" s="83"/>
      <c r="H729" s="239"/>
      <c r="I729" s="83"/>
      <c r="J729" s="83"/>
      <c r="K729" s="83"/>
      <c r="L729" s="83"/>
      <c r="M729" s="65"/>
      <c r="N729" s="228"/>
      <c r="O729" s="128"/>
      <c r="P729" s="142"/>
      <c r="Q729" s="142"/>
      <c r="R729" s="128"/>
      <c r="S729" s="128"/>
      <c r="T729" s="128"/>
      <c r="U729" s="69"/>
      <c r="V729" s="240"/>
      <c r="W729" s="143"/>
      <c r="X729" s="143"/>
      <c r="Y729" s="69"/>
      <c r="Z729" s="69"/>
      <c r="AA729" s="240"/>
      <c r="AB729" s="144"/>
      <c r="AC729" s="145"/>
      <c r="AD729" s="145"/>
      <c r="AE729" s="145"/>
      <c r="AF729" s="220"/>
      <c r="AG729" s="231"/>
      <c r="AH729" s="147"/>
      <c r="AI729" s="241"/>
      <c r="AJ729" s="241"/>
      <c r="AK729" s="147"/>
      <c r="AL729" s="147"/>
      <c r="AM729" s="147"/>
      <c r="AN729" s="147"/>
      <c r="AO729" s="83"/>
      <c r="AP729" s="83"/>
      <c r="AQ729" s="83"/>
      <c r="AR729" s="83"/>
      <c r="AS729" s="83"/>
      <c r="AT729" s="83"/>
      <c r="AU729" s="83"/>
      <c r="AV729" s="83"/>
      <c r="AW729" s="83"/>
    </row>
    <row r="730">
      <c r="A730" s="236"/>
      <c r="B730" s="58"/>
      <c r="C730" s="237"/>
      <c r="D730" s="238"/>
      <c r="E730" s="83"/>
      <c r="F730" s="239"/>
      <c r="G730" s="83"/>
      <c r="H730" s="239"/>
      <c r="I730" s="83"/>
      <c r="J730" s="83"/>
      <c r="K730" s="83"/>
      <c r="L730" s="83"/>
      <c r="M730" s="65"/>
      <c r="N730" s="228"/>
      <c r="O730" s="128"/>
      <c r="P730" s="142"/>
      <c r="Q730" s="142"/>
      <c r="R730" s="128"/>
      <c r="S730" s="128"/>
      <c r="T730" s="128"/>
      <c r="U730" s="69"/>
      <c r="V730" s="240"/>
      <c r="W730" s="143"/>
      <c r="X730" s="143"/>
      <c r="Y730" s="69"/>
      <c r="Z730" s="69"/>
      <c r="AA730" s="240"/>
      <c r="AB730" s="144"/>
      <c r="AC730" s="145"/>
      <c r="AD730" s="145"/>
      <c r="AE730" s="145"/>
      <c r="AF730" s="220"/>
      <c r="AG730" s="231"/>
      <c r="AH730" s="147"/>
      <c r="AI730" s="241"/>
      <c r="AJ730" s="241"/>
      <c r="AK730" s="147"/>
      <c r="AL730" s="147"/>
      <c r="AM730" s="147"/>
      <c r="AN730" s="147"/>
      <c r="AO730" s="83"/>
      <c r="AP730" s="83"/>
      <c r="AQ730" s="83"/>
      <c r="AR730" s="83"/>
      <c r="AS730" s="83"/>
      <c r="AT730" s="83"/>
      <c r="AU730" s="83"/>
      <c r="AV730" s="83"/>
      <c r="AW730" s="83"/>
    </row>
    <row r="731">
      <c r="A731" s="236"/>
      <c r="B731" s="58"/>
      <c r="C731" s="237"/>
      <c r="D731" s="238"/>
      <c r="E731" s="83"/>
      <c r="F731" s="239"/>
      <c r="G731" s="83"/>
      <c r="H731" s="239"/>
      <c r="I731" s="83"/>
      <c r="J731" s="83"/>
      <c r="K731" s="83"/>
      <c r="L731" s="83"/>
      <c r="M731" s="65"/>
      <c r="N731" s="228"/>
      <c r="O731" s="128"/>
      <c r="P731" s="142"/>
      <c r="Q731" s="142"/>
      <c r="R731" s="128"/>
      <c r="S731" s="128"/>
      <c r="T731" s="128"/>
      <c r="U731" s="69"/>
      <c r="V731" s="240"/>
      <c r="W731" s="143"/>
      <c r="X731" s="143"/>
      <c r="Y731" s="69"/>
      <c r="Z731" s="69"/>
      <c r="AA731" s="240"/>
      <c r="AB731" s="144"/>
      <c r="AC731" s="145"/>
      <c r="AD731" s="145"/>
      <c r="AE731" s="145"/>
      <c r="AF731" s="220"/>
      <c r="AG731" s="231"/>
      <c r="AH731" s="147"/>
      <c r="AI731" s="241"/>
      <c r="AJ731" s="241"/>
      <c r="AK731" s="147"/>
      <c r="AL731" s="147"/>
      <c r="AM731" s="147"/>
      <c r="AN731" s="147"/>
      <c r="AO731" s="83"/>
      <c r="AP731" s="83"/>
      <c r="AQ731" s="83"/>
      <c r="AR731" s="83"/>
      <c r="AS731" s="83"/>
      <c r="AT731" s="83"/>
      <c r="AU731" s="83"/>
      <c r="AV731" s="83"/>
      <c r="AW731" s="83"/>
    </row>
    <row r="732">
      <c r="A732" s="236"/>
      <c r="B732" s="58"/>
      <c r="C732" s="237"/>
      <c r="D732" s="238"/>
      <c r="E732" s="83"/>
      <c r="F732" s="239"/>
      <c r="G732" s="83"/>
      <c r="H732" s="239"/>
      <c r="I732" s="83"/>
      <c r="J732" s="83"/>
      <c r="K732" s="83"/>
      <c r="L732" s="83"/>
      <c r="M732" s="65"/>
      <c r="N732" s="228"/>
      <c r="O732" s="128"/>
      <c r="P732" s="142"/>
      <c r="Q732" s="142"/>
      <c r="R732" s="128"/>
      <c r="S732" s="128"/>
      <c r="T732" s="128"/>
      <c r="U732" s="69"/>
      <c r="V732" s="240"/>
      <c r="W732" s="143"/>
      <c r="X732" s="143"/>
      <c r="Y732" s="69"/>
      <c r="Z732" s="69"/>
      <c r="AA732" s="240"/>
      <c r="AB732" s="144"/>
      <c r="AC732" s="145"/>
      <c r="AD732" s="145"/>
      <c r="AE732" s="145"/>
      <c r="AF732" s="220"/>
      <c r="AG732" s="231"/>
      <c r="AH732" s="147"/>
      <c r="AI732" s="241"/>
      <c r="AJ732" s="241"/>
      <c r="AK732" s="147"/>
      <c r="AL732" s="147"/>
      <c r="AM732" s="147"/>
      <c r="AN732" s="147"/>
      <c r="AO732" s="83"/>
      <c r="AP732" s="83"/>
      <c r="AQ732" s="83"/>
      <c r="AR732" s="83"/>
      <c r="AS732" s="83"/>
      <c r="AT732" s="83"/>
      <c r="AU732" s="83"/>
      <c r="AV732" s="83"/>
      <c r="AW732" s="83"/>
    </row>
    <row r="733">
      <c r="A733" s="236"/>
      <c r="B733" s="58"/>
      <c r="C733" s="237"/>
      <c r="D733" s="238"/>
      <c r="E733" s="83"/>
      <c r="F733" s="239"/>
      <c r="G733" s="83"/>
      <c r="H733" s="239"/>
      <c r="I733" s="83"/>
      <c r="J733" s="83"/>
      <c r="K733" s="83"/>
      <c r="L733" s="83"/>
      <c r="M733" s="65"/>
      <c r="N733" s="228"/>
      <c r="O733" s="128"/>
      <c r="P733" s="142"/>
      <c r="Q733" s="142"/>
      <c r="R733" s="128"/>
      <c r="S733" s="128"/>
      <c r="T733" s="128"/>
      <c r="U733" s="69"/>
      <c r="V733" s="240"/>
      <c r="W733" s="143"/>
      <c r="X733" s="143"/>
      <c r="Y733" s="69"/>
      <c r="Z733" s="69"/>
      <c r="AA733" s="240"/>
      <c r="AB733" s="144"/>
      <c r="AC733" s="145"/>
      <c r="AD733" s="145"/>
      <c r="AE733" s="145"/>
      <c r="AF733" s="220"/>
      <c r="AG733" s="231"/>
      <c r="AH733" s="147"/>
      <c r="AI733" s="241"/>
      <c r="AJ733" s="241"/>
      <c r="AK733" s="147"/>
      <c r="AL733" s="147"/>
      <c r="AM733" s="147"/>
      <c r="AN733" s="147"/>
      <c r="AO733" s="83"/>
      <c r="AP733" s="83"/>
      <c r="AQ733" s="83"/>
      <c r="AR733" s="83"/>
      <c r="AS733" s="83"/>
      <c r="AT733" s="83"/>
      <c r="AU733" s="83"/>
      <c r="AV733" s="83"/>
      <c r="AW733" s="83"/>
    </row>
    <row r="734">
      <c r="A734" s="236"/>
      <c r="B734" s="58"/>
      <c r="C734" s="237"/>
      <c r="D734" s="238"/>
      <c r="E734" s="83"/>
      <c r="F734" s="239"/>
      <c r="G734" s="83"/>
      <c r="H734" s="239"/>
      <c r="I734" s="83"/>
      <c r="J734" s="83"/>
      <c r="K734" s="83"/>
      <c r="L734" s="83"/>
      <c r="M734" s="65"/>
      <c r="N734" s="228"/>
      <c r="O734" s="128"/>
      <c r="P734" s="142"/>
      <c r="Q734" s="142"/>
      <c r="R734" s="128"/>
      <c r="S734" s="128"/>
      <c r="T734" s="128"/>
      <c r="U734" s="69"/>
      <c r="V734" s="240"/>
      <c r="W734" s="143"/>
      <c r="X734" s="143"/>
      <c r="Y734" s="69"/>
      <c r="Z734" s="69"/>
      <c r="AA734" s="240"/>
      <c r="AB734" s="144"/>
      <c r="AC734" s="145"/>
      <c r="AD734" s="145"/>
      <c r="AE734" s="145"/>
      <c r="AF734" s="220"/>
      <c r="AG734" s="231"/>
      <c r="AH734" s="147"/>
      <c r="AI734" s="241"/>
      <c r="AJ734" s="241"/>
      <c r="AK734" s="147"/>
      <c r="AL734" s="147"/>
      <c r="AM734" s="147"/>
      <c r="AN734" s="147"/>
      <c r="AO734" s="83"/>
      <c r="AP734" s="83"/>
      <c r="AQ734" s="83"/>
      <c r="AR734" s="83"/>
      <c r="AS734" s="83"/>
      <c r="AT734" s="83"/>
      <c r="AU734" s="83"/>
      <c r="AV734" s="83"/>
      <c r="AW734" s="83"/>
    </row>
    <row r="735">
      <c r="A735" s="236"/>
      <c r="B735" s="58"/>
      <c r="C735" s="237"/>
      <c r="D735" s="238"/>
      <c r="E735" s="83"/>
      <c r="F735" s="239"/>
      <c r="G735" s="83"/>
      <c r="H735" s="239"/>
      <c r="I735" s="83"/>
      <c r="J735" s="83"/>
      <c r="K735" s="83"/>
      <c r="L735" s="83"/>
      <c r="M735" s="65"/>
      <c r="N735" s="228"/>
      <c r="O735" s="128"/>
      <c r="P735" s="142"/>
      <c r="Q735" s="142"/>
      <c r="R735" s="128"/>
      <c r="S735" s="128"/>
      <c r="T735" s="128"/>
      <c r="U735" s="69"/>
      <c r="V735" s="240"/>
      <c r="W735" s="143"/>
      <c r="X735" s="143"/>
      <c r="Y735" s="69"/>
      <c r="Z735" s="69"/>
      <c r="AA735" s="240"/>
      <c r="AB735" s="144"/>
      <c r="AC735" s="145"/>
      <c r="AD735" s="145"/>
      <c r="AE735" s="145"/>
      <c r="AF735" s="220"/>
      <c r="AG735" s="231"/>
      <c r="AH735" s="147"/>
      <c r="AI735" s="241"/>
      <c r="AJ735" s="241"/>
      <c r="AK735" s="147"/>
      <c r="AL735" s="147"/>
      <c r="AM735" s="147"/>
      <c r="AN735" s="147"/>
      <c r="AO735" s="83"/>
      <c r="AP735" s="83"/>
      <c r="AQ735" s="83"/>
      <c r="AR735" s="83"/>
      <c r="AS735" s="83"/>
      <c r="AT735" s="83"/>
      <c r="AU735" s="83"/>
      <c r="AV735" s="83"/>
      <c r="AW735" s="83"/>
    </row>
    <row r="736">
      <c r="A736" s="236"/>
      <c r="B736" s="58"/>
      <c r="C736" s="237"/>
      <c r="D736" s="238"/>
      <c r="E736" s="83"/>
      <c r="F736" s="239"/>
      <c r="G736" s="83"/>
      <c r="H736" s="239"/>
      <c r="I736" s="83"/>
      <c r="J736" s="83"/>
      <c r="K736" s="83"/>
      <c r="L736" s="83"/>
      <c r="M736" s="65"/>
      <c r="N736" s="228"/>
      <c r="O736" s="128"/>
      <c r="P736" s="142"/>
      <c r="Q736" s="142"/>
      <c r="R736" s="128"/>
      <c r="S736" s="128"/>
      <c r="T736" s="128"/>
      <c r="U736" s="69"/>
      <c r="V736" s="240"/>
      <c r="W736" s="143"/>
      <c r="X736" s="143"/>
      <c r="Y736" s="69"/>
      <c r="Z736" s="69"/>
      <c r="AA736" s="240"/>
      <c r="AB736" s="144"/>
      <c r="AC736" s="145"/>
      <c r="AD736" s="145"/>
      <c r="AE736" s="145"/>
      <c r="AF736" s="220"/>
      <c r="AG736" s="231"/>
      <c r="AH736" s="147"/>
      <c r="AI736" s="241"/>
      <c r="AJ736" s="241"/>
      <c r="AK736" s="147"/>
      <c r="AL736" s="147"/>
      <c r="AM736" s="147"/>
      <c r="AN736" s="147"/>
      <c r="AO736" s="83"/>
      <c r="AP736" s="83"/>
      <c r="AQ736" s="83"/>
      <c r="AR736" s="83"/>
      <c r="AS736" s="83"/>
      <c r="AT736" s="83"/>
      <c r="AU736" s="83"/>
      <c r="AV736" s="83"/>
      <c r="AW736" s="83"/>
    </row>
    <row r="737">
      <c r="A737" s="236"/>
      <c r="B737" s="58"/>
      <c r="C737" s="237"/>
      <c r="D737" s="238"/>
      <c r="E737" s="83"/>
      <c r="F737" s="239"/>
      <c r="G737" s="83"/>
      <c r="H737" s="239"/>
      <c r="I737" s="83"/>
      <c r="J737" s="83"/>
      <c r="K737" s="83"/>
      <c r="L737" s="83"/>
      <c r="M737" s="65"/>
      <c r="N737" s="228"/>
      <c r="O737" s="128"/>
      <c r="P737" s="142"/>
      <c r="Q737" s="142"/>
      <c r="R737" s="128"/>
      <c r="S737" s="128"/>
      <c r="T737" s="128"/>
      <c r="U737" s="69"/>
      <c r="V737" s="240"/>
      <c r="W737" s="143"/>
      <c r="X737" s="143"/>
      <c r="Y737" s="69"/>
      <c r="Z737" s="69"/>
      <c r="AA737" s="240"/>
      <c r="AB737" s="144"/>
      <c r="AC737" s="145"/>
      <c r="AD737" s="145"/>
      <c r="AE737" s="145"/>
      <c r="AF737" s="220"/>
      <c r="AG737" s="231"/>
      <c r="AH737" s="147"/>
      <c r="AI737" s="241"/>
      <c r="AJ737" s="241"/>
      <c r="AK737" s="147"/>
      <c r="AL737" s="147"/>
      <c r="AM737" s="147"/>
      <c r="AN737" s="147"/>
      <c r="AO737" s="83"/>
      <c r="AP737" s="83"/>
      <c r="AQ737" s="83"/>
      <c r="AR737" s="83"/>
      <c r="AS737" s="83"/>
      <c r="AT737" s="83"/>
      <c r="AU737" s="83"/>
      <c r="AV737" s="83"/>
      <c r="AW737" s="83"/>
    </row>
    <row r="738">
      <c r="A738" s="236"/>
      <c r="B738" s="58"/>
      <c r="C738" s="237"/>
      <c r="D738" s="238"/>
      <c r="E738" s="83"/>
      <c r="F738" s="239"/>
      <c r="G738" s="83"/>
      <c r="H738" s="239"/>
      <c r="I738" s="83"/>
      <c r="J738" s="83"/>
      <c r="K738" s="83"/>
      <c r="L738" s="83"/>
      <c r="M738" s="65"/>
      <c r="N738" s="228"/>
      <c r="O738" s="128"/>
      <c r="P738" s="142"/>
      <c r="Q738" s="142"/>
      <c r="R738" s="128"/>
      <c r="S738" s="128"/>
      <c r="T738" s="128"/>
      <c r="U738" s="69"/>
      <c r="V738" s="240"/>
      <c r="W738" s="143"/>
      <c r="X738" s="143"/>
      <c r="Y738" s="69"/>
      <c r="Z738" s="69"/>
      <c r="AA738" s="240"/>
      <c r="AB738" s="144"/>
      <c r="AC738" s="145"/>
      <c r="AD738" s="145"/>
      <c r="AE738" s="145"/>
      <c r="AF738" s="220"/>
      <c r="AG738" s="231"/>
      <c r="AH738" s="147"/>
      <c r="AI738" s="241"/>
      <c r="AJ738" s="241"/>
      <c r="AK738" s="147"/>
      <c r="AL738" s="147"/>
      <c r="AM738" s="147"/>
      <c r="AN738" s="147"/>
      <c r="AO738" s="83"/>
      <c r="AP738" s="83"/>
      <c r="AQ738" s="83"/>
      <c r="AR738" s="83"/>
      <c r="AS738" s="83"/>
      <c r="AT738" s="83"/>
      <c r="AU738" s="83"/>
      <c r="AV738" s="83"/>
      <c r="AW738" s="83"/>
    </row>
    <row r="739">
      <c r="A739" s="236"/>
      <c r="B739" s="58"/>
      <c r="C739" s="237"/>
      <c r="D739" s="238"/>
      <c r="E739" s="83"/>
      <c r="F739" s="239"/>
      <c r="G739" s="83"/>
      <c r="H739" s="239"/>
      <c r="I739" s="83"/>
      <c r="J739" s="83"/>
      <c r="K739" s="83"/>
      <c r="L739" s="83"/>
      <c r="M739" s="65"/>
      <c r="N739" s="228"/>
      <c r="O739" s="128"/>
      <c r="P739" s="142"/>
      <c r="Q739" s="142"/>
      <c r="R739" s="128"/>
      <c r="S739" s="128"/>
      <c r="T739" s="128"/>
      <c r="U739" s="69"/>
      <c r="V739" s="240"/>
      <c r="W739" s="143"/>
      <c r="X739" s="143"/>
      <c r="Y739" s="69"/>
      <c r="Z739" s="69"/>
      <c r="AA739" s="240"/>
      <c r="AB739" s="144"/>
      <c r="AC739" s="145"/>
      <c r="AD739" s="145"/>
      <c r="AE739" s="145"/>
      <c r="AF739" s="220"/>
      <c r="AG739" s="231"/>
      <c r="AH739" s="147"/>
      <c r="AI739" s="241"/>
      <c r="AJ739" s="241"/>
      <c r="AK739" s="147"/>
      <c r="AL739" s="147"/>
      <c r="AM739" s="147"/>
      <c r="AN739" s="147"/>
      <c r="AO739" s="83"/>
      <c r="AP739" s="83"/>
      <c r="AQ739" s="83"/>
      <c r="AR739" s="83"/>
      <c r="AS739" s="83"/>
      <c r="AT739" s="83"/>
      <c r="AU739" s="83"/>
      <c r="AV739" s="83"/>
      <c r="AW739" s="83"/>
    </row>
    <row r="740">
      <c r="A740" s="236"/>
      <c r="B740" s="58"/>
      <c r="C740" s="237"/>
      <c r="D740" s="238"/>
      <c r="E740" s="83"/>
      <c r="F740" s="239"/>
      <c r="G740" s="83"/>
      <c r="H740" s="239"/>
      <c r="I740" s="83"/>
      <c r="J740" s="83"/>
      <c r="K740" s="83"/>
      <c r="L740" s="83"/>
      <c r="M740" s="65"/>
      <c r="N740" s="228"/>
      <c r="O740" s="128"/>
      <c r="P740" s="142"/>
      <c r="Q740" s="142"/>
      <c r="R740" s="128"/>
      <c r="S740" s="128"/>
      <c r="T740" s="128"/>
      <c r="U740" s="69"/>
      <c r="V740" s="240"/>
      <c r="W740" s="143"/>
      <c r="X740" s="143"/>
      <c r="Y740" s="69"/>
      <c r="Z740" s="69"/>
      <c r="AA740" s="240"/>
      <c r="AB740" s="144"/>
      <c r="AC740" s="145"/>
      <c r="AD740" s="145"/>
      <c r="AE740" s="145"/>
      <c r="AF740" s="220"/>
      <c r="AG740" s="231"/>
      <c r="AH740" s="147"/>
      <c r="AI740" s="241"/>
      <c r="AJ740" s="241"/>
      <c r="AK740" s="147"/>
      <c r="AL740" s="147"/>
      <c r="AM740" s="147"/>
      <c r="AN740" s="147"/>
      <c r="AO740" s="83"/>
      <c r="AP740" s="83"/>
      <c r="AQ740" s="83"/>
      <c r="AR740" s="83"/>
      <c r="AS740" s="83"/>
      <c r="AT740" s="83"/>
      <c r="AU740" s="83"/>
      <c r="AV740" s="83"/>
      <c r="AW740" s="83"/>
    </row>
    <row r="741">
      <c r="A741" s="236"/>
      <c r="B741" s="58"/>
      <c r="C741" s="237"/>
      <c r="D741" s="238"/>
      <c r="E741" s="83"/>
      <c r="F741" s="239"/>
      <c r="G741" s="83"/>
      <c r="H741" s="239"/>
      <c r="I741" s="83"/>
      <c r="J741" s="83"/>
      <c r="K741" s="83"/>
      <c r="L741" s="83"/>
      <c r="M741" s="65"/>
      <c r="N741" s="228"/>
      <c r="O741" s="128"/>
      <c r="P741" s="142"/>
      <c r="Q741" s="142"/>
      <c r="R741" s="128"/>
      <c r="S741" s="128"/>
      <c r="T741" s="128"/>
      <c r="U741" s="69"/>
      <c r="V741" s="240"/>
      <c r="W741" s="143"/>
      <c r="X741" s="143"/>
      <c r="Y741" s="69"/>
      <c r="Z741" s="69"/>
      <c r="AA741" s="240"/>
      <c r="AB741" s="144"/>
      <c r="AC741" s="145"/>
      <c r="AD741" s="145"/>
      <c r="AE741" s="145"/>
      <c r="AF741" s="220"/>
      <c r="AG741" s="231"/>
      <c r="AH741" s="147"/>
      <c r="AI741" s="241"/>
      <c r="AJ741" s="241"/>
      <c r="AK741" s="147"/>
      <c r="AL741" s="147"/>
      <c r="AM741" s="147"/>
      <c r="AN741" s="147"/>
      <c r="AO741" s="83"/>
      <c r="AP741" s="83"/>
      <c r="AQ741" s="83"/>
      <c r="AR741" s="83"/>
      <c r="AS741" s="83"/>
      <c r="AT741" s="83"/>
      <c r="AU741" s="83"/>
      <c r="AV741" s="83"/>
      <c r="AW741" s="83"/>
    </row>
    <row r="742">
      <c r="A742" s="236"/>
      <c r="B742" s="58"/>
      <c r="C742" s="237"/>
      <c r="D742" s="238"/>
      <c r="E742" s="83"/>
      <c r="F742" s="239"/>
      <c r="G742" s="83"/>
      <c r="H742" s="239"/>
      <c r="I742" s="83"/>
      <c r="J742" s="83"/>
      <c r="K742" s="83"/>
      <c r="L742" s="83"/>
      <c r="M742" s="65"/>
      <c r="N742" s="228"/>
      <c r="O742" s="128"/>
      <c r="P742" s="142"/>
      <c r="Q742" s="142"/>
      <c r="R742" s="128"/>
      <c r="S742" s="128"/>
      <c r="T742" s="128"/>
      <c r="U742" s="69"/>
      <c r="V742" s="240"/>
      <c r="W742" s="143"/>
      <c r="X742" s="143"/>
      <c r="Y742" s="69"/>
      <c r="Z742" s="69"/>
      <c r="AA742" s="240"/>
      <c r="AB742" s="144"/>
      <c r="AC742" s="145"/>
      <c r="AD742" s="145"/>
      <c r="AE742" s="145"/>
      <c r="AF742" s="220"/>
      <c r="AG742" s="231"/>
      <c r="AH742" s="147"/>
      <c r="AI742" s="241"/>
      <c r="AJ742" s="241"/>
      <c r="AK742" s="147"/>
      <c r="AL742" s="147"/>
      <c r="AM742" s="147"/>
      <c r="AN742" s="147"/>
      <c r="AO742" s="83"/>
      <c r="AP742" s="83"/>
      <c r="AQ742" s="83"/>
      <c r="AR742" s="83"/>
      <c r="AS742" s="83"/>
      <c r="AT742" s="83"/>
      <c r="AU742" s="83"/>
      <c r="AV742" s="83"/>
      <c r="AW742" s="83"/>
    </row>
    <row r="743">
      <c r="A743" s="236"/>
      <c r="B743" s="58"/>
      <c r="C743" s="237"/>
      <c r="D743" s="238"/>
      <c r="E743" s="83"/>
      <c r="F743" s="239"/>
      <c r="G743" s="83"/>
      <c r="H743" s="239"/>
      <c r="I743" s="83"/>
      <c r="J743" s="83"/>
      <c r="K743" s="83"/>
      <c r="L743" s="83"/>
      <c r="M743" s="65"/>
      <c r="N743" s="228"/>
      <c r="O743" s="128"/>
      <c r="P743" s="142"/>
      <c r="Q743" s="142"/>
      <c r="R743" s="128"/>
      <c r="S743" s="128"/>
      <c r="T743" s="128"/>
      <c r="U743" s="69"/>
      <c r="V743" s="240"/>
      <c r="W743" s="143"/>
      <c r="X743" s="143"/>
      <c r="Y743" s="69"/>
      <c r="Z743" s="69"/>
      <c r="AA743" s="240"/>
      <c r="AB743" s="144"/>
      <c r="AC743" s="145"/>
      <c r="AD743" s="145"/>
      <c r="AE743" s="145"/>
      <c r="AF743" s="220"/>
      <c r="AG743" s="231"/>
      <c r="AH743" s="147"/>
      <c r="AI743" s="241"/>
      <c r="AJ743" s="241"/>
      <c r="AK743" s="147"/>
      <c r="AL743" s="147"/>
      <c r="AM743" s="147"/>
      <c r="AN743" s="147"/>
      <c r="AO743" s="83"/>
      <c r="AP743" s="83"/>
      <c r="AQ743" s="83"/>
      <c r="AR743" s="83"/>
      <c r="AS743" s="83"/>
      <c r="AT743" s="83"/>
      <c r="AU743" s="83"/>
      <c r="AV743" s="83"/>
      <c r="AW743" s="83"/>
    </row>
    <row r="744">
      <c r="A744" s="236"/>
      <c r="B744" s="58"/>
      <c r="C744" s="237"/>
      <c r="D744" s="238"/>
      <c r="E744" s="83"/>
      <c r="F744" s="239"/>
      <c r="G744" s="83"/>
      <c r="H744" s="239"/>
      <c r="I744" s="83"/>
      <c r="J744" s="83"/>
      <c r="K744" s="83"/>
      <c r="L744" s="83"/>
      <c r="M744" s="65"/>
      <c r="N744" s="228"/>
      <c r="O744" s="128"/>
      <c r="P744" s="142"/>
      <c r="Q744" s="142"/>
      <c r="R744" s="128"/>
      <c r="S744" s="128"/>
      <c r="T744" s="128"/>
      <c r="U744" s="69"/>
      <c r="V744" s="240"/>
      <c r="W744" s="143"/>
      <c r="X744" s="143"/>
      <c r="Y744" s="69"/>
      <c r="Z744" s="69"/>
      <c r="AA744" s="240"/>
      <c r="AB744" s="144"/>
      <c r="AC744" s="145"/>
      <c r="AD744" s="145"/>
      <c r="AE744" s="145"/>
      <c r="AF744" s="220"/>
      <c r="AG744" s="231"/>
      <c r="AH744" s="147"/>
      <c r="AI744" s="241"/>
      <c r="AJ744" s="241"/>
      <c r="AK744" s="147"/>
      <c r="AL744" s="147"/>
      <c r="AM744" s="147"/>
      <c r="AN744" s="147"/>
      <c r="AO744" s="83"/>
      <c r="AP744" s="83"/>
      <c r="AQ744" s="83"/>
      <c r="AR744" s="83"/>
      <c r="AS744" s="83"/>
      <c r="AT744" s="83"/>
      <c r="AU744" s="83"/>
      <c r="AV744" s="83"/>
      <c r="AW744" s="83"/>
    </row>
    <row r="745">
      <c r="A745" s="236"/>
      <c r="B745" s="58"/>
      <c r="C745" s="237"/>
      <c r="D745" s="238"/>
      <c r="E745" s="83"/>
      <c r="F745" s="239"/>
      <c r="G745" s="83"/>
      <c r="H745" s="239"/>
      <c r="I745" s="83"/>
      <c r="J745" s="83"/>
      <c r="K745" s="83"/>
      <c r="L745" s="83"/>
      <c r="M745" s="65"/>
      <c r="N745" s="228"/>
      <c r="O745" s="128"/>
      <c r="P745" s="142"/>
      <c r="Q745" s="142"/>
      <c r="R745" s="128"/>
      <c r="S745" s="128"/>
      <c r="T745" s="128"/>
      <c r="U745" s="69"/>
      <c r="V745" s="240"/>
      <c r="W745" s="143"/>
      <c r="X745" s="143"/>
      <c r="Y745" s="69"/>
      <c r="Z745" s="69"/>
      <c r="AA745" s="240"/>
      <c r="AB745" s="144"/>
      <c r="AC745" s="145"/>
      <c r="AD745" s="145"/>
      <c r="AE745" s="145"/>
      <c r="AF745" s="220"/>
      <c r="AG745" s="231"/>
      <c r="AH745" s="147"/>
      <c r="AI745" s="241"/>
      <c r="AJ745" s="241"/>
      <c r="AK745" s="147"/>
      <c r="AL745" s="147"/>
      <c r="AM745" s="147"/>
      <c r="AN745" s="147"/>
      <c r="AO745" s="83"/>
      <c r="AP745" s="83"/>
      <c r="AQ745" s="83"/>
      <c r="AR745" s="83"/>
      <c r="AS745" s="83"/>
      <c r="AT745" s="83"/>
      <c r="AU745" s="83"/>
      <c r="AV745" s="83"/>
      <c r="AW745" s="83"/>
    </row>
    <row r="746">
      <c r="A746" s="236"/>
      <c r="B746" s="58"/>
      <c r="C746" s="237"/>
      <c r="D746" s="238"/>
      <c r="E746" s="83"/>
      <c r="F746" s="239"/>
      <c r="G746" s="83"/>
      <c r="H746" s="239"/>
      <c r="I746" s="83"/>
      <c r="J746" s="83"/>
      <c r="K746" s="83"/>
      <c r="L746" s="83"/>
      <c r="M746" s="65"/>
      <c r="N746" s="228"/>
      <c r="O746" s="128"/>
      <c r="P746" s="142"/>
      <c r="Q746" s="142"/>
      <c r="R746" s="128"/>
      <c r="S746" s="128"/>
      <c r="T746" s="128"/>
      <c r="U746" s="69"/>
      <c r="V746" s="240"/>
      <c r="W746" s="143"/>
      <c r="X746" s="143"/>
      <c r="Y746" s="69"/>
      <c r="Z746" s="69"/>
      <c r="AA746" s="240"/>
      <c r="AB746" s="144"/>
      <c r="AC746" s="145"/>
      <c r="AD746" s="145"/>
      <c r="AE746" s="145"/>
      <c r="AF746" s="220"/>
      <c r="AG746" s="231"/>
      <c r="AH746" s="147"/>
      <c r="AI746" s="241"/>
      <c r="AJ746" s="241"/>
      <c r="AK746" s="147"/>
      <c r="AL746" s="147"/>
      <c r="AM746" s="147"/>
      <c r="AN746" s="147"/>
      <c r="AO746" s="83"/>
      <c r="AP746" s="83"/>
      <c r="AQ746" s="83"/>
      <c r="AR746" s="83"/>
      <c r="AS746" s="83"/>
      <c r="AT746" s="83"/>
      <c r="AU746" s="83"/>
      <c r="AV746" s="83"/>
      <c r="AW746" s="83"/>
    </row>
    <row r="747">
      <c r="A747" s="236"/>
      <c r="B747" s="58"/>
      <c r="C747" s="237"/>
      <c r="D747" s="238"/>
      <c r="E747" s="83"/>
      <c r="F747" s="239"/>
      <c r="G747" s="83"/>
      <c r="H747" s="239"/>
      <c r="I747" s="83"/>
      <c r="J747" s="83"/>
      <c r="K747" s="83"/>
      <c r="L747" s="83"/>
      <c r="M747" s="65"/>
      <c r="N747" s="228"/>
      <c r="O747" s="128"/>
      <c r="P747" s="142"/>
      <c r="Q747" s="142"/>
      <c r="R747" s="128"/>
      <c r="S747" s="128"/>
      <c r="T747" s="128"/>
      <c r="U747" s="69"/>
      <c r="V747" s="240"/>
      <c r="W747" s="143"/>
      <c r="X747" s="143"/>
      <c r="Y747" s="69"/>
      <c r="Z747" s="69"/>
      <c r="AA747" s="240"/>
      <c r="AB747" s="144"/>
      <c r="AC747" s="145"/>
      <c r="AD747" s="145"/>
      <c r="AE747" s="145"/>
      <c r="AF747" s="220"/>
      <c r="AG747" s="231"/>
      <c r="AH747" s="147"/>
      <c r="AI747" s="241"/>
      <c r="AJ747" s="241"/>
      <c r="AK747" s="147"/>
      <c r="AL747" s="147"/>
      <c r="AM747" s="147"/>
      <c r="AN747" s="147"/>
      <c r="AO747" s="83"/>
      <c r="AP747" s="83"/>
      <c r="AQ747" s="83"/>
      <c r="AR747" s="83"/>
      <c r="AS747" s="83"/>
      <c r="AT747" s="83"/>
      <c r="AU747" s="83"/>
      <c r="AV747" s="83"/>
      <c r="AW747" s="83"/>
    </row>
    <row r="748">
      <c r="A748" s="236"/>
      <c r="B748" s="58"/>
      <c r="C748" s="237"/>
      <c r="D748" s="238"/>
      <c r="E748" s="83"/>
      <c r="F748" s="239"/>
      <c r="G748" s="83"/>
      <c r="H748" s="239"/>
      <c r="I748" s="83"/>
      <c r="J748" s="83"/>
      <c r="K748" s="83"/>
      <c r="L748" s="83"/>
      <c r="M748" s="65"/>
      <c r="N748" s="228"/>
      <c r="O748" s="128"/>
      <c r="P748" s="142"/>
      <c r="Q748" s="142"/>
      <c r="R748" s="128"/>
      <c r="S748" s="128"/>
      <c r="T748" s="128"/>
      <c r="U748" s="69"/>
      <c r="V748" s="240"/>
      <c r="W748" s="143"/>
      <c r="X748" s="143"/>
      <c r="Y748" s="69"/>
      <c r="Z748" s="69"/>
      <c r="AA748" s="240"/>
      <c r="AB748" s="144"/>
      <c r="AC748" s="145"/>
      <c r="AD748" s="145"/>
      <c r="AE748" s="145"/>
      <c r="AF748" s="220"/>
      <c r="AG748" s="231"/>
      <c r="AH748" s="147"/>
      <c r="AI748" s="241"/>
      <c r="AJ748" s="241"/>
      <c r="AK748" s="147"/>
      <c r="AL748" s="147"/>
      <c r="AM748" s="147"/>
      <c r="AN748" s="147"/>
      <c r="AO748" s="83"/>
      <c r="AP748" s="83"/>
      <c r="AQ748" s="83"/>
      <c r="AR748" s="83"/>
      <c r="AS748" s="83"/>
      <c r="AT748" s="83"/>
      <c r="AU748" s="83"/>
      <c r="AV748" s="83"/>
      <c r="AW748" s="83"/>
    </row>
    <row r="749">
      <c r="A749" s="236"/>
      <c r="B749" s="58"/>
      <c r="C749" s="237"/>
      <c r="D749" s="238"/>
      <c r="E749" s="83"/>
      <c r="F749" s="239"/>
      <c r="G749" s="83"/>
      <c r="H749" s="239"/>
      <c r="I749" s="83"/>
      <c r="J749" s="83"/>
      <c r="K749" s="83"/>
      <c r="L749" s="83"/>
      <c r="M749" s="65"/>
      <c r="N749" s="228"/>
      <c r="O749" s="128"/>
      <c r="P749" s="142"/>
      <c r="Q749" s="142"/>
      <c r="R749" s="128"/>
      <c r="S749" s="128"/>
      <c r="T749" s="128"/>
      <c r="U749" s="69"/>
      <c r="V749" s="240"/>
      <c r="W749" s="143"/>
      <c r="X749" s="143"/>
      <c r="Y749" s="69"/>
      <c r="Z749" s="69"/>
      <c r="AA749" s="240"/>
      <c r="AB749" s="144"/>
      <c r="AC749" s="145"/>
      <c r="AD749" s="145"/>
      <c r="AE749" s="145"/>
      <c r="AF749" s="220"/>
      <c r="AG749" s="231"/>
      <c r="AH749" s="147"/>
      <c r="AI749" s="241"/>
      <c r="AJ749" s="241"/>
      <c r="AK749" s="147"/>
      <c r="AL749" s="147"/>
      <c r="AM749" s="147"/>
      <c r="AN749" s="147"/>
      <c r="AO749" s="83"/>
      <c r="AP749" s="83"/>
      <c r="AQ749" s="83"/>
      <c r="AR749" s="83"/>
      <c r="AS749" s="83"/>
      <c r="AT749" s="83"/>
      <c r="AU749" s="83"/>
      <c r="AV749" s="83"/>
      <c r="AW749" s="83"/>
    </row>
    <row r="750">
      <c r="A750" s="236"/>
      <c r="B750" s="58"/>
      <c r="C750" s="237"/>
      <c r="D750" s="238"/>
      <c r="E750" s="83"/>
      <c r="F750" s="239"/>
      <c r="G750" s="83"/>
      <c r="H750" s="239"/>
      <c r="I750" s="83"/>
      <c r="J750" s="83"/>
      <c r="K750" s="83"/>
      <c r="L750" s="83"/>
      <c r="M750" s="65"/>
      <c r="N750" s="228"/>
      <c r="O750" s="128"/>
      <c r="P750" s="142"/>
      <c r="Q750" s="142"/>
      <c r="R750" s="128"/>
      <c r="S750" s="128"/>
      <c r="T750" s="128"/>
      <c r="U750" s="69"/>
      <c r="V750" s="240"/>
      <c r="W750" s="143"/>
      <c r="X750" s="143"/>
      <c r="Y750" s="69"/>
      <c r="Z750" s="69"/>
      <c r="AA750" s="240"/>
      <c r="AB750" s="144"/>
      <c r="AC750" s="145"/>
      <c r="AD750" s="145"/>
      <c r="AE750" s="145"/>
      <c r="AF750" s="220"/>
      <c r="AG750" s="231"/>
      <c r="AH750" s="147"/>
      <c r="AI750" s="241"/>
      <c r="AJ750" s="241"/>
      <c r="AK750" s="147"/>
      <c r="AL750" s="147"/>
      <c r="AM750" s="147"/>
      <c r="AN750" s="147"/>
      <c r="AO750" s="83"/>
      <c r="AP750" s="83"/>
      <c r="AQ750" s="83"/>
      <c r="AR750" s="83"/>
      <c r="AS750" s="83"/>
      <c r="AT750" s="83"/>
      <c r="AU750" s="83"/>
      <c r="AV750" s="83"/>
      <c r="AW750" s="83"/>
    </row>
    <row r="751">
      <c r="A751" s="236"/>
      <c r="B751" s="58"/>
      <c r="C751" s="237"/>
      <c r="D751" s="238"/>
      <c r="E751" s="83"/>
      <c r="F751" s="239"/>
      <c r="G751" s="83"/>
      <c r="H751" s="239"/>
      <c r="I751" s="83"/>
      <c r="J751" s="83"/>
      <c r="K751" s="83"/>
      <c r="L751" s="83"/>
      <c r="M751" s="65"/>
      <c r="N751" s="228"/>
      <c r="O751" s="128"/>
      <c r="P751" s="142"/>
      <c r="Q751" s="142"/>
      <c r="R751" s="128"/>
      <c r="S751" s="128"/>
      <c r="T751" s="128"/>
      <c r="U751" s="69"/>
      <c r="V751" s="240"/>
      <c r="W751" s="143"/>
      <c r="X751" s="143"/>
      <c r="Y751" s="69"/>
      <c r="Z751" s="69"/>
      <c r="AA751" s="240"/>
      <c r="AB751" s="144"/>
      <c r="AC751" s="145"/>
      <c r="AD751" s="145"/>
      <c r="AE751" s="145"/>
      <c r="AF751" s="220"/>
      <c r="AG751" s="231"/>
      <c r="AH751" s="147"/>
      <c r="AI751" s="241"/>
      <c r="AJ751" s="241"/>
      <c r="AK751" s="147"/>
      <c r="AL751" s="147"/>
      <c r="AM751" s="147"/>
      <c r="AN751" s="147"/>
      <c r="AO751" s="83"/>
      <c r="AP751" s="83"/>
      <c r="AQ751" s="83"/>
      <c r="AR751" s="83"/>
      <c r="AS751" s="83"/>
      <c r="AT751" s="83"/>
      <c r="AU751" s="83"/>
      <c r="AV751" s="83"/>
      <c r="AW751" s="83"/>
    </row>
    <row r="752">
      <c r="A752" s="236"/>
      <c r="B752" s="58"/>
      <c r="C752" s="237"/>
      <c r="D752" s="238"/>
      <c r="E752" s="83"/>
      <c r="F752" s="239"/>
      <c r="G752" s="83"/>
      <c r="H752" s="239"/>
      <c r="I752" s="83"/>
      <c r="J752" s="83"/>
      <c r="K752" s="83"/>
      <c r="L752" s="83"/>
      <c r="M752" s="65"/>
      <c r="N752" s="228"/>
      <c r="O752" s="128"/>
      <c r="P752" s="142"/>
      <c r="Q752" s="142"/>
      <c r="R752" s="128"/>
      <c r="S752" s="128"/>
      <c r="T752" s="128"/>
      <c r="U752" s="69"/>
      <c r="V752" s="240"/>
      <c r="W752" s="143"/>
      <c r="X752" s="143"/>
      <c r="Y752" s="69"/>
      <c r="Z752" s="69"/>
      <c r="AA752" s="240"/>
      <c r="AB752" s="144"/>
      <c r="AC752" s="145"/>
      <c r="AD752" s="145"/>
      <c r="AE752" s="145"/>
      <c r="AF752" s="220"/>
      <c r="AG752" s="231"/>
      <c r="AH752" s="147"/>
      <c r="AI752" s="241"/>
      <c r="AJ752" s="241"/>
      <c r="AK752" s="147"/>
      <c r="AL752" s="147"/>
      <c r="AM752" s="147"/>
      <c r="AN752" s="147"/>
      <c r="AO752" s="83"/>
      <c r="AP752" s="83"/>
      <c r="AQ752" s="83"/>
      <c r="AR752" s="83"/>
      <c r="AS752" s="83"/>
      <c r="AT752" s="83"/>
      <c r="AU752" s="83"/>
      <c r="AV752" s="83"/>
      <c r="AW752" s="83"/>
    </row>
    <row r="753">
      <c r="A753" s="236"/>
      <c r="B753" s="58"/>
      <c r="C753" s="237"/>
      <c r="D753" s="238"/>
      <c r="E753" s="83"/>
      <c r="F753" s="239"/>
      <c r="G753" s="83"/>
      <c r="H753" s="239"/>
      <c r="I753" s="83"/>
      <c r="J753" s="83"/>
      <c r="K753" s="83"/>
      <c r="L753" s="83"/>
      <c r="M753" s="65"/>
      <c r="N753" s="228"/>
      <c r="O753" s="128"/>
      <c r="P753" s="142"/>
      <c r="Q753" s="142"/>
      <c r="R753" s="128"/>
      <c r="S753" s="128"/>
      <c r="T753" s="128"/>
      <c r="U753" s="69"/>
      <c r="V753" s="240"/>
      <c r="W753" s="143"/>
      <c r="X753" s="143"/>
      <c r="Y753" s="69"/>
      <c r="Z753" s="69"/>
      <c r="AA753" s="240"/>
      <c r="AB753" s="144"/>
      <c r="AC753" s="145"/>
      <c r="AD753" s="145"/>
      <c r="AE753" s="145"/>
      <c r="AF753" s="220"/>
      <c r="AG753" s="231"/>
      <c r="AH753" s="147"/>
      <c r="AI753" s="241"/>
      <c r="AJ753" s="241"/>
      <c r="AK753" s="147"/>
      <c r="AL753" s="147"/>
      <c r="AM753" s="147"/>
      <c r="AN753" s="147"/>
      <c r="AO753" s="83"/>
      <c r="AP753" s="83"/>
      <c r="AQ753" s="83"/>
      <c r="AR753" s="83"/>
      <c r="AS753" s="83"/>
      <c r="AT753" s="83"/>
      <c r="AU753" s="83"/>
      <c r="AV753" s="83"/>
      <c r="AW753" s="83"/>
    </row>
    <row r="754">
      <c r="A754" s="236"/>
      <c r="B754" s="58"/>
      <c r="C754" s="237"/>
      <c r="D754" s="238"/>
      <c r="E754" s="83"/>
      <c r="F754" s="239"/>
      <c r="G754" s="83"/>
      <c r="H754" s="239"/>
      <c r="I754" s="83"/>
      <c r="J754" s="83"/>
      <c r="K754" s="83"/>
      <c r="L754" s="83"/>
      <c r="M754" s="65"/>
      <c r="N754" s="228"/>
      <c r="O754" s="128"/>
      <c r="P754" s="142"/>
      <c r="Q754" s="142"/>
      <c r="R754" s="128"/>
      <c r="S754" s="128"/>
      <c r="T754" s="128"/>
      <c r="U754" s="69"/>
      <c r="V754" s="240"/>
      <c r="W754" s="143"/>
      <c r="X754" s="143"/>
      <c r="Y754" s="69"/>
      <c r="Z754" s="69"/>
      <c r="AA754" s="240"/>
      <c r="AB754" s="144"/>
      <c r="AC754" s="145"/>
      <c r="AD754" s="145"/>
      <c r="AE754" s="145"/>
      <c r="AF754" s="220"/>
      <c r="AG754" s="231"/>
      <c r="AH754" s="147"/>
      <c r="AI754" s="241"/>
      <c r="AJ754" s="241"/>
      <c r="AK754" s="147"/>
      <c r="AL754" s="147"/>
      <c r="AM754" s="147"/>
      <c r="AN754" s="147"/>
      <c r="AO754" s="83"/>
      <c r="AP754" s="83"/>
      <c r="AQ754" s="83"/>
      <c r="AR754" s="83"/>
      <c r="AS754" s="83"/>
      <c r="AT754" s="83"/>
      <c r="AU754" s="83"/>
      <c r="AV754" s="83"/>
      <c r="AW754" s="83"/>
    </row>
    <row r="755">
      <c r="A755" s="236"/>
      <c r="B755" s="58"/>
      <c r="C755" s="237"/>
      <c r="D755" s="238"/>
      <c r="E755" s="83"/>
      <c r="F755" s="239"/>
      <c r="G755" s="83"/>
      <c r="H755" s="239"/>
      <c r="I755" s="83"/>
      <c r="J755" s="83"/>
      <c r="K755" s="83"/>
      <c r="L755" s="83"/>
      <c r="M755" s="65"/>
      <c r="N755" s="228"/>
      <c r="O755" s="128"/>
      <c r="P755" s="142"/>
      <c r="Q755" s="142"/>
      <c r="R755" s="128"/>
      <c r="S755" s="128"/>
      <c r="T755" s="128"/>
      <c r="U755" s="69"/>
      <c r="V755" s="240"/>
      <c r="W755" s="143"/>
      <c r="X755" s="143"/>
      <c r="Y755" s="69"/>
      <c r="Z755" s="69"/>
      <c r="AA755" s="240"/>
      <c r="AB755" s="144"/>
      <c r="AC755" s="145"/>
      <c r="AD755" s="145"/>
      <c r="AE755" s="145"/>
      <c r="AF755" s="220"/>
      <c r="AG755" s="231"/>
      <c r="AH755" s="147"/>
      <c r="AI755" s="241"/>
      <c r="AJ755" s="241"/>
      <c r="AK755" s="147"/>
      <c r="AL755" s="147"/>
      <c r="AM755" s="147"/>
      <c r="AN755" s="147"/>
      <c r="AO755" s="83"/>
      <c r="AP755" s="83"/>
      <c r="AQ755" s="83"/>
      <c r="AR755" s="83"/>
      <c r="AS755" s="83"/>
      <c r="AT755" s="83"/>
      <c r="AU755" s="83"/>
      <c r="AV755" s="83"/>
      <c r="AW755" s="83"/>
    </row>
    <row r="756">
      <c r="A756" s="236"/>
      <c r="B756" s="58"/>
      <c r="C756" s="237"/>
      <c r="D756" s="238"/>
      <c r="E756" s="83"/>
      <c r="F756" s="239"/>
      <c r="G756" s="83"/>
      <c r="H756" s="239"/>
      <c r="I756" s="83"/>
      <c r="J756" s="83"/>
      <c r="K756" s="83"/>
      <c r="L756" s="83"/>
      <c r="M756" s="65"/>
      <c r="N756" s="228"/>
      <c r="O756" s="128"/>
      <c r="P756" s="142"/>
      <c r="Q756" s="142"/>
      <c r="R756" s="128"/>
      <c r="S756" s="128"/>
      <c r="T756" s="128"/>
      <c r="U756" s="69"/>
      <c r="V756" s="240"/>
      <c r="W756" s="143"/>
      <c r="X756" s="143"/>
      <c r="Y756" s="69"/>
      <c r="Z756" s="69"/>
      <c r="AA756" s="240"/>
      <c r="AB756" s="144"/>
      <c r="AC756" s="145"/>
      <c r="AD756" s="145"/>
      <c r="AE756" s="145"/>
      <c r="AF756" s="220"/>
      <c r="AG756" s="231"/>
      <c r="AH756" s="147"/>
      <c r="AI756" s="241"/>
      <c r="AJ756" s="241"/>
      <c r="AK756" s="147"/>
      <c r="AL756" s="147"/>
      <c r="AM756" s="147"/>
      <c r="AN756" s="147"/>
      <c r="AO756" s="83"/>
      <c r="AP756" s="83"/>
      <c r="AQ756" s="83"/>
      <c r="AR756" s="83"/>
      <c r="AS756" s="83"/>
      <c r="AT756" s="83"/>
      <c r="AU756" s="83"/>
      <c r="AV756" s="83"/>
      <c r="AW756" s="83"/>
    </row>
    <row r="757">
      <c r="A757" s="236"/>
      <c r="B757" s="58"/>
      <c r="C757" s="237"/>
      <c r="D757" s="238"/>
      <c r="E757" s="83"/>
      <c r="F757" s="239"/>
      <c r="G757" s="83"/>
      <c r="H757" s="239"/>
      <c r="I757" s="83"/>
      <c r="J757" s="83"/>
      <c r="K757" s="83"/>
      <c r="L757" s="83"/>
      <c r="M757" s="65"/>
      <c r="N757" s="228"/>
      <c r="O757" s="128"/>
      <c r="P757" s="142"/>
      <c r="Q757" s="142"/>
      <c r="R757" s="128"/>
      <c r="S757" s="128"/>
      <c r="T757" s="128"/>
      <c r="U757" s="69"/>
      <c r="V757" s="240"/>
      <c r="W757" s="143"/>
      <c r="X757" s="143"/>
      <c r="Y757" s="69"/>
      <c r="Z757" s="69"/>
      <c r="AA757" s="240"/>
      <c r="AB757" s="144"/>
      <c r="AC757" s="145"/>
      <c r="AD757" s="145"/>
      <c r="AE757" s="145"/>
      <c r="AF757" s="220"/>
      <c r="AG757" s="231"/>
      <c r="AH757" s="147"/>
      <c r="AI757" s="241"/>
      <c r="AJ757" s="241"/>
      <c r="AK757" s="147"/>
      <c r="AL757" s="147"/>
      <c r="AM757" s="147"/>
      <c r="AN757" s="147"/>
      <c r="AO757" s="83"/>
      <c r="AP757" s="83"/>
      <c r="AQ757" s="83"/>
      <c r="AR757" s="83"/>
      <c r="AS757" s="83"/>
      <c r="AT757" s="83"/>
      <c r="AU757" s="83"/>
      <c r="AV757" s="83"/>
      <c r="AW757" s="83"/>
    </row>
    <row r="758">
      <c r="A758" s="236"/>
      <c r="B758" s="58"/>
      <c r="C758" s="237"/>
      <c r="D758" s="238"/>
      <c r="E758" s="83"/>
      <c r="F758" s="239"/>
      <c r="G758" s="83"/>
      <c r="H758" s="239"/>
      <c r="I758" s="83"/>
      <c r="J758" s="83"/>
      <c r="K758" s="83"/>
      <c r="L758" s="83"/>
      <c r="M758" s="65"/>
      <c r="N758" s="228"/>
      <c r="O758" s="128"/>
      <c r="P758" s="142"/>
      <c r="Q758" s="142"/>
      <c r="R758" s="128"/>
      <c r="S758" s="128"/>
      <c r="T758" s="128"/>
      <c r="U758" s="69"/>
      <c r="V758" s="240"/>
      <c r="W758" s="143"/>
      <c r="X758" s="143"/>
      <c r="Y758" s="69"/>
      <c r="Z758" s="69"/>
      <c r="AA758" s="240"/>
      <c r="AB758" s="144"/>
      <c r="AC758" s="145"/>
      <c r="AD758" s="145"/>
      <c r="AE758" s="145"/>
      <c r="AF758" s="220"/>
      <c r="AG758" s="231"/>
      <c r="AH758" s="147"/>
      <c r="AI758" s="241"/>
      <c r="AJ758" s="241"/>
      <c r="AK758" s="147"/>
      <c r="AL758" s="147"/>
      <c r="AM758" s="147"/>
      <c r="AN758" s="147"/>
      <c r="AO758" s="83"/>
      <c r="AP758" s="83"/>
      <c r="AQ758" s="83"/>
      <c r="AR758" s="83"/>
      <c r="AS758" s="83"/>
      <c r="AT758" s="83"/>
      <c r="AU758" s="83"/>
      <c r="AV758" s="83"/>
      <c r="AW758" s="83"/>
    </row>
    <row r="759">
      <c r="A759" s="236"/>
      <c r="B759" s="58"/>
      <c r="C759" s="237"/>
      <c r="D759" s="238"/>
      <c r="E759" s="83"/>
      <c r="F759" s="239"/>
      <c r="G759" s="83"/>
      <c r="H759" s="239"/>
      <c r="I759" s="83"/>
      <c r="J759" s="83"/>
      <c r="K759" s="83"/>
      <c r="L759" s="83"/>
      <c r="M759" s="65"/>
      <c r="N759" s="228"/>
      <c r="O759" s="128"/>
      <c r="P759" s="142"/>
      <c r="Q759" s="142"/>
      <c r="R759" s="128"/>
      <c r="S759" s="128"/>
      <c r="T759" s="128"/>
      <c r="U759" s="69"/>
      <c r="V759" s="240"/>
      <c r="W759" s="143"/>
      <c r="X759" s="143"/>
      <c r="Y759" s="69"/>
      <c r="Z759" s="69"/>
      <c r="AA759" s="240"/>
      <c r="AB759" s="144"/>
      <c r="AC759" s="145"/>
      <c r="AD759" s="145"/>
      <c r="AE759" s="145"/>
      <c r="AF759" s="220"/>
      <c r="AG759" s="231"/>
      <c r="AH759" s="147"/>
      <c r="AI759" s="241"/>
      <c r="AJ759" s="241"/>
      <c r="AK759" s="147"/>
      <c r="AL759" s="147"/>
      <c r="AM759" s="147"/>
      <c r="AN759" s="147"/>
      <c r="AO759" s="83"/>
      <c r="AP759" s="83"/>
      <c r="AQ759" s="83"/>
      <c r="AR759" s="83"/>
      <c r="AS759" s="83"/>
      <c r="AT759" s="83"/>
      <c r="AU759" s="83"/>
      <c r="AV759" s="83"/>
      <c r="AW759" s="83"/>
    </row>
    <row r="760">
      <c r="A760" s="236"/>
      <c r="B760" s="58"/>
      <c r="C760" s="237"/>
      <c r="D760" s="238"/>
      <c r="E760" s="83"/>
      <c r="F760" s="239"/>
      <c r="G760" s="83"/>
      <c r="H760" s="239"/>
      <c r="I760" s="83"/>
      <c r="J760" s="83"/>
      <c r="K760" s="83"/>
      <c r="L760" s="83"/>
      <c r="M760" s="65"/>
      <c r="N760" s="228"/>
      <c r="O760" s="128"/>
      <c r="P760" s="142"/>
      <c r="Q760" s="142"/>
      <c r="R760" s="128"/>
      <c r="S760" s="128"/>
      <c r="T760" s="128"/>
      <c r="U760" s="69"/>
      <c r="V760" s="240"/>
      <c r="W760" s="143"/>
      <c r="X760" s="143"/>
      <c r="Y760" s="69"/>
      <c r="Z760" s="69"/>
      <c r="AA760" s="240"/>
      <c r="AB760" s="144"/>
      <c r="AC760" s="145"/>
      <c r="AD760" s="145"/>
      <c r="AE760" s="145"/>
      <c r="AF760" s="220"/>
      <c r="AG760" s="231"/>
      <c r="AH760" s="147"/>
      <c r="AI760" s="241"/>
      <c r="AJ760" s="241"/>
      <c r="AK760" s="147"/>
      <c r="AL760" s="147"/>
      <c r="AM760" s="147"/>
      <c r="AN760" s="147"/>
      <c r="AO760" s="83"/>
      <c r="AP760" s="83"/>
      <c r="AQ760" s="83"/>
      <c r="AR760" s="83"/>
      <c r="AS760" s="83"/>
      <c r="AT760" s="83"/>
      <c r="AU760" s="83"/>
      <c r="AV760" s="83"/>
      <c r="AW760" s="83"/>
    </row>
    <row r="761">
      <c r="A761" s="236"/>
      <c r="B761" s="58"/>
      <c r="C761" s="237"/>
      <c r="D761" s="238"/>
      <c r="E761" s="83"/>
      <c r="F761" s="239"/>
      <c r="G761" s="83"/>
      <c r="H761" s="239"/>
      <c r="I761" s="83"/>
      <c r="J761" s="83"/>
      <c r="K761" s="83"/>
      <c r="L761" s="83"/>
      <c r="M761" s="65"/>
      <c r="N761" s="228"/>
      <c r="O761" s="128"/>
      <c r="P761" s="142"/>
      <c r="Q761" s="142"/>
      <c r="R761" s="128"/>
      <c r="S761" s="128"/>
      <c r="T761" s="128"/>
      <c r="U761" s="69"/>
      <c r="V761" s="240"/>
      <c r="W761" s="143"/>
      <c r="X761" s="143"/>
      <c r="Y761" s="69"/>
      <c r="Z761" s="69"/>
      <c r="AA761" s="240"/>
      <c r="AB761" s="144"/>
      <c r="AC761" s="145"/>
      <c r="AD761" s="145"/>
      <c r="AE761" s="145"/>
      <c r="AF761" s="220"/>
      <c r="AG761" s="231"/>
      <c r="AH761" s="147"/>
      <c r="AI761" s="241"/>
      <c r="AJ761" s="241"/>
      <c r="AK761" s="147"/>
      <c r="AL761" s="147"/>
      <c r="AM761" s="147"/>
      <c r="AN761" s="147"/>
      <c r="AO761" s="83"/>
      <c r="AP761" s="83"/>
      <c r="AQ761" s="83"/>
      <c r="AR761" s="83"/>
      <c r="AS761" s="83"/>
      <c r="AT761" s="83"/>
      <c r="AU761" s="83"/>
      <c r="AV761" s="83"/>
      <c r="AW761" s="83"/>
    </row>
    <row r="762">
      <c r="A762" s="236"/>
      <c r="B762" s="58"/>
      <c r="C762" s="237"/>
      <c r="D762" s="238"/>
      <c r="E762" s="83"/>
      <c r="F762" s="239"/>
      <c r="G762" s="83"/>
      <c r="H762" s="239"/>
      <c r="I762" s="83"/>
      <c r="J762" s="83"/>
      <c r="K762" s="83"/>
      <c r="L762" s="83"/>
      <c r="M762" s="65"/>
      <c r="N762" s="228"/>
      <c r="O762" s="128"/>
      <c r="P762" s="142"/>
      <c r="Q762" s="142"/>
      <c r="R762" s="128"/>
      <c r="S762" s="128"/>
      <c r="T762" s="128"/>
      <c r="U762" s="69"/>
      <c r="V762" s="240"/>
      <c r="W762" s="143"/>
      <c r="X762" s="143"/>
      <c r="Y762" s="69"/>
      <c r="Z762" s="69"/>
      <c r="AA762" s="240"/>
      <c r="AB762" s="144"/>
      <c r="AC762" s="145"/>
      <c r="AD762" s="145"/>
      <c r="AE762" s="145"/>
      <c r="AF762" s="220"/>
      <c r="AG762" s="231"/>
      <c r="AH762" s="147"/>
      <c r="AI762" s="241"/>
      <c r="AJ762" s="241"/>
      <c r="AK762" s="147"/>
      <c r="AL762" s="147"/>
      <c r="AM762" s="147"/>
      <c r="AN762" s="147"/>
      <c r="AO762" s="83"/>
      <c r="AP762" s="83"/>
      <c r="AQ762" s="83"/>
      <c r="AR762" s="83"/>
      <c r="AS762" s="83"/>
      <c r="AT762" s="83"/>
      <c r="AU762" s="83"/>
      <c r="AV762" s="83"/>
      <c r="AW762" s="83"/>
    </row>
    <row r="763">
      <c r="A763" s="236"/>
      <c r="B763" s="58"/>
      <c r="C763" s="237"/>
      <c r="D763" s="238"/>
      <c r="E763" s="83"/>
      <c r="F763" s="239"/>
      <c r="G763" s="83"/>
      <c r="H763" s="239"/>
      <c r="I763" s="83"/>
      <c r="J763" s="83"/>
      <c r="K763" s="83"/>
      <c r="L763" s="83"/>
      <c r="M763" s="65"/>
      <c r="N763" s="228"/>
      <c r="O763" s="128"/>
      <c r="P763" s="142"/>
      <c r="Q763" s="142"/>
      <c r="R763" s="128"/>
      <c r="S763" s="128"/>
      <c r="T763" s="128"/>
      <c r="U763" s="69"/>
      <c r="V763" s="240"/>
      <c r="W763" s="143"/>
      <c r="X763" s="143"/>
      <c r="Y763" s="69"/>
      <c r="Z763" s="69"/>
      <c r="AA763" s="240"/>
      <c r="AB763" s="144"/>
      <c r="AC763" s="145"/>
      <c r="AD763" s="145"/>
      <c r="AE763" s="145"/>
      <c r="AF763" s="220"/>
      <c r="AG763" s="231"/>
      <c r="AH763" s="147"/>
      <c r="AI763" s="241"/>
      <c r="AJ763" s="241"/>
      <c r="AK763" s="147"/>
      <c r="AL763" s="147"/>
      <c r="AM763" s="147"/>
      <c r="AN763" s="147"/>
      <c r="AO763" s="83"/>
      <c r="AP763" s="83"/>
      <c r="AQ763" s="83"/>
      <c r="AR763" s="83"/>
      <c r="AS763" s="83"/>
      <c r="AT763" s="83"/>
      <c r="AU763" s="83"/>
      <c r="AV763" s="83"/>
      <c r="AW763" s="83"/>
    </row>
    <row r="764">
      <c r="A764" s="236"/>
      <c r="B764" s="58"/>
      <c r="C764" s="237"/>
      <c r="D764" s="238"/>
      <c r="E764" s="83"/>
      <c r="F764" s="239"/>
      <c r="G764" s="83"/>
      <c r="H764" s="239"/>
      <c r="I764" s="83"/>
      <c r="J764" s="83"/>
      <c r="K764" s="83"/>
      <c r="L764" s="83"/>
      <c r="M764" s="65"/>
      <c r="N764" s="228"/>
      <c r="O764" s="128"/>
      <c r="P764" s="142"/>
      <c r="Q764" s="142"/>
      <c r="R764" s="128"/>
      <c r="S764" s="128"/>
      <c r="T764" s="128"/>
      <c r="U764" s="69"/>
      <c r="V764" s="240"/>
      <c r="W764" s="143"/>
      <c r="X764" s="143"/>
      <c r="Y764" s="69"/>
      <c r="Z764" s="69"/>
      <c r="AA764" s="240"/>
      <c r="AB764" s="144"/>
      <c r="AC764" s="145"/>
      <c r="AD764" s="145"/>
      <c r="AE764" s="145"/>
      <c r="AF764" s="220"/>
      <c r="AG764" s="231"/>
      <c r="AH764" s="147"/>
      <c r="AI764" s="241"/>
      <c r="AJ764" s="241"/>
      <c r="AK764" s="147"/>
      <c r="AL764" s="147"/>
      <c r="AM764" s="147"/>
      <c r="AN764" s="147"/>
      <c r="AO764" s="83"/>
      <c r="AP764" s="83"/>
      <c r="AQ764" s="83"/>
      <c r="AR764" s="83"/>
      <c r="AS764" s="83"/>
      <c r="AT764" s="83"/>
      <c r="AU764" s="83"/>
      <c r="AV764" s="83"/>
      <c r="AW764" s="83"/>
    </row>
    <row r="765">
      <c r="A765" s="236"/>
      <c r="B765" s="58"/>
      <c r="C765" s="237"/>
      <c r="D765" s="238"/>
      <c r="E765" s="83"/>
      <c r="F765" s="239"/>
      <c r="G765" s="83"/>
      <c r="H765" s="239"/>
      <c r="I765" s="83"/>
      <c r="J765" s="83"/>
      <c r="K765" s="83"/>
      <c r="L765" s="83"/>
      <c r="M765" s="65"/>
      <c r="N765" s="228"/>
      <c r="O765" s="128"/>
      <c r="P765" s="142"/>
      <c r="Q765" s="142"/>
      <c r="R765" s="128"/>
      <c r="S765" s="128"/>
      <c r="T765" s="128"/>
      <c r="U765" s="69"/>
      <c r="V765" s="240"/>
      <c r="W765" s="143"/>
      <c r="X765" s="143"/>
      <c r="Y765" s="69"/>
      <c r="Z765" s="69"/>
      <c r="AA765" s="240"/>
      <c r="AB765" s="144"/>
      <c r="AC765" s="145"/>
      <c r="AD765" s="145"/>
      <c r="AE765" s="145"/>
      <c r="AF765" s="220"/>
      <c r="AG765" s="231"/>
      <c r="AH765" s="147"/>
      <c r="AI765" s="241"/>
      <c r="AJ765" s="241"/>
      <c r="AK765" s="147"/>
      <c r="AL765" s="147"/>
      <c r="AM765" s="147"/>
      <c r="AN765" s="147"/>
      <c r="AO765" s="83"/>
      <c r="AP765" s="83"/>
      <c r="AQ765" s="83"/>
      <c r="AR765" s="83"/>
      <c r="AS765" s="83"/>
      <c r="AT765" s="83"/>
      <c r="AU765" s="83"/>
      <c r="AV765" s="83"/>
      <c r="AW765" s="83"/>
    </row>
    <row r="766">
      <c r="A766" s="236"/>
      <c r="B766" s="58"/>
      <c r="C766" s="237"/>
      <c r="D766" s="238"/>
      <c r="E766" s="83"/>
      <c r="F766" s="239"/>
      <c r="G766" s="83"/>
      <c r="H766" s="239"/>
      <c r="I766" s="83"/>
      <c r="J766" s="83"/>
      <c r="K766" s="83"/>
      <c r="L766" s="83"/>
      <c r="M766" s="65"/>
      <c r="N766" s="228"/>
      <c r="O766" s="128"/>
      <c r="P766" s="142"/>
      <c r="Q766" s="142"/>
      <c r="R766" s="128"/>
      <c r="S766" s="128"/>
      <c r="T766" s="128"/>
      <c r="U766" s="69"/>
      <c r="V766" s="240"/>
      <c r="W766" s="143"/>
      <c r="X766" s="143"/>
      <c r="Y766" s="69"/>
      <c r="Z766" s="69"/>
      <c r="AA766" s="240"/>
      <c r="AB766" s="144"/>
      <c r="AC766" s="145"/>
      <c r="AD766" s="145"/>
      <c r="AE766" s="145"/>
      <c r="AF766" s="220"/>
      <c r="AG766" s="231"/>
      <c r="AH766" s="147"/>
      <c r="AI766" s="241"/>
      <c r="AJ766" s="241"/>
      <c r="AK766" s="147"/>
      <c r="AL766" s="147"/>
      <c r="AM766" s="147"/>
      <c r="AN766" s="147"/>
      <c r="AO766" s="83"/>
      <c r="AP766" s="83"/>
      <c r="AQ766" s="83"/>
      <c r="AR766" s="83"/>
      <c r="AS766" s="83"/>
      <c r="AT766" s="83"/>
      <c r="AU766" s="83"/>
      <c r="AV766" s="83"/>
      <c r="AW766" s="83"/>
    </row>
    <row r="767">
      <c r="A767" s="236"/>
      <c r="B767" s="58"/>
      <c r="C767" s="237"/>
      <c r="D767" s="238"/>
      <c r="E767" s="83"/>
      <c r="F767" s="239"/>
      <c r="G767" s="83"/>
      <c r="H767" s="239"/>
      <c r="I767" s="83"/>
      <c r="J767" s="83"/>
      <c r="K767" s="83"/>
      <c r="L767" s="83"/>
      <c r="M767" s="65"/>
      <c r="N767" s="228"/>
      <c r="O767" s="128"/>
      <c r="P767" s="142"/>
      <c r="Q767" s="142"/>
      <c r="R767" s="128"/>
      <c r="S767" s="128"/>
      <c r="T767" s="128"/>
      <c r="U767" s="69"/>
      <c r="V767" s="240"/>
      <c r="W767" s="143"/>
      <c r="X767" s="143"/>
      <c r="Y767" s="69"/>
      <c r="Z767" s="69"/>
      <c r="AA767" s="240"/>
      <c r="AB767" s="144"/>
      <c r="AC767" s="145"/>
      <c r="AD767" s="145"/>
      <c r="AE767" s="145"/>
      <c r="AF767" s="220"/>
      <c r="AG767" s="231"/>
      <c r="AH767" s="147"/>
      <c r="AI767" s="241"/>
      <c r="AJ767" s="241"/>
      <c r="AK767" s="147"/>
      <c r="AL767" s="147"/>
      <c r="AM767" s="147"/>
      <c r="AN767" s="147"/>
      <c r="AO767" s="83"/>
      <c r="AP767" s="83"/>
      <c r="AQ767" s="83"/>
      <c r="AR767" s="83"/>
      <c r="AS767" s="83"/>
      <c r="AT767" s="83"/>
      <c r="AU767" s="83"/>
      <c r="AV767" s="83"/>
      <c r="AW767" s="83"/>
    </row>
    <row r="768">
      <c r="A768" s="236"/>
      <c r="B768" s="58"/>
      <c r="C768" s="237"/>
      <c r="D768" s="238"/>
      <c r="E768" s="83"/>
      <c r="F768" s="239"/>
      <c r="G768" s="83"/>
      <c r="H768" s="239"/>
      <c r="I768" s="83"/>
      <c r="J768" s="83"/>
      <c r="K768" s="83"/>
      <c r="L768" s="83"/>
      <c r="M768" s="65"/>
      <c r="N768" s="228"/>
      <c r="O768" s="128"/>
      <c r="P768" s="142"/>
      <c r="Q768" s="142"/>
      <c r="R768" s="128"/>
      <c r="S768" s="128"/>
      <c r="T768" s="128"/>
      <c r="U768" s="69"/>
      <c r="V768" s="240"/>
      <c r="W768" s="143"/>
      <c r="X768" s="143"/>
      <c r="Y768" s="69"/>
      <c r="Z768" s="69"/>
      <c r="AA768" s="240"/>
      <c r="AB768" s="144"/>
      <c r="AC768" s="145"/>
      <c r="AD768" s="145"/>
      <c r="AE768" s="145"/>
      <c r="AF768" s="220"/>
      <c r="AG768" s="231"/>
      <c r="AH768" s="147"/>
      <c r="AI768" s="241"/>
      <c r="AJ768" s="241"/>
      <c r="AK768" s="147"/>
      <c r="AL768" s="147"/>
      <c r="AM768" s="147"/>
      <c r="AN768" s="147"/>
      <c r="AO768" s="83"/>
      <c r="AP768" s="83"/>
      <c r="AQ768" s="83"/>
      <c r="AR768" s="83"/>
      <c r="AS768" s="83"/>
      <c r="AT768" s="83"/>
      <c r="AU768" s="83"/>
      <c r="AV768" s="83"/>
      <c r="AW768" s="83"/>
    </row>
    <row r="769">
      <c r="A769" s="236"/>
      <c r="B769" s="58"/>
      <c r="C769" s="237"/>
      <c r="D769" s="238"/>
      <c r="E769" s="83"/>
      <c r="F769" s="239"/>
      <c r="G769" s="83"/>
      <c r="H769" s="239"/>
      <c r="I769" s="83"/>
      <c r="J769" s="83"/>
      <c r="K769" s="83"/>
      <c r="L769" s="83"/>
      <c r="M769" s="65"/>
      <c r="N769" s="228"/>
      <c r="O769" s="128"/>
      <c r="P769" s="142"/>
      <c r="Q769" s="142"/>
      <c r="R769" s="128"/>
      <c r="S769" s="128"/>
      <c r="T769" s="128"/>
      <c r="U769" s="69"/>
      <c r="V769" s="240"/>
      <c r="W769" s="143"/>
      <c r="X769" s="143"/>
      <c r="Y769" s="69"/>
      <c r="Z769" s="69"/>
      <c r="AA769" s="240"/>
      <c r="AB769" s="144"/>
      <c r="AC769" s="145"/>
      <c r="AD769" s="145"/>
      <c r="AE769" s="145"/>
      <c r="AF769" s="220"/>
      <c r="AG769" s="231"/>
      <c r="AH769" s="147"/>
      <c r="AI769" s="241"/>
      <c r="AJ769" s="241"/>
      <c r="AK769" s="147"/>
      <c r="AL769" s="147"/>
      <c r="AM769" s="147"/>
      <c r="AN769" s="147"/>
      <c r="AO769" s="83"/>
      <c r="AP769" s="83"/>
      <c r="AQ769" s="83"/>
      <c r="AR769" s="83"/>
      <c r="AS769" s="83"/>
      <c r="AT769" s="83"/>
      <c r="AU769" s="83"/>
      <c r="AV769" s="83"/>
      <c r="AW769" s="83"/>
    </row>
    <row r="770">
      <c r="A770" s="236"/>
      <c r="B770" s="58"/>
      <c r="C770" s="237"/>
      <c r="D770" s="238"/>
      <c r="E770" s="83"/>
      <c r="F770" s="239"/>
      <c r="G770" s="83"/>
      <c r="H770" s="239"/>
      <c r="I770" s="83"/>
      <c r="J770" s="83"/>
      <c r="K770" s="83"/>
      <c r="L770" s="83"/>
      <c r="M770" s="65"/>
      <c r="N770" s="228"/>
      <c r="O770" s="128"/>
      <c r="P770" s="142"/>
      <c r="Q770" s="142"/>
      <c r="R770" s="128"/>
      <c r="S770" s="128"/>
      <c r="T770" s="128"/>
      <c r="U770" s="69"/>
      <c r="V770" s="240"/>
      <c r="W770" s="143"/>
      <c r="X770" s="143"/>
      <c r="Y770" s="69"/>
      <c r="Z770" s="69"/>
      <c r="AA770" s="240"/>
      <c r="AB770" s="144"/>
      <c r="AC770" s="145"/>
      <c r="AD770" s="145"/>
      <c r="AE770" s="145"/>
      <c r="AF770" s="220"/>
      <c r="AG770" s="231"/>
      <c r="AH770" s="147"/>
      <c r="AI770" s="241"/>
      <c r="AJ770" s="241"/>
      <c r="AK770" s="147"/>
      <c r="AL770" s="147"/>
      <c r="AM770" s="147"/>
      <c r="AN770" s="147"/>
      <c r="AO770" s="83"/>
      <c r="AP770" s="83"/>
      <c r="AQ770" s="83"/>
      <c r="AR770" s="83"/>
      <c r="AS770" s="83"/>
      <c r="AT770" s="83"/>
      <c r="AU770" s="83"/>
      <c r="AV770" s="83"/>
      <c r="AW770" s="83"/>
    </row>
    <row r="771">
      <c r="A771" s="236"/>
      <c r="B771" s="58"/>
      <c r="C771" s="237"/>
      <c r="D771" s="238"/>
      <c r="E771" s="83"/>
      <c r="F771" s="239"/>
      <c r="G771" s="83"/>
      <c r="H771" s="239"/>
      <c r="I771" s="83"/>
      <c r="J771" s="83"/>
      <c r="K771" s="83"/>
      <c r="L771" s="83"/>
      <c r="M771" s="65"/>
      <c r="N771" s="228"/>
      <c r="O771" s="128"/>
      <c r="P771" s="142"/>
      <c r="Q771" s="142"/>
      <c r="R771" s="128"/>
      <c r="S771" s="128"/>
      <c r="T771" s="128"/>
      <c r="U771" s="69"/>
      <c r="V771" s="240"/>
      <c r="W771" s="143"/>
      <c r="X771" s="143"/>
      <c r="Y771" s="69"/>
      <c r="Z771" s="69"/>
      <c r="AA771" s="240"/>
      <c r="AB771" s="144"/>
      <c r="AC771" s="145"/>
      <c r="AD771" s="145"/>
      <c r="AE771" s="145"/>
      <c r="AF771" s="220"/>
      <c r="AG771" s="231"/>
      <c r="AH771" s="147"/>
      <c r="AI771" s="241"/>
      <c r="AJ771" s="241"/>
      <c r="AK771" s="147"/>
      <c r="AL771" s="147"/>
      <c r="AM771" s="147"/>
      <c r="AN771" s="147"/>
      <c r="AO771" s="83"/>
      <c r="AP771" s="83"/>
      <c r="AQ771" s="83"/>
      <c r="AR771" s="83"/>
      <c r="AS771" s="83"/>
      <c r="AT771" s="83"/>
      <c r="AU771" s="83"/>
      <c r="AV771" s="83"/>
      <c r="AW771" s="83"/>
    </row>
    <row r="772">
      <c r="A772" s="236"/>
      <c r="B772" s="58"/>
      <c r="C772" s="237"/>
      <c r="D772" s="238"/>
      <c r="E772" s="83"/>
      <c r="F772" s="239"/>
      <c r="G772" s="83"/>
      <c r="H772" s="239"/>
      <c r="I772" s="83"/>
      <c r="J772" s="83"/>
      <c r="K772" s="83"/>
      <c r="L772" s="83"/>
      <c r="M772" s="65"/>
      <c r="N772" s="228"/>
      <c r="O772" s="128"/>
      <c r="P772" s="142"/>
      <c r="Q772" s="142"/>
      <c r="R772" s="128"/>
      <c r="S772" s="128"/>
      <c r="T772" s="128"/>
      <c r="U772" s="69"/>
      <c r="V772" s="240"/>
      <c r="W772" s="143"/>
      <c r="X772" s="143"/>
      <c r="Y772" s="69"/>
      <c r="Z772" s="69"/>
      <c r="AA772" s="240"/>
      <c r="AB772" s="144"/>
      <c r="AC772" s="145"/>
      <c r="AD772" s="145"/>
      <c r="AE772" s="145"/>
      <c r="AF772" s="220"/>
      <c r="AG772" s="231"/>
      <c r="AH772" s="147"/>
      <c r="AI772" s="241"/>
      <c r="AJ772" s="241"/>
      <c r="AK772" s="147"/>
      <c r="AL772" s="147"/>
      <c r="AM772" s="147"/>
      <c r="AN772" s="147"/>
      <c r="AO772" s="83"/>
      <c r="AP772" s="83"/>
      <c r="AQ772" s="83"/>
      <c r="AR772" s="83"/>
      <c r="AS772" s="83"/>
      <c r="AT772" s="83"/>
      <c r="AU772" s="83"/>
      <c r="AV772" s="83"/>
      <c r="AW772" s="83"/>
    </row>
    <row r="773">
      <c r="A773" s="236"/>
      <c r="B773" s="58"/>
      <c r="C773" s="237"/>
      <c r="D773" s="238"/>
      <c r="E773" s="83"/>
      <c r="F773" s="239"/>
      <c r="G773" s="83"/>
      <c r="H773" s="239"/>
      <c r="I773" s="83"/>
      <c r="J773" s="83"/>
      <c r="K773" s="83"/>
      <c r="L773" s="83"/>
      <c r="M773" s="65"/>
      <c r="N773" s="228"/>
      <c r="O773" s="128"/>
      <c r="P773" s="142"/>
      <c r="Q773" s="142"/>
      <c r="R773" s="128"/>
      <c r="S773" s="128"/>
      <c r="T773" s="128"/>
      <c r="U773" s="69"/>
      <c r="V773" s="240"/>
      <c r="W773" s="143"/>
      <c r="X773" s="143"/>
      <c r="Y773" s="69"/>
      <c r="Z773" s="69"/>
      <c r="AA773" s="240"/>
      <c r="AB773" s="144"/>
      <c r="AC773" s="145"/>
      <c r="AD773" s="145"/>
      <c r="AE773" s="145"/>
      <c r="AF773" s="220"/>
      <c r="AG773" s="231"/>
      <c r="AH773" s="147"/>
      <c r="AI773" s="241"/>
      <c r="AJ773" s="241"/>
      <c r="AK773" s="147"/>
      <c r="AL773" s="147"/>
      <c r="AM773" s="147"/>
      <c r="AN773" s="147"/>
      <c r="AO773" s="83"/>
      <c r="AP773" s="83"/>
      <c r="AQ773" s="83"/>
      <c r="AR773" s="83"/>
      <c r="AS773" s="83"/>
      <c r="AT773" s="83"/>
      <c r="AU773" s="83"/>
      <c r="AV773" s="83"/>
      <c r="AW773" s="83"/>
    </row>
    <row r="774">
      <c r="A774" s="236"/>
      <c r="B774" s="58"/>
      <c r="C774" s="237"/>
      <c r="D774" s="238"/>
      <c r="E774" s="83"/>
      <c r="F774" s="239"/>
      <c r="G774" s="83"/>
      <c r="H774" s="239"/>
      <c r="I774" s="83"/>
      <c r="J774" s="83"/>
      <c r="K774" s="83"/>
      <c r="L774" s="83"/>
      <c r="M774" s="65"/>
      <c r="N774" s="228"/>
      <c r="O774" s="128"/>
      <c r="P774" s="142"/>
      <c r="Q774" s="142"/>
      <c r="R774" s="128"/>
      <c r="S774" s="128"/>
      <c r="T774" s="128"/>
      <c r="U774" s="69"/>
      <c r="V774" s="240"/>
      <c r="W774" s="143"/>
      <c r="X774" s="143"/>
      <c r="Y774" s="69"/>
      <c r="Z774" s="69"/>
      <c r="AA774" s="240"/>
      <c r="AB774" s="144"/>
      <c r="AC774" s="145"/>
      <c r="AD774" s="145"/>
      <c r="AE774" s="145"/>
      <c r="AF774" s="220"/>
      <c r="AG774" s="231"/>
      <c r="AH774" s="147"/>
      <c r="AI774" s="241"/>
      <c r="AJ774" s="241"/>
      <c r="AK774" s="147"/>
      <c r="AL774" s="147"/>
      <c r="AM774" s="147"/>
      <c r="AN774" s="147"/>
      <c r="AO774" s="83"/>
      <c r="AP774" s="83"/>
      <c r="AQ774" s="83"/>
      <c r="AR774" s="83"/>
      <c r="AS774" s="83"/>
      <c r="AT774" s="83"/>
      <c r="AU774" s="83"/>
      <c r="AV774" s="83"/>
      <c r="AW774" s="83"/>
    </row>
    <row r="775">
      <c r="A775" s="236"/>
      <c r="B775" s="58"/>
      <c r="C775" s="237"/>
      <c r="D775" s="238"/>
      <c r="E775" s="83"/>
      <c r="F775" s="239"/>
      <c r="G775" s="83"/>
      <c r="H775" s="239"/>
      <c r="I775" s="83"/>
      <c r="J775" s="83"/>
      <c r="K775" s="83"/>
      <c r="L775" s="83"/>
      <c r="M775" s="65"/>
      <c r="N775" s="228"/>
      <c r="O775" s="128"/>
      <c r="P775" s="142"/>
      <c r="Q775" s="142"/>
      <c r="R775" s="128"/>
      <c r="S775" s="128"/>
      <c r="T775" s="128"/>
      <c r="U775" s="69"/>
      <c r="V775" s="240"/>
      <c r="W775" s="143"/>
      <c r="X775" s="143"/>
      <c r="Y775" s="69"/>
      <c r="Z775" s="69"/>
      <c r="AA775" s="240"/>
      <c r="AB775" s="144"/>
      <c r="AC775" s="145"/>
      <c r="AD775" s="145"/>
      <c r="AE775" s="145"/>
      <c r="AF775" s="220"/>
      <c r="AG775" s="231"/>
      <c r="AH775" s="147"/>
      <c r="AI775" s="241"/>
      <c r="AJ775" s="241"/>
      <c r="AK775" s="147"/>
      <c r="AL775" s="147"/>
      <c r="AM775" s="147"/>
      <c r="AN775" s="147"/>
      <c r="AO775" s="83"/>
      <c r="AP775" s="83"/>
      <c r="AQ775" s="83"/>
      <c r="AR775" s="83"/>
      <c r="AS775" s="83"/>
      <c r="AT775" s="83"/>
      <c r="AU775" s="83"/>
      <c r="AV775" s="83"/>
      <c r="AW775" s="83"/>
    </row>
    <row r="776">
      <c r="A776" s="236"/>
      <c r="B776" s="58"/>
      <c r="C776" s="237"/>
      <c r="D776" s="238"/>
      <c r="E776" s="83"/>
      <c r="F776" s="239"/>
      <c r="G776" s="83"/>
      <c r="H776" s="239"/>
      <c r="I776" s="83"/>
      <c r="J776" s="83"/>
      <c r="K776" s="83"/>
      <c r="L776" s="83"/>
      <c r="M776" s="65"/>
      <c r="N776" s="228"/>
      <c r="O776" s="128"/>
      <c r="P776" s="142"/>
      <c r="Q776" s="142"/>
      <c r="R776" s="128"/>
      <c r="S776" s="128"/>
      <c r="T776" s="128"/>
      <c r="U776" s="69"/>
      <c r="V776" s="240"/>
      <c r="W776" s="143"/>
      <c r="X776" s="143"/>
      <c r="Y776" s="69"/>
      <c r="Z776" s="69"/>
      <c r="AA776" s="240"/>
      <c r="AB776" s="144"/>
      <c r="AC776" s="145"/>
      <c r="AD776" s="145"/>
      <c r="AE776" s="145"/>
      <c r="AF776" s="220"/>
      <c r="AG776" s="231"/>
      <c r="AH776" s="147"/>
      <c r="AI776" s="241"/>
      <c r="AJ776" s="241"/>
      <c r="AK776" s="147"/>
      <c r="AL776" s="147"/>
      <c r="AM776" s="147"/>
      <c r="AN776" s="147"/>
      <c r="AO776" s="83"/>
      <c r="AP776" s="83"/>
      <c r="AQ776" s="83"/>
      <c r="AR776" s="83"/>
      <c r="AS776" s="83"/>
      <c r="AT776" s="83"/>
      <c r="AU776" s="83"/>
      <c r="AV776" s="83"/>
      <c r="AW776" s="83"/>
    </row>
    <row r="777">
      <c r="A777" s="236"/>
      <c r="B777" s="58"/>
      <c r="C777" s="237"/>
      <c r="D777" s="238"/>
      <c r="E777" s="83"/>
      <c r="F777" s="239"/>
      <c r="G777" s="83"/>
      <c r="H777" s="239"/>
      <c r="I777" s="83"/>
      <c r="J777" s="83"/>
      <c r="K777" s="83"/>
      <c r="L777" s="83"/>
      <c r="M777" s="65"/>
      <c r="N777" s="228"/>
      <c r="O777" s="128"/>
      <c r="P777" s="142"/>
      <c r="Q777" s="142"/>
      <c r="R777" s="128"/>
      <c r="S777" s="128"/>
      <c r="T777" s="128"/>
      <c r="U777" s="69"/>
      <c r="V777" s="240"/>
      <c r="W777" s="143"/>
      <c r="X777" s="143"/>
      <c r="Y777" s="69"/>
      <c r="Z777" s="69"/>
      <c r="AA777" s="240"/>
      <c r="AB777" s="144"/>
      <c r="AC777" s="145"/>
      <c r="AD777" s="145"/>
      <c r="AE777" s="145"/>
      <c r="AF777" s="220"/>
      <c r="AG777" s="231"/>
      <c r="AH777" s="147"/>
      <c r="AI777" s="241"/>
      <c r="AJ777" s="241"/>
      <c r="AK777" s="147"/>
      <c r="AL777" s="147"/>
      <c r="AM777" s="147"/>
      <c r="AN777" s="147"/>
      <c r="AO777" s="83"/>
      <c r="AP777" s="83"/>
      <c r="AQ777" s="83"/>
      <c r="AR777" s="83"/>
      <c r="AS777" s="83"/>
      <c r="AT777" s="83"/>
      <c r="AU777" s="83"/>
      <c r="AV777" s="83"/>
      <c r="AW777" s="83"/>
    </row>
    <row r="778">
      <c r="A778" s="236"/>
      <c r="B778" s="58"/>
      <c r="C778" s="237"/>
      <c r="D778" s="238"/>
      <c r="E778" s="83"/>
      <c r="F778" s="239"/>
      <c r="G778" s="83"/>
      <c r="H778" s="239"/>
      <c r="I778" s="83"/>
      <c r="J778" s="83"/>
      <c r="K778" s="83"/>
      <c r="L778" s="83"/>
      <c r="M778" s="65"/>
      <c r="N778" s="228"/>
      <c r="O778" s="128"/>
      <c r="P778" s="142"/>
      <c r="Q778" s="142"/>
      <c r="R778" s="128"/>
      <c r="S778" s="128"/>
      <c r="T778" s="128"/>
      <c r="U778" s="69"/>
      <c r="V778" s="240"/>
      <c r="W778" s="143"/>
      <c r="X778" s="143"/>
      <c r="Y778" s="69"/>
      <c r="Z778" s="69"/>
      <c r="AA778" s="240"/>
      <c r="AB778" s="144"/>
      <c r="AC778" s="145"/>
      <c r="AD778" s="145"/>
      <c r="AE778" s="145"/>
      <c r="AF778" s="220"/>
      <c r="AG778" s="231"/>
      <c r="AH778" s="147"/>
      <c r="AI778" s="241"/>
      <c r="AJ778" s="241"/>
      <c r="AK778" s="147"/>
      <c r="AL778" s="147"/>
      <c r="AM778" s="147"/>
      <c r="AN778" s="147"/>
      <c r="AO778" s="83"/>
      <c r="AP778" s="83"/>
      <c r="AQ778" s="83"/>
      <c r="AR778" s="83"/>
      <c r="AS778" s="83"/>
      <c r="AT778" s="83"/>
      <c r="AU778" s="83"/>
      <c r="AV778" s="83"/>
      <c r="AW778" s="83"/>
    </row>
    <row r="779">
      <c r="A779" s="236"/>
      <c r="B779" s="58"/>
      <c r="C779" s="237"/>
      <c r="D779" s="238"/>
      <c r="E779" s="83"/>
      <c r="F779" s="239"/>
      <c r="G779" s="83"/>
      <c r="H779" s="239"/>
      <c r="I779" s="83"/>
      <c r="J779" s="83"/>
      <c r="K779" s="83"/>
      <c r="L779" s="83"/>
      <c r="M779" s="65"/>
      <c r="N779" s="228"/>
      <c r="O779" s="128"/>
      <c r="P779" s="142"/>
      <c r="Q779" s="142"/>
      <c r="R779" s="128"/>
      <c r="S779" s="128"/>
      <c r="T779" s="128"/>
      <c r="U779" s="69"/>
      <c r="V779" s="240"/>
      <c r="W779" s="143"/>
      <c r="X779" s="143"/>
      <c r="Y779" s="69"/>
      <c r="Z779" s="69"/>
      <c r="AA779" s="240"/>
      <c r="AB779" s="144"/>
      <c r="AC779" s="145"/>
      <c r="AD779" s="145"/>
      <c r="AE779" s="145"/>
      <c r="AF779" s="220"/>
      <c r="AG779" s="231"/>
      <c r="AH779" s="147"/>
      <c r="AI779" s="241"/>
      <c r="AJ779" s="241"/>
      <c r="AK779" s="147"/>
      <c r="AL779" s="147"/>
      <c r="AM779" s="147"/>
      <c r="AN779" s="147"/>
      <c r="AO779" s="83"/>
      <c r="AP779" s="83"/>
      <c r="AQ779" s="83"/>
      <c r="AR779" s="83"/>
      <c r="AS779" s="83"/>
      <c r="AT779" s="83"/>
      <c r="AU779" s="83"/>
      <c r="AV779" s="83"/>
      <c r="AW779" s="83"/>
    </row>
    <row r="780">
      <c r="A780" s="236"/>
      <c r="B780" s="58"/>
      <c r="C780" s="237"/>
      <c r="D780" s="238"/>
      <c r="E780" s="83"/>
      <c r="F780" s="239"/>
      <c r="G780" s="83"/>
      <c r="H780" s="239"/>
      <c r="I780" s="83"/>
      <c r="J780" s="83"/>
      <c r="K780" s="83"/>
      <c r="L780" s="83"/>
      <c r="M780" s="65"/>
      <c r="N780" s="228"/>
      <c r="O780" s="128"/>
      <c r="P780" s="142"/>
      <c r="Q780" s="142"/>
      <c r="R780" s="128"/>
      <c r="S780" s="128"/>
      <c r="T780" s="128"/>
      <c r="U780" s="69"/>
      <c r="V780" s="240"/>
      <c r="W780" s="143"/>
      <c r="X780" s="143"/>
      <c r="Y780" s="69"/>
      <c r="Z780" s="69"/>
      <c r="AA780" s="240"/>
      <c r="AB780" s="144"/>
      <c r="AC780" s="145"/>
      <c r="AD780" s="145"/>
      <c r="AE780" s="145"/>
      <c r="AF780" s="220"/>
      <c r="AG780" s="231"/>
      <c r="AH780" s="147"/>
      <c r="AI780" s="241"/>
      <c r="AJ780" s="241"/>
      <c r="AK780" s="147"/>
      <c r="AL780" s="147"/>
      <c r="AM780" s="147"/>
      <c r="AN780" s="147"/>
      <c r="AO780" s="83"/>
      <c r="AP780" s="83"/>
      <c r="AQ780" s="83"/>
      <c r="AR780" s="83"/>
      <c r="AS780" s="83"/>
      <c r="AT780" s="83"/>
      <c r="AU780" s="83"/>
      <c r="AV780" s="83"/>
      <c r="AW780" s="83"/>
    </row>
    <row r="781">
      <c r="A781" s="236"/>
      <c r="B781" s="58"/>
      <c r="C781" s="237"/>
      <c r="D781" s="238"/>
      <c r="E781" s="83"/>
      <c r="F781" s="239"/>
      <c r="G781" s="83"/>
      <c r="H781" s="239"/>
      <c r="I781" s="83"/>
      <c r="J781" s="83"/>
      <c r="K781" s="83"/>
      <c r="L781" s="83"/>
      <c r="M781" s="65"/>
      <c r="N781" s="228"/>
      <c r="O781" s="128"/>
      <c r="P781" s="142"/>
      <c r="Q781" s="142"/>
      <c r="R781" s="128"/>
      <c r="S781" s="128"/>
      <c r="T781" s="128"/>
      <c r="U781" s="69"/>
      <c r="V781" s="240"/>
      <c r="W781" s="143"/>
      <c r="X781" s="143"/>
      <c r="Y781" s="69"/>
      <c r="Z781" s="69"/>
      <c r="AA781" s="240"/>
      <c r="AB781" s="144"/>
      <c r="AC781" s="145"/>
      <c r="AD781" s="145"/>
      <c r="AE781" s="145"/>
      <c r="AF781" s="220"/>
      <c r="AG781" s="231"/>
      <c r="AH781" s="147"/>
      <c r="AI781" s="241"/>
      <c r="AJ781" s="241"/>
      <c r="AK781" s="147"/>
      <c r="AL781" s="147"/>
      <c r="AM781" s="147"/>
      <c r="AN781" s="147"/>
      <c r="AO781" s="83"/>
      <c r="AP781" s="83"/>
      <c r="AQ781" s="83"/>
      <c r="AR781" s="83"/>
      <c r="AS781" s="83"/>
      <c r="AT781" s="83"/>
      <c r="AU781" s="83"/>
      <c r="AV781" s="83"/>
      <c r="AW781" s="83"/>
    </row>
    <row r="782">
      <c r="A782" s="236"/>
      <c r="B782" s="58"/>
      <c r="C782" s="237"/>
      <c r="D782" s="238"/>
      <c r="E782" s="83"/>
      <c r="F782" s="239"/>
      <c r="G782" s="83"/>
      <c r="H782" s="239"/>
      <c r="I782" s="83"/>
      <c r="J782" s="83"/>
      <c r="K782" s="83"/>
      <c r="L782" s="83"/>
      <c r="M782" s="65"/>
      <c r="N782" s="228"/>
      <c r="O782" s="128"/>
      <c r="P782" s="142"/>
      <c r="Q782" s="142"/>
      <c r="R782" s="128"/>
      <c r="S782" s="128"/>
      <c r="T782" s="128"/>
      <c r="U782" s="69"/>
      <c r="V782" s="240"/>
      <c r="W782" s="143"/>
      <c r="X782" s="143"/>
      <c r="Y782" s="69"/>
      <c r="Z782" s="69"/>
      <c r="AA782" s="240"/>
      <c r="AB782" s="144"/>
      <c r="AC782" s="145"/>
      <c r="AD782" s="145"/>
      <c r="AE782" s="145"/>
      <c r="AF782" s="220"/>
      <c r="AG782" s="231"/>
      <c r="AH782" s="147"/>
      <c r="AI782" s="241"/>
      <c r="AJ782" s="241"/>
      <c r="AK782" s="147"/>
      <c r="AL782" s="147"/>
      <c r="AM782" s="147"/>
      <c r="AN782" s="147"/>
      <c r="AO782" s="83"/>
      <c r="AP782" s="83"/>
      <c r="AQ782" s="83"/>
      <c r="AR782" s="83"/>
      <c r="AS782" s="83"/>
      <c r="AT782" s="83"/>
      <c r="AU782" s="83"/>
      <c r="AV782" s="83"/>
      <c r="AW782" s="83"/>
    </row>
    <row r="783">
      <c r="A783" s="236"/>
      <c r="B783" s="58"/>
      <c r="C783" s="237"/>
      <c r="D783" s="238"/>
      <c r="E783" s="83"/>
      <c r="F783" s="239"/>
      <c r="G783" s="83"/>
      <c r="H783" s="239"/>
      <c r="I783" s="83"/>
      <c r="J783" s="83"/>
      <c r="K783" s="83"/>
      <c r="L783" s="83"/>
      <c r="M783" s="65"/>
      <c r="N783" s="228"/>
      <c r="O783" s="128"/>
      <c r="P783" s="142"/>
      <c r="Q783" s="142"/>
      <c r="R783" s="128"/>
      <c r="S783" s="128"/>
      <c r="T783" s="128"/>
      <c r="U783" s="69"/>
      <c r="V783" s="240"/>
      <c r="W783" s="143"/>
      <c r="X783" s="143"/>
      <c r="Y783" s="69"/>
      <c r="Z783" s="69"/>
      <c r="AA783" s="240"/>
      <c r="AB783" s="144"/>
      <c r="AC783" s="145"/>
      <c r="AD783" s="145"/>
      <c r="AE783" s="145"/>
      <c r="AF783" s="220"/>
      <c r="AG783" s="231"/>
      <c r="AH783" s="147"/>
      <c r="AI783" s="241"/>
      <c r="AJ783" s="241"/>
      <c r="AK783" s="147"/>
      <c r="AL783" s="147"/>
      <c r="AM783" s="147"/>
      <c r="AN783" s="147"/>
      <c r="AO783" s="83"/>
      <c r="AP783" s="83"/>
      <c r="AQ783" s="83"/>
      <c r="AR783" s="83"/>
      <c r="AS783" s="83"/>
      <c r="AT783" s="83"/>
      <c r="AU783" s="83"/>
      <c r="AV783" s="83"/>
      <c r="AW783" s="83"/>
    </row>
    <row r="784">
      <c r="A784" s="236"/>
      <c r="B784" s="58"/>
      <c r="C784" s="237"/>
      <c r="D784" s="238"/>
      <c r="E784" s="83"/>
      <c r="F784" s="239"/>
      <c r="G784" s="83"/>
      <c r="H784" s="239"/>
      <c r="I784" s="83"/>
      <c r="J784" s="83"/>
      <c r="K784" s="83"/>
      <c r="L784" s="83"/>
      <c r="M784" s="65"/>
      <c r="N784" s="228"/>
      <c r="O784" s="128"/>
      <c r="P784" s="142"/>
      <c r="Q784" s="142"/>
      <c r="R784" s="128"/>
      <c r="S784" s="128"/>
      <c r="T784" s="128"/>
      <c r="U784" s="69"/>
      <c r="V784" s="240"/>
      <c r="W784" s="143"/>
      <c r="X784" s="143"/>
      <c r="Y784" s="69"/>
      <c r="Z784" s="69"/>
      <c r="AA784" s="240"/>
      <c r="AB784" s="144"/>
      <c r="AC784" s="145"/>
      <c r="AD784" s="145"/>
      <c r="AE784" s="145"/>
      <c r="AF784" s="220"/>
      <c r="AG784" s="231"/>
      <c r="AH784" s="147"/>
      <c r="AI784" s="241"/>
      <c r="AJ784" s="241"/>
      <c r="AK784" s="147"/>
      <c r="AL784" s="147"/>
      <c r="AM784" s="147"/>
      <c r="AN784" s="147"/>
      <c r="AO784" s="83"/>
      <c r="AP784" s="83"/>
      <c r="AQ784" s="83"/>
      <c r="AR784" s="83"/>
      <c r="AS784" s="83"/>
      <c r="AT784" s="83"/>
      <c r="AU784" s="83"/>
      <c r="AV784" s="83"/>
      <c r="AW784" s="83"/>
    </row>
    <row r="785">
      <c r="A785" s="236"/>
      <c r="B785" s="58"/>
      <c r="C785" s="237"/>
      <c r="D785" s="238"/>
      <c r="E785" s="83"/>
      <c r="F785" s="239"/>
      <c r="G785" s="83"/>
      <c r="H785" s="239"/>
      <c r="I785" s="83"/>
      <c r="J785" s="83"/>
      <c r="K785" s="83"/>
      <c r="L785" s="83"/>
      <c r="M785" s="65"/>
      <c r="N785" s="228"/>
      <c r="O785" s="128"/>
      <c r="P785" s="142"/>
      <c r="Q785" s="142"/>
      <c r="R785" s="128"/>
      <c r="S785" s="128"/>
      <c r="T785" s="128"/>
      <c r="U785" s="69"/>
      <c r="V785" s="240"/>
      <c r="W785" s="143"/>
      <c r="X785" s="143"/>
      <c r="Y785" s="69"/>
      <c r="Z785" s="69"/>
      <c r="AA785" s="240"/>
      <c r="AB785" s="144"/>
      <c r="AC785" s="145"/>
      <c r="AD785" s="145"/>
      <c r="AE785" s="145"/>
      <c r="AF785" s="220"/>
      <c r="AG785" s="231"/>
      <c r="AH785" s="147"/>
      <c r="AI785" s="241"/>
      <c r="AJ785" s="241"/>
      <c r="AK785" s="147"/>
      <c r="AL785" s="147"/>
      <c r="AM785" s="147"/>
      <c r="AN785" s="147"/>
      <c r="AO785" s="83"/>
      <c r="AP785" s="83"/>
      <c r="AQ785" s="83"/>
      <c r="AR785" s="83"/>
      <c r="AS785" s="83"/>
      <c r="AT785" s="83"/>
      <c r="AU785" s="83"/>
      <c r="AV785" s="83"/>
      <c r="AW785" s="83"/>
    </row>
    <row r="786">
      <c r="A786" s="236"/>
      <c r="B786" s="58"/>
      <c r="C786" s="237"/>
      <c r="D786" s="238"/>
      <c r="E786" s="83"/>
      <c r="F786" s="239"/>
      <c r="G786" s="83"/>
      <c r="H786" s="239"/>
      <c r="I786" s="83"/>
      <c r="J786" s="83"/>
      <c r="K786" s="83"/>
      <c r="L786" s="83"/>
      <c r="M786" s="65"/>
      <c r="N786" s="228"/>
      <c r="O786" s="128"/>
      <c r="P786" s="142"/>
      <c r="Q786" s="142"/>
      <c r="R786" s="128"/>
      <c r="S786" s="128"/>
      <c r="T786" s="128"/>
      <c r="U786" s="69"/>
      <c r="V786" s="240"/>
      <c r="W786" s="143"/>
      <c r="X786" s="143"/>
      <c r="Y786" s="69"/>
      <c r="Z786" s="69"/>
      <c r="AA786" s="240"/>
      <c r="AB786" s="144"/>
      <c r="AC786" s="145"/>
      <c r="AD786" s="145"/>
      <c r="AE786" s="145"/>
      <c r="AF786" s="220"/>
      <c r="AG786" s="231"/>
      <c r="AH786" s="147"/>
      <c r="AI786" s="241"/>
      <c r="AJ786" s="241"/>
      <c r="AK786" s="147"/>
      <c r="AL786" s="147"/>
      <c r="AM786" s="147"/>
      <c r="AN786" s="147"/>
      <c r="AO786" s="83"/>
      <c r="AP786" s="83"/>
      <c r="AQ786" s="83"/>
      <c r="AR786" s="83"/>
      <c r="AS786" s="83"/>
      <c r="AT786" s="83"/>
      <c r="AU786" s="83"/>
      <c r="AV786" s="83"/>
      <c r="AW786" s="83"/>
    </row>
    <row r="787">
      <c r="A787" s="236"/>
      <c r="B787" s="58"/>
      <c r="C787" s="237"/>
      <c r="D787" s="238"/>
      <c r="E787" s="83"/>
      <c r="F787" s="239"/>
      <c r="G787" s="83"/>
      <c r="H787" s="239"/>
      <c r="I787" s="83"/>
      <c r="J787" s="83"/>
      <c r="K787" s="83"/>
      <c r="L787" s="83"/>
      <c r="M787" s="65"/>
      <c r="N787" s="228"/>
      <c r="O787" s="128"/>
      <c r="P787" s="142"/>
      <c r="Q787" s="142"/>
      <c r="R787" s="128"/>
      <c r="S787" s="128"/>
      <c r="T787" s="128"/>
      <c r="U787" s="69"/>
      <c r="V787" s="240"/>
      <c r="W787" s="143"/>
      <c r="X787" s="143"/>
      <c r="Y787" s="69"/>
      <c r="Z787" s="69"/>
      <c r="AA787" s="240"/>
      <c r="AB787" s="144"/>
      <c r="AC787" s="145"/>
      <c r="AD787" s="145"/>
      <c r="AE787" s="145"/>
      <c r="AF787" s="220"/>
      <c r="AG787" s="231"/>
      <c r="AH787" s="147"/>
      <c r="AI787" s="241"/>
      <c r="AJ787" s="241"/>
      <c r="AK787" s="147"/>
      <c r="AL787" s="147"/>
      <c r="AM787" s="147"/>
      <c r="AN787" s="147"/>
      <c r="AO787" s="83"/>
      <c r="AP787" s="83"/>
      <c r="AQ787" s="83"/>
      <c r="AR787" s="83"/>
      <c r="AS787" s="83"/>
      <c r="AT787" s="83"/>
      <c r="AU787" s="83"/>
      <c r="AV787" s="83"/>
      <c r="AW787" s="83"/>
    </row>
    <row r="788">
      <c r="A788" s="236"/>
      <c r="B788" s="58"/>
      <c r="C788" s="237"/>
      <c r="D788" s="238"/>
      <c r="E788" s="83"/>
      <c r="F788" s="239"/>
      <c r="G788" s="83"/>
      <c r="H788" s="239"/>
      <c r="I788" s="83"/>
      <c r="J788" s="83"/>
      <c r="K788" s="83"/>
      <c r="L788" s="83"/>
      <c r="M788" s="65"/>
      <c r="N788" s="228"/>
      <c r="O788" s="128"/>
      <c r="P788" s="142"/>
      <c r="Q788" s="142"/>
      <c r="R788" s="128"/>
      <c r="S788" s="128"/>
      <c r="T788" s="128"/>
      <c r="U788" s="69"/>
      <c r="V788" s="240"/>
      <c r="W788" s="143"/>
      <c r="X788" s="143"/>
      <c r="Y788" s="69"/>
      <c r="Z788" s="69"/>
      <c r="AA788" s="240"/>
      <c r="AB788" s="144"/>
      <c r="AC788" s="145"/>
      <c r="AD788" s="145"/>
      <c r="AE788" s="145"/>
      <c r="AF788" s="220"/>
      <c r="AG788" s="231"/>
      <c r="AH788" s="147"/>
      <c r="AI788" s="241"/>
      <c r="AJ788" s="241"/>
      <c r="AK788" s="147"/>
      <c r="AL788" s="147"/>
      <c r="AM788" s="147"/>
      <c r="AN788" s="147"/>
      <c r="AO788" s="83"/>
      <c r="AP788" s="83"/>
      <c r="AQ788" s="83"/>
      <c r="AR788" s="83"/>
      <c r="AS788" s="83"/>
      <c r="AT788" s="83"/>
      <c r="AU788" s="83"/>
      <c r="AV788" s="83"/>
      <c r="AW788" s="83"/>
    </row>
    <row r="789">
      <c r="A789" s="236"/>
      <c r="B789" s="58"/>
      <c r="C789" s="237"/>
      <c r="D789" s="238"/>
      <c r="E789" s="83"/>
      <c r="F789" s="239"/>
      <c r="G789" s="83"/>
      <c r="H789" s="239"/>
      <c r="I789" s="83"/>
      <c r="J789" s="83"/>
      <c r="K789" s="83"/>
      <c r="L789" s="83"/>
      <c r="M789" s="65"/>
      <c r="N789" s="228"/>
      <c r="O789" s="128"/>
      <c r="P789" s="142"/>
      <c r="Q789" s="142"/>
      <c r="R789" s="128"/>
      <c r="S789" s="128"/>
      <c r="T789" s="128"/>
      <c r="U789" s="69"/>
      <c r="V789" s="240"/>
      <c r="W789" s="143"/>
      <c r="X789" s="143"/>
      <c r="Y789" s="69"/>
      <c r="Z789" s="69"/>
      <c r="AA789" s="240"/>
      <c r="AB789" s="144"/>
      <c r="AC789" s="145"/>
      <c r="AD789" s="145"/>
      <c r="AE789" s="145"/>
      <c r="AF789" s="220"/>
      <c r="AG789" s="231"/>
      <c r="AH789" s="147"/>
      <c r="AI789" s="241"/>
      <c r="AJ789" s="241"/>
      <c r="AK789" s="147"/>
      <c r="AL789" s="147"/>
      <c r="AM789" s="147"/>
      <c r="AN789" s="147"/>
      <c r="AO789" s="83"/>
      <c r="AP789" s="83"/>
      <c r="AQ789" s="83"/>
      <c r="AR789" s="83"/>
      <c r="AS789" s="83"/>
      <c r="AT789" s="83"/>
      <c r="AU789" s="83"/>
      <c r="AV789" s="83"/>
      <c r="AW789" s="83"/>
    </row>
    <row r="790">
      <c r="A790" s="236"/>
      <c r="B790" s="58"/>
      <c r="C790" s="237"/>
      <c r="D790" s="238"/>
      <c r="E790" s="83"/>
      <c r="F790" s="239"/>
      <c r="G790" s="83"/>
      <c r="H790" s="239"/>
      <c r="I790" s="83"/>
      <c r="J790" s="83"/>
      <c r="K790" s="83"/>
      <c r="L790" s="83"/>
      <c r="M790" s="65"/>
      <c r="N790" s="228"/>
      <c r="O790" s="128"/>
      <c r="P790" s="142"/>
      <c r="Q790" s="142"/>
      <c r="R790" s="128"/>
      <c r="S790" s="128"/>
      <c r="T790" s="128"/>
      <c r="U790" s="69"/>
      <c r="V790" s="240"/>
      <c r="W790" s="143"/>
      <c r="X790" s="143"/>
      <c r="Y790" s="69"/>
      <c r="Z790" s="69"/>
      <c r="AA790" s="240"/>
      <c r="AB790" s="144"/>
      <c r="AC790" s="145"/>
      <c r="AD790" s="145"/>
      <c r="AE790" s="145"/>
      <c r="AF790" s="220"/>
      <c r="AG790" s="231"/>
      <c r="AH790" s="147"/>
      <c r="AI790" s="241"/>
      <c r="AJ790" s="241"/>
      <c r="AK790" s="147"/>
      <c r="AL790" s="147"/>
      <c r="AM790" s="147"/>
      <c r="AN790" s="147"/>
      <c r="AO790" s="83"/>
      <c r="AP790" s="83"/>
      <c r="AQ790" s="83"/>
      <c r="AR790" s="83"/>
      <c r="AS790" s="83"/>
      <c r="AT790" s="83"/>
      <c r="AU790" s="83"/>
      <c r="AV790" s="83"/>
      <c r="AW790" s="83"/>
    </row>
    <row r="791">
      <c r="A791" s="236"/>
      <c r="B791" s="58"/>
      <c r="C791" s="237"/>
      <c r="D791" s="238"/>
      <c r="E791" s="83"/>
      <c r="F791" s="239"/>
      <c r="G791" s="83"/>
      <c r="H791" s="239"/>
      <c r="I791" s="83"/>
      <c r="J791" s="83"/>
      <c r="K791" s="83"/>
      <c r="L791" s="83"/>
      <c r="M791" s="65"/>
      <c r="N791" s="228"/>
      <c r="O791" s="128"/>
      <c r="P791" s="142"/>
      <c r="Q791" s="142"/>
      <c r="R791" s="128"/>
      <c r="S791" s="128"/>
      <c r="T791" s="128"/>
      <c r="U791" s="69"/>
      <c r="V791" s="240"/>
      <c r="W791" s="143"/>
      <c r="X791" s="143"/>
      <c r="Y791" s="69"/>
      <c r="Z791" s="69"/>
      <c r="AA791" s="240"/>
      <c r="AB791" s="144"/>
      <c r="AC791" s="145"/>
      <c r="AD791" s="145"/>
      <c r="AE791" s="145"/>
      <c r="AF791" s="220"/>
      <c r="AG791" s="231"/>
      <c r="AH791" s="147"/>
      <c r="AI791" s="241"/>
      <c r="AJ791" s="241"/>
      <c r="AK791" s="147"/>
      <c r="AL791" s="147"/>
      <c r="AM791" s="147"/>
      <c r="AN791" s="147"/>
      <c r="AO791" s="83"/>
      <c r="AP791" s="83"/>
      <c r="AQ791" s="83"/>
      <c r="AR791" s="83"/>
      <c r="AS791" s="83"/>
      <c r="AT791" s="83"/>
      <c r="AU791" s="83"/>
      <c r="AV791" s="83"/>
      <c r="AW791" s="83"/>
    </row>
    <row r="792">
      <c r="A792" s="236"/>
      <c r="B792" s="58"/>
      <c r="C792" s="237"/>
      <c r="D792" s="238"/>
      <c r="E792" s="83"/>
      <c r="F792" s="239"/>
      <c r="G792" s="83"/>
      <c r="H792" s="239"/>
      <c r="I792" s="83"/>
      <c r="J792" s="83"/>
      <c r="K792" s="83"/>
      <c r="L792" s="83"/>
      <c r="M792" s="65"/>
      <c r="N792" s="228"/>
      <c r="O792" s="128"/>
      <c r="P792" s="142"/>
      <c r="Q792" s="142"/>
      <c r="R792" s="128"/>
      <c r="S792" s="128"/>
      <c r="T792" s="128"/>
      <c r="U792" s="69"/>
      <c r="V792" s="240"/>
      <c r="W792" s="143"/>
      <c r="X792" s="143"/>
      <c r="Y792" s="69"/>
      <c r="Z792" s="69"/>
      <c r="AA792" s="240"/>
      <c r="AB792" s="144"/>
      <c r="AC792" s="145"/>
      <c r="AD792" s="145"/>
      <c r="AE792" s="145"/>
      <c r="AF792" s="220"/>
      <c r="AG792" s="231"/>
      <c r="AH792" s="147"/>
      <c r="AI792" s="241"/>
      <c r="AJ792" s="241"/>
      <c r="AK792" s="147"/>
      <c r="AL792" s="147"/>
      <c r="AM792" s="147"/>
      <c r="AN792" s="147"/>
      <c r="AO792" s="83"/>
      <c r="AP792" s="83"/>
      <c r="AQ792" s="83"/>
      <c r="AR792" s="83"/>
      <c r="AS792" s="83"/>
      <c r="AT792" s="83"/>
      <c r="AU792" s="83"/>
      <c r="AV792" s="83"/>
      <c r="AW792" s="83"/>
    </row>
    <row r="793">
      <c r="A793" s="236"/>
      <c r="B793" s="58"/>
      <c r="C793" s="237"/>
      <c r="D793" s="238"/>
      <c r="E793" s="83"/>
      <c r="F793" s="239"/>
      <c r="G793" s="83"/>
      <c r="H793" s="239"/>
      <c r="I793" s="83"/>
      <c r="J793" s="83"/>
      <c r="K793" s="83"/>
      <c r="L793" s="83"/>
      <c r="M793" s="65"/>
      <c r="N793" s="228"/>
      <c r="O793" s="128"/>
      <c r="P793" s="142"/>
      <c r="Q793" s="142"/>
      <c r="R793" s="128"/>
      <c r="S793" s="128"/>
      <c r="T793" s="128"/>
      <c r="U793" s="69"/>
      <c r="V793" s="240"/>
      <c r="W793" s="143"/>
      <c r="X793" s="143"/>
      <c r="Y793" s="69"/>
      <c r="Z793" s="69"/>
      <c r="AA793" s="240"/>
      <c r="AB793" s="144"/>
      <c r="AC793" s="145"/>
      <c r="AD793" s="145"/>
      <c r="AE793" s="145"/>
      <c r="AF793" s="220"/>
      <c r="AG793" s="231"/>
      <c r="AH793" s="147"/>
      <c r="AI793" s="241"/>
      <c r="AJ793" s="241"/>
      <c r="AK793" s="147"/>
      <c r="AL793" s="147"/>
      <c r="AM793" s="147"/>
      <c r="AN793" s="147"/>
      <c r="AO793" s="83"/>
      <c r="AP793" s="83"/>
      <c r="AQ793" s="83"/>
      <c r="AR793" s="83"/>
      <c r="AS793" s="83"/>
      <c r="AT793" s="83"/>
      <c r="AU793" s="83"/>
      <c r="AV793" s="83"/>
      <c r="AW793" s="83"/>
    </row>
    <row r="794">
      <c r="A794" s="236"/>
      <c r="B794" s="58"/>
      <c r="C794" s="237"/>
      <c r="D794" s="238"/>
      <c r="E794" s="83"/>
      <c r="F794" s="239"/>
      <c r="G794" s="83"/>
      <c r="H794" s="239"/>
      <c r="I794" s="83"/>
      <c r="J794" s="83"/>
      <c r="K794" s="83"/>
      <c r="L794" s="83"/>
      <c r="M794" s="65"/>
      <c r="N794" s="228"/>
      <c r="O794" s="128"/>
      <c r="P794" s="142"/>
      <c r="Q794" s="142"/>
      <c r="R794" s="128"/>
      <c r="S794" s="128"/>
      <c r="T794" s="128"/>
      <c r="U794" s="69"/>
      <c r="V794" s="240"/>
      <c r="W794" s="143"/>
      <c r="X794" s="143"/>
      <c r="Y794" s="69"/>
      <c r="Z794" s="69"/>
      <c r="AA794" s="240"/>
      <c r="AB794" s="144"/>
      <c r="AC794" s="145"/>
      <c r="AD794" s="145"/>
      <c r="AE794" s="145"/>
      <c r="AF794" s="220"/>
      <c r="AG794" s="231"/>
      <c r="AH794" s="147"/>
      <c r="AI794" s="241"/>
      <c r="AJ794" s="241"/>
      <c r="AK794" s="147"/>
      <c r="AL794" s="147"/>
      <c r="AM794" s="147"/>
      <c r="AN794" s="147"/>
      <c r="AO794" s="83"/>
      <c r="AP794" s="83"/>
      <c r="AQ794" s="83"/>
      <c r="AR794" s="83"/>
      <c r="AS794" s="83"/>
      <c r="AT794" s="83"/>
      <c r="AU794" s="83"/>
      <c r="AV794" s="83"/>
      <c r="AW794" s="83"/>
    </row>
    <row r="795">
      <c r="A795" s="236"/>
      <c r="B795" s="58"/>
      <c r="C795" s="237"/>
      <c r="D795" s="238"/>
      <c r="E795" s="83"/>
      <c r="F795" s="239"/>
      <c r="G795" s="83"/>
      <c r="H795" s="239"/>
      <c r="I795" s="83"/>
      <c r="J795" s="83"/>
      <c r="K795" s="83"/>
      <c r="L795" s="83"/>
      <c r="M795" s="65"/>
      <c r="N795" s="228"/>
      <c r="O795" s="128"/>
      <c r="P795" s="142"/>
      <c r="Q795" s="142"/>
      <c r="R795" s="128"/>
      <c r="S795" s="128"/>
      <c r="T795" s="128"/>
      <c r="U795" s="69"/>
      <c r="V795" s="240"/>
      <c r="W795" s="143"/>
      <c r="X795" s="143"/>
      <c r="Y795" s="69"/>
      <c r="Z795" s="69"/>
      <c r="AA795" s="240"/>
      <c r="AB795" s="144"/>
      <c r="AC795" s="145"/>
      <c r="AD795" s="145"/>
      <c r="AE795" s="145"/>
      <c r="AF795" s="220"/>
      <c r="AG795" s="231"/>
      <c r="AH795" s="147"/>
      <c r="AI795" s="241"/>
      <c r="AJ795" s="241"/>
      <c r="AK795" s="147"/>
      <c r="AL795" s="147"/>
      <c r="AM795" s="147"/>
      <c r="AN795" s="147"/>
      <c r="AO795" s="83"/>
      <c r="AP795" s="83"/>
      <c r="AQ795" s="83"/>
      <c r="AR795" s="83"/>
      <c r="AS795" s="83"/>
      <c r="AT795" s="83"/>
      <c r="AU795" s="83"/>
      <c r="AV795" s="83"/>
      <c r="AW795" s="83"/>
    </row>
    <row r="796">
      <c r="A796" s="236"/>
      <c r="B796" s="58"/>
      <c r="C796" s="237"/>
      <c r="D796" s="238"/>
      <c r="E796" s="83"/>
      <c r="F796" s="239"/>
      <c r="G796" s="83"/>
      <c r="H796" s="239"/>
      <c r="I796" s="83"/>
      <c r="J796" s="83"/>
      <c r="K796" s="83"/>
      <c r="L796" s="83"/>
      <c r="M796" s="65"/>
      <c r="N796" s="228"/>
      <c r="O796" s="128"/>
      <c r="P796" s="142"/>
      <c r="Q796" s="142"/>
      <c r="R796" s="128"/>
      <c r="S796" s="128"/>
      <c r="T796" s="128"/>
      <c r="U796" s="69"/>
      <c r="V796" s="240"/>
      <c r="W796" s="143"/>
      <c r="X796" s="143"/>
      <c r="Y796" s="69"/>
      <c r="Z796" s="69"/>
      <c r="AA796" s="240"/>
      <c r="AB796" s="144"/>
      <c r="AC796" s="145"/>
      <c r="AD796" s="145"/>
      <c r="AE796" s="145"/>
      <c r="AF796" s="220"/>
      <c r="AG796" s="231"/>
      <c r="AH796" s="147"/>
      <c r="AI796" s="241"/>
      <c r="AJ796" s="241"/>
      <c r="AK796" s="147"/>
      <c r="AL796" s="147"/>
      <c r="AM796" s="147"/>
      <c r="AN796" s="147"/>
      <c r="AO796" s="83"/>
      <c r="AP796" s="83"/>
      <c r="AQ796" s="83"/>
      <c r="AR796" s="83"/>
      <c r="AS796" s="83"/>
      <c r="AT796" s="83"/>
      <c r="AU796" s="83"/>
      <c r="AV796" s="83"/>
      <c r="AW796" s="83"/>
    </row>
    <row r="797">
      <c r="A797" s="236"/>
      <c r="B797" s="58"/>
      <c r="C797" s="237"/>
      <c r="D797" s="238"/>
      <c r="E797" s="83"/>
      <c r="F797" s="239"/>
      <c r="G797" s="83"/>
      <c r="H797" s="239"/>
      <c r="I797" s="83"/>
      <c r="J797" s="83"/>
      <c r="K797" s="83"/>
      <c r="L797" s="83"/>
      <c r="M797" s="65"/>
      <c r="N797" s="228"/>
      <c r="O797" s="128"/>
      <c r="P797" s="142"/>
      <c r="Q797" s="142"/>
      <c r="R797" s="128"/>
      <c r="S797" s="128"/>
      <c r="T797" s="128"/>
      <c r="U797" s="69"/>
      <c r="V797" s="240"/>
      <c r="W797" s="143"/>
      <c r="X797" s="143"/>
      <c r="Y797" s="69"/>
      <c r="Z797" s="69"/>
      <c r="AA797" s="240"/>
      <c r="AB797" s="144"/>
      <c r="AC797" s="145"/>
      <c r="AD797" s="145"/>
      <c r="AE797" s="145"/>
      <c r="AF797" s="220"/>
      <c r="AG797" s="231"/>
      <c r="AH797" s="147"/>
      <c r="AI797" s="241"/>
      <c r="AJ797" s="241"/>
      <c r="AK797" s="147"/>
      <c r="AL797" s="147"/>
      <c r="AM797" s="147"/>
      <c r="AN797" s="147"/>
      <c r="AO797" s="83"/>
      <c r="AP797" s="83"/>
      <c r="AQ797" s="83"/>
      <c r="AR797" s="83"/>
      <c r="AS797" s="83"/>
      <c r="AT797" s="83"/>
      <c r="AU797" s="83"/>
      <c r="AV797" s="83"/>
      <c r="AW797" s="83"/>
    </row>
    <row r="798">
      <c r="A798" s="236"/>
      <c r="B798" s="58"/>
      <c r="C798" s="237"/>
      <c r="D798" s="238"/>
      <c r="E798" s="83"/>
      <c r="F798" s="239"/>
      <c r="G798" s="83"/>
      <c r="H798" s="239"/>
      <c r="I798" s="83"/>
      <c r="J798" s="83"/>
      <c r="K798" s="83"/>
      <c r="L798" s="83"/>
      <c r="M798" s="65"/>
      <c r="N798" s="228"/>
      <c r="O798" s="128"/>
      <c r="P798" s="142"/>
      <c r="Q798" s="142"/>
      <c r="R798" s="128"/>
      <c r="S798" s="128"/>
      <c r="T798" s="128"/>
      <c r="U798" s="69"/>
      <c r="V798" s="240"/>
      <c r="W798" s="143"/>
      <c r="X798" s="143"/>
      <c r="Y798" s="69"/>
      <c r="Z798" s="69"/>
      <c r="AA798" s="240"/>
      <c r="AB798" s="144"/>
      <c r="AC798" s="145"/>
      <c r="AD798" s="145"/>
      <c r="AE798" s="145"/>
      <c r="AF798" s="220"/>
      <c r="AG798" s="231"/>
      <c r="AH798" s="147"/>
      <c r="AI798" s="241"/>
      <c r="AJ798" s="241"/>
      <c r="AK798" s="147"/>
      <c r="AL798" s="147"/>
      <c r="AM798" s="147"/>
      <c r="AN798" s="147"/>
      <c r="AO798" s="83"/>
      <c r="AP798" s="83"/>
      <c r="AQ798" s="83"/>
      <c r="AR798" s="83"/>
      <c r="AS798" s="83"/>
      <c r="AT798" s="83"/>
      <c r="AU798" s="83"/>
      <c r="AV798" s="83"/>
      <c r="AW798" s="83"/>
    </row>
    <row r="799">
      <c r="A799" s="236"/>
      <c r="B799" s="58"/>
      <c r="C799" s="237"/>
      <c r="D799" s="238"/>
      <c r="E799" s="83"/>
      <c r="F799" s="239"/>
      <c r="G799" s="83"/>
      <c r="H799" s="239"/>
      <c r="I799" s="83"/>
      <c r="J799" s="83"/>
      <c r="K799" s="83"/>
      <c r="L799" s="83"/>
      <c r="M799" s="65"/>
      <c r="N799" s="228"/>
      <c r="O799" s="128"/>
      <c r="P799" s="142"/>
      <c r="Q799" s="142"/>
      <c r="R799" s="128"/>
      <c r="S799" s="128"/>
      <c r="T799" s="128"/>
      <c r="U799" s="69"/>
      <c r="V799" s="240"/>
      <c r="W799" s="143"/>
      <c r="X799" s="143"/>
      <c r="Y799" s="69"/>
      <c r="Z799" s="69"/>
      <c r="AA799" s="240"/>
      <c r="AB799" s="144"/>
      <c r="AC799" s="145"/>
      <c r="AD799" s="145"/>
      <c r="AE799" s="145"/>
      <c r="AF799" s="220"/>
      <c r="AG799" s="231"/>
      <c r="AH799" s="147"/>
      <c r="AI799" s="241"/>
      <c r="AJ799" s="241"/>
      <c r="AK799" s="147"/>
      <c r="AL799" s="147"/>
      <c r="AM799" s="147"/>
      <c r="AN799" s="147"/>
      <c r="AO799" s="83"/>
      <c r="AP799" s="83"/>
      <c r="AQ799" s="83"/>
      <c r="AR799" s="83"/>
      <c r="AS799" s="83"/>
      <c r="AT799" s="83"/>
      <c r="AU799" s="83"/>
      <c r="AV799" s="83"/>
      <c r="AW799" s="83"/>
    </row>
    <row r="800">
      <c r="A800" s="236"/>
      <c r="B800" s="58"/>
      <c r="C800" s="237"/>
      <c r="D800" s="238"/>
      <c r="E800" s="83"/>
      <c r="F800" s="239"/>
      <c r="G800" s="83"/>
      <c r="H800" s="239"/>
      <c r="I800" s="83"/>
      <c r="J800" s="83"/>
      <c r="K800" s="83"/>
      <c r="L800" s="83"/>
      <c r="M800" s="65"/>
      <c r="N800" s="228"/>
      <c r="O800" s="128"/>
      <c r="P800" s="142"/>
      <c r="Q800" s="142"/>
      <c r="R800" s="128"/>
      <c r="S800" s="128"/>
      <c r="T800" s="128"/>
      <c r="U800" s="69"/>
      <c r="V800" s="240"/>
      <c r="W800" s="143"/>
      <c r="X800" s="143"/>
      <c r="Y800" s="69"/>
      <c r="Z800" s="69"/>
      <c r="AA800" s="240"/>
      <c r="AB800" s="144"/>
      <c r="AC800" s="145"/>
      <c r="AD800" s="145"/>
      <c r="AE800" s="145"/>
      <c r="AF800" s="220"/>
      <c r="AG800" s="231"/>
      <c r="AH800" s="147"/>
      <c r="AI800" s="241"/>
      <c r="AJ800" s="241"/>
      <c r="AK800" s="147"/>
      <c r="AL800" s="147"/>
      <c r="AM800" s="147"/>
      <c r="AN800" s="147"/>
      <c r="AO800" s="83"/>
      <c r="AP800" s="83"/>
      <c r="AQ800" s="83"/>
      <c r="AR800" s="83"/>
      <c r="AS800" s="83"/>
      <c r="AT800" s="83"/>
      <c r="AU800" s="83"/>
      <c r="AV800" s="83"/>
      <c r="AW800" s="83"/>
    </row>
    <row r="801">
      <c r="A801" s="236"/>
      <c r="B801" s="58"/>
      <c r="C801" s="237"/>
      <c r="D801" s="238"/>
      <c r="E801" s="83"/>
      <c r="F801" s="239"/>
      <c r="G801" s="83"/>
      <c r="H801" s="239"/>
      <c r="I801" s="83"/>
      <c r="J801" s="83"/>
      <c r="K801" s="83"/>
      <c r="L801" s="83"/>
      <c r="M801" s="65"/>
      <c r="N801" s="228"/>
      <c r="O801" s="128"/>
      <c r="P801" s="142"/>
      <c r="Q801" s="142"/>
      <c r="R801" s="128"/>
      <c r="S801" s="128"/>
      <c r="T801" s="128"/>
      <c r="U801" s="69"/>
      <c r="V801" s="240"/>
      <c r="W801" s="143"/>
      <c r="X801" s="143"/>
      <c r="Y801" s="69"/>
      <c r="Z801" s="69"/>
      <c r="AA801" s="240"/>
      <c r="AB801" s="144"/>
      <c r="AC801" s="145"/>
      <c r="AD801" s="145"/>
      <c r="AE801" s="145"/>
      <c r="AF801" s="220"/>
      <c r="AG801" s="231"/>
      <c r="AH801" s="147"/>
      <c r="AI801" s="241"/>
      <c r="AJ801" s="241"/>
      <c r="AK801" s="147"/>
      <c r="AL801" s="147"/>
      <c r="AM801" s="147"/>
      <c r="AN801" s="147"/>
      <c r="AO801" s="83"/>
      <c r="AP801" s="83"/>
      <c r="AQ801" s="83"/>
      <c r="AR801" s="83"/>
      <c r="AS801" s="83"/>
      <c r="AT801" s="83"/>
      <c r="AU801" s="83"/>
      <c r="AV801" s="83"/>
      <c r="AW801" s="83"/>
    </row>
    <row r="802">
      <c r="A802" s="236"/>
      <c r="B802" s="58"/>
      <c r="C802" s="237"/>
      <c r="D802" s="238"/>
      <c r="E802" s="83"/>
      <c r="F802" s="239"/>
      <c r="G802" s="83"/>
      <c r="H802" s="239"/>
      <c r="I802" s="83"/>
      <c r="J802" s="83"/>
      <c r="K802" s="83"/>
      <c r="L802" s="83"/>
      <c r="M802" s="65"/>
      <c r="N802" s="228"/>
      <c r="O802" s="128"/>
      <c r="P802" s="142"/>
      <c r="Q802" s="142"/>
      <c r="R802" s="128"/>
      <c r="S802" s="128"/>
      <c r="T802" s="128"/>
      <c r="U802" s="69"/>
      <c r="V802" s="240"/>
      <c r="W802" s="143"/>
      <c r="X802" s="143"/>
      <c r="Y802" s="69"/>
      <c r="Z802" s="69"/>
      <c r="AA802" s="240"/>
      <c r="AB802" s="144"/>
      <c r="AC802" s="145"/>
      <c r="AD802" s="145"/>
      <c r="AE802" s="145"/>
      <c r="AF802" s="220"/>
      <c r="AG802" s="231"/>
      <c r="AH802" s="147"/>
      <c r="AI802" s="241"/>
      <c r="AJ802" s="241"/>
      <c r="AK802" s="147"/>
      <c r="AL802" s="147"/>
      <c r="AM802" s="147"/>
      <c r="AN802" s="147"/>
      <c r="AO802" s="83"/>
      <c r="AP802" s="83"/>
      <c r="AQ802" s="83"/>
      <c r="AR802" s="83"/>
      <c r="AS802" s="83"/>
      <c r="AT802" s="83"/>
      <c r="AU802" s="83"/>
      <c r="AV802" s="83"/>
      <c r="AW802" s="83"/>
    </row>
    <row r="803">
      <c r="A803" s="236"/>
      <c r="B803" s="58"/>
      <c r="C803" s="237"/>
      <c r="D803" s="238"/>
      <c r="E803" s="83"/>
      <c r="F803" s="239"/>
      <c r="G803" s="83"/>
      <c r="H803" s="239"/>
      <c r="I803" s="83"/>
      <c r="J803" s="83"/>
      <c r="K803" s="83"/>
      <c r="L803" s="83"/>
      <c r="M803" s="65"/>
      <c r="N803" s="228"/>
      <c r="O803" s="128"/>
      <c r="P803" s="142"/>
      <c r="Q803" s="142"/>
      <c r="R803" s="128"/>
      <c r="S803" s="128"/>
      <c r="T803" s="128"/>
      <c r="U803" s="69"/>
      <c r="V803" s="240"/>
      <c r="W803" s="143"/>
      <c r="X803" s="143"/>
      <c r="Y803" s="69"/>
      <c r="Z803" s="69"/>
      <c r="AA803" s="240"/>
      <c r="AB803" s="144"/>
      <c r="AC803" s="145"/>
      <c r="AD803" s="145"/>
      <c r="AE803" s="145"/>
      <c r="AF803" s="220"/>
      <c r="AG803" s="231"/>
      <c r="AH803" s="147"/>
      <c r="AI803" s="241"/>
      <c r="AJ803" s="241"/>
      <c r="AK803" s="147"/>
      <c r="AL803" s="147"/>
      <c r="AM803" s="147"/>
      <c r="AN803" s="147"/>
      <c r="AO803" s="83"/>
      <c r="AP803" s="83"/>
      <c r="AQ803" s="83"/>
      <c r="AR803" s="83"/>
      <c r="AS803" s="83"/>
      <c r="AT803" s="83"/>
      <c r="AU803" s="83"/>
      <c r="AV803" s="83"/>
      <c r="AW803" s="83"/>
    </row>
    <row r="804">
      <c r="A804" s="236"/>
      <c r="B804" s="58"/>
      <c r="C804" s="237"/>
      <c r="D804" s="238"/>
      <c r="E804" s="83"/>
      <c r="F804" s="239"/>
      <c r="G804" s="83"/>
      <c r="H804" s="239"/>
      <c r="I804" s="83"/>
      <c r="J804" s="83"/>
      <c r="K804" s="83"/>
      <c r="L804" s="83"/>
      <c r="M804" s="65"/>
      <c r="N804" s="228"/>
      <c r="O804" s="128"/>
      <c r="P804" s="142"/>
      <c r="Q804" s="142"/>
      <c r="R804" s="128"/>
      <c r="S804" s="128"/>
      <c r="T804" s="128"/>
      <c r="U804" s="69"/>
      <c r="V804" s="240"/>
      <c r="W804" s="143"/>
      <c r="X804" s="143"/>
      <c r="Y804" s="69"/>
      <c r="Z804" s="69"/>
      <c r="AA804" s="240"/>
      <c r="AB804" s="144"/>
      <c r="AC804" s="145"/>
      <c r="AD804" s="145"/>
      <c r="AE804" s="145"/>
      <c r="AF804" s="220"/>
      <c r="AG804" s="231"/>
      <c r="AH804" s="147"/>
      <c r="AI804" s="241"/>
      <c r="AJ804" s="241"/>
      <c r="AK804" s="147"/>
      <c r="AL804" s="147"/>
      <c r="AM804" s="147"/>
      <c r="AN804" s="147"/>
      <c r="AO804" s="83"/>
      <c r="AP804" s="83"/>
      <c r="AQ804" s="83"/>
      <c r="AR804" s="83"/>
      <c r="AS804" s="83"/>
      <c r="AT804" s="83"/>
      <c r="AU804" s="83"/>
      <c r="AV804" s="83"/>
      <c r="AW804" s="83"/>
    </row>
    <row r="805">
      <c r="A805" s="236"/>
      <c r="B805" s="58"/>
      <c r="C805" s="237"/>
      <c r="D805" s="238"/>
      <c r="E805" s="83"/>
      <c r="F805" s="239"/>
      <c r="G805" s="83"/>
      <c r="H805" s="239"/>
      <c r="I805" s="83"/>
      <c r="J805" s="83"/>
      <c r="K805" s="83"/>
      <c r="L805" s="83"/>
      <c r="M805" s="65"/>
      <c r="N805" s="228"/>
      <c r="O805" s="128"/>
      <c r="P805" s="142"/>
      <c r="Q805" s="142"/>
      <c r="R805" s="128"/>
      <c r="S805" s="128"/>
      <c r="T805" s="128"/>
      <c r="U805" s="69"/>
      <c r="V805" s="240"/>
      <c r="W805" s="143"/>
      <c r="X805" s="143"/>
      <c r="Y805" s="69"/>
      <c r="Z805" s="69"/>
      <c r="AA805" s="240"/>
      <c r="AB805" s="144"/>
      <c r="AC805" s="145"/>
      <c r="AD805" s="145"/>
      <c r="AE805" s="145"/>
      <c r="AF805" s="220"/>
      <c r="AG805" s="231"/>
      <c r="AH805" s="147"/>
      <c r="AI805" s="241"/>
      <c r="AJ805" s="241"/>
      <c r="AK805" s="147"/>
      <c r="AL805" s="147"/>
      <c r="AM805" s="147"/>
      <c r="AN805" s="147"/>
      <c r="AO805" s="83"/>
      <c r="AP805" s="83"/>
      <c r="AQ805" s="83"/>
      <c r="AR805" s="83"/>
      <c r="AS805" s="83"/>
      <c r="AT805" s="83"/>
      <c r="AU805" s="83"/>
      <c r="AV805" s="83"/>
      <c r="AW805" s="83"/>
    </row>
    <row r="806">
      <c r="A806" s="236"/>
      <c r="B806" s="58"/>
      <c r="C806" s="237"/>
      <c r="D806" s="238"/>
      <c r="E806" s="83"/>
      <c r="F806" s="239"/>
      <c r="G806" s="83"/>
      <c r="H806" s="239"/>
      <c r="I806" s="83"/>
      <c r="J806" s="83"/>
      <c r="K806" s="83"/>
      <c r="L806" s="83"/>
      <c r="M806" s="65"/>
      <c r="N806" s="228"/>
      <c r="O806" s="128"/>
      <c r="P806" s="142"/>
      <c r="Q806" s="142"/>
      <c r="R806" s="128"/>
      <c r="S806" s="128"/>
      <c r="T806" s="128"/>
      <c r="U806" s="69"/>
      <c r="V806" s="240"/>
      <c r="W806" s="143"/>
      <c r="X806" s="143"/>
      <c r="Y806" s="69"/>
      <c r="Z806" s="69"/>
      <c r="AA806" s="240"/>
      <c r="AB806" s="144"/>
      <c r="AC806" s="145"/>
      <c r="AD806" s="145"/>
      <c r="AE806" s="145"/>
      <c r="AF806" s="220"/>
      <c r="AG806" s="231"/>
      <c r="AH806" s="147"/>
      <c r="AI806" s="241"/>
      <c r="AJ806" s="241"/>
      <c r="AK806" s="147"/>
      <c r="AL806" s="147"/>
      <c r="AM806" s="147"/>
      <c r="AN806" s="147"/>
      <c r="AO806" s="83"/>
      <c r="AP806" s="83"/>
      <c r="AQ806" s="83"/>
      <c r="AR806" s="83"/>
      <c r="AS806" s="83"/>
      <c r="AT806" s="83"/>
      <c r="AU806" s="83"/>
      <c r="AV806" s="83"/>
      <c r="AW806" s="83"/>
    </row>
    <row r="807">
      <c r="A807" s="236"/>
      <c r="B807" s="58"/>
      <c r="C807" s="237"/>
      <c r="D807" s="238"/>
      <c r="E807" s="83"/>
      <c r="F807" s="239"/>
      <c r="G807" s="83"/>
      <c r="H807" s="239"/>
      <c r="I807" s="83"/>
      <c r="J807" s="83"/>
      <c r="K807" s="83"/>
      <c r="L807" s="83"/>
      <c r="M807" s="65"/>
      <c r="N807" s="228"/>
      <c r="O807" s="128"/>
      <c r="P807" s="142"/>
      <c r="Q807" s="142"/>
      <c r="R807" s="128"/>
      <c r="S807" s="128"/>
      <c r="T807" s="128"/>
      <c r="U807" s="69"/>
      <c r="V807" s="240"/>
      <c r="W807" s="143"/>
      <c r="X807" s="143"/>
      <c r="Y807" s="69"/>
      <c r="Z807" s="69"/>
      <c r="AA807" s="240"/>
      <c r="AB807" s="144"/>
      <c r="AC807" s="145"/>
      <c r="AD807" s="145"/>
      <c r="AE807" s="145"/>
      <c r="AF807" s="220"/>
      <c r="AG807" s="231"/>
      <c r="AH807" s="147"/>
      <c r="AI807" s="241"/>
      <c r="AJ807" s="241"/>
      <c r="AK807" s="147"/>
      <c r="AL807" s="147"/>
      <c r="AM807" s="147"/>
      <c r="AN807" s="147"/>
      <c r="AO807" s="83"/>
      <c r="AP807" s="83"/>
      <c r="AQ807" s="83"/>
      <c r="AR807" s="83"/>
      <c r="AS807" s="83"/>
      <c r="AT807" s="83"/>
      <c r="AU807" s="83"/>
      <c r="AV807" s="83"/>
      <c r="AW807" s="83"/>
    </row>
    <row r="808">
      <c r="A808" s="236"/>
      <c r="B808" s="58"/>
      <c r="C808" s="237"/>
      <c r="D808" s="238"/>
      <c r="E808" s="83"/>
      <c r="F808" s="239"/>
      <c r="G808" s="83"/>
      <c r="H808" s="239"/>
      <c r="I808" s="83"/>
      <c r="J808" s="83"/>
      <c r="K808" s="83"/>
      <c r="L808" s="83"/>
      <c r="M808" s="65"/>
      <c r="N808" s="228"/>
      <c r="O808" s="128"/>
      <c r="P808" s="142"/>
      <c r="Q808" s="142"/>
      <c r="R808" s="128"/>
      <c r="S808" s="128"/>
      <c r="T808" s="128"/>
      <c r="U808" s="69"/>
      <c r="V808" s="240"/>
      <c r="W808" s="143"/>
      <c r="X808" s="143"/>
      <c r="Y808" s="69"/>
      <c r="Z808" s="69"/>
      <c r="AA808" s="240"/>
      <c r="AB808" s="144"/>
      <c r="AC808" s="145"/>
      <c r="AD808" s="145"/>
      <c r="AE808" s="145"/>
      <c r="AF808" s="220"/>
      <c r="AG808" s="231"/>
      <c r="AH808" s="147"/>
      <c r="AI808" s="241"/>
      <c r="AJ808" s="241"/>
      <c r="AK808" s="147"/>
      <c r="AL808" s="147"/>
      <c r="AM808" s="147"/>
      <c r="AN808" s="147"/>
      <c r="AO808" s="83"/>
      <c r="AP808" s="83"/>
      <c r="AQ808" s="83"/>
      <c r="AR808" s="83"/>
      <c r="AS808" s="83"/>
      <c r="AT808" s="83"/>
      <c r="AU808" s="83"/>
      <c r="AV808" s="83"/>
      <c r="AW808" s="83"/>
    </row>
    <row r="809">
      <c r="A809" s="236"/>
      <c r="B809" s="58"/>
      <c r="C809" s="237"/>
      <c r="D809" s="238"/>
      <c r="E809" s="83"/>
      <c r="F809" s="239"/>
      <c r="G809" s="83"/>
      <c r="H809" s="239"/>
      <c r="I809" s="83"/>
      <c r="J809" s="83"/>
      <c r="K809" s="83"/>
      <c r="L809" s="83"/>
      <c r="M809" s="65"/>
      <c r="N809" s="228"/>
      <c r="O809" s="128"/>
      <c r="P809" s="142"/>
      <c r="Q809" s="142"/>
      <c r="R809" s="128"/>
      <c r="S809" s="128"/>
      <c r="T809" s="128"/>
      <c r="U809" s="69"/>
      <c r="V809" s="240"/>
      <c r="W809" s="143"/>
      <c r="X809" s="143"/>
      <c r="Y809" s="69"/>
      <c r="Z809" s="69"/>
      <c r="AA809" s="240"/>
      <c r="AB809" s="144"/>
      <c r="AC809" s="145"/>
      <c r="AD809" s="145"/>
      <c r="AE809" s="145"/>
      <c r="AF809" s="220"/>
      <c r="AG809" s="231"/>
      <c r="AH809" s="147"/>
      <c r="AI809" s="241"/>
      <c r="AJ809" s="241"/>
      <c r="AK809" s="147"/>
      <c r="AL809" s="147"/>
      <c r="AM809" s="147"/>
      <c r="AN809" s="147"/>
      <c r="AO809" s="83"/>
      <c r="AP809" s="83"/>
      <c r="AQ809" s="83"/>
      <c r="AR809" s="83"/>
      <c r="AS809" s="83"/>
      <c r="AT809" s="83"/>
      <c r="AU809" s="83"/>
      <c r="AV809" s="83"/>
      <c r="AW809" s="83"/>
    </row>
    <row r="810">
      <c r="A810" s="236"/>
      <c r="B810" s="58"/>
      <c r="C810" s="237"/>
      <c r="D810" s="238"/>
      <c r="E810" s="83"/>
      <c r="F810" s="239"/>
      <c r="G810" s="83"/>
      <c r="H810" s="239"/>
      <c r="I810" s="83"/>
      <c r="J810" s="83"/>
      <c r="K810" s="83"/>
      <c r="L810" s="83"/>
      <c r="M810" s="65"/>
      <c r="N810" s="228"/>
      <c r="O810" s="128"/>
      <c r="P810" s="142"/>
      <c r="Q810" s="142"/>
      <c r="R810" s="128"/>
      <c r="S810" s="128"/>
      <c r="T810" s="128"/>
      <c r="U810" s="69"/>
      <c r="V810" s="240"/>
      <c r="W810" s="143"/>
      <c r="X810" s="143"/>
      <c r="Y810" s="69"/>
      <c r="Z810" s="69"/>
      <c r="AA810" s="240"/>
      <c r="AB810" s="144"/>
      <c r="AC810" s="145"/>
      <c r="AD810" s="145"/>
      <c r="AE810" s="145"/>
      <c r="AF810" s="220"/>
      <c r="AG810" s="231"/>
      <c r="AH810" s="147"/>
      <c r="AI810" s="241"/>
      <c r="AJ810" s="241"/>
      <c r="AK810" s="147"/>
      <c r="AL810" s="147"/>
      <c r="AM810" s="147"/>
      <c r="AN810" s="147"/>
      <c r="AO810" s="83"/>
      <c r="AP810" s="83"/>
      <c r="AQ810" s="83"/>
      <c r="AR810" s="83"/>
      <c r="AS810" s="83"/>
      <c r="AT810" s="83"/>
      <c r="AU810" s="83"/>
      <c r="AV810" s="83"/>
      <c r="AW810" s="83"/>
    </row>
    <row r="811">
      <c r="A811" s="236"/>
      <c r="B811" s="58"/>
      <c r="C811" s="237"/>
      <c r="D811" s="238"/>
      <c r="E811" s="83"/>
      <c r="F811" s="239"/>
      <c r="G811" s="83"/>
      <c r="H811" s="239"/>
      <c r="I811" s="83"/>
      <c r="J811" s="83"/>
      <c r="K811" s="83"/>
      <c r="L811" s="83"/>
      <c r="M811" s="65"/>
      <c r="N811" s="228"/>
      <c r="O811" s="128"/>
      <c r="P811" s="142"/>
      <c r="Q811" s="142"/>
      <c r="R811" s="128"/>
      <c r="S811" s="128"/>
      <c r="T811" s="128"/>
      <c r="U811" s="69"/>
      <c r="V811" s="240"/>
      <c r="W811" s="143"/>
      <c r="X811" s="143"/>
      <c r="Y811" s="69"/>
      <c r="Z811" s="69"/>
      <c r="AA811" s="240"/>
      <c r="AB811" s="144"/>
      <c r="AC811" s="145"/>
      <c r="AD811" s="145"/>
      <c r="AE811" s="145"/>
      <c r="AF811" s="220"/>
      <c r="AG811" s="231"/>
      <c r="AH811" s="147"/>
      <c r="AI811" s="241"/>
      <c r="AJ811" s="241"/>
      <c r="AK811" s="147"/>
      <c r="AL811" s="147"/>
      <c r="AM811" s="147"/>
      <c r="AN811" s="147"/>
      <c r="AO811" s="83"/>
      <c r="AP811" s="83"/>
      <c r="AQ811" s="83"/>
      <c r="AR811" s="83"/>
      <c r="AS811" s="83"/>
      <c r="AT811" s="83"/>
      <c r="AU811" s="83"/>
      <c r="AV811" s="83"/>
      <c r="AW811" s="83"/>
    </row>
    <row r="812">
      <c r="A812" s="236"/>
      <c r="B812" s="58"/>
      <c r="C812" s="237"/>
      <c r="D812" s="238"/>
      <c r="E812" s="83"/>
      <c r="F812" s="239"/>
      <c r="G812" s="83"/>
      <c r="H812" s="239"/>
      <c r="I812" s="83"/>
      <c r="J812" s="83"/>
      <c r="K812" s="83"/>
      <c r="L812" s="83"/>
      <c r="M812" s="65"/>
      <c r="N812" s="228"/>
      <c r="O812" s="128"/>
      <c r="P812" s="142"/>
      <c r="Q812" s="142"/>
      <c r="R812" s="128"/>
      <c r="S812" s="128"/>
      <c r="T812" s="128"/>
      <c r="U812" s="69"/>
      <c r="V812" s="240"/>
      <c r="W812" s="143"/>
      <c r="X812" s="143"/>
      <c r="Y812" s="69"/>
      <c r="Z812" s="69"/>
      <c r="AA812" s="240"/>
      <c r="AB812" s="144"/>
      <c r="AC812" s="145"/>
      <c r="AD812" s="145"/>
      <c r="AE812" s="145"/>
      <c r="AF812" s="220"/>
      <c r="AG812" s="231"/>
      <c r="AH812" s="147"/>
      <c r="AI812" s="241"/>
      <c r="AJ812" s="241"/>
      <c r="AK812" s="147"/>
      <c r="AL812" s="147"/>
      <c r="AM812" s="147"/>
      <c r="AN812" s="147"/>
      <c r="AO812" s="83"/>
      <c r="AP812" s="83"/>
      <c r="AQ812" s="83"/>
      <c r="AR812" s="83"/>
      <c r="AS812" s="83"/>
      <c r="AT812" s="83"/>
      <c r="AU812" s="83"/>
      <c r="AV812" s="83"/>
      <c r="AW812" s="83"/>
    </row>
    <row r="813">
      <c r="A813" s="236"/>
      <c r="B813" s="58"/>
      <c r="C813" s="237"/>
      <c r="D813" s="238"/>
      <c r="E813" s="83"/>
      <c r="F813" s="239"/>
      <c r="G813" s="83"/>
      <c r="H813" s="239"/>
      <c r="I813" s="83"/>
      <c r="J813" s="83"/>
      <c r="K813" s="83"/>
      <c r="L813" s="83"/>
      <c r="M813" s="65"/>
      <c r="N813" s="228"/>
      <c r="O813" s="128"/>
      <c r="P813" s="142"/>
      <c r="Q813" s="142"/>
      <c r="R813" s="128"/>
      <c r="S813" s="128"/>
      <c r="T813" s="128"/>
      <c r="U813" s="69"/>
      <c r="V813" s="240"/>
      <c r="W813" s="143"/>
      <c r="X813" s="143"/>
      <c r="Y813" s="69"/>
      <c r="Z813" s="69"/>
      <c r="AA813" s="240"/>
      <c r="AB813" s="144"/>
      <c r="AC813" s="145"/>
      <c r="AD813" s="145"/>
      <c r="AE813" s="145"/>
      <c r="AF813" s="220"/>
      <c r="AG813" s="231"/>
      <c r="AH813" s="147"/>
      <c r="AI813" s="241"/>
      <c r="AJ813" s="241"/>
      <c r="AK813" s="147"/>
      <c r="AL813" s="147"/>
      <c r="AM813" s="147"/>
      <c r="AN813" s="147"/>
      <c r="AO813" s="83"/>
      <c r="AP813" s="83"/>
      <c r="AQ813" s="83"/>
      <c r="AR813" s="83"/>
      <c r="AS813" s="83"/>
      <c r="AT813" s="83"/>
      <c r="AU813" s="83"/>
      <c r="AV813" s="83"/>
      <c r="AW813" s="83"/>
    </row>
    <row r="814">
      <c r="A814" s="236"/>
      <c r="B814" s="58"/>
      <c r="C814" s="237"/>
      <c r="D814" s="238"/>
      <c r="E814" s="83"/>
      <c r="F814" s="239"/>
      <c r="G814" s="83"/>
      <c r="H814" s="239"/>
      <c r="I814" s="83"/>
      <c r="J814" s="83"/>
      <c r="K814" s="83"/>
      <c r="L814" s="83"/>
      <c r="M814" s="65"/>
      <c r="N814" s="228"/>
      <c r="O814" s="128"/>
      <c r="P814" s="142"/>
      <c r="Q814" s="142"/>
      <c r="R814" s="128"/>
      <c r="S814" s="128"/>
      <c r="T814" s="128"/>
      <c r="U814" s="69"/>
      <c r="V814" s="240"/>
      <c r="W814" s="143"/>
      <c r="X814" s="143"/>
      <c r="Y814" s="69"/>
      <c r="Z814" s="69"/>
      <c r="AA814" s="240"/>
      <c r="AB814" s="144"/>
      <c r="AC814" s="145"/>
      <c r="AD814" s="145"/>
      <c r="AE814" s="145"/>
      <c r="AF814" s="220"/>
      <c r="AG814" s="231"/>
      <c r="AH814" s="147"/>
      <c r="AI814" s="241"/>
      <c r="AJ814" s="241"/>
      <c r="AK814" s="147"/>
      <c r="AL814" s="147"/>
      <c r="AM814" s="147"/>
      <c r="AN814" s="147"/>
      <c r="AO814" s="83"/>
      <c r="AP814" s="83"/>
      <c r="AQ814" s="83"/>
      <c r="AR814" s="83"/>
      <c r="AS814" s="83"/>
      <c r="AT814" s="83"/>
      <c r="AU814" s="83"/>
      <c r="AV814" s="83"/>
      <c r="AW814" s="83"/>
    </row>
    <row r="815">
      <c r="A815" s="236"/>
      <c r="B815" s="58"/>
      <c r="C815" s="237"/>
      <c r="D815" s="238"/>
      <c r="E815" s="83"/>
      <c r="F815" s="239"/>
      <c r="G815" s="83"/>
      <c r="H815" s="239"/>
      <c r="I815" s="83"/>
      <c r="J815" s="83"/>
      <c r="K815" s="83"/>
      <c r="L815" s="83"/>
      <c r="M815" s="65"/>
      <c r="N815" s="228"/>
      <c r="O815" s="128"/>
      <c r="P815" s="142"/>
      <c r="Q815" s="142"/>
      <c r="R815" s="128"/>
      <c r="S815" s="128"/>
      <c r="T815" s="128"/>
      <c r="U815" s="69"/>
      <c r="V815" s="240"/>
      <c r="W815" s="143"/>
      <c r="X815" s="143"/>
      <c r="Y815" s="69"/>
      <c r="Z815" s="69"/>
      <c r="AA815" s="240"/>
      <c r="AB815" s="144"/>
      <c r="AC815" s="145"/>
      <c r="AD815" s="145"/>
      <c r="AE815" s="145"/>
      <c r="AF815" s="220"/>
      <c r="AG815" s="231"/>
      <c r="AH815" s="147"/>
      <c r="AI815" s="241"/>
      <c r="AJ815" s="241"/>
      <c r="AK815" s="147"/>
      <c r="AL815" s="147"/>
      <c r="AM815" s="147"/>
      <c r="AN815" s="147"/>
      <c r="AO815" s="83"/>
      <c r="AP815" s="83"/>
      <c r="AQ815" s="83"/>
      <c r="AR815" s="83"/>
      <c r="AS815" s="83"/>
      <c r="AT815" s="83"/>
      <c r="AU815" s="83"/>
      <c r="AV815" s="83"/>
      <c r="AW815" s="83"/>
    </row>
    <row r="816">
      <c r="A816" s="236"/>
      <c r="B816" s="58"/>
      <c r="C816" s="237"/>
      <c r="D816" s="238"/>
      <c r="E816" s="83"/>
      <c r="F816" s="239"/>
      <c r="G816" s="83"/>
      <c r="H816" s="239"/>
      <c r="I816" s="83"/>
      <c r="J816" s="83"/>
      <c r="K816" s="83"/>
      <c r="L816" s="83"/>
      <c r="M816" s="65"/>
      <c r="N816" s="228"/>
      <c r="O816" s="128"/>
      <c r="P816" s="142"/>
      <c r="Q816" s="142"/>
      <c r="R816" s="128"/>
      <c r="S816" s="128"/>
      <c r="T816" s="128"/>
      <c r="U816" s="69"/>
      <c r="V816" s="240"/>
      <c r="W816" s="143"/>
      <c r="X816" s="143"/>
      <c r="Y816" s="69"/>
      <c r="Z816" s="69"/>
      <c r="AA816" s="240"/>
      <c r="AB816" s="144"/>
      <c r="AC816" s="145"/>
      <c r="AD816" s="145"/>
      <c r="AE816" s="145"/>
      <c r="AF816" s="220"/>
      <c r="AG816" s="231"/>
      <c r="AH816" s="147"/>
      <c r="AI816" s="241"/>
      <c r="AJ816" s="241"/>
      <c r="AK816" s="147"/>
      <c r="AL816" s="147"/>
      <c r="AM816" s="147"/>
      <c r="AN816" s="147"/>
      <c r="AO816" s="83"/>
      <c r="AP816" s="83"/>
      <c r="AQ816" s="83"/>
      <c r="AR816" s="83"/>
      <c r="AS816" s="83"/>
      <c r="AT816" s="83"/>
      <c r="AU816" s="83"/>
      <c r="AV816" s="83"/>
      <c r="AW816" s="83"/>
    </row>
    <row r="817">
      <c r="A817" s="236"/>
      <c r="B817" s="58"/>
      <c r="C817" s="237"/>
      <c r="D817" s="238"/>
      <c r="E817" s="83"/>
      <c r="F817" s="239"/>
      <c r="G817" s="83"/>
      <c r="H817" s="239"/>
      <c r="I817" s="83"/>
      <c r="J817" s="83"/>
      <c r="K817" s="83"/>
      <c r="L817" s="83"/>
      <c r="M817" s="65"/>
      <c r="N817" s="228"/>
      <c r="O817" s="128"/>
      <c r="P817" s="142"/>
      <c r="Q817" s="142"/>
      <c r="R817" s="128"/>
      <c r="S817" s="128"/>
      <c r="T817" s="128"/>
      <c r="U817" s="69"/>
      <c r="V817" s="240"/>
      <c r="W817" s="143"/>
      <c r="X817" s="143"/>
      <c r="Y817" s="69"/>
      <c r="Z817" s="69"/>
      <c r="AA817" s="240"/>
      <c r="AB817" s="144"/>
      <c r="AC817" s="145"/>
      <c r="AD817" s="145"/>
      <c r="AE817" s="145"/>
      <c r="AF817" s="220"/>
      <c r="AG817" s="231"/>
      <c r="AH817" s="147"/>
      <c r="AI817" s="241"/>
      <c r="AJ817" s="241"/>
      <c r="AK817" s="147"/>
      <c r="AL817" s="147"/>
      <c r="AM817" s="147"/>
      <c r="AN817" s="147"/>
      <c r="AO817" s="83"/>
      <c r="AP817" s="83"/>
      <c r="AQ817" s="83"/>
      <c r="AR817" s="83"/>
      <c r="AS817" s="83"/>
      <c r="AT817" s="83"/>
      <c r="AU817" s="83"/>
      <c r="AV817" s="83"/>
      <c r="AW817" s="83"/>
    </row>
    <row r="818">
      <c r="A818" s="236"/>
      <c r="B818" s="58"/>
      <c r="C818" s="237"/>
      <c r="D818" s="238"/>
      <c r="E818" s="83"/>
      <c r="F818" s="239"/>
      <c r="G818" s="83"/>
      <c r="H818" s="239"/>
      <c r="I818" s="83"/>
      <c r="J818" s="83"/>
      <c r="K818" s="83"/>
      <c r="L818" s="83"/>
      <c r="M818" s="65"/>
      <c r="N818" s="228"/>
      <c r="O818" s="128"/>
      <c r="P818" s="142"/>
      <c r="Q818" s="142"/>
      <c r="R818" s="128"/>
      <c r="S818" s="128"/>
      <c r="T818" s="128"/>
      <c r="U818" s="69"/>
      <c r="V818" s="240"/>
      <c r="W818" s="143"/>
      <c r="X818" s="143"/>
      <c r="Y818" s="69"/>
      <c r="Z818" s="69"/>
      <c r="AA818" s="240"/>
      <c r="AB818" s="144"/>
      <c r="AC818" s="145"/>
      <c r="AD818" s="145"/>
      <c r="AE818" s="145"/>
      <c r="AF818" s="220"/>
      <c r="AG818" s="231"/>
      <c r="AH818" s="147"/>
      <c r="AI818" s="241"/>
      <c r="AJ818" s="241"/>
      <c r="AK818" s="147"/>
      <c r="AL818" s="147"/>
      <c r="AM818" s="147"/>
      <c r="AN818" s="147"/>
      <c r="AO818" s="83"/>
      <c r="AP818" s="83"/>
      <c r="AQ818" s="83"/>
      <c r="AR818" s="83"/>
      <c r="AS818" s="83"/>
      <c r="AT818" s="83"/>
      <c r="AU818" s="83"/>
      <c r="AV818" s="83"/>
      <c r="AW818" s="83"/>
    </row>
    <row r="819">
      <c r="A819" s="236"/>
      <c r="B819" s="58"/>
      <c r="C819" s="237"/>
      <c r="D819" s="238"/>
      <c r="E819" s="83"/>
      <c r="F819" s="239"/>
      <c r="G819" s="83"/>
      <c r="H819" s="239"/>
      <c r="I819" s="83"/>
      <c r="J819" s="83"/>
      <c r="K819" s="83"/>
      <c r="L819" s="83"/>
      <c r="M819" s="65"/>
      <c r="N819" s="228"/>
      <c r="O819" s="128"/>
      <c r="P819" s="142"/>
      <c r="Q819" s="142"/>
      <c r="R819" s="128"/>
      <c r="S819" s="128"/>
      <c r="T819" s="128"/>
      <c r="U819" s="69"/>
      <c r="V819" s="240"/>
      <c r="W819" s="143"/>
      <c r="X819" s="143"/>
      <c r="Y819" s="69"/>
      <c r="Z819" s="69"/>
      <c r="AA819" s="240"/>
      <c r="AB819" s="144"/>
      <c r="AC819" s="145"/>
      <c r="AD819" s="145"/>
      <c r="AE819" s="145"/>
      <c r="AF819" s="220"/>
      <c r="AG819" s="231"/>
      <c r="AH819" s="147"/>
      <c r="AI819" s="241"/>
      <c r="AJ819" s="241"/>
      <c r="AK819" s="147"/>
      <c r="AL819" s="147"/>
      <c r="AM819" s="147"/>
      <c r="AN819" s="147"/>
      <c r="AO819" s="83"/>
      <c r="AP819" s="83"/>
      <c r="AQ819" s="83"/>
      <c r="AR819" s="83"/>
      <c r="AS819" s="83"/>
      <c r="AT819" s="83"/>
      <c r="AU819" s="83"/>
      <c r="AV819" s="83"/>
      <c r="AW819" s="83"/>
    </row>
    <row r="820">
      <c r="A820" s="236"/>
      <c r="B820" s="58"/>
      <c r="C820" s="237"/>
      <c r="D820" s="238"/>
      <c r="E820" s="83"/>
      <c r="F820" s="239"/>
      <c r="G820" s="83"/>
      <c r="H820" s="239"/>
      <c r="I820" s="83"/>
      <c r="J820" s="83"/>
      <c r="K820" s="83"/>
      <c r="L820" s="83"/>
      <c r="M820" s="65"/>
      <c r="N820" s="228"/>
      <c r="O820" s="128"/>
      <c r="P820" s="142"/>
      <c r="Q820" s="142"/>
      <c r="R820" s="128"/>
      <c r="S820" s="128"/>
      <c r="T820" s="128"/>
      <c r="U820" s="69"/>
      <c r="V820" s="240"/>
      <c r="W820" s="143"/>
      <c r="X820" s="143"/>
      <c r="Y820" s="69"/>
      <c r="Z820" s="69"/>
      <c r="AA820" s="240"/>
      <c r="AB820" s="144"/>
      <c r="AC820" s="145"/>
      <c r="AD820" s="145"/>
      <c r="AE820" s="145"/>
      <c r="AF820" s="220"/>
      <c r="AG820" s="231"/>
      <c r="AH820" s="147"/>
      <c r="AI820" s="241"/>
      <c r="AJ820" s="241"/>
      <c r="AK820" s="147"/>
      <c r="AL820" s="147"/>
      <c r="AM820" s="147"/>
      <c r="AN820" s="147"/>
      <c r="AO820" s="83"/>
      <c r="AP820" s="83"/>
      <c r="AQ820" s="83"/>
      <c r="AR820" s="83"/>
      <c r="AS820" s="83"/>
      <c r="AT820" s="83"/>
      <c r="AU820" s="83"/>
      <c r="AV820" s="83"/>
      <c r="AW820" s="83"/>
    </row>
    <row r="821">
      <c r="A821" s="236"/>
      <c r="B821" s="58"/>
      <c r="C821" s="237"/>
      <c r="D821" s="238"/>
      <c r="E821" s="83"/>
      <c r="F821" s="239"/>
      <c r="G821" s="83"/>
      <c r="H821" s="239"/>
      <c r="I821" s="83"/>
      <c r="J821" s="83"/>
      <c r="K821" s="83"/>
      <c r="L821" s="83"/>
      <c r="M821" s="65"/>
      <c r="N821" s="228"/>
      <c r="O821" s="128"/>
      <c r="P821" s="142"/>
      <c r="Q821" s="142"/>
      <c r="R821" s="128"/>
      <c r="S821" s="128"/>
      <c r="T821" s="128"/>
      <c r="U821" s="69"/>
      <c r="V821" s="240"/>
      <c r="W821" s="143"/>
      <c r="X821" s="143"/>
      <c r="Y821" s="69"/>
      <c r="Z821" s="69"/>
      <c r="AA821" s="240"/>
      <c r="AB821" s="144"/>
      <c r="AC821" s="145"/>
      <c r="AD821" s="145"/>
      <c r="AE821" s="145"/>
      <c r="AF821" s="220"/>
      <c r="AG821" s="231"/>
      <c r="AH821" s="147"/>
      <c r="AI821" s="241"/>
      <c r="AJ821" s="241"/>
      <c r="AK821" s="147"/>
      <c r="AL821" s="147"/>
      <c r="AM821" s="147"/>
      <c r="AN821" s="147"/>
      <c r="AO821" s="83"/>
      <c r="AP821" s="83"/>
      <c r="AQ821" s="83"/>
      <c r="AR821" s="83"/>
      <c r="AS821" s="83"/>
      <c r="AT821" s="83"/>
      <c r="AU821" s="83"/>
      <c r="AV821" s="83"/>
      <c r="AW821" s="83"/>
    </row>
    <row r="822">
      <c r="A822" s="236"/>
      <c r="B822" s="58"/>
      <c r="C822" s="237"/>
      <c r="D822" s="238"/>
      <c r="E822" s="83"/>
      <c r="F822" s="239"/>
      <c r="G822" s="83"/>
      <c r="H822" s="239"/>
      <c r="I822" s="83"/>
      <c r="J822" s="83"/>
      <c r="K822" s="83"/>
      <c r="L822" s="83"/>
      <c r="M822" s="65"/>
      <c r="N822" s="228"/>
      <c r="O822" s="128"/>
      <c r="P822" s="142"/>
      <c r="Q822" s="142"/>
      <c r="R822" s="128"/>
      <c r="S822" s="128"/>
      <c r="T822" s="128"/>
      <c r="U822" s="69"/>
      <c r="V822" s="240"/>
      <c r="W822" s="143"/>
      <c r="X822" s="143"/>
      <c r="Y822" s="69"/>
      <c r="Z822" s="69"/>
      <c r="AA822" s="240"/>
      <c r="AB822" s="144"/>
      <c r="AC822" s="145"/>
      <c r="AD822" s="145"/>
      <c r="AE822" s="145"/>
      <c r="AF822" s="220"/>
      <c r="AG822" s="231"/>
      <c r="AH822" s="147"/>
      <c r="AI822" s="241"/>
      <c r="AJ822" s="241"/>
      <c r="AK822" s="147"/>
      <c r="AL822" s="147"/>
      <c r="AM822" s="147"/>
      <c r="AN822" s="147"/>
      <c r="AO822" s="83"/>
      <c r="AP822" s="83"/>
      <c r="AQ822" s="83"/>
      <c r="AR822" s="83"/>
      <c r="AS822" s="83"/>
      <c r="AT822" s="83"/>
      <c r="AU822" s="83"/>
      <c r="AV822" s="83"/>
      <c r="AW822" s="83"/>
    </row>
    <row r="823">
      <c r="A823" s="236"/>
      <c r="B823" s="58"/>
      <c r="C823" s="237"/>
      <c r="D823" s="238"/>
      <c r="E823" s="83"/>
      <c r="F823" s="239"/>
      <c r="G823" s="83"/>
      <c r="H823" s="239"/>
      <c r="I823" s="83"/>
      <c r="J823" s="83"/>
      <c r="K823" s="83"/>
      <c r="L823" s="83"/>
      <c r="M823" s="65"/>
      <c r="N823" s="228"/>
      <c r="O823" s="128"/>
      <c r="P823" s="142"/>
      <c r="Q823" s="142"/>
      <c r="R823" s="128"/>
      <c r="S823" s="128"/>
      <c r="T823" s="128"/>
      <c r="U823" s="69"/>
      <c r="V823" s="240"/>
      <c r="W823" s="143"/>
      <c r="X823" s="143"/>
      <c r="Y823" s="69"/>
      <c r="Z823" s="69"/>
      <c r="AA823" s="240"/>
      <c r="AB823" s="144"/>
      <c r="AC823" s="145"/>
      <c r="AD823" s="145"/>
      <c r="AE823" s="145"/>
      <c r="AF823" s="220"/>
      <c r="AG823" s="231"/>
      <c r="AH823" s="147"/>
      <c r="AI823" s="241"/>
      <c r="AJ823" s="241"/>
      <c r="AK823" s="147"/>
      <c r="AL823" s="147"/>
      <c r="AM823" s="147"/>
      <c r="AN823" s="147"/>
      <c r="AO823" s="83"/>
      <c r="AP823" s="83"/>
      <c r="AQ823" s="83"/>
      <c r="AR823" s="83"/>
      <c r="AS823" s="83"/>
      <c r="AT823" s="83"/>
      <c r="AU823" s="83"/>
      <c r="AV823" s="83"/>
      <c r="AW823" s="83"/>
    </row>
    <row r="824">
      <c r="A824" s="236"/>
      <c r="B824" s="58"/>
      <c r="C824" s="237"/>
      <c r="D824" s="238"/>
      <c r="E824" s="83"/>
      <c r="F824" s="239"/>
      <c r="G824" s="83"/>
      <c r="H824" s="239"/>
      <c r="I824" s="83"/>
      <c r="J824" s="83"/>
      <c r="K824" s="83"/>
      <c r="L824" s="83"/>
      <c r="M824" s="65"/>
      <c r="N824" s="228"/>
      <c r="O824" s="128"/>
      <c r="P824" s="142"/>
      <c r="Q824" s="142"/>
      <c r="R824" s="128"/>
      <c r="S824" s="128"/>
      <c r="T824" s="128"/>
      <c r="U824" s="69"/>
      <c r="V824" s="240"/>
      <c r="W824" s="143"/>
      <c r="X824" s="143"/>
      <c r="Y824" s="69"/>
      <c r="Z824" s="69"/>
      <c r="AA824" s="240"/>
      <c r="AB824" s="144"/>
      <c r="AC824" s="145"/>
      <c r="AD824" s="145"/>
      <c r="AE824" s="145"/>
      <c r="AF824" s="220"/>
      <c r="AG824" s="231"/>
      <c r="AH824" s="147"/>
      <c r="AI824" s="241"/>
      <c r="AJ824" s="241"/>
      <c r="AK824" s="147"/>
      <c r="AL824" s="147"/>
      <c r="AM824" s="147"/>
      <c r="AN824" s="147"/>
      <c r="AO824" s="83"/>
      <c r="AP824" s="83"/>
      <c r="AQ824" s="83"/>
      <c r="AR824" s="83"/>
      <c r="AS824" s="83"/>
      <c r="AT824" s="83"/>
      <c r="AU824" s="83"/>
      <c r="AV824" s="83"/>
      <c r="AW824" s="83"/>
    </row>
    <row r="825">
      <c r="A825" s="236"/>
      <c r="B825" s="58"/>
      <c r="C825" s="237"/>
      <c r="D825" s="238"/>
      <c r="E825" s="83"/>
      <c r="F825" s="239"/>
      <c r="G825" s="83"/>
      <c r="H825" s="239"/>
      <c r="I825" s="83"/>
      <c r="J825" s="83"/>
      <c r="K825" s="83"/>
      <c r="L825" s="83"/>
      <c r="M825" s="65"/>
      <c r="N825" s="228"/>
      <c r="O825" s="128"/>
      <c r="P825" s="142"/>
      <c r="Q825" s="142"/>
      <c r="R825" s="128"/>
      <c r="S825" s="128"/>
      <c r="T825" s="128"/>
      <c r="U825" s="69"/>
      <c r="V825" s="240"/>
      <c r="W825" s="143"/>
      <c r="X825" s="143"/>
      <c r="Y825" s="69"/>
      <c r="Z825" s="69"/>
      <c r="AA825" s="240"/>
      <c r="AB825" s="144"/>
      <c r="AC825" s="145"/>
      <c r="AD825" s="145"/>
      <c r="AE825" s="145"/>
      <c r="AF825" s="220"/>
      <c r="AG825" s="231"/>
      <c r="AH825" s="147"/>
      <c r="AI825" s="241"/>
      <c r="AJ825" s="241"/>
      <c r="AK825" s="147"/>
      <c r="AL825" s="147"/>
      <c r="AM825" s="147"/>
      <c r="AN825" s="147"/>
      <c r="AO825" s="83"/>
      <c r="AP825" s="83"/>
      <c r="AQ825" s="83"/>
      <c r="AR825" s="83"/>
      <c r="AS825" s="83"/>
      <c r="AT825" s="83"/>
      <c r="AU825" s="83"/>
      <c r="AV825" s="83"/>
      <c r="AW825" s="83"/>
    </row>
    <row r="826">
      <c r="A826" s="236"/>
      <c r="B826" s="58"/>
      <c r="C826" s="237"/>
      <c r="D826" s="238"/>
      <c r="E826" s="83"/>
      <c r="F826" s="239"/>
      <c r="G826" s="83"/>
      <c r="H826" s="239"/>
      <c r="I826" s="83"/>
      <c r="J826" s="83"/>
      <c r="K826" s="83"/>
      <c r="L826" s="83"/>
      <c r="M826" s="65"/>
      <c r="N826" s="228"/>
      <c r="O826" s="128"/>
      <c r="P826" s="142"/>
      <c r="Q826" s="142"/>
      <c r="R826" s="128"/>
      <c r="S826" s="128"/>
      <c r="T826" s="128"/>
      <c r="U826" s="69"/>
      <c r="V826" s="240"/>
      <c r="W826" s="143"/>
      <c r="X826" s="143"/>
      <c r="Y826" s="69"/>
      <c r="Z826" s="69"/>
      <c r="AA826" s="240"/>
      <c r="AB826" s="144"/>
      <c r="AC826" s="145"/>
      <c r="AD826" s="145"/>
      <c r="AE826" s="145"/>
      <c r="AF826" s="220"/>
      <c r="AG826" s="231"/>
      <c r="AH826" s="147"/>
      <c r="AI826" s="241"/>
      <c r="AJ826" s="241"/>
      <c r="AK826" s="147"/>
      <c r="AL826" s="147"/>
      <c r="AM826" s="147"/>
      <c r="AN826" s="147"/>
      <c r="AO826" s="83"/>
      <c r="AP826" s="83"/>
      <c r="AQ826" s="83"/>
      <c r="AR826" s="83"/>
      <c r="AS826" s="83"/>
      <c r="AT826" s="83"/>
      <c r="AU826" s="83"/>
      <c r="AV826" s="83"/>
      <c r="AW826" s="83"/>
    </row>
    <row r="827">
      <c r="A827" s="236"/>
      <c r="B827" s="58"/>
      <c r="C827" s="237"/>
      <c r="D827" s="238"/>
      <c r="E827" s="83"/>
      <c r="F827" s="239"/>
      <c r="G827" s="83"/>
      <c r="H827" s="239"/>
      <c r="I827" s="83"/>
      <c r="J827" s="83"/>
      <c r="K827" s="83"/>
      <c r="L827" s="83"/>
      <c r="M827" s="65"/>
      <c r="N827" s="228"/>
      <c r="O827" s="128"/>
      <c r="P827" s="142"/>
      <c r="Q827" s="142"/>
      <c r="R827" s="128"/>
      <c r="S827" s="128"/>
      <c r="T827" s="128"/>
      <c r="U827" s="69"/>
      <c r="V827" s="240"/>
      <c r="W827" s="143"/>
      <c r="X827" s="143"/>
      <c r="Y827" s="69"/>
      <c r="Z827" s="69"/>
      <c r="AA827" s="240"/>
      <c r="AB827" s="144"/>
      <c r="AC827" s="145"/>
      <c r="AD827" s="145"/>
      <c r="AE827" s="145"/>
      <c r="AF827" s="220"/>
      <c r="AG827" s="231"/>
      <c r="AH827" s="147"/>
      <c r="AI827" s="241"/>
      <c r="AJ827" s="241"/>
      <c r="AK827" s="147"/>
      <c r="AL827" s="147"/>
      <c r="AM827" s="147"/>
      <c r="AN827" s="147"/>
      <c r="AO827" s="83"/>
      <c r="AP827" s="83"/>
      <c r="AQ827" s="83"/>
      <c r="AR827" s="83"/>
      <c r="AS827" s="83"/>
      <c r="AT827" s="83"/>
      <c r="AU827" s="83"/>
      <c r="AV827" s="83"/>
      <c r="AW827" s="83"/>
    </row>
    <row r="828">
      <c r="A828" s="236"/>
      <c r="B828" s="58"/>
      <c r="C828" s="237"/>
      <c r="D828" s="238"/>
      <c r="E828" s="83"/>
      <c r="F828" s="239"/>
      <c r="G828" s="83"/>
      <c r="H828" s="239"/>
      <c r="I828" s="83"/>
      <c r="J828" s="83"/>
      <c r="K828" s="83"/>
      <c r="L828" s="83"/>
      <c r="M828" s="65"/>
      <c r="N828" s="228"/>
      <c r="O828" s="128"/>
      <c r="P828" s="142"/>
      <c r="Q828" s="142"/>
      <c r="R828" s="128"/>
      <c r="S828" s="128"/>
      <c r="T828" s="128"/>
      <c r="U828" s="69"/>
      <c r="V828" s="240"/>
      <c r="W828" s="143"/>
      <c r="X828" s="143"/>
      <c r="Y828" s="69"/>
      <c r="Z828" s="69"/>
      <c r="AA828" s="240"/>
      <c r="AB828" s="144"/>
      <c r="AC828" s="145"/>
      <c r="AD828" s="145"/>
      <c r="AE828" s="145"/>
      <c r="AF828" s="220"/>
      <c r="AG828" s="231"/>
      <c r="AH828" s="147"/>
      <c r="AI828" s="241"/>
      <c r="AJ828" s="241"/>
      <c r="AK828" s="147"/>
      <c r="AL828" s="147"/>
      <c r="AM828" s="147"/>
      <c r="AN828" s="147"/>
      <c r="AO828" s="83"/>
      <c r="AP828" s="83"/>
      <c r="AQ828" s="83"/>
      <c r="AR828" s="83"/>
      <c r="AS828" s="83"/>
      <c r="AT828" s="83"/>
      <c r="AU828" s="83"/>
      <c r="AV828" s="83"/>
      <c r="AW828" s="83"/>
    </row>
    <row r="829">
      <c r="A829" s="236"/>
      <c r="B829" s="58"/>
      <c r="C829" s="237"/>
      <c r="D829" s="238"/>
      <c r="E829" s="83"/>
      <c r="F829" s="239"/>
      <c r="G829" s="83"/>
      <c r="H829" s="239"/>
      <c r="I829" s="83"/>
      <c r="J829" s="83"/>
      <c r="K829" s="83"/>
      <c r="L829" s="83"/>
      <c r="M829" s="65"/>
      <c r="N829" s="228"/>
      <c r="O829" s="128"/>
      <c r="P829" s="142"/>
      <c r="Q829" s="142"/>
      <c r="R829" s="128"/>
      <c r="S829" s="128"/>
      <c r="T829" s="128"/>
      <c r="U829" s="69"/>
      <c r="V829" s="240"/>
      <c r="W829" s="143"/>
      <c r="X829" s="143"/>
      <c r="Y829" s="69"/>
      <c r="Z829" s="69"/>
      <c r="AA829" s="240"/>
      <c r="AB829" s="144"/>
      <c r="AC829" s="145"/>
      <c r="AD829" s="145"/>
      <c r="AE829" s="145"/>
      <c r="AF829" s="220"/>
      <c r="AG829" s="231"/>
      <c r="AH829" s="147"/>
      <c r="AI829" s="241"/>
      <c r="AJ829" s="241"/>
      <c r="AK829" s="147"/>
      <c r="AL829" s="147"/>
      <c r="AM829" s="147"/>
      <c r="AN829" s="147"/>
      <c r="AO829" s="83"/>
      <c r="AP829" s="83"/>
      <c r="AQ829" s="83"/>
      <c r="AR829" s="83"/>
      <c r="AS829" s="83"/>
      <c r="AT829" s="83"/>
      <c r="AU829" s="83"/>
      <c r="AV829" s="83"/>
      <c r="AW829" s="83"/>
    </row>
    <row r="830">
      <c r="A830" s="236"/>
      <c r="B830" s="58"/>
      <c r="C830" s="237"/>
      <c r="D830" s="238"/>
      <c r="E830" s="83"/>
      <c r="F830" s="239"/>
      <c r="G830" s="83"/>
      <c r="H830" s="239"/>
      <c r="I830" s="83"/>
      <c r="J830" s="83"/>
      <c r="K830" s="83"/>
      <c r="L830" s="83"/>
      <c r="M830" s="65"/>
      <c r="N830" s="228"/>
      <c r="O830" s="128"/>
      <c r="P830" s="142"/>
      <c r="Q830" s="142"/>
      <c r="R830" s="128"/>
      <c r="S830" s="128"/>
      <c r="T830" s="128"/>
      <c r="U830" s="69"/>
      <c r="V830" s="240"/>
      <c r="W830" s="143"/>
      <c r="X830" s="143"/>
      <c r="Y830" s="69"/>
      <c r="Z830" s="69"/>
      <c r="AA830" s="240"/>
      <c r="AB830" s="144"/>
      <c r="AC830" s="145"/>
      <c r="AD830" s="145"/>
      <c r="AE830" s="145"/>
      <c r="AF830" s="220"/>
      <c r="AG830" s="231"/>
      <c r="AH830" s="147"/>
      <c r="AI830" s="241"/>
      <c r="AJ830" s="241"/>
      <c r="AK830" s="147"/>
      <c r="AL830" s="147"/>
      <c r="AM830" s="147"/>
      <c r="AN830" s="147"/>
      <c r="AO830" s="83"/>
      <c r="AP830" s="83"/>
      <c r="AQ830" s="83"/>
      <c r="AR830" s="83"/>
      <c r="AS830" s="83"/>
      <c r="AT830" s="83"/>
      <c r="AU830" s="83"/>
      <c r="AV830" s="83"/>
      <c r="AW830" s="83"/>
    </row>
    <row r="831">
      <c r="A831" s="236"/>
      <c r="B831" s="58"/>
      <c r="C831" s="237"/>
      <c r="D831" s="238"/>
      <c r="E831" s="83"/>
      <c r="F831" s="239"/>
      <c r="G831" s="83"/>
      <c r="H831" s="239"/>
      <c r="I831" s="83"/>
      <c r="J831" s="83"/>
      <c r="K831" s="83"/>
      <c r="L831" s="83"/>
      <c r="M831" s="65"/>
      <c r="N831" s="228"/>
      <c r="O831" s="128"/>
      <c r="P831" s="142"/>
      <c r="Q831" s="142"/>
      <c r="R831" s="128"/>
      <c r="S831" s="128"/>
      <c r="T831" s="128"/>
      <c r="U831" s="69"/>
      <c r="V831" s="240"/>
      <c r="W831" s="143"/>
      <c r="X831" s="143"/>
      <c r="Y831" s="69"/>
      <c r="Z831" s="69"/>
      <c r="AA831" s="240"/>
      <c r="AB831" s="144"/>
      <c r="AC831" s="145"/>
      <c r="AD831" s="145"/>
      <c r="AE831" s="145"/>
      <c r="AF831" s="220"/>
      <c r="AG831" s="231"/>
      <c r="AH831" s="147"/>
      <c r="AI831" s="241"/>
      <c r="AJ831" s="241"/>
      <c r="AK831" s="147"/>
      <c r="AL831" s="147"/>
      <c r="AM831" s="147"/>
      <c r="AN831" s="147"/>
      <c r="AO831" s="83"/>
      <c r="AP831" s="83"/>
      <c r="AQ831" s="83"/>
      <c r="AR831" s="83"/>
      <c r="AS831" s="83"/>
      <c r="AT831" s="83"/>
      <c r="AU831" s="83"/>
      <c r="AV831" s="83"/>
      <c r="AW831" s="83"/>
    </row>
    <row r="832">
      <c r="A832" s="236"/>
      <c r="B832" s="58"/>
      <c r="C832" s="237"/>
      <c r="D832" s="238"/>
      <c r="E832" s="83"/>
      <c r="F832" s="239"/>
      <c r="G832" s="83"/>
      <c r="H832" s="239"/>
      <c r="I832" s="83"/>
      <c r="J832" s="83"/>
      <c r="K832" s="83"/>
      <c r="L832" s="83"/>
      <c r="M832" s="65"/>
      <c r="N832" s="228"/>
      <c r="O832" s="128"/>
      <c r="P832" s="142"/>
      <c r="Q832" s="142"/>
      <c r="R832" s="128"/>
      <c r="S832" s="128"/>
      <c r="T832" s="128"/>
      <c r="U832" s="69"/>
      <c r="V832" s="240"/>
      <c r="W832" s="143"/>
      <c r="X832" s="143"/>
      <c r="Y832" s="69"/>
      <c r="Z832" s="69"/>
      <c r="AA832" s="240"/>
      <c r="AB832" s="144"/>
      <c r="AC832" s="145"/>
      <c r="AD832" s="145"/>
      <c r="AE832" s="145"/>
      <c r="AF832" s="220"/>
      <c r="AG832" s="231"/>
      <c r="AH832" s="147"/>
      <c r="AI832" s="241"/>
      <c r="AJ832" s="241"/>
      <c r="AK832" s="147"/>
      <c r="AL832" s="147"/>
      <c r="AM832" s="147"/>
      <c r="AN832" s="147"/>
      <c r="AO832" s="83"/>
      <c r="AP832" s="83"/>
      <c r="AQ832" s="83"/>
      <c r="AR832" s="83"/>
      <c r="AS832" s="83"/>
      <c r="AT832" s="83"/>
      <c r="AU832" s="83"/>
      <c r="AV832" s="83"/>
      <c r="AW832" s="83"/>
    </row>
    <row r="833">
      <c r="A833" s="236"/>
      <c r="B833" s="58"/>
      <c r="C833" s="237"/>
      <c r="D833" s="238"/>
      <c r="E833" s="83"/>
      <c r="F833" s="239"/>
      <c r="G833" s="83"/>
      <c r="H833" s="239"/>
      <c r="I833" s="83"/>
      <c r="J833" s="83"/>
      <c r="K833" s="83"/>
      <c r="L833" s="83"/>
      <c r="M833" s="65"/>
      <c r="N833" s="228"/>
      <c r="O833" s="128"/>
      <c r="P833" s="142"/>
      <c r="Q833" s="142"/>
      <c r="R833" s="128"/>
      <c r="S833" s="128"/>
      <c r="T833" s="128"/>
      <c r="U833" s="69"/>
      <c r="V833" s="240"/>
      <c r="W833" s="143"/>
      <c r="X833" s="143"/>
      <c r="Y833" s="69"/>
      <c r="Z833" s="69"/>
      <c r="AA833" s="240"/>
      <c r="AB833" s="144"/>
      <c r="AC833" s="145"/>
      <c r="AD833" s="145"/>
      <c r="AE833" s="145"/>
      <c r="AF833" s="220"/>
      <c r="AG833" s="231"/>
      <c r="AH833" s="147"/>
      <c r="AI833" s="241"/>
      <c r="AJ833" s="241"/>
      <c r="AK833" s="147"/>
      <c r="AL833" s="147"/>
      <c r="AM833" s="147"/>
      <c r="AN833" s="147"/>
      <c r="AO833" s="83"/>
      <c r="AP833" s="83"/>
      <c r="AQ833" s="83"/>
      <c r="AR833" s="83"/>
      <c r="AS833" s="83"/>
      <c r="AT833" s="83"/>
      <c r="AU833" s="83"/>
      <c r="AV833" s="83"/>
      <c r="AW833" s="83"/>
    </row>
    <row r="834">
      <c r="A834" s="236"/>
      <c r="B834" s="58"/>
      <c r="C834" s="237"/>
      <c r="D834" s="238"/>
      <c r="E834" s="83"/>
      <c r="F834" s="239"/>
      <c r="G834" s="83"/>
      <c r="H834" s="239"/>
      <c r="I834" s="83"/>
      <c r="J834" s="83"/>
      <c r="K834" s="83"/>
      <c r="L834" s="83"/>
      <c r="M834" s="65"/>
      <c r="N834" s="228"/>
      <c r="O834" s="128"/>
      <c r="P834" s="142"/>
      <c r="Q834" s="142"/>
      <c r="R834" s="128"/>
      <c r="S834" s="128"/>
      <c r="T834" s="128"/>
      <c r="U834" s="69"/>
      <c r="V834" s="240"/>
      <c r="W834" s="143"/>
      <c r="X834" s="143"/>
      <c r="Y834" s="69"/>
      <c r="Z834" s="69"/>
      <c r="AA834" s="240"/>
      <c r="AB834" s="144"/>
      <c r="AC834" s="145"/>
      <c r="AD834" s="145"/>
      <c r="AE834" s="145"/>
      <c r="AF834" s="220"/>
      <c r="AG834" s="231"/>
      <c r="AH834" s="147"/>
      <c r="AI834" s="241"/>
      <c r="AJ834" s="241"/>
      <c r="AK834" s="147"/>
      <c r="AL834" s="147"/>
      <c r="AM834" s="147"/>
      <c r="AN834" s="147"/>
      <c r="AO834" s="83"/>
      <c r="AP834" s="83"/>
      <c r="AQ834" s="83"/>
      <c r="AR834" s="83"/>
      <c r="AS834" s="83"/>
      <c r="AT834" s="83"/>
      <c r="AU834" s="83"/>
      <c r="AV834" s="83"/>
      <c r="AW834" s="83"/>
    </row>
    <row r="835">
      <c r="A835" s="236"/>
      <c r="B835" s="58"/>
      <c r="C835" s="237"/>
      <c r="D835" s="238"/>
      <c r="E835" s="83"/>
      <c r="F835" s="239"/>
      <c r="G835" s="83"/>
      <c r="H835" s="239"/>
      <c r="I835" s="83"/>
      <c r="J835" s="83"/>
      <c r="K835" s="83"/>
      <c r="L835" s="83"/>
      <c r="M835" s="65"/>
      <c r="N835" s="228"/>
      <c r="O835" s="128"/>
      <c r="P835" s="142"/>
      <c r="Q835" s="142"/>
      <c r="R835" s="128"/>
      <c r="S835" s="128"/>
      <c r="T835" s="128"/>
      <c r="U835" s="69"/>
      <c r="V835" s="240"/>
      <c r="W835" s="143"/>
      <c r="X835" s="143"/>
      <c r="Y835" s="69"/>
      <c r="Z835" s="69"/>
      <c r="AA835" s="240"/>
      <c r="AB835" s="144"/>
      <c r="AC835" s="145"/>
      <c r="AD835" s="145"/>
      <c r="AE835" s="145"/>
      <c r="AF835" s="220"/>
      <c r="AG835" s="231"/>
      <c r="AH835" s="147"/>
      <c r="AI835" s="241"/>
      <c r="AJ835" s="241"/>
      <c r="AK835" s="147"/>
      <c r="AL835" s="147"/>
      <c r="AM835" s="147"/>
      <c r="AN835" s="147"/>
      <c r="AO835" s="83"/>
      <c r="AP835" s="83"/>
      <c r="AQ835" s="83"/>
      <c r="AR835" s="83"/>
      <c r="AS835" s="83"/>
      <c r="AT835" s="83"/>
      <c r="AU835" s="83"/>
      <c r="AV835" s="83"/>
      <c r="AW835" s="83"/>
    </row>
    <row r="836">
      <c r="A836" s="236"/>
      <c r="B836" s="58"/>
      <c r="C836" s="237"/>
      <c r="D836" s="238"/>
      <c r="E836" s="83"/>
      <c r="F836" s="239"/>
      <c r="G836" s="83"/>
      <c r="H836" s="239"/>
      <c r="I836" s="83"/>
      <c r="J836" s="83"/>
      <c r="K836" s="83"/>
      <c r="L836" s="83"/>
      <c r="M836" s="65"/>
      <c r="N836" s="228"/>
      <c r="O836" s="128"/>
      <c r="P836" s="142"/>
      <c r="Q836" s="142"/>
      <c r="R836" s="128"/>
      <c r="S836" s="128"/>
      <c r="T836" s="128"/>
      <c r="U836" s="69"/>
      <c r="V836" s="240"/>
      <c r="W836" s="143"/>
      <c r="X836" s="143"/>
      <c r="Y836" s="69"/>
      <c r="Z836" s="69"/>
      <c r="AA836" s="240"/>
      <c r="AB836" s="144"/>
      <c r="AC836" s="145"/>
      <c r="AD836" s="145"/>
      <c r="AE836" s="145"/>
      <c r="AF836" s="220"/>
      <c r="AG836" s="231"/>
      <c r="AH836" s="147"/>
      <c r="AI836" s="241"/>
      <c r="AJ836" s="241"/>
      <c r="AK836" s="147"/>
      <c r="AL836" s="147"/>
      <c r="AM836" s="147"/>
      <c r="AN836" s="147"/>
      <c r="AO836" s="83"/>
      <c r="AP836" s="83"/>
      <c r="AQ836" s="83"/>
      <c r="AR836" s="83"/>
      <c r="AS836" s="83"/>
      <c r="AT836" s="83"/>
      <c r="AU836" s="83"/>
      <c r="AV836" s="83"/>
      <c r="AW836" s="83"/>
    </row>
    <row r="837">
      <c r="A837" s="236"/>
      <c r="B837" s="58"/>
      <c r="C837" s="237"/>
      <c r="D837" s="238"/>
      <c r="E837" s="83"/>
      <c r="F837" s="239"/>
      <c r="G837" s="83"/>
      <c r="H837" s="239"/>
      <c r="I837" s="83"/>
      <c r="J837" s="83"/>
      <c r="K837" s="83"/>
      <c r="L837" s="83"/>
      <c r="M837" s="65"/>
      <c r="N837" s="228"/>
      <c r="O837" s="128"/>
      <c r="P837" s="142"/>
      <c r="Q837" s="142"/>
      <c r="R837" s="128"/>
      <c r="S837" s="128"/>
      <c r="T837" s="128"/>
      <c r="U837" s="69"/>
      <c r="V837" s="240"/>
      <c r="W837" s="143"/>
      <c r="X837" s="143"/>
      <c r="Y837" s="69"/>
      <c r="Z837" s="69"/>
      <c r="AA837" s="240"/>
      <c r="AB837" s="144"/>
      <c r="AC837" s="145"/>
      <c r="AD837" s="145"/>
      <c r="AE837" s="145"/>
      <c r="AF837" s="220"/>
      <c r="AG837" s="231"/>
      <c r="AH837" s="147"/>
      <c r="AI837" s="241"/>
      <c r="AJ837" s="241"/>
      <c r="AK837" s="147"/>
      <c r="AL837" s="147"/>
      <c r="AM837" s="147"/>
      <c r="AN837" s="147"/>
      <c r="AO837" s="83"/>
      <c r="AP837" s="83"/>
      <c r="AQ837" s="83"/>
      <c r="AR837" s="83"/>
      <c r="AS837" s="83"/>
      <c r="AT837" s="83"/>
      <c r="AU837" s="83"/>
      <c r="AV837" s="83"/>
      <c r="AW837" s="83"/>
    </row>
    <row r="838">
      <c r="A838" s="236"/>
      <c r="B838" s="58"/>
      <c r="C838" s="237"/>
      <c r="D838" s="238"/>
      <c r="E838" s="83"/>
      <c r="F838" s="239"/>
      <c r="G838" s="83"/>
      <c r="H838" s="239"/>
      <c r="I838" s="83"/>
      <c r="J838" s="83"/>
      <c r="K838" s="83"/>
      <c r="L838" s="83"/>
      <c r="M838" s="65"/>
      <c r="N838" s="228"/>
      <c r="O838" s="128"/>
      <c r="P838" s="142"/>
      <c r="Q838" s="142"/>
      <c r="R838" s="128"/>
      <c r="S838" s="128"/>
      <c r="T838" s="128"/>
      <c r="U838" s="69"/>
      <c r="V838" s="240"/>
      <c r="W838" s="143"/>
      <c r="X838" s="143"/>
      <c r="Y838" s="69"/>
      <c r="Z838" s="69"/>
      <c r="AA838" s="240"/>
      <c r="AB838" s="144"/>
      <c r="AC838" s="145"/>
      <c r="AD838" s="145"/>
      <c r="AE838" s="145"/>
      <c r="AF838" s="220"/>
      <c r="AG838" s="231"/>
      <c r="AH838" s="147"/>
      <c r="AI838" s="241"/>
      <c r="AJ838" s="241"/>
      <c r="AK838" s="147"/>
      <c r="AL838" s="147"/>
      <c r="AM838" s="147"/>
      <c r="AN838" s="147"/>
      <c r="AO838" s="83"/>
      <c r="AP838" s="83"/>
      <c r="AQ838" s="83"/>
      <c r="AR838" s="83"/>
      <c r="AS838" s="83"/>
      <c r="AT838" s="83"/>
      <c r="AU838" s="83"/>
      <c r="AV838" s="83"/>
      <c r="AW838" s="83"/>
    </row>
    <row r="839">
      <c r="A839" s="236"/>
      <c r="B839" s="58"/>
      <c r="C839" s="237"/>
      <c r="D839" s="238"/>
      <c r="E839" s="83"/>
      <c r="F839" s="239"/>
      <c r="G839" s="83"/>
      <c r="H839" s="239"/>
      <c r="I839" s="83"/>
      <c r="J839" s="83"/>
      <c r="K839" s="83"/>
      <c r="L839" s="83"/>
      <c r="M839" s="65"/>
      <c r="N839" s="228"/>
      <c r="O839" s="128"/>
      <c r="P839" s="142"/>
      <c r="Q839" s="142"/>
      <c r="R839" s="128"/>
      <c r="S839" s="128"/>
      <c r="T839" s="128"/>
      <c r="U839" s="69"/>
      <c r="V839" s="240"/>
      <c r="W839" s="143"/>
      <c r="X839" s="143"/>
      <c r="Y839" s="69"/>
      <c r="Z839" s="69"/>
      <c r="AA839" s="240"/>
      <c r="AB839" s="144"/>
      <c r="AC839" s="145"/>
      <c r="AD839" s="145"/>
      <c r="AE839" s="145"/>
      <c r="AF839" s="220"/>
      <c r="AG839" s="231"/>
      <c r="AH839" s="147"/>
      <c r="AI839" s="241"/>
      <c r="AJ839" s="241"/>
      <c r="AK839" s="147"/>
      <c r="AL839" s="147"/>
      <c r="AM839" s="147"/>
      <c r="AN839" s="147"/>
      <c r="AO839" s="83"/>
      <c r="AP839" s="83"/>
      <c r="AQ839" s="83"/>
      <c r="AR839" s="83"/>
      <c r="AS839" s="83"/>
      <c r="AT839" s="83"/>
      <c r="AU839" s="83"/>
      <c r="AV839" s="83"/>
      <c r="AW839" s="83"/>
    </row>
    <row r="840">
      <c r="A840" s="236"/>
      <c r="B840" s="58"/>
      <c r="C840" s="237"/>
      <c r="D840" s="238"/>
      <c r="E840" s="83"/>
      <c r="F840" s="239"/>
      <c r="G840" s="83"/>
      <c r="H840" s="239"/>
      <c r="I840" s="83"/>
      <c r="J840" s="83"/>
      <c r="K840" s="83"/>
      <c r="L840" s="83"/>
      <c r="M840" s="65"/>
      <c r="N840" s="228"/>
      <c r="O840" s="128"/>
      <c r="P840" s="142"/>
      <c r="Q840" s="142"/>
      <c r="R840" s="128"/>
      <c r="S840" s="128"/>
      <c r="T840" s="128"/>
      <c r="U840" s="69"/>
      <c r="V840" s="240"/>
      <c r="W840" s="143"/>
      <c r="X840" s="143"/>
      <c r="Y840" s="69"/>
      <c r="Z840" s="69"/>
      <c r="AA840" s="240"/>
      <c r="AB840" s="144"/>
      <c r="AC840" s="145"/>
      <c r="AD840" s="145"/>
      <c r="AE840" s="145"/>
      <c r="AF840" s="220"/>
      <c r="AG840" s="231"/>
      <c r="AH840" s="147"/>
      <c r="AI840" s="241"/>
      <c r="AJ840" s="241"/>
      <c r="AK840" s="147"/>
      <c r="AL840" s="147"/>
      <c r="AM840" s="147"/>
      <c r="AN840" s="147"/>
      <c r="AO840" s="83"/>
      <c r="AP840" s="83"/>
      <c r="AQ840" s="83"/>
      <c r="AR840" s="83"/>
      <c r="AS840" s="83"/>
      <c r="AT840" s="83"/>
      <c r="AU840" s="83"/>
      <c r="AV840" s="83"/>
      <c r="AW840" s="83"/>
    </row>
    <row r="841">
      <c r="A841" s="236"/>
      <c r="B841" s="58"/>
      <c r="C841" s="237"/>
      <c r="D841" s="238"/>
      <c r="E841" s="83"/>
      <c r="F841" s="239"/>
      <c r="G841" s="83"/>
      <c r="H841" s="239"/>
      <c r="I841" s="83"/>
      <c r="J841" s="83"/>
      <c r="K841" s="83"/>
      <c r="L841" s="83"/>
      <c r="M841" s="65"/>
      <c r="N841" s="228"/>
      <c r="O841" s="128"/>
      <c r="P841" s="142"/>
      <c r="Q841" s="142"/>
      <c r="R841" s="128"/>
      <c r="S841" s="128"/>
      <c r="T841" s="128"/>
      <c r="U841" s="69"/>
      <c r="V841" s="240"/>
      <c r="W841" s="143"/>
      <c r="X841" s="143"/>
      <c r="Y841" s="69"/>
      <c r="Z841" s="69"/>
      <c r="AA841" s="240"/>
      <c r="AB841" s="144"/>
      <c r="AC841" s="145"/>
      <c r="AD841" s="145"/>
      <c r="AE841" s="145"/>
      <c r="AF841" s="220"/>
      <c r="AG841" s="231"/>
      <c r="AH841" s="147"/>
      <c r="AI841" s="241"/>
      <c r="AJ841" s="241"/>
      <c r="AK841" s="147"/>
      <c r="AL841" s="147"/>
      <c r="AM841" s="147"/>
      <c r="AN841" s="147"/>
      <c r="AO841" s="83"/>
      <c r="AP841" s="83"/>
      <c r="AQ841" s="83"/>
      <c r="AR841" s="83"/>
      <c r="AS841" s="83"/>
      <c r="AT841" s="83"/>
      <c r="AU841" s="83"/>
      <c r="AV841" s="83"/>
      <c r="AW841" s="83"/>
    </row>
    <row r="842">
      <c r="A842" s="236"/>
      <c r="B842" s="58"/>
      <c r="C842" s="237"/>
      <c r="D842" s="238"/>
      <c r="E842" s="83"/>
      <c r="F842" s="239"/>
      <c r="G842" s="83"/>
      <c r="H842" s="239"/>
      <c r="I842" s="83"/>
      <c r="J842" s="83"/>
      <c r="K842" s="83"/>
      <c r="L842" s="83"/>
      <c r="M842" s="65"/>
      <c r="N842" s="228"/>
      <c r="O842" s="128"/>
      <c r="P842" s="142"/>
      <c r="Q842" s="142"/>
      <c r="R842" s="128"/>
      <c r="S842" s="128"/>
      <c r="T842" s="128"/>
      <c r="U842" s="69"/>
      <c r="V842" s="240"/>
      <c r="W842" s="143"/>
      <c r="X842" s="143"/>
      <c r="Y842" s="69"/>
      <c r="Z842" s="69"/>
      <c r="AA842" s="240"/>
      <c r="AB842" s="144"/>
      <c r="AC842" s="145"/>
      <c r="AD842" s="145"/>
      <c r="AE842" s="145"/>
      <c r="AF842" s="220"/>
      <c r="AG842" s="231"/>
      <c r="AH842" s="147"/>
      <c r="AI842" s="241"/>
      <c r="AJ842" s="241"/>
      <c r="AK842" s="147"/>
      <c r="AL842" s="147"/>
      <c r="AM842" s="147"/>
      <c r="AN842" s="147"/>
      <c r="AO842" s="83"/>
      <c r="AP842" s="83"/>
      <c r="AQ842" s="83"/>
      <c r="AR842" s="83"/>
      <c r="AS842" s="83"/>
      <c r="AT842" s="83"/>
      <c r="AU842" s="83"/>
      <c r="AV842" s="83"/>
      <c r="AW842" s="83"/>
    </row>
    <row r="843">
      <c r="A843" s="236"/>
      <c r="B843" s="58"/>
      <c r="C843" s="237"/>
      <c r="D843" s="238"/>
      <c r="E843" s="83"/>
      <c r="F843" s="239"/>
      <c r="G843" s="83"/>
      <c r="H843" s="239"/>
      <c r="I843" s="83"/>
      <c r="J843" s="83"/>
      <c r="K843" s="83"/>
      <c r="L843" s="83"/>
      <c r="M843" s="65"/>
      <c r="N843" s="228"/>
      <c r="O843" s="128"/>
      <c r="P843" s="142"/>
      <c r="Q843" s="142"/>
      <c r="R843" s="128"/>
      <c r="S843" s="128"/>
      <c r="T843" s="128"/>
      <c r="U843" s="69"/>
      <c r="V843" s="240"/>
      <c r="W843" s="143"/>
      <c r="X843" s="143"/>
      <c r="Y843" s="69"/>
      <c r="Z843" s="69"/>
      <c r="AA843" s="240"/>
      <c r="AB843" s="144"/>
      <c r="AC843" s="145"/>
      <c r="AD843" s="145"/>
      <c r="AE843" s="145"/>
      <c r="AF843" s="220"/>
      <c r="AG843" s="231"/>
      <c r="AH843" s="147"/>
      <c r="AI843" s="241"/>
      <c r="AJ843" s="241"/>
      <c r="AK843" s="147"/>
      <c r="AL843" s="147"/>
      <c r="AM843" s="147"/>
      <c r="AN843" s="147"/>
      <c r="AO843" s="83"/>
      <c r="AP843" s="83"/>
      <c r="AQ843" s="83"/>
      <c r="AR843" s="83"/>
      <c r="AS843" s="83"/>
      <c r="AT843" s="83"/>
      <c r="AU843" s="83"/>
      <c r="AV843" s="83"/>
      <c r="AW843" s="83"/>
    </row>
    <row r="844">
      <c r="A844" s="236"/>
      <c r="B844" s="58"/>
      <c r="C844" s="237"/>
      <c r="D844" s="238"/>
      <c r="E844" s="83"/>
      <c r="F844" s="239"/>
      <c r="G844" s="83"/>
      <c r="H844" s="239"/>
      <c r="I844" s="83"/>
      <c r="J844" s="83"/>
      <c r="K844" s="83"/>
      <c r="L844" s="83"/>
      <c r="M844" s="65"/>
      <c r="N844" s="228"/>
      <c r="O844" s="128"/>
      <c r="P844" s="142"/>
      <c r="Q844" s="142"/>
      <c r="R844" s="128"/>
      <c r="S844" s="128"/>
      <c r="T844" s="128"/>
      <c r="U844" s="69"/>
      <c r="V844" s="240"/>
      <c r="W844" s="143"/>
      <c r="X844" s="143"/>
      <c r="Y844" s="69"/>
      <c r="Z844" s="69"/>
      <c r="AA844" s="240"/>
      <c r="AB844" s="144"/>
      <c r="AC844" s="145"/>
      <c r="AD844" s="145"/>
      <c r="AE844" s="145"/>
      <c r="AF844" s="220"/>
      <c r="AG844" s="231"/>
      <c r="AH844" s="147"/>
      <c r="AI844" s="241"/>
      <c r="AJ844" s="241"/>
      <c r="AK844" s="147"/>
      <c r="AL844" s="147"/>
      <c r="AM844" s="147"/>
      <c r="AN844" s="147"/>
      <c r="AO844" s="83"/>
      <c r="AP844" s="83"/>
      <c r="AQ844" s="83"/>
      <c r="AR844" s="83"/>
      <c r="AS844" s="83"/>
      <c r="AT844" s="83"/>
      <c r="AU844" s="83"/>
      <c r="AV844" s="83"/>
      <c r="AW844" s="83"/>
    </row>
    <row r="845">
      <c r="A845" s="236"/>
      <c r="B845" s="58"/>
      <c r="C845" s="237"/>
      <c r="D845" s="238"/>
      <c r="E845" s="83"/>
      <c r="F845" s="239"/>
      <c r="G845" s="83"/>
      <c r="H845" s="239"/>
      <c r="I845" s="83"/>
      <c r="J845" s="83"/>
      <c r="K845" s="83"/>
      <c r="L845" s="83"/>
      <c r="M845" s="65"/>
      <c r="N845" s="228"/>
      <c r="O845" s="128"/>
      <c r="P845" s="142"/>
      <c r="Q845" s="142"/>
      <c r="R845" s="128"/>
      <c r="S845" s="128"/>
      <c r="T845" s="128"/>
      <c r="U845" s="69"/>
      <c r="V845" s="240"/>
      <c r="W845" s="143"/>
      <c r="X845" s="143"/>
      <c r="Y845" s="69"/>
      <c r="Z845" s="69"/>
      <c r="AA845" s="240"/>
      <c r="AB845" s="144"/>
      <c r="AC845" s="145"/>
      <c r="AD845" s="145"/>
      <c r="AE845" s="145"/>
      <c r="AF845" s="220"/>
      <c r="AG845" s="231"/>
      <c r="AH845" s="147"/>
      <c r="AI845" s="241"/>
      <c r="AJ845" s="241"/>
      <c r="AK845" s="147"/>
      <c r="AL845" s="147"/>
      <c r="AM845" s="147"/>
      <c r="AN845" s="147"/>
      <c r="AO845" s="83"/>
      <c r="AP845" s="83"/>
      <c r="AQ845" s="83"/>
      <c r="AR845" s="83"/>
      <c r="AS845" s="83"/>
      <c r="AT845" s="83"/>
      <c r="AU845" s="83"/>
      <c r="AV845" s="83"/>
      <c r="AW845" s="83"/>
    </row>
    <row r="846">
      <c r="A846" s="236"/>
      <c r="B846" s="58"/>
      <c r="C846" s="237"/>
      <c r="D846" s="238"/>
      <c r="E846" s="83"/>
      <c r="F846" s="239"/>
      <c r="G846" s="83"/>
      <c r="H846" s="239"/>
      <c r="I846" s="83"/>
      <c r="J846" s="83"/>
      <c r="K846" s="83"/>
      <c r="L846" s="83"/>
      <c r="M846" s="65"/>
      <c r="N846" s="228"/>
      <c r="O846" s="128"/>
      <c r="P846" s="142"/>
      <c r="Q846" s="142"/>
      <c r="R846" s="128"/>
      <c r="S846" s="128"/>
      <c r="T846" s="128"/>
      <c r="U846" s="69"/>
      <c r="V846" s="240"/>
      <c r="W846" s="143"/>
      <c r="X846" s="143"/>
      <c r="Y846" s="69"/>
      <c r="Z846" s="69"/>
      <c r="AA846" s="240"/>
      <c r="AB846" s="144"/>
      <c r="AC846" s="145"/>
      <c r="AD846" s="145"/>
      <c r="AE846" s="145"/>
      <c r="AF846" s="220"/>
      <c r="AG846" s="231"/>
      <c r="AH846" s="147"/>
      <c r="AI846" s="241"/>
      <c r="AJ846" s="241"/>
      <c r="AK846" s="147"/>
      <c r="AL846" s="147"/>
      <c r="AM846" s="147"/>
      <c r="AN846" s="147"/>
      <c r="AO846" s="83"/>
      <c r="AP846" s="83"/>
      <c r="AQ846" s="83"/>
      <c r="AR846" s="83"/>
      <c r="AS846" s="83"/>
      <c r="AT846" s="83"/>
      <c r="AU846" s="83"/>
      <c r="AV846" s="83"/>
      <c r="AW846" s="83"/>
    </row>
    <row r="847">
      <c r="A847" s="236"/>
      <c r="B847" s="58"/>
      <c r="C847" s="237"/>
      <c r="D847" s="238"/>
      <c r="E847" s="83"/>
      <c r="F847" s="239"/>
      <c r="G847" s="83"/>
      <c r="H847" s="239"/>
      <c r="I847" s="83"/>
      <c r="J847" s="83"/>
      <c r="K847" s="83"/>
      <c r="L847" s="83"/>
      <c r="M847" s="65"/>
      <c r="N847" s="228"/>
      <c r="O847" s="128"/>
      <c r="P847" s="142"/>
      <c r="Q847" s="142"/>
      <c r="R847" s="128"/>
      <c r="S847" s="128"/>
      <c r="T847" s="128"/>
      <c r="U847" s="69"/>
      <c r="V847" s="240"/>
      <c r="W847" s="143"/>
      <c r="X847" s="143"/>
      <c r="Y847" s="69"/>
      <c r="Z847" s="69"/>
      <c r="AA847" s="240"/>
      <c r="AB847" s="144"/>
      <c r="AC847" s="145"/>
      <c r="AD847" s="145"/>
      <c r="AE847" s="145"/>
      <c r="AF847" s="220"/>
      <c r="AG847" s="231"/>
      <c r="AH847" s="147"/>
      <c r="AI847" s="241"/>
      <c r="AJ847" s="241"/>
      <c r="AK847" s="147"/>
      <c r="AL847" s="147"/>
      <c r="AM847" s="147"/>
      <c r="AN847" s="147"/>
      <c r="AO847" s="83"/>
      <c r="AP847" s="83"/>
      <c r="AQ847" s="83"/>
      <c r="AR847" s="83"/>
      <c r="AS847" s="83"/>
      <c r="AT847" s="83"/>
      <c r="AU847" s="83"/>
      <c r="AV847" s="83"/>
      <c r="AW847" s="83"/>
    </row>
    <row r="848">
      <c r="A848" s="236"/>
      <c r="B848" s="58"/>
      <c r="C848" s="237"/>
      <c r="D848" s="238"/>
      <c r="E848" s="83"/>
      <c r="F848" s="239"/>
      <c r="G848" s="83"/>
      <c r="H848" s="239"/>
      <c r="I848" s="83"/>
      <c r="J848" s="83"/>
      <c r="K848" s="83"/>
      <c r="L848" s="83"/>
      <c r="M848" s="65"/>
      <c r="N848" s="228"/>
      <c r="O848" s="128"/>
      <c r="P848" s="142"/>
      <c r="Q848" s="142"/>
      <c r="R848" s="128"/>
      <c r="S848" s="128"/>
      <c r="T848" s="128"/>
      <c r="U848" s="69"/>
      <c r="V848" s="240"/>
      <c r="W848" s="143"/>
      <c r="X848" s="143"/>
      <c r="Y848" s="69"/>
      <c r="Z848" s="69"/>
      <c r="AA848" s="240"/>
      <c r="AB848" s="144"/>
      <c r="AC848" s="145"/>
      <c r="AD848" s="145"/>
      <c r="AE848" s="145"/>
      <c r="AF848" s="220"/>
      <c r="AG848" s="231"/>
      <c r="AH848" s="147"/>
      <c r="AI848" s="241"/>
      <c r="AJ848" s="241"/>
      <c r="AK848" s="147"/>
      <c r="AL848" s="147"/>
      <c r="AM848" s="147"/>
      <c r="AN848" s="147"/>
      <c r="AO848" s="83"/>
      <c r="AP848" s="83"/>
      <c r="AQ848" s="83"/>
      <c r="AR848" s="83"/>
      <c r="AS848" s="83"/>
      <c r="AT848" s="83"/>
      <c r="AU848" s="83"/>
      <c r="AV848" s="83"/>
      <c r="AW848" s="83"/>
    </row>
    <row r="849">
      <c r="A849" s="236"/>
      <c r="B849" s="58"/>
      <c r="C849" s="237"/>
      <c r="D849" s="238"/>
      <c r="E849" s="83"/>
      <c r="F849" s="239"/>
      <c r="G849" s="83"/>
      <c r="H849" s="239"/>
      <c r="I849" s="83"/>
      <c r="J849" s="83"/>
      <c r="K849" s="83"/>
      <c r="L849" s="83"/>
      <c r="M849" s="65"/>
      <c r="N849" s="228"/>
      <c r="O849" s="128"/>
      <c r="P849" s="142"/>
      <c r="Q849" s="142"/>
      <c r="R849" s="128"/>
      <c r="S849" s="128"/>
      <c r="T849" s="128"/>
      <c r="U849" s="69"/>
      <c r="V849" s="240"/>
      <c r="W849" s="143"/>
      <c r="X849" s="143"/>
      <c r="Y849" s="69"/>
      <c r="Z849" s="69"/>
      <c r="AA849" s="240"/>
      <c r="AB849" s="144"/>
      <c r="AC849" s="145"/>
      <c r="AD849" s="145"/>
      <c r="AE849" s="145"/>
      <c r="AF849" s="220"/>
      <c r="AG849" s="231"/>
      <c r="AH849" s="147"/>
      <c r="AI849" s="241"/>
      <c r="AJ849" s="241"/>
      <c r="AK849" s="147"/>
      <c r="AL849" s="147"/>
      <c r="AM849" s="147"/>
      <c r="AN849" s="147"/>
      <c r="AO849" s="83"/>
      <c r="AP849" s="83"/>
      <c r="AQ849" s="83"/>
      <c r="AR849" s="83"/>
      <c r="AS849" s="83"/>
      <c r="AT849" s="83"/>
      <c r="AU849" s="83"/>
      <c r="AV849" s="83"/>
      <c r="AW849" s="83"/>
    </row>
    <row r="850">
      <c r="A850" s="236"/>
      <c r="B850" s="58"/>
      <c r="C850" s="237"/>
      <c r="D850" s="238"/>
      <c r="E850" s="83"/>
      <c r="F850" s="239"/>
      <c r="G850" s="83"/>
      <c r="H850" s="239"/>
      <c r="I850" s="83"/>
      <c r="J850" s="83"/>
      <c r="K850" s="83"/>
      <c r="L850" s="83"/>
      <c r="M850" s="65"/>
      <c r="N850" s="228"/>
      <c r="O850" s="128"/>
      <c r="P850" s="142"/>
      <c r="Q850" s="142"/>
      <c r="R850" s="128"/>
      <c r="S850" s="128"/>
      <c r="T850" s="128"/>
      <c r="U850" s="69"/>
      <c r="V850" s="240"/>
      <c r="W850" s="143"/>
      <c r="X850" s="143"/>
      <c r="Y850" s="69"/>
      <c r="Z850" s="69"/>
      <c r="AA850" s="240"/>
      <c r="AB850" s="144"/>
      <c r="AC850" s="145"/>
      <c r="AD850" s="145"/>
      <c r="AE850" s="145"/>
      <c r="AF850" s="220"/>
      <c r="AG850" s="231"/>
      <c r="AH850" s="147"/>
      <c r="AI850" s="241"/>
      <c r="AJ850" s="241"/>
      <c r="AK850" s="147"/>
      <c r="AL850" s="147"/>
      <c r="AM850" s="147"/>
      <c r="AN850" s="147"/>
      <c r="AO850" s="83"/>
      <c r="AP850" s="83"/>
      <c r="AQ850" s="83"/>
      <c r="AR850" s="83"/>
      <c r="AS850" s="83"/>
      <c r="AT850" s="83"/>
      <c r="AU850" s="83"/>
      <c r="AV850" s="83"/>
      <c r="AW850" s="83"/>
    </row>
    <row r="851">
      <c r="A851" s="236"/>
      <c r="B851" s="58"/>
      <c r="C851" s="237"/>
      <c r="D851" s="238"/>
      <c r="E851" s="83"/>
      <c r="F851" s="239"/>
      <c r="G851" s="83"/>
      <c r="H851" s="239"/>
      <c r="I851" s="83"/>
      <c r="J851" s="83"/>
      <c r="K851" s="83"/>
      <c r="L851" s="83"/>
      <c r="M851" s="65"/>
      <c r="N851" s="228"/>
      <c r="O851" s="128"/>
      <c r="P851" s="142"/>
      <c r="Q851" s="142"/>
      <c r="R851" s="128"/>
      <c r="S851" s="128"/>
      <c r="T851" s="128"/>
      <c r="U851" s="69"/>
      <c r="V851" s="240"/>
      <c r="W851" s="143"/>
      <c r="X851" s="143"/>
      <c r="Y851" s="69"/>
      <c r="Z851" s="69"/>
      <c r="AA851" s="240"/>
      <c r="AB851" s="144"/>
      <c r="AC851" s="145"/>
      <c r="AD851" s="145"/>
      <c r="AE851" s="145"/>
      <c r="AF851" s="220"/>
      <c r="AG851" s="231"/>
      <c r="AH851" s="147"/>
      <c r="AI851" s="241"/>
      <c r="AJ851" s="241"/>
      <c r="AK851" s="147"/>
      <c r="AL851" s="147"/>
      <c r="AM851" s="147"/>
      <c r="AN851" s="147"/>
      <c r="AO851" s="83"/>
      <c r="AP851" s="83"/>
      <c r="AQ851" s="83"/>
      <c r="AR851" s="83"/>
      <c r="AS851" s="83"/>
      <c r="AT851" s="83"/>
      <c r="AU851" s="83"/>
      <c r="AV851" s="83"/>
      <c r="AW851" s="83"/>
    </row>
    <row r="852">
      <c r="A852" s="236"/>
      <c r="B852" s="58"/>
      <c r="C852" s="237"/>
      <c r="D852" s="238"/>
      <c r="E852" s="83"/>
      <c r="F852" s="239"/>
      <c r="G852" s="83"/>
      <c r="H852" s="239"/>
      <c r="I852" s="83"/>
      <c r="J852" s="83"/>
      <c r="K852" s="83"/>
      <c r="L852" s="83"/>
      <c r="M852" s="65"/>
      <c r="N852" s="228"/>
      <c r="O852" s="128"/>
      <c r="P852" s="142"/>
      <c r="Q852" s="142"/>
      <c r="R852" s="128"/>
      <c r="S852" s="128"/>
      <c r="T852" s="128"/>
      <c r="U852" s="69"/>
      <c r="V852" s="240"/>
      <c r="W852" s="143"/>
      <c r="X852" s="143"/>
      <c r="Y852" s="69"/>
      <c r="Z852" s="69"/>
      <c r="AA852" s="240"/>
      <c r="AB852" s="144"/>
      <c r="AC852" s="145"/>
      <c r="AD852" s="145"/>
      <c r="AE852" s="145"/>
      <c r="AF852" s="220"/>
      <c r="AG852" s="231"/>
      <c r="AH852" s="147"/>
      <c r="AI852" s="241"/>
      <c r="AJ852" s="241"/>
      <c r="AK852" s="147"/>
      <c r="AL852" s="147"/>
      <c r="AM852" s="147"/>
      <c r="AN852" s="147"/>
      <c r="AO852" s="83"/>
      <c r="AP852" s="83"/>
      <c r="AQ852" s="83"/>
      <c r="AR852" s="83"/>
      <c r="AS852" s="83"/>
      <c r="AT852" s="83"/>
      <c r="AU852" s="83"/>
      <c r="AV852" s="83"/>
      <c r="AW852" s="83"/>
    </row>
    <row r="853">
      <c r="A853" s="236"/>
      <c r="B853" s="58"/>
      <c r="C853" s="237"/>
      <c r="D853" s="238"/>
      <c r="E853" s="83"/>
      <c r="F853" s="239"/>
      <c r="G853" s="83"/>
      <c r="H853" s="239"/>
      <c r="I853" s="83"/>
      <c r="J853" s="83"/>
      <c r="K853" s="83"/>
      <c r="L853" s="83"/>
      <c r="M853" s="65"/>
      <c r="N853" s="228"/>
      <c r="O853" s="128"/>
      <c r="P853" s="142"/>
      <c r="Q853" s="142"/>
      <c r="R853" s="128"/>
      <c r="S853" s="128"/>
      <c r="T853" s="128"/>
      <c r="U853" s="69"/>
      <c r="V853" s="240"/>
      <c r="W853" s="143"/>
      <c r="X853" s="143"/>
      <c r="Y853" s="69"/>
      <c r="Z853" s="69"/>
      <c r="AA853" s="240"/>
      <c r="AB853" s="144"/>
      <c r="AC853" s="145"/>
      <c r="AD853" s="145"/>
      <c r="AE853" s="145"/>
      <c r="AF853" s="220"/>
      <c r="AG853" s="231"/>
      <c r="AH853" s="147"/>
      <c r="AI853" s="241"/>
      <c r="AJ853" s="241"/>
      <c r="AK853" s="147"/>
      <c r="AL853" s="147"/>
      <c r="AM853" s="147"/>
      <c r="AN853" s="147"/>
      <c r="AO853" s="83"/>
      <c r="AP853" s="83"/>
      <c r="AQ853" s="83"/>
      <c r="AR853" s="83"/>
      <c r="AS853" s="83"/>
      <c r="AT853" s="83"/>
      <c r="AU853" s="83"/>
      <c r="AV853" s="83"/>
      <c r="AW853" s="83"/>
    </row>
    <row r="854">
      <c r="A854" s="236"/>
      <c r="B854" s="58"/>
      <c r="C854" s="237"/>
      <c r="D854" s="238"/>
      <c r="E854" s="83"/>
      <c r="F854" s="239"/>
      <c r="G854" s="83"/>
      <c r="H854" s="239"/>
      <c r="I854" s="83"/>
      <c r="J854" s="83"/>
      <c r="K854" s="83"/>
      <c r="L854" s="83"/>
      <c r="M854" s="65"/>
      <c r="N854" s="228"/>
      <c r="O854" s="128"/>
      <c r="P854" s="142"/>
      <c r="Q854" s="142"/>
      <c r="R854" s="128"/>
      <c r="S854" s="128"/>
      <c r="T854" s="128"/>
      <c r="U854" s="69"/>
      <c r="V854" s="240"/>
      <c r="W854" s="143"/>
      <c r="X854" s="143"/>
      <c r="Y854" s="69"/>
      <c r="Z854" s="69"/>
      <c r="AA854" s="240"/>
      <c r="AB854" s="144"/>
      <c r="AC854" s="145"/>
      <c r="AD854" s="145"/>
      <c r="AE854" s="145"/>
      <c r="AF854" s="220"/>
      <c r="AG854" s="231"/>
      <c r="AH854" s="147"/>
      <c r="AI854" s="241"/>
      <c r="AJ854" s="241"/>
      <c r="AK854" s="147"/>
      <c r="AL854" s="147"/>
      <c r="AM854" s="147"/>
      <c r="AN854" s="147"/>
      <c r="AO854" s="83"/>
      <c r="AP854" s="83"/>
      <c r="AQ854" s="83"/>
      <c r="AR854" s="83"/>
      <c r="AS854" s="83"/>
      <c r="AT854" s="83"/>
      <c r="AU854" s="83"/>
      <c r="AV854" s="83"/>
      <c r="AW854" s="83"/>
    </row>
    <row r="855">
      <c r="A855" s="236"/>
      <c r="B855" s="58"/>
      <c r="C855" s="237"/>
      <c r="D855" s="238"/>
      <c r="E855" s="83"/>
      <c r="F855" s="239"/>
      <c r="G855" s="83"/>
      <c r="H855" s="239"/>
      <c r="I855" s="83"/>
      <c r="J855" s="83"/>
      <c r="K855" s="83"/>
      <c r="L855" s="83"/>
      <c r="M855" s="65"/>
      <c r="N855" s="228"/>
      <c r="O855" s="128"/>
      <c r="P855" s="142"/>
      <c r="Q855" s="142"/>
      <c r="R855" s="128"/>
      <c r="S855" s="128"/>
      <c r="T855" s="128"/>
      <c r="U855" s="69"/>
      <c r="V855" s="240"/>
      <c r="W855" s="143"/>
      <c r="X855" s="143"/>
      <c r="Y855" s="69"/>
      <c r="Z855" s="69"/>
      <c r="AA855" s="240"/>
      <c r="AB855" s="144"/>
      <c r="AC855" s="145"/>
      <c r="AD855" s="145"/>
      <c r="AE855" s="145"/>
      <c r="AF855" s="220"/>
      <c r="AG855" s="231"/>
      <c r="AH855" s="147"/>
      <c r="AI855" s="241"/>
      <c r="AJ855" s="241"/>
      <c r="AK855" s="147"/>
      <c r="AL855" s="147"/>
      <c r="AM855" s="147"/>
      <c r="AN855" s="147"/>
      <c r="AO855" s="83"/>
      <c r="AP855" s="83"/>
      <c r="AQ855" s="83"/>
      <c r="AR855" s="83"/>
      <c r="AS855" s="83"/>
      <c r="AT855" s="83"/>
      <c r="AU855" s="83"/>
      <c r="AV855" s="83"/>
      <c r="AW855" s="83"/>
    </row>
    <row r="856">
      <c r="A856" s="236"/>
      <c r="B856" s="58"/>
      <c r="C856" s="237"/>
      <c r="D856" s="238"/>
      <c r="E856" s="83"/>
      <c r="F856" s="239"/>
      <c r="G856" s="83"/>
      <c r="H856" s="239"/>
      <c r="I856" s="83"/>
      <c r="J856" s="83"/>
      <c r="K856" s="83"/>
      <c r="L856" s="83"/>
      <c r="M856" s="65"/>
      <c r="N856" s="228"/>
      <c r="O856" s="128"/>
      <c r="P856" s="142"/>
      <c r="Q856" s="142"/>
      <c r="R856" s="128"/>
      <c r="S856" s="128"/>
      <c r="T856" s="128"/>
      <c r="U856" s="69"/>
      <c r="V856" s="240"/>
      <c r="W856" s="143"/>
      <c r="X856" s="143"/>
      <c r="Y856" s="69"/>
      <c r="Z856" s="69"/>
      <c r="AA856" s="240"/>
      <c r="AB856" s="144"/>
      <c r="AC856" s="145"/>
      <c r="AD856" s="145"/>
      <c r="AE856" s="145"/>
      <c r="AF856" s="220"/>
      <c r="AG856" s="231"/>
      <c r="AH856" s="147"/>
      <c r="AI856" s="241"/>
      <c r="AJ856" s="241"/>
      <c r="AK856" s="147"/>
      <c r="AL856" s="147"/>
      <c r="AM856" s="147"/>
      <c r="AN856" s="147"/>
      <c r="AO856" s="83"/>
      <c r="AP856" s="83"/>
      <c r="AQ856" s="83"/>
      <c r="AR856" s="83"/>
      <c r="AS856" s="83"/>
      <c r="AT856" s="83"/>
      <c r="AU856" s="83"/>
      <c r="AV856" s="83"/>
      <c r="AW856" s="83"/>
    </row>
    <row r="857">
      <c r="A857" s="236"/>
      <c r="B857" s="58"/>
      <c r="C857" s="237"/>
      <c r="D857" s="238"/>
      <c r="E857" s="83"/>
      <c r="F857" s="239"/>
      <c r="G857" s="83"/>
      <c r="H857" s="239"/>
      <c r="I857" s="83"/>
      <c r="J857" s="83"/>
      <c r="K857" s="83"/>
      <c r="L857" s="83"/>
      <c r="M857" s="65"/>
      <c r="N857" s="228"/>
      <c r="O857" s="128"/>
      <c r="P857" s="142"/>
      <c r="Q857" s="142"/>
      <c r="R857" s="128"/>
      <c r="S857" s="128"/>
      <c r="T857" s="128"/>
      <c r="U857" s="69"/>
      <c r="V857" s="240"/>
      <c r="W857" s="143"/>
      <c r="X857" s="143"/>
      <c r="Y857" s="69"/>
      <c r="Z857" s="69"/>
      <c r="AA857" s="240"/>
      <c r="AB857" s="144"/>
      <c r="AC857" s="145"/>
      <c r="AD857" s="145"/>
      <c r="AE857" s="145"/>
      <c r="AF857" s="220"/>
      <c r="AG857" s="231"/>
      <c r="AH857" s="147"/>
      <c r="AI857" s="241"/>
      <c r="AJ857" s="241"/>
      <c r="AK857" s="147"/>
      <c r="AL857" s="147"/>
      <c r="AM857" s="147"/>
      <c r="AN857" s="147"/>
      <c r="AO857" s="83"/>
      <c r="AP857" s="83"/>
      <c r="AQ857" s="83"/>
      <c r="AR857" s="83"/>
      <c r="AS857" s="83"/>
      <c r="AT857" s="83"/>
      <c r="AU857" s="83"/>
      <c r="AV857" s="83"/>
      <c r="AW857" s="83"/>
    </row>
    <row r="858">
      <c r="A858" s="236"/>
      <c r="B858" s="58"/>
      <c r="C858" s="237"/>
      <c r="D858" s="238"/>
      <c r="E858" s="83"/>
      <c r="F858" s="239"/>
      <c r="G858" s="83"/>
      <c r="H858" s="239"/>
      <c r="I858" s="83"/>
      <c r="J858" s="83"/>
      <c r="K858" s="83"/>
      <c r="L858" s="83"/>
      <c r="M858" s="65"/>
      <c r="N858" s="228"/>
      <c r="O858" s="128"/>
      <c r="P858" s="142"/>
      <c r="Q858" s="142"/>
      <c r="R858" s="128"/>
      <c r="S858" s="128"/>
      <c r="T858" s="128"/>
      <c r="U858" s="69"/>
      <c r="V858" s="240"/>
      <c r="W858" s="143"/>
      <c r="X858" s="143"/>
      <c r="Y858" s="69"/>
      <c r="Z858" s="69"/>
      <c r="AA858" s="240"/>
      <c r="AB858" s="144"/>
      <c r="AC858" s="145"/>
      <c r="AD858" s="145"/>
      <c r="AE858" s="145"/>
      <c r="AF858" s="220"/>
      <c r="AG858" s="231"/>
      <c r="AH858" s="147"/>
      <c r="AI858" s="241"/>
      <c r="AJ858" s="241"/>
      <c r="AK858" s="147"/>
      <c r="AL858" s="147"/>
      <c r="AM858" s="147"/>
      <c r="AN858" s="147"/>
      <c r="AO858" s="83"/>
      <c r="AP858" s="83"/>
      <c r="AQ858" s="83"/>
      <c r="AR858" s="83"/>
      <c r="AS858" s="83"/>
      <c r="AT858" s="83"/>
      <c r="AU858" s="83"/>
      <c r="AV858" s="83"/>
      <c r="AW858" s="83"/>
    </row>
    <row r="859">
      <c r="A859" s="236"/>
      <c r="B859" s="58"/>
      <c r="C859" s="237"/>
      <c r="D859" s="238"/>
      <c r="E859" s="83"/>
      <c r="F859" s="239"/>
      <c r="G859" s="83"/>
      <c r="H859" s="239"/>
      <c r="I859" s="83"/>
      <c r="J859" s="83"/>
      <c r="K859" s="83"/>
      <c r="L859" s="83"/>
      <c r="M859" s="65"/>
      <c r="N859" s="228"/>
      <c r="O859" s="128"/>
      <c r="P859" s="142"/>
      <c r="Q859" s="142"/>
      <c r="R859" s="128"/>
      <c r="S859" s="128"/>
      <c r="T859" s="128"/>
      <c r="U859" s="69"/>
      <c r="V859" s="240"/>
      <c r="W859" s="143"/>
      <c r="X859" s="143"/>
      <c r="Y859" s="69"/>
      <c r="Z859" s="69"/>
      <c r="AA859" s="240"/>
      <c r="AB859" s="144"/>
      <c r="AC859" s="145"/>
      <c r="AD859" s="145"/>
      <c r="AE859" s="145"/>
      <c r="AF859" s="220"/>
      <c r="AG859" s="231"/>
      <c r="AH859" s="147"/>
      <c r="AI859" s="241"/>
      <c r="AJ859" s="241"/>
      <c r="AK859" s="147"/>
      <c r="AL859" s="147"/>
      <c r="AM859" s="147"/>
      <c r="AN859" s="147"/>
      <c r="AO859" s="83"/>
      <c r="AP859" s="83"/>
      <c r="AQ859" s="83"/>
      <c r="AR859" s="83"/>
      <c r="AS859" s="83"/>
      <c r="AT859" s="83"/>
      <c r="AU859" s="83"/>
      <c r="AV859" s="83"/>
      <c r="AW859" s="83"/>
    </row>
    <row r="860">
      <c r="A860" s="236"/>
      <c r="B860" s="58"/>
      <c r="C860" s="237"/>
      <c r="D860" s="238"/>
      <c r="E860" s="83"/>
      <c r="F860" s="239"/>
      <c r="G860" s="83"/>
      <c r="H860" s="239"/>
      <c r="I860" s="83"/>
      <c r="J860" s="83"/>
      <c r="K860" s="83"/>
      <c r="L860" s="83"/>
      <c r="M860" s="65"/>
      <c r="N860" s="228"/>
      <c r="O860" s="128"/>
      <c r="P860" s="142"/>
      <c r="Q860" s="142"/>
      <c r="R860" s="128"/>
      <c r="S860" s="128"/>
      <c r="T860" s="128"/>
      <c r="U860" s="69"/>
      <c r="V860" s="240"/>
      <c r="W860" s="143"/>
      <c r="X860" s="143"/>
      <c r="Y860" s="69"/>
      <c r="Z860" s="69"/>
      <c r="AA860" s="240"/>
      <c r="AB860" s="144"/>
      <c r="AC860" s="145"/>
      <c r="AD860" s="145"/>
      <c r="AE860" s="145"/>
      <c r="AF860" s="220"/>
      <c r="AG860" s="231"/>
      <c r="AH860" s="147"/>
      <c r="AI860" s="241"/>
      <c r="AJ860" s="241"/>
      <c r="AK860" s="147"/>
      <c r="AL860" s="147"/>
      <c r="AM860" s="147"/>
      <c r="AN860" s="147"/>
      <c r="AO860" s="83"/>
      <c r="AP860" s="83"/>
      <c r="AQ860" s="83"/>
      <c r="AR860" s="83"/>
      <c r="AS860" s="83"/>
      <c r="AT860" s="83"/>
      <c r="AU860" s="83"/>
      <c r="AV860" s="83"/>
      <c r="AW860" s="83"/>
    </row>
    <row r="861">
      <c r="A861" s="236"/>
      <c r="B861" s="58"/>
      <c r="C861" s="237"/>
      <c r="D861" s="238"/>
      <c r="E861" s="83"/>
      <c r="F861" s="239"/>
      <c r="G861" s="83"/>
      <c r="H861" s="239"/>
      <c r="I861" s="83"/>
      <c r="J861" s="83"/>
      <c r="K861" s="83"/>
      <c r="L861" s="83"/>
      <c r="M861" s="65"/>
      <c r="N861" s="228"/>
      <c r="O861" s="128"/>
      <c r="P861" s="142"/>
      <c r="Q861" s="142"/>
      <c r="R861" s="128"/>
      <c r="S861" s="128"/>
      <c r="T861" s="128"/>
      <c r="U861" s="69"/>
      <c r="V861" s="240"/>
      <c r="W861" s="143"/>
      <c r="X861" s="143"/>
      <c r="Y861" s="69"/>
      <c r="Z861" s="69"/>
      <c r="AA861" s="240"/>
      <c r="AB861" s="144"/>
      <c r="AC861" s="145"/>
      <c r="AD861" s="145"/>
      <c r="AE861" s="145"/>
      <c r="AF861" s="220"/>
      <c r="AG861" s="231"/>
      <c r="AH861" s="147"/>
      <c r="AI861" s="241"/>
      <c r="AJ861" s="241"/>
      <c r="AK861" s="147"/>
      <c r="AL861" s="147"/>
      <c r="AM861" s="147"/>
      <c r="AN861" s="147"/>
      <c r="AO861" s="83"/>
      <c r="AP861" s="83"/>
      <c r="AQ861" s="83"/>
      <c r="AR861" s="83"/>
      <c r="AS861" s="83"/>
      <c r="AT861" s="83"/>
      <c r="AU861" s="83"/>
      <c r="AV861" s="83"/>
      <c r="AW861" s="83"/>
    </row>
    <row r="862">
      <c r="A862" s="236"/>
      <c r="B862" s="58"/>
      <c r="C862" s="237"/>
      <c r="D862" s="238"/>
      <c r="E862" s="83"/>
      <c r="F862" s="239"/>
      <c r="G862" s="83"/>
      <c r="H862" s="239"/>
      <c r="I862" s="83"/>
      <c r="J862" s="83"/>
      <c r="K862" s="83"/>
      <c r="L862" s="83"/>
      <c r="M862" s="65"/>
      <c r="N862" s="228"/>
      <c r="O862" s="128"/>
      <c r="P862" s="142"/>
      <c r="Q862" s="142"/>
      <c r="R862" s="128"/>
      <c r="S862" s="128"/>
      <c r="T862" s="128"/>
      <c r="U862" s="69"/>
      <c r="V862" s="240"/>
      <c r="W862" s="143"/>
      <c r="X862" s="143"/>
      <c r="Y862" s="69"/>
      <c r="Z862" s="69"/>
      <c r="AA862" s="240"/>
      <c r="AB862" s="144"/>
      <c r="AC862" s="145"/>
      <c r="AD862" s="145"/>
      <c r="AE862" s="145"/>
      <c r="AF862" s="220"/>
      <c r="AG862" s="231"/>
      <c r="AH862" s="147"/>
      <c r="AI862" s="241"/>
      <c r="AJ862" s="241"/>
      <c r="AK862" s="147"/>
      <c r="AL862" s="147"/>
      <c r="AM862" s="147"/>
      <c r="AN862" s="147"/>
      <c r="AO862" s="83"/>
      <c r="AP862" s="83"/>
      <c r="AQ862" s="83"/>
      <c r="AR862" s="83"/>
      <c r="AS862" s="83"/>
      <c r="AT862" s="83"/>
      <c r="AU862" s="83"/>
      <c r="AV862" s="83"/>
      <c r="AW862" s="83"/>
    </row>
    <row r="863">
      <c r="A863" s="236"/>
      <c r="B863" s="58"/>
      <c r="C863" s="237"/>
      <c r="D863" s="238"/>
      <c r="E863" s="83"/>
      <c r="F863" s="239"/>
      <c r="G863" s="83"/>
      <c r="H863" s="239"/>
      <c r="I863" s="83"/>
      <c r="J863" s="83"/>
      <c r="K863" s="83"/>
      <c r="L863" s="83"/>
      <c r="M863" s="65"/>
      <c r="N863" s="228"/>
      <c r="O863" s="128"/>
      <c r="P863" s="142"/>
      <c r="Q863" s="142"/>
      <c r="R863" s="128"/>
      <c r="S863" s="128"/>
      <c r="T863" s="128"/>
      <c r="U863" s="69"/>
      <c r="V863" s="240"/>
      <c r="W863" s="143"/>
      <c r="X863" s="143"/>
      <c r="Y863" s="69"/>
      <c r="Z863" s="69"/>
      <c r="AA863" s="240"/>
      <c r="AB863" s="144"/>
      <c r="AC863" s="145"/>
      <c r="AD863" s="145"/>
      <c r="AE863" s="145"/>
      <c r="AF863" s="220"/>
      <c r="AG863" s="231"/>
      <c r="AH863" s="147"/>
      <c r="AI863" s="241"/>
      <c r="AJ863" s="241"/>
      <c r="AK863" s="147"/>
      <c r="AL863" s="147"/>
      <c r="AM863" s="147"/>
      <c r="AN863" s="147"/>
      <c r="AO863" s="83"/>
      <c r="AP863" s="83"/>
      <c r="AQ863" s="83"/>
      <c r="AR863" s="83"/>
      <c r="AS863" s="83"/>
      <c r="AT863" s="83"/>
      <c r="AU863" s="83"/>
      <c r="AV863" s="83"/>
      <c r="AW863" s="83"/>
    </row>
    <row r="864">
      <c r="A864" s="236"/>
      <c r="B864" s="58"/>
      <c r="C864" s="237"/>
      <c r="D864" s="238"/>
      <c r="E864" s="83"/>
      <c r="F864" s="239"/>
      <c r="G864" s="83"/>
      <c r="H864" s="239"/>
      <c r="I864" s="83"/>
      <c r="J864" s="83"/>
      <c r="K864" s="83"/>
      <c r="L864" s="83"/>
      <c r="M864" s="65"/>
      <c r="N864" s="228"/>
      <c r="O864" s="128"/>
      <c r="P864" s="142"/>
      <c r="Q864" s="142"/>
      <c r="R864" s="128"/>
      <c r="S864" s="128"/>
      <c r="T864" s="128"/>
      <c r="U864" s="69"/>
      <c r="V864" s="240"/>
      <c r="W864" s="143"/>
      <c r="X864" s="143"/>
      <c r="Y864" s="69"/>
      <c r="Z864" s="69"/>
      <c r="AA864" s="240"/>
      <c r="AB864" s="144"/>
      <c r="AC864" s="145"/>
      <c r="AD864" s="145"/>
      <c r="AE864" s="145"/>
      <c r="AF864" s="220"/>
      <c r="AG864" s="231"/>
      <c r="AH864" s="147"/>
      <c r="AI864" s="241"/>
      <c r="AJ864" s="241"/>
      <c r="AK864" s="147"/>
      <c r="AL864" s="147"/>
      <c r="AM864" s="147"/>
      <c r="AN864" s="147"/>
      <c r="AO864" s="83"/>
      <c r="AP864" s="83"/>
      <c r="AQ864" s="83"/>
      <c r="AR864" s="83"/>
      <c r="AS864" s="83"/>
      <c r="AT864" s="83"/>
      <c r="AU864" s="83"/>
      <c r="AV864" s="83"/>
      <c r="AW864" s="83"/>
    </row>
    <row r="865">
      <c r="A865" s="236"/>
      <c r="B865" s="58"/>
      <c r="C865" s="237"/>
      <c r="D865" s="238"/>
      <c r="E865" s="83"/>
      <c r="F865" s="239"/>
      <c r="G865" s="83"/>
      <c r="H865" s="239"/>
      <c r="I865" s="83"/>
      <c r="J865" s="83"/>
      <c r="K865" s="83"/>
      <c r="L865" s="83"/>
      <c r="M865" s="65"/>
      <c r="N865" s="228"/>
      <c r="O865" s="128"/>
      <c r="P865" s="142"/>
      <c r="Q865" s="142"/>
      <c r="R865" s="128"/>
      <c r="S865" s="128"/>
      <c r="T865" s="128"/>
      <c r="U865" s="69"/>
      <c r="V865" s="240"/>
      <c r="W865" s="143"/>
      <c r="X865" s="143"/>
      <c r="Y865" s="69"/>
      <c r="Z865" s="69"/>
      <c r="AA865" s="240"/>
      <c r="AB865" s="144"/>
      <c r="AC865" s="145"/>
      <c r="AD865" s="145"/>
      <c r="AE865" s="145"/>
      <c r="AF865" s="220"/>
      <c r="AG865" s="231"/>
      <c r="AH865" s="147"/>
      <c r="AI865" s="241"/>
      <c r="AJ865" s="241"/>
      <c r="AK865" s="147"/>
      <c r="AL865" s="147"/>
      <c r="AM865" s="147"/>
      <c r="AN865" s="147"/>
      <c r="AO865" s="83"/>
      <c r="AP865" s="83"/>
      <c r="AQ865" s="83"/>
      <c r="AR865" s="83"/>
      <c r="AS865" s="83"/>
      <c r="AT865" s="83"/>
      <c r="AU865" s="83"/>
      <c r="AV865" s="83"/>
      <c r="AW865" s="83"/>
    </row>
    <row r="866">
      <c r="A866" s="236"/>
      <c r="B866" s="58"/>
      <c r="C866" s="237"/>
      <c r="D866" s="238"/>
      <c r="E866" s="83"/>
      <c r="F866" s="239"/>
      <c r="G866" s="83"/>
      <c r="H866" s="239"/>
      <c r="I866" s="83"/>
      <c r="J866" s="83"/>
      <c r="K866" s="83"/>
      <c r="L866" s="83"/>
      <c r="M866" s="65"/>
      <c r="N866" s="228"/>
      <c r="O866" s="128"/>
      <c r="P866" s="142"/>
      <c r="Q866" s="142"/>
      <c r="R866" s="128"/>
      <c r="S866" s="128"/>
      <c r="T866" s="128"/>
      <c r="U866" s="69"/>
      <c r="V866" s="240"/>
      <c r="W866" s="143"/>
      <c r="X866" s="143"/>
      <c r="Y866" s="69"/>
      <c r="Z866" s="69"/>
      <c r="AA866" s="240"/>
      <c r="AB866" s="144"/>
      <c r="AC866" s="145"/>
      <c r="AD866" s="145"/>
      <c r="AE866" s="145"/>
      <c r="AF866" s="220"/>
      <c r="AG866" s="231"/>
      <c r="AH866" s="147"/>
      <c r="AI866" s="241"/>
      <c r="AJ866" s="241"/>
      <c r="AK866" s="147"/>
      <c r="AL866" s="147"/>
      <c r="AM866" s="147"/>
      <c r="AN866" s="147"/>
      <c r="AO866" s="83"/>
      <c r="AP866" s="83"/>
      <c r="AQ866" s="83"/>
      <c r="AR866" s="83"/>
      <c r="AS866" s="83"/>
      <c r="AT866" s="83"/>
      <c r="AU866" s="83"/>
      <c r="AV866" s="83"/>
      <c r="AW866" s="83"/>
    </row>
    <row r="867">
      <c r="A867" s="236"/>
      <c r="B867" s="58"/>
      <c r="C867" s="237"/>
      <c r="D867" s="238"/>
      <c r="E867" s="83"/>
      <c r="F867" s="239"/>
      <c r="G867" s="83"/>
      <c r="H867" s="239"/>
      <c r="I867" s="83"/>
      <c r="J867" s="83"/>
      <c r="K867" s="83"/>
      <c r="L867" s="83"/>
      <c r="M867" s="65"/>
      <c r="N867" s="228"/>
      <c r="O867" s="128"/>
      <c r="P867" s="142"/>
      <c r="Q867" s="142"/>
      <c r="R867" s="128"/>
      <c r="S867" s="128"/>
      <c r="T867" s="128"/>
      <c r="U867" s="69"/>
      <c r="V867" s="240"/>
      <c r="W867" s="143"/>
      <c r="X867" s="143"/>
      <c r="Y867" s="69"/>
      <c r="Z867" s="69"/>
      <c r="AA867" s="240"/>
      <c r="AB867" s="144"/>
      <c r="AC867" s="145"/>
      <c r="AD867" s="145"/>
      <c r="AE867" s="145"/>
      <c r="AF867" s="220"/>
      <c r="AG867" s="231"/>
      <c r="AH867" s="147"/>
      <c r="AI867" s="241"/>
      <c r="AJ867" s="241"/>
      <c r="AK867" s="147"/>
      <c r="AL867" s="147"/>
      <c r="AM867" s="147"/>
      <c r="AN867" s="147"/>
      <c r="AO867" s="83"/>
      <c r="AP867" s="83"/>
      <c r="AQ867" s="83"/>
      <c r="AR867" s="83"/>
      <c r="AS867" s="83"/>
      <c r="AT867" s="83"/>
      <c r="AU867" s="83"/>
      <c r="AV867" s="83"/>
      <c r="AW867" s="83"/>
    </row>
    <row r="868">
      <c r="A868" s="236"/>
      <c r="B868" s="58"/>
      <c r="C868" s="237"/>
      <c r="D868" s="238"/>
      <c r="E868" s="83"/>
      <c r="F868" s="239"/>
      <c r="G868" s="83"/>
      <c r="H868" s="239"/>
      <c r="I868" s="83"/>
      <c r="J868" s="83"/>
      <c r="K868" s="83"/>
      <c r="L868" s="83"/>
      <c r="M868" s="65"/>
      <c r="N868" s="228"/>
      <c r="O868" s="128"/>
      <c r="P868" s="142"/>
      <c r="Q868" s="142"/>
      <c r="R868" s="128"/>
      <c r="S868" s="128"/>
      <c r="T868" s="128"/>
      <c r="U868" s="69"/>
      <c r="V868" s="240"/>
      <c r="W868" s="143"/>
      <c r="X868" s="143"/>
      <c r="Y868" s="69"/>
      <c r="Z868" s="69"/>
      <c r="AA868" s="240"/>
      <c r="AB868" s="144"/>
      <c r="AC868" s="145"/>
      <c r="AD868" s="145"/>
      <c r="AE868" s="145"/>
      <c r="AF868" s="220"/>
      <c r="AG868" s="231"/>
      <c r="AH868" s="147"/>
      <c r="AI868" s="241"/>
      <c r="AJ868" s="241"/>
      <c r="AK868" s="147"/>
      <c r="AL868" s="147"/>
      <c r="AM868" s="147"/>
      <c r="AN868" s="147"/>
      <c r="AO868" s="83"/>
      <c r="AP868" s="83"/>
      <c r="AQ868" s="83"/>
      <c r="AR868" s="83"/>
      <c r="AS868" s="83"/>
      <c r="AT868" s="83"/>
      <c r="AU868" s="83"/>
      <c r="AV868" s="83"/>
      <c r="AW868" s="83"/>
    </row>
    <row r="869">
      <c r="A869" s="236"/>
      <c r="B869" s="58"/>
      <c r="C869" s="237"/>
      <c r="D869" s="238"/>
      <c r="E869" s="83"/>
      <c r="F869" s="239"/>
      <c r="G869" s="83"/>
      <c r="H869" s="239"/>
      <c r="I869" s="83"/>
      <c r="J869" s="83"/>
      <c r="K869" s="83"/>
      <c r="L869" s="83"/>
      <c r="M869" s="65"/>
      <c r="N869" s="228"/>
      <c r="O869" s="128"/>
      <c r="P869" s="142"/>
      <c r="Q869" s="142"/>
      <c r="R869" s="128"/>
      <c r="S869" s="128"/>
      <c r="T869" s="128"/>
      <c r="U869" s="69"/>
      <c r="V869" s="240"/>
      <c r="W869" s="143"/>
      <c r="X869" s="143"/>
      <c r="Y869" s="69"/>
      <c r="Z869" s="69"/>
      <c r="AA869" s="240"/>
      <c r="AB869" s="144"/>
      <c r="AC869" s="145"/>
      <c r="AD869" s="145"/>
      <c r="AE869" s="145"/>
      <c r="AF869" s="220"/>
      <c r="AG869" s="231"/>
      <c r="AH869" s="147"/>
      <c r="AI869" s="241"/>
      <c r="AJ869" s="241"/>
      <c r="AK869" s="147"/>
      <c r="AL869" s="147"/>
      <c r="AM869" s="147"/>
      <c r="AN869" s="147"/>
      <c r="AO869" s="83"/>
      <c r="AP869" s="83"/>
      <c r="AQ869" s="83"/>
      <c r="AR869" s="83"/>
      <c r="AS869" s="83"/>
      <c r="AT869" s="83"/>
      <c r="AU869" s="83"/>
      <c r="AV869" s="83"/>
      <c r="AW869" s="83"/>
    </row>
    <row r="870">
      <c r="A870" s="236"/>
      <c r="B870" s="58"/>
      <c r="C870" s="237"/>
      <c r="D870" s="238"/>
      <c r="E870" s="83"/>
      <c r="F870" s="239"/>
      <c r="G870" s="83"/>
      <c r="H870" s="239"/>
      <c r="I870" s="83"/>
      <c r="J870" s="83"/>
      <c r="K870" s="83"/>
      <c r="L870" s="83"/>
      <c r="M870" s="65"/>
      <c r="N870" s="228"/>
      <c r="O870" s="128"/>
      <c r="P870" s="142"/>
      <c r="Q870" s="142"/>
      <c r="R870" s="128"/>
      <c r="S870" s="128"/>
      <c r="T870" s="128"/>
      <c r="U870" s="69"/>
      <c r="V870" s="240"/>
      <c r="W870" s="143"/>
      <c r="X870" s="143"/>
      <c r="Y870" s="69"/>
      <c r="Z870" s="69"/>
      <c r="AA870" s="240"/>
      <c r="AB870" s="144"/>
      <c r="AC870" s="145"/>
      <c r="AD870" s="145"/>
      <c r="AE870" s="145"/>
      <c r="AF870" s="220"/>
      <c r="AG870" s="231"/>
      <c r="AH870" s="147"/>
      <c r="AI870" s="241"/>
      <c r="AJ870" s="241"/>
      <c r="AK870" s="147"/>
      <c r="AL870" s="147"/>
      <c r="AM870" s="147"/>
      <c r="AN870" s="147"/>
      <c r="AO870" s="83"/>
      <c r="AP870" s="83"/>
      <c r="AQ870" s="83"/>
      <c r="AR870" s="83"/>
      <c r="AS870" s="83"/>
      <c r="AT870" s="83"/>
      <c r="AU870" s="83"/>
      <c r="AV870" s="83"/>
      <c r="AW870" s="83"/>
    </row>
    <row r="871">
      <c r="A871" s="236"/>
      <c r="B871" s="58"/>
      <c r="C871" s="237"/>
      <c r="D871" s="238"/>
      <c r="E871" s="83"/>
      <c r="F871" s="239"/>
      <c r="G871" s="83"/>
      <c r="H871" s="239"/>
      <c r="I871" s="83"/>
      <c r="J871" s="83"/>
      <c r="K871" s="83"/>
      <c r="L871" s="83"/>
      <c r="M871" s="65"/>
      <c r="N871" s="228"/>
      <c r="O871" s="128"/>
      <c r="P871" s="142"/>
      <c r="Q871" s="142"/>
      <c r="R871" s="128"/>
      <c r="S871" s="128"/>
      <c r="T871" s="128"/>
      <c r="U871" s="69"/>
      <c r="V871" s="240"/>
      <c r="W871" s="143"/>
      <c r="X871" s="143"/>
      <c r="Y871" s="69"/>
      <c r="Z871" s="69"/>
      <c r="AA871" s="240"/>
      <c r="AB871" s="144"/>
      <c r="AC871" s="145"/>
      <c r="AD871" s="145"/>
      <c r="AE871" s="145"/>
      <c r="AF871" s="220"/>
      <c r="AG871" s="231"/>
      <c r="AH871" s="147"/>
      <c r="AI871" s="241"/>
      <c r="AJ871" s="241"/>
      <c r="AK871" s="147"/>
      <c r="AL871" s="147"/>
      <c r="AM871" s="147"/>
      <c r="AN871" s="147"/>
      <c r="AO871" s="83"/>
      <c r="AP871" s="83"/>
      <c r="AQ871" s="83"/>
      <c r="AR871" s="83"/>
      <c r="AS871" s="83"/>
      <c r="AT871" s="83"/>
      <c r="AU871" s="83"/>
      <c r="AV871" s="83"/>
      <c r="AW871" s="83"/>
    </row>
    <row r="872">
      <c r="A872" s="236"/>
      <c r="B872" s="58"/>
      <c r="C872" s="237"/>
      <c r="D872" s="238"/>
      <c r="E872" s="83"/>
      <c r="F872" s="239"/>
      <c r="G872" s="83"/>
      <c r="H872" s="239"/>
      <c r="I872" s="83"/>
      <c r="J872" s="83"/>
      <c r="K872" s="83"/>
      <c r="L872" s="83"/>
      <c r="M872" s="65"/>
      <c r="N872" s="228"/>
      <c r="O872" s="128"/>
      <c r="P872" s="142"/>
      <c r="Q872" s="142"/>
      <c r="R872" s="128"/>
      <c r="S872" s="128"/>
      <c r="T872" s="128"/>
      <c r="U872" s="69"/>
      <c r="V872" s="240"/>
      <c r="W872" s="143"/>
      <c r="X872" s="143"/>
      <c r="Y872" s="69"/>
      <c r="Z872" s="69"/>
      <c r="AA872" s="240"/>
      <c r="AB872" s="144"/>
      <c r="AC872" s="145"/>
      <c r="AD872" s="145"/>
      <c r="AE872" s="145"/>
      <c r="AF872" s="220"/>
      <c r="AG872" s="231"/>
      <c r="AH872" s="147"/>
      <c r="AI872" s="241"/>
      <c r="AJ872" s="241"/>
      <c r="AK872" s="147"/>
      <c r="AL872" s="147"/>
      <c r="AM872" s="147"/>
      <c r="AN872" s="147"/>
      <c r="AO872" s="83"/>
      <c r="AP872" s="83"/>
      <c r="AQ872" s="83"/>
      <c r="AR872" s="83"/>
      <c r="AS872" s="83"/>
      <c r="AT872" s="83"/>
      <c r="AU872" s="83"/>
      <c r="AV872" s="83"/>
      <c r="AW872" s="83"/>
    </row>
    <row r="873">
      <c r="A873" s="236"/>
      <c r="B873" s="58"/>
      <c r="C873" s="237"/>
      <c r="D873" s="238"/>
      <c r="E873" s="83"/>
      <c r="F873" s="239"/>
      <c r="G873" s="83"/>
      <c r="H873" s="239"/>
      <c r="I873" s="83"/>
      <c r="J873" s="83"/>
      <c r="K873" s="83"/>
      <c r="L873" s="83"/>
      <c r="M873" s="65"/>
      <c r="N873" s="228"/>
      <c r="O873" s="128"/>
      <c r="P873" s="142"/>
      <c r="Q873" s="142"/>
      <c r="R873" s="128"/>
      <c r="S873" s="128"/>
      <c r="T873" s="128"/>
      <c r="U873" s="69"/>
      <c r="V873" s="240"/>
      <c r="W873" s="143"/>
      <c r="X873" s="143"/>
      <c r="Y873" s="69"/>
      <c r="Z873" s="69"/>
      <c r="AA873" s="240"/>
      <c r="AB873" s="144"/>
      <c r="AC873" s="145"/>
      <c r="AD873" s="145"/>
      <c r="AE873" s="145"/>
      <c r="AF873" s="220"/>
      <c r="AG873" s="231"/>
      <c r="AH873" s="147"/>
      <c r="AI873" s="241"/>
      <c r="AJ873" s="241"/>
      <c r="AK873" s="147"/>
      <c r="AL873" s="147"/>
      <c r="AM873" s="147"/>
      <c r="AN873" s="147"/>
      <c r="AO873" s="83"/>
      <c r="AP873" s="83"/>
      <c r="AQ873" s="83"/>
      <c r="AR873" s="83"/>
      <c r="AS873" s="83"/>
      <c r="AT873" s="83"/>
      <c r="AU873" s="83"/>
      <c r="AV873" s="83"/>
      <c r="AW873" s="83"/>
    </row>
    <row r="874">
      <c r="A874" s="236"/>
      <c r="B874" s="58"/>
      <c r="C874" s="237"/>
      <c r="D874" s="238"/>
      <c r="E874" s="83"/>
      <c r="F874" s="239"/>
      <c r="G874" s="83"/>
      <c r="H874" s="239"/>
      <c r="I874" s="83"/>
      <c r="J874" s="83"/>
      <c r="K874" s="83"/>
      <c r="L874" s="83"/>
      <c r="M874" s="65"/>
      <c r="N874" s="228"/>
      <c r="O874" s="128"/>
      <c r="P874" s="142"/>
      <c r="Q874" s="142"/>
      <c r="R874" s="128"/>
      <c r="S874" s="128"/>
      <c r="T874" s="128"/>
      <c r="U874" s="69"/>
      <c r="V874" s="240"/>
      <c r="W874" s="143"/>
      <c r="X874" s="143"/>
      <c r="Y874" s="69"/>
      <c r="Z874" s="69"/>
      <c r="AA874" s="240"/>
      <c r="AB874" s="144"/>
      <c r="AC874" s="145"/>
      <c r="AD874" s="145"/>
      <c r="AE874" s="145"/>
      <c r="AF874" s="220"/>
      <c r="AG874" s="231"/>
      <c r="AH874" s="147"/>
      <c r="AI874" s="241"/>
      <c r="AJ874" s="241"/>
      <c r="AK874" s="147"/>
      <c r="AL874" s="147"/>
      <c r="AM874" s="147"/>
      <c r="AN874" s="147"/>
      <c r="AO874" s="83"/>
      <c r="AP874" s="83"/>
      <c r="AQ874" s="83"/>
      <c r="AR874" s="83"/>
      <c r="AS874" s="83"/>
      <c r="AT874" s="83"/>
      <c r="AU874" s="83"/>
      <c r="AV874" s="83"/>
      <c r="AW874" s="83"/>
    </row>
    <row r="875">
      <c r="A875" s="236"/>
      <c r="B875" s="58"/>
      <c r="C875" s="237"/>
      <c r="D875" s="238"/>
      <c r="E875" s="83"/>
      <c r="F875" s="239"/>
      <c r="G875" s="83"/>
      <c r="H875" s="239"/>
      <c r="I875" s="83"/>
      <c r="J875" s="83"/>
      <c r="K875" s="83"/>
      <c r="L875" s="83"/>
      <c r="M875" s="65"/>
      <c r="N875" s="228"/>
      <c r="O875" s="128"/>
      <c r="P875" s="142"/>
      <c r="Q875" s="142"/>
      <c r="R875" s="128"/>
      <c r="S875" s="128"/>
      <c r="T875" s="128"/>
      <c r="U875" s="69"/>
      <c r="V875" s="240"/>
      <c r="W875" s="143"/>
      <c r="X875" s="143"/>
      <c r="Y875" s="69"/>
      <c r="Z875" s="69"/>
      <c r="AA875" s="240"/>
      <c r="AB875" s="144"/>
      <c r="AC875" s="145"/>
      <c r="AD875" s="145"/>
      <c r="AE875" s="145"/>
      <c r="AF875" s="220"/>
      <c r="AG875" s="231"/>
      <c r="AH875" s="147"/>
      <c r="AI875" s="241"/>
      <c r="AJ875" s="241"/>
      <c r="AK875" s="147"/>
      <c r="AL875" s="147"/>
      <c r="AM875" s="147"/>
      <c r="AN875" s="147"/>
      <c r="AO875" s="83"/>
      <c r="AP875" s="83"/>
      <c r="AQ875" s="83"/>
      <c r="AR875" s="83"/>
      <c r="AS875" s="83"/>
      <c r="AT875" s="83"/>
      <c r="AU875" s="83"/>
      <c r="AV875" s="83"/>
      <c r="AW875" s="83"/>
    </row>
    <row r="876">
      <c r="A876" s="236"/>
      <c r="B876" s="58"/>
      <c r="C876" s="237"/>
      <c r="D876" s="238"/>
      <c r="E876" s="83"/>
      <c r="F876" s="239"/>
      <c r="G876" s="83"/>
      <c r="H876" s="239"/>
      <c r="I876" s="83"/>
      <c r="J876" s="83"/>
      <c r="K876" s="83"/>
      <c r="L876" s="83"/>
      <c r="M876" s="65"/>
      <c r="N876" s="228"/>
      <c r="O876" s="128"/>
      <c r="P876" s="142"/>
      <c r="Q876" s="142"/>
      <c r="R876" s="128"/>
      <c r="S876" s="128"/>
      <c r="T876" s="128"/>
      <c r="U876" s="69"/>
      <c r="V876" s="240"/>
      <c r="W876" s="143"/>
      <c r="X876" s="143"/>
      <c r="Y876" s="69"/>
      <c r="Z876" s="69"/>
      <c r="AA876" s="240"/>
      <c r="AB876" s="144"/>
      <c r="AC876" s="145"/>
      <c r="AD876" s="145"/>
      <c r="AE876" s="145"/>
      <c r="AF876" s="220"/>
      <c r="AG876" s="231"/>
      <c r="AH876" s="147"/>
      <c r="AI876" s="241"/>
      <c r="AJ876" s="241"/>
      <c r="AK876" s="147"/>
      <c r="AL876" s="147"/>
      <c r="AM876" s="147"/>
      <c r="AN876" s="147"/>
      <c r="AO876" s="83"/>
      <c r="AP876" s="83"/>
      <c r="AQ876" s="83"/>
      <c r="AR876" s="83"/>
      <c r="AS876" s="83"/>
      <c r="AT876" s="83"/>
      <c r="AU876" s="83"/>
      <c r="AV876" s="83"/>
      <c r="AW876" s="83"/>
    </row>
    <row r="877">
      <c r="A877" s="236"/>
      <c r="B877" s="58"/>
      <c r="C877" s="237"/>
      <c r="D877" s="238"/>
      <c r="E877" s="83"/>
      <c r="F877" s="239"/>
      <c r="G877" s="83"/>
      <c r="H877" s="239"/>
      <c r="I877" s="83"/>
      <c r="J877" s="83"/>
      <c r="K877" s="83"/>
      <c r="L877" s="83"/>
      <c r="M877" s="65"/>
      <c r="N877" s="228"/>
      <c r="O877" s="128"/>
      <c r="P877" s="142"/>
      <c r="Q877" s="142"/>
      <c r="R877" s="128"/>
      <c r="S877" s="128"/>
      <c r="T877" s="128"/>
      <c r="U877" s="69"/>
      <c r="V877" s="240"/>
      <c r="W877" s="143"/>
      <c r="X877" s="143"/>
      <c r="Y877" s="69"/>
      <c r="Z877" s="69"/>
      <c r="AA877" s="240"/>
      <c r="AB877" s="144"/>
      <c r="AC877" s="145"/>
      <c r="AD877" s="145"/>
      <c r="AE877" s="145"/>
      <c r="AF877" s="220"/>
      <c r="AG877" s="231"/>
      <c r="AH877" s="147"/>
      <c r="AI877" s="241"/>
      <c r="AJ877" s="241"/>
      <c r="AK877" s="147"/>
      <c r="AL877" s="147"/>
      <c r="AM877" s="147"/>
      <c r="AN877" s="147"/>
      <c r="AO877" s="83"/>
      <c r="AP877" s="83"/>
      <c r="AQ877" s="83"/>
      <c r="AR877" s="83"/>
      <c r="AS877" s="83"/>
      <c r="AT877" s="83"/>
      <c r="AU877" s="83"/>
      <c r="AV877" s="83"/>
      <c r="AW877" s="83"/>
    </row>
    <row r="878">
      <c r="A878" s="236"/>
      <c r="B878" s="58"/>
      <c r="C878" s="237"/>
      <c r="D878" s="238"/>
      <c r="E878" s="83"/>
      <c r="F878" s="239"/>
      <c r="G878" s="83"/>
      <c r="H878" s="239"/>
      <c r="I878" s="83"/>
      <c r="J878" s="83"/>
      <c r="K878" s="83"/>
      <c r="L878" s="83"/>
      <c r="M878" s="65"/>
      <c r="N878" s="228"/>
      <c r="O878" s="128"/>
      <c r="P878" s="142"/>
      <c r="Q878" s="142"/>
      <c r="R878" s="128"/>
      <c r="S878" s="128"/>
      <c r="T878" s="128"/>
      <c r="U878" s="69"/>
      <c r="V878" s="240"/>
      <c r="W878" s="143"/>
      <c r="X878" s="143"/>
      <c r="Y878" s="69"/>
      <c r="Z878" s="69"/>
      <c r="AA878" s="240"/>
      <c r="AB878" s="144"/>
      <c r="AC878" s="145"/>
      <c r="AD878" s="145"/>
      <c r="AE878" s="145"/>
      <c r="AF878" s="220"/>
      <c r="AG878" s="231"/>
      <c r="AH878" s="147"/>
      <c r="AI878" s="241"/>
      <c r="AJ878" s="241"/>
      <c r="AK878" s="147"/>
      <c r="AL878" s="147"/>
      <c r="AM878" s="147"/>
      <c r="AN878" s="147"/>
      <c r="AO878" s="83"/>
      <c r="AP878" s="83"/>
      <c r="AQ878" s="83"/>
      <c r="AR878" s="83"/>
      <c r="AS878" s="83"/>
      <c r="AT878" s="83"/>
      <c r="AU878" s="83"/>
      <c r="AV878" s="83"/>
      <c r="AW878" s="83"/>
    </row>
    <row r="879">
      <c r="A879" s="236"/>
      <c r="B879" s="58"/>
      <c r="C879" s="237"/>
      <c r="D879" s="238"/>
      <c r="E879" s="83"/>
      <c r="F879" s="239"/>
      <c r="G879" s="83"/>
      <c r="H879" s="239"/>
      <c r="I879" s="83"/>
      <c r="J879" s="83"/>
      <c r="K879" s="83"/>
      <c r="L879" s="83"/>
      <c r="M879" s="65"/>
      <c r="N879" s="228"/>
      <c r="O879" s="128"/>
      <c r="P879" s="142"/>
      <c r="Q879" s="142"/>
      <c r="R879" s="128"/>
      <c r="S879" s="128"/>
      <c r="T879" s="128"/>
      <c r="U879" s="69"/>
      <c r="V879" s="240"/>
      <c r="W879" s="143"/>
      <c r="X879" s="143"/>
      <c r="Y879" s="69"/>
      <c r="Z879" s="69"/>
      <c r="AA879" s="240"/>
      <c r="AB879" s="144"/>
      <c r="AC879" s="145"/>
      <c r="AD879" s="145"/>
      <c r="AE879" s="145"/>
      <c r="AF879" s="220"/>
      <c r="AG879" s="231"/>
      <c r="AH879" s="147"/>
      <c r="AI879" s="241"/>
      <c r="AJ879" s="241"/>
      <c r="AK879" s="147"/>
      <c r="AL879" s="147"/>
      <c r="AM879" s="147"/>
      <c r="AN879" s="147"/>
      <c r="AO879" s="83"/>
      <c r="AP879" s="83"/>
      <c r="AQ879" s="83"/>
      <c r="AR879" s="83"/>
      <c r="AS879" s="83"/>
      <c r="AT879" s="83"/>
      <c r="AU879" s="83"/>
      <c r="AV879" s="83"/>
      <c r="AW879" s="83"/>
    </row>
    <row r="880">
      <c r="A880" s="236"/>
      <c r="B880" s="58"/>
      <c r="C880" s="237"/>
      <c r="D880" s="238"/>
      <c r="E880" s="83"/>
      <c r="F880" s="239"/>
      <c r="G880" s="83"/>
      <c r="H880" s="239"/>
      <c r="I880" s="83"/>
      <c r="J880" s="83"/>
      <c r="K880" s="83"/>
      <c r="L880" s="83"/>
      <c r="M880" s="65"/>
      <c r="N880" s="228"/>
      <c r="O880" s="128"/>
      <c r="P880" s="142"/>
      <c r="Q880" s="142"/>
      <c r="R880" s="128"/>
      <c r="S880" s="128"/>
      <c r="T880" s="128"/>
      <c r="U880" s="69"/>
      <c r="V880" s="240"/>
      <c r="W880" s="143"/>
      <c r="X880" s="143"/>
      <c r="Y880" s="69"/>
      <c r="Z880" s="69"/>
      <c r="AA880" s="240"/>
      <c r="AB880" s="144"/>
      <c r="AC880" s="145"/>
      <c r="AD880" s="145"/>
      <c r="AE880" s="145"/>
      <c r="AF880" s="220"/>
      <c r="AG880" s="231"/>
      <c r="AH880" s="147"/>
      <c r="AI880" s="241"/>
      <c r="AJ880" s="241"/>
      <c r="AK880" s="147"/>
      <c r="AL880" s="147"/>
      <c r="AM880" s="147"/>
      <c r="AN880" s="147"/>
      <c r="AO880" s="83"/>
      <c r="AP880" s="83"/>
      <c r="AQ880" s="83"/>
      <c r="AR880" s="83"/>
      <c r="AS880" s="83"/>
      <c r="AT880" s="83"/>
      <c r="AU880" s="83"/>
      <c r="AV880" s="83"/>
      <c r="AW880" s="83"/>
    </row>
    <row r="881">
      <c r="A881" s="236"/>
      <c r="B881" s="58"/>
      <c r="C881" s="237"/>
      <c r="D881" s="238"/>
      <c r="E881" s="83"/>
      <c r="F881" s="239"/>
      <c r="G881" s="83"/>
      <c r="H881" s="239"/>
      <c r="I881" s="83"/>
      <c r="J881" s="83"/>
      <c r="K881" s="83"/>
      <c r="L881" s="83"/>
      <c r="M881" s="65"/>
      <c r="N881" s="228"/>
      <c r="O881" s="128"/>
      <c r="P881" s="142"/>
      <c r="Q881" s="142"/>
      <c r="R881" s="128"/>
      <c r="S881" s="128"/>
      <c r="T881" s="128"/>
      <c r="U881" s="69"/>
      <c r="V881" s="240"/>
      <c r="W881" s="143"/>
      <c r="X881" s="143"/>
      <c r="Y881" s="69"/>
      <c r="Z881" s="69"/>
      <c r="AA881" s="240"/>
      <c r="AB881" s="144"/>
      <c r="AC881" s="145"/>
      <c r="AD881" s="145"/>
      <c r="AE881" s="145"/>
      <c r="AF881" s="220"/>
      <c r="AG881" s="231"/>
      <c r="AH881" s="147"/>
      <c r="AI881" s="241"/>
      <c r="AJ881" s="241"/>
      <c r="AK881" s="147"/>
      <c r="AL881" s="147"/>
      <c r="AM881" s="147"/>
      <c r="AN881" s="147"/>
      <c r="AO881" s="83"/>
      <c r="AP881" s="83"/>
      <c r="AQ881" s="83"/>
      <c r="AR881" s="83"/>
      <c r="AS881" s="83"/>
      <c r="AT881" s="83"/>
      <c r="AU881" s="83"/>
      <c r="AV881" s="83"/>
      <c r="AW881" s="83"/>
    </row>
    <row r="882">
      <c r="A882" s="236"/>
      <c r="B882" s="58"/>
      <c r="C882" s="237"/>
      <c r="D882" s="238"/>
      <c r="E882" s="83"/>
      <c r="F882" s="239"/>
      <c r="G882" s="83"/>
      <c r="H882" s="239"/>
      <c r="I882" s="83"/>
      <c r="J882" s="83"/>
      <c r="K882" s="83"/>
      <c r="L882" s="83"/>
      <c r="M882" s="65"/>
      <c r="N882" s="228"/>
      <c r="O882" s="128"/>
      <c r="P882" s="142"/>
      <c r="Q882" s="142"/>
      <c r="R882" s="128"/>
      <c r="S882" s="128"/>
      <c r="T882" s="128"/>
      <c r="U882" s="69"/>
      <c r="V882" s="240"/>
      <c r="W882" s="143"/>
      <c r="X882" s="143"/>
      <c r="Y882" s="69"/>
      <c r="Z882" s="69"/>
      <c r="AA882" s="240"/>
      <c r="AB882" s="144"/>
      <c r="AC882" s="145"/>
      <c r="AD882" s="145"/>
      <c r="AE882" s="145"/>
      <c r="AF882" s="220"/>
      <c r="AG882" s="231"/>
      <c r="AH882" s="147"/>
      <c r="AI882" s="241"/>
      <c r="AJ882" s="241"/>
      <c r="AK882" s="147"/>
      <c r="AL882" s="147"/>
      <c r="AM882" s="147"/>
      <c r="AN882" s="147"/>
      <c r="AO882" s="83"/>
      <c r="AP882" s="83"/>
      <c r="AQ882" s="83"/>
      <c r="AR882" s="83"/>
      <c r="AS882" s="83"/>
      <c r="AT882" s="83"/>
      <c r="AU882" s="83"/>
      <c r="AV882" s="83"/>
      <c r="AW882" s="83"/>
    </row>
    <row r="883">
      <c r="A883" s="236"/>
      <c r="B883" s="58"/>
      <c r="C883" s="237"/>
      <c r="D883" s="238"/>
      <c r="E883" s="83"/>
      <c r="F883" s="239"/>
      <c r="G883" s="83"/>
      <c r="H883" s="239"/>
      <c r="I883" s="83"/>
      <c r="J883" s="83"/>
      <c r="K883" s="83"/>
      <c r="L883" s="83"/>
      <c r="M883" s="65"/>
      <c r="N883" s="228"/>
      <c r="O883" s="128"/>
      <c r="P883" s="142"/>
      <c r="Q883" s="142"/>
      <c r="R883" s="128"/>
      <c r="S883" s="128"/>
      <c r="T883" s="128"/>
      <c r="U883" s="69"/>
      <c r="V883" s="240"/>
      <c r="W883" s="143"/>
      <c r="X883" s="143"/>
      <c r="Y883" s="69"/>
      <c r="Z883" s="69"/>
      <c r="AA883" s="240"/>
      <c r="AB883" s="144"/>
      <c r="AC883" s="145"/>
      <c r="AD883" s="145"/>
      <c r="AE883" s="145"/>
      <c r="AF883" s="220"/>
      <c r="AG883" s="231"/>
      <c r="AH883" s="147"/>
      <c r="AI883" s="241"/>
      <c r="AJ883" s="241"/>
      <c r="AK883" s="147"/>
      <c r="AL883" s="147"/>
      <c r="AM883" s="147"/>
      <c r="AN883" s="147"/>
      <c r="AO883" s="83"/>
      <c r="AP883" s="83"/>
      <c r="AQ883" s="83"/>
      <c r="AR883" s="83"/>
      <c r="AS883" s="83"/>
      <c r="AT883" s="83"/>
      <c r="AU883" s="83"/>
      <c r="AV883" s="83"/>
      <c r="AW883" s="83"/>
    </row>
    <row r="884">
      <c r="A884" s="236"/>
      <c r="B884" s="58"/>
      <c r="C884" s="237"/>
      <c r="D884" s="238"/>
      <c r="E884" s="83"/>
      <c r="F884" s="239"/>
      <c r="G884" s="83"/>
      <c r="H884" s="239"/>
      <c r="I884" s="83"/>
      <c r="J884" s="83"/>
      <c r="K884" s="83"/>
      <c r="L884" s="83"/>
      <c r="M884" s="65"/>
      <c r="N884" s="228"/>
      <c r="O884" s="128"/>
      <c r="P884" s="142"/>
      <c r="Q884" s="142"/>
      <c r="R884" s="128"/>
      <c r="S884" s="128"/>
      <c r="T884" s="128"/>
      <c r="U884" s="69"/>
      <c r="V884" s="240"/>
      <c r="W884" s="143"/>
      <c r="X884" s="143"/>
      <c r="Y884" s="69"/>
      <c r="Z884" s="69"/>
      <c r="AA884" s="240"/>
      <c r="AB884" s="144"/>
      <c r="AC884" s="145"/>
      <c r="AD884" s="145"/>
      <c r="AE884" s="145"/>
      <c r="AF884" s="220"/>
      <c r="AG884" s="231"/>
      <c r="AH884" s="147"/>
      <c r="AI884" s="241"/>
      <c r="AJ884" s="241"/>
      <c r="AK884" s="147"/>
      <c r="AL884" s="147"/>
      <c r="AM884" s="147"/>
      <c r="AN884" s="147"/>
      <c r="AO884" s="83"/>
      <c r="AP884" s="83"/>
      <c r="AQ884" s="83"/>
      <c r="AR884" s="83"/>
      <c r="AS884" s="83"/>
      <c r="AT884" s="83"/>
      <c r="AU884" s="83"/>
      <c r="AV884" s="83"/>
      <c r="AW884" s="83"/>
    </row>
    <row r="885">
      <c r="A885" s="236"/>
      <c r="B885" s="58"/>
      <c r="C885" s="237"/>
      <c r="D885" s="238"/>
      <c r="E885" s="83"/>
      <c r="F885" s="239"/>
      <c r="G885" s="83"/>
      <c r="H885" s="239"/>
      <c r="I885" s="83"/>
      <c r="J885" s="83"/>
      <c r="K885" s="83"/>
      <c r="L885" s="83"/>
      <c r="M885" s="65"/>
      <c r="N885" s="228"/>
      <c r="O885" s="128"/>
      <c r="P885" s="142"/>
      <c r="Q885" s="142"/>
      <c r="R885" s="128"/>
      <c r="S885" s="128"/>
      <c r="T885" s="128"/>
      <c r="U885" s="69"/>
      <c r="V885" s="240"/>
      <c r="W885" s="143"/>
      <c r="X885" s="143"/>
      <c r="Y885" s="69"/>
      <c r="Z885" s="69"/>
      <c r="AA885" s="240"/>
      <c r="AB885" s="144"/>
      <c r="AC885" s="145"/>
      <c r="AD885" s="145"/>
      <c r="AE885" s="145"/>
      <c r="AF885" s="220"/>
      <c r="AG885" s="231"/>
      <c r="AH885" s="147"/>
      <c r="AI885" s="241"/>
      <c r="AJ885" s="241"/>
      <c r="AK885" s="147"/>
      <c r="AL885" s="147"/>
      <c r="AM885" s="147"/>
      <c r="AN885" s="147"/>
      <c r="AO885" s="83"/>
      <c r="AP885" s="83"/>
      <c r="AQ885" s="83"/>
      <c r="AR885" s="83"/>
      <c r="AS885" s="83"/>
      <c r="AT885" s="83"/>
      <c r="AU885" s="83"/>
      <c r="AV885" s="83"/>
      <c r="AW885" s="83"/>
    </row>
    <row r="886">
      <c r="A886" s="236"/>
      <c r="B886" s="58"/>
      <c r="C886" s="237"/>
      <c r="D886" s="238"/>
      <c r="E886" s="83"/>
      <c r="F886" s="239"/>
      <c r="G886" s="83"/>
      <c r="H886" s="239"/>
      <c r="I886" s="83"/>
      <c r="J886" s="83"/>
      <c r="K886" s="83"/>
      <c r="L886" s="83"/>
      <c r="M886" s="65"/>
      <c r="N886" s="228"/>
      <c r="O886" s="128"/>
      <c r="P886" s="142"/>
      <c r="Q886" s="142"/>
      <c r="R886" s="128"/>
      <c r="S886" s="128"/>
      <c r="T886" s="128"/>
      <c r="U886" s="69"/>
      <c r="V886" s="240"/>
      <c r="W886" s="143"/>
      <c r="X886" s="143"/>
      <c r="Y886" s="69"/>
      <c r="Z886" s="69"/>
      <c r="AA886" s="240"/>
      <c r="AB886" s="144"/>
      <c r="AC886" s="145"/>
      <c r="AD886" s="145"/>
      <c r="AE886" s="145"/>
      <c r="AF886" s="220"/>
      <c r="AG886" s="231"/>
      <c r="AH886" s="147"/>
      <c r="AI886" s="241"/>
      <c r="AJ886" s="241"/>
      <c r="AK886" s="147"/>
      <c r="AL886" s="147"/>
      <c r="AM886" s="147"/>
      <c r="AN886" s="147"/>
      <c r="AO886" s="83"/>
      <c r="AP886" s="83"/>
      <c r="AQ886" s="83"/>
      <c r="AR886" s="83"/>
      <c r="AS886" s="83"/>
      <c r="AT886" s="83"/>
      <c r="AU886" s="83"/>
      <c r="AV886" s="83"/>
      <c r="AW886" s="83"/>
    </row>
    <row r="887">
      <c r="A887" s="236"/>
      <c r="B887" s="58"/>
      <c r="C887" s="237"/>
      <c r="D887" s="238"/>
      <c r="E887" s="83"/>
      <c r="F887" s="239"/>
      <c r="G887" s="83"/>
      <c r="H887" s="239"/>
      <c r="I887" s="83"/>
      <c r="J887" s="83"/>
      <c r="K887" s="83"/>
      <c r="L887" s="83"/>
      <c r="M887" s="65"/>
      <c r="N887" s="228"/>
      <c r="O887" s="128"/>
      <c r="P887" s="142"/>
      <c r="Q887" s="142"/>
      <c r="R887" s="128"/>
      <c r="S887" s="128"/>
      <c r="T887" s="128"/>
      <c r="U887" s="69"/>
      <c r="V887" s="240"/>
      <c r="W887" s="143"/>
      <c r="X887" s="143"/>
      <c r="Y887" s="69"/>
      <c r="Z887" s="69"/>
      <c r="AA887" s="240"/>
      <c r="AB887" s="144"/>
      <c r="AC887" s="145"/>
      <c r="AD887" s="145"/>
      <c r="AE887" s="145"/>
      <c r="AF887" s="220"/>
      <c r="AG887" s="231"/>
      <c r="AH887" s="147"/>
      <c r="AI887" s="241"/>
      <c r="AJ887" s="241"/>
      <c r="AK887" s="147"/>
      <c r="AL887" s="147"/>
      <c r="AM887" s="147"/>
      <c r="AN887" s="147"/>
      <c r="AO887" s="83"/>
      <c r="AP887" s="83"/>
      <c r="AQ887" s="83"/>
      <c r="AR887" s="83"/>
      <c r="AS887" s="83"/>
      <c r="AT887" s="83"/>
      <c r="AU887" s="83"/>
      <c r="AV887" s="83"/>
      <c r="AW887" s="83"/>
    </row>
    <row r="888">
      <c r="A888" s="236"/>
      <c r="B888" s="58"/>
      <c r="C888" s="237"/>
      <c r="D888" s="238"/>
      <c r="E888" s="83"/>
      <c r="F888" s="239"/>
      <c r="G888" s="83"/>
      <c r="H888" s="239"/>
      <c r="I888" s="83"/>
      <c r="J888" s="83"/>
      <c r="K888" s="83"/>
      <c r="L888" s="83"/>
      <c r="M888" s="65"/>
      <c r="N888" s="228"/>
      <c r="O888" s="128"/>
      <c r="P888" s="142"/>
      <c r="Q888" s="142"/>
      <c r="R888" s="128"/>
      <c r="S888" s="128"/>
      <c r="T888" s="128"/>
      <c r="U888" s="69"/>
      <c r="V888" s="240"/>
      <c r="W888" s="143"/>
      <c r="X888" s="143"/>
      <c r="Y888" s="69"/>
      <c r="Z888" s="69"/>
      <c r="AA888" s="240"/>
      <c r="AB888" s="144"/>
      <c r="AC888" s="145"/>
      <c r="AD888" s="145"/>
      <c r="AE888" s="145"/>
      <c r="AF888" s="220"/>
      <c r="AG888" s="231"/>
      <c r="AH888" s="147"/>
      <c r="AI888" s="241"/>
      <c r="AJ888" s="241"/>
      <c r="AK888" s="147"/>
      <c r="AL888" s="147"/>
      <c r="AM888" s="147"/>
      <c r="AN888" s="147"/>
      <c r="AO888" s="83"/>
      <c r="AP888" s="83"/>
      <c r="AQ888" s="83"/>
      <c r="AR888" s="83"/>
      <c r="AS888" s="83"/>
      <c r="AT888" s="83"/>
      <c r="AU888" s="83"/>
      <c r="AV888" s="83"/>
      <c r="AW888" s="83"/>
    </row>
    <row r="889">
      <c r="A889" s="236"/>
      <c r="B889" s="58"/>
      <c r="C889" s="237"/>
      <c r="D889" s="238"/>
      <c r="E889" s="83"/>
      <c r="F889" s="239"/>
      <c r="G889" s="83"/>
      <c r="H889" s="239"/>
      <c r="I889" s="83"/>
      <c r="J889" s="83"/>
      <c r="K889" s="83"/>
      <c r="L889" s="83"/>
      <c r="M889" s="65"/>
      <c r="N889" s="228"/>
      <c r="O889" s="128"/>
      <c r="P889" s="142"/>
      <c r="Q889" s="142"/>
      <c r="R889" s="128"/>
      <c r="S889" s="128"/>
      <c r="T889" s="128"/>
      <c r="U889" s="69"/>
      <c r="V889" s="240"/>
      <c r="W889" s="143"/>
      <c r="X889" s="143"/>
      <c r="Y889" s="69"/>
      <c r="Z889" s="69"/>
      <c r="AA889" s="240"/>
      <c r="AB889" s="144"/>
      <c r="AC889" s="145"/>
      <c r="AD889" s="145"/>
      <c r="AE889" s="145"/>
      <c r="AF889" s="220"/>
      <c r="AG889" s="231"/>
      <c r="AH889" s="147"/>
      <c r="AI889" s="241"/>
      <c r="AJ889" s="241"/>
      <c r="AK889" s="147"/>
      <c r="AL889" s="147"/>
      <c r="AM889" s="147"/>
      <c r="AN889" s="147"/>
      <c r="AO889" s="83"/>
      <c r="AP889" s="83"/>
      <c r="AQ889" s="83"/>
      <c r="AR889" s="83"/>
      <c r="AS889" s="83"/>
      <c r="AT889" s="83"/>
      <c r="AU889" s="83"/>
      <c r="AV889" s="83"/>
      <c r="AW889" s="83"/>
    </row>
    <row r="890">
      <c r="A890" s="236"/>
      <c r="B890" s="58"/>
      <c r="C890" s="237"/>
      <c r="D890" s="238"/>
      <c r="E890" s="83"/>
      <c r="F890" s="239"/>
      <c r="G890" s="83"/>
      <c r="H890" s="239"/>
      <c r="I890" s="83"/>
      <c r="J890" s="83"/>
      <c r="K890" s="83"/>
      <c r="L890" s="83"/>
      <c r="M890" s="65"/>
      <c r="N890" s="228"/>
      <c r="O890" s="128"/>
      <c r="P890" s="142"/>
      <c r="Q890" s="142"/>
      <c r="R890" s="128"/>
      <c r="S890" s="128"/>
      <c r="T890" s="128"/>
      <c r="U890" s="69"/>
      <c r="V890" s="240"/>
      <c r="W890" s="143"/>
      <c r="X890" s="143"/>
      <c r="Y890" s="69"/>
      <c r="Z890" s="69"/>
      <c r="AA890" s="240"/>
      <c r="AB890" s="144"/>
      <c r="AC890" s="145"/>
      <c r="AD890" s="145"/>
      <c r="AE890" s="145"/>
      <c r="AF890" s="220"/>
      <c r="AG890" s="231"/>
      <c r="AH890" s="147"/>
      <c r="AI890" s="241"/>
      <c r="AJ890" s="241"/>
      <c r="AK890" s="147"/>
      <c r="AL890" s="147"/>
      <c r="AM890" s="147"/>
      <c r="AN890" s="147"/>
      <c r="AO890" s="83"/>
      <c r="AP890" s="83"/>
      <c r="AQ890" s="83"/>
      <c r="AR890" s="83"/>
      <c r="AS890" s="83"/>
      <c r="AT890" s="83"/>
      <c r="AU890" s="83"/>
      <c r="AV890" s="83"/>
      <c r="AW890" s="83"/>
    </row>
    <row r="891">
      <c r="A891" s="236"/>
      <c r="B891" s="58"/>
      <c r="C891" s="237"/>
      <c r="D891" s="238"/>
      <c r="E891" s="83"/>
      <c r="F891" s="239"/>
      <c r="G891" s="83"/>
      <c r="H891" s="239"/>
      <c r="I891" s="83"/>
      <c r="J891" s="83"/>
      <c r="K891" s="83"/>
      <c r="L891" s="83"/>
      <c r="M891" s="65"/>
      <c r="N891" s="228"/>
      <c r="O891" s="128"/>
      <c r="P891" s="142"/>
      <c r="Q891" s="142"/>
      <c r="R891" s="128"/>
      <c r="S891" s="128"/>
      <c r="T891" s="128"/>
      <c r="U891" s="69"/>
      <c r="V891" s="240"/>
      <c r="W891" s="143"/>
      <c r="X891" s="143"/>
      <c r="Y891" s="69"/>
      <c r="Z891" s="69"/>
      <c r="AA891" s="240"/>
      <c r="AB891" s="144"/>
      <c r="AC891" s="145"/>
      <c r="AD891" s="145"/>
      <c r="AE891" s="145"/>
      <c r="AF891" s="220"/>
      <c r="AG891" s="231"/>
      <c r="AH891" s="147"/>
      <c r="AI891" s="241"/>
      <c r="AJ891" s="241"/>
      <c r="AK891" s="147"/>
      <c r="AL891" s="147"/>
      <c r="AM891" s="147"/>
      <c r="AN891" s="147"/>
      <c r="AO891" s="83"/>
      <c r="AP891" s="83"/>
      <c r="AQ891" s="83"/>
      <c r="AR891" s="83"/>
      <c r="AS891" s="83"/>
      <c r="AT891" s="83"/>
      <c r="AU891" s="83"/>
      <c r="AV891" s="83"/>
      <c r="AW891" s="83"/>
    </row>
    <row r="892">
      <c r="A892" s="236"/>
      <c r="B892" s="58"/>
      <c r="C892" s="237"/>
      <c r="D892" s="238"/>
      <c r="E892" s="83"/>
      <c r="F892" s="239"/>
      <c r="G892" s="83"/>
      <c r="H892" s="239"/>
      <c r="I892" s="83"/>
      <c r="J892" s="83"/>
      <c r="K892" s="83"/>
      <c r="L892" s="83"/>
      <c r="M892" s="65"/>
      <c r="N892" s="228"/>
      <c r="O892" s="128"/>
      <c r="P892" s="142"/>
      <c r="Q892" s="142"/>
      <c r="R892" s="128"/>
      <c r="S892" s="128"/>
      <c r="T892" s="128"/>
      <c r="U892" s="69"/>
      <c r="V892" s="240"/>
      <c r="W892" s="143"/>
      <c r="X892" s="143"/>
      <c r="Y892" s="69"/>
      <c r="Z892" s="69"/>
      <c r="AA892" s="240"/>
      <c r="AB892" s="144"/>
      <c r="AC892" s="145"/>
      <c r="AD892" s="145"/>
      <c r="AE892" s="145"/>
      <c r="AF892" s="220"/>
      <c r="AG892" s="231"/>
      <c r="AH892" s="147"/>
      <c r="AI892" s="241"/>
      <c r="AJ892" s="241"/>
      <c r="AK892" s="147"/>
      <c r="AL892" s="147"/>
      <c r="AM892" s="147"/>
      <c r="AN892" s="147"/>
      <c r="AO892" s="83"/>
      <c r="AP892" s="83"/>
      <c r="AQ892" s="83"/>
      <c r="AR892" s="83"/>
      <c r="AS892" s="83"/>
      <c r="AT892" s="83"/>
      <c r="AU892" s="83"/>
      <c r="AV892" s="83"/>
      <c r="AW892" s="83"/>
    </row>
    <row r="893">
      <c r="A893" s="236"/>
      <c r="B893" s="58"/>
      <c r="C893" s="237"/>
      <c r="D893" s="238"/>
      <c r="E893" s="83"/>
      <c r="F893" s="239"/>
      <c r="G893" s="83"/>
      <c r="H893" s="239"/>
      <c r="I893" s="83"/>
      <c r="J893" s="83"/>
      <c r="K893" s="83"/>
      <c r="L893" s="83"/>
      <c r="M893" s="65"/>
      <c r="N893" s="228"/>
      <c r="O893" s="128"/>
      <c r="P893" s="142"/>
      <c r="Q893" s="142"/>
      <c r="R893" s="128"/>
      <c r="S893" s="128"/>
      <c r="T893" s="128"/>
      <c r="U893" s="69"/>
      <c r="V893" s="240"/>
      <c r="W893" s="143"/>
      <c r="X893" s="143"/>
      <c r="Y893" s="69"/>
      <c r="Z893" s="69"/>
      <c r="AA893" s="240"/>
      <c r="AB893" s="144"/>
      <c r="AC893" s="145"/>
      <c r="AD893" s="145"/>
      <c r="AE893" s="145"/>
      <c r="AF893" s="220"/>
      <c r="AG893" s="231"/>
      <c r="AH893" s="147"/>
      <c r="AI893" s="241"/>
      <c r="AJ893" s="241"/>
      <c r="AK893" s="147"/>
      <c r="AL893" s="147"/>
      <c r="AM893" s="147"/>
      <c r="AN893" s="147"/>
      <c r="AO893" s="83"/>
      <c r="AP893" s="83"/>
      <c r="AQ893" s="83"/>
      <c r="AR893" s="83"/>
      <c r="AS893" s="83"/>
      <c r="AT893" s="83"/>
      <c r="AU893" s="83"/>
      <c r="AV893" s="83"/>
      <c r="AW893" s="83"/>
    </row>
    <row r="894">
      <c r="A894" s="236"/>
      <c r="B894" s="58"/>
      <c r="C894" s="237"/>
      <c r="D894" s="238"/>
      <c r="E894" s="83"/>
      <c r="F894" s="239"/>
      <c r="G894" s="83"/>
      <c r="H894" s="239"/>
      <c r="I894" s="83"/>
      <c r="J894" s="83"/>
      <c r="K894" s="83"/>
      <c r="L894" s="83"/>
      <c r="M894" s="65"/>
      <c r="N894" s="228"/>
      <c r="O894" s="128"/>
      <c r="P894" s="142"/>
      <c r="Q894" s="142"/>
      <c r="R894" s="128"/>
      <c r="S894" s="128"/>
      <c r="T894" s="128"/>
      <c r="U894" s="69"/>
      <c r="V894" s="240"/>
      <c r="W894" s="143"/>
      <c r="X894" s="143"/>
      <c r="Y894" s="69"/>
      <c r="Z894" s="69"/>
      <c r="AA894" s="240"/>
      <c r="AB894" s="144"/>
      <c r="AC894" s="145"/>
      <c r="AD894" s="145"/>
      <c r="AE894" s="145"/>
      <c r="AF894" s="220"/>
      <c r="AG894" s="231"/>
      <c r="AH894" s="147"/>
      <c r="AI894" s="241"/>
      <c r="AJ894" s="241"/>
      <c r="AK894" s="147"/>
      <c r="AL894" s="147"/>
      <c r="AM894" s="147"/>
      <c r="AN894" s="147"/>
      <c r="AO894" s="83"/>
      <c r="AP894" s="83"/>
      <c r="AQ894" s="83"/>
      <c r="AR894" s="83"/>
      <c r="AS894" s="83"/>
      <c r="AT894" s="83"/>
      <c r="AU894" s="83"/>
      <c r="AV894" s="83"/>
      <c r="AW894" s="83"/>
    </row>
    <row r="895">
      <c r="A895" s="236"/>
      <c r="B895" s="58"/>
      <c r="C895" s="237"/>
      <c r="D895" s="238"/>
      <c r="E895" s="83"/>
      <c r="F895" s="239"/>
      <c r="G895" s="83"/>
      <c r="H895" s="239"/>
      <c r="I895" s="83"/>
      <c r="J895" s="83"/>
      <c r="K895" s="83"/>
      <c r="L895" s="83"/>
      <c r="M895" s="65"/>
      <c r="N895" s="228"/>
      <c r="O895" s="128"/>
      <c r="P895" s="142"/>
      <c r="Q895" s="142"/>
      <c r="R895" s="128"/>
      <c r="S895" s="128"/>
      <c r="T895" s="128"/>
      <c r="U895" s="69"/>
      <c r="V895" s="240"/>
      <c r="W895" s="143"/>
      <c r="X895" s="143"/>
      <c r="Y895" s="69"/>
      <c r="Z895" s="69"/>
      <c r="AA895" s="240"/>
      <c r="AB895" s="144"/>
      <c r="AC895" s="145"/>
      <c r="AD895" s="145"/>
      <c r="AE895" s="145"/>
      <c r="AF895" s="220"/>
      <c r="AG895" s="231"/>
      <c r="AH895" s="147"/>
      <c r="AI895" s="241"/>
      <c r="AJ895" s="241"/>
      <c r="AK895" s="147"/>
      <c r="AL895" s="147"/>
      <c r="AM895" s="147"/>
      <c r="AN895" s="147"/>
      <c r="AO895" s="83"/>
      <c r="AP895" s="83"/>
      <c r="AQ895" s="83"/>
      <c r="AR895" s="83"/>
      <c r="AS895" s="83"/>
      <c r="AT895" s="83"/>
      <c r="AU895" s="83"/>
      <c r="AV895" s="83"/>
      <c r="AW895" s="83"/>
    </row>
    <row r="896">
      <c r="A896" s="236"/>
      <c r="B896" s="58"/>
      <c r="C896" s="237"/>
      <c r="D896" s="238"/>
      <c r="E896" s="83"/>
      <c r="F896" s="239"/>
      <c r="G896" s="83"/>
      <c r="H896" s="239"/>
      <c r="I896" s="83"/>
      <c r="J896" s="83"/>
      <c r="K896" s="83"/>
      <c r="L896" s="83"/>
      <c r="M896" s="65"/>
      <c r="N896" s="228"/>
      <c r="O896" s="128"/>
      <c r="P896" s="142"/>
      <c r="Q896" s="142"/>
      <c r="R896" s="128"/>
      <c r="S896" s="128"/>
      <c r="T896" s="128"/>
      <c r="U896" s="69"/>
      <c r="V896" s="240"/>
      <c r="W896" s="143"/>
      <c r="X896" s="143"/>
      <c r="Y896" s="69"/>
      <c r="Z896" s="69"/>
      <c r="AA896" s="240"/>
      <c r="AB896" s="144"/>
      <c r="AC896" s="145"/>
      <c r="AD896" s="145"/>
      <c r="AE896" s="145"/>
      <c r="AF896" s="220"/>
      <c r="AG896" s="231"/>
      <c r="AH896" s="147"/>
      <c r="AI896" s="241"/>
      <c r="AJ896" s="241"/>
      <c r="AK896" s="147"/>
      <c r="AL896" s="147"/>
      <c r="AM896" s="147"/>
      <c r="AN896" s="147"/>
      <c r="AO896" s="83"/>
      <c r="AP896" s="83"/>
      <c r="AQ896" s="83"/>
      <c r="AR896" s="83"/>
      <c r="AS896" s="83"/>
      <c r="AT896" s="83"/>
      <c r="AU896" s="83"/>
      <c r="AV896" s="83"/>
      <c r="AW896" s="83"/>
    </row>
    <row r="897">
      <c r="A897" s="236"/>
      <c r="B897" s="58"/>
      <c r="C897" s="237"/>
      <c r="D897" s="238"/>
      <c r="E897" s="83"/>
      <c r="F897" s="239"/>
      <c r="G897" s="83"/>
      <c r="H897" s="239"/>
      <c r="I897" s="83"/>
      <c r="J897" s="83"/>
      <c r="K897" s="83"/>
      <c r="L897" s="83"/>
      <c r="M897" s="65"/>
      <c r="N897" s="228"/>
      <c r="O897" s="128"/>
      <c r="P897" s="142"/>
      <c r="Q897" s="142"/>
      <c r="R897" s="128"/>
      <c r="S897" s="128"/>
      <c r="T897" s="128"/>
      <c r="U897" s="69"/>
      <c r="V897" s="240"/>
      <c r="W897" s="143"/>
      <c r="X897" s="143"/>
      <c r="Y897" s="69"/>
      <c r="Z897" s="69"/>
      <c r="AA897" s="240"/>
      <c r="AB897" s="144"/>
      <c r="AC897" s="145"/>
      <c r="AD897" s="145"/>
      <c r="AE897" s="145"/>
      <c r="AF897" s="220"/>
      <c r="AG897" s="231"/>
      <c r="AH897" s="147"/>
      <c r="AI897" s="241"/>
      <c r="AJ897" s="241"/>
      <c r="AK897" s="147"/>
      <c r="AL897" s="147"/>
      <c r="AM897" s="147"/>
      <c r="AN897" s="147"/>
      <c r="AO897" s="83"/>
      <c r="AP897" s="83"/>
      <c r="AQ897" s="83"/>
      <c r="AR897" s="83"/>
      <c r="AS897" s="83"/>
      <c r="AT897" s="83"/>
      <c r="AU897" s="83"/>
      <c r="AV897" s="83"/>
      <c r="AW897" s="83"/>
    </row>
    <row r="898">
      <c r="A898" s="236"/>
      <c r="B898" s="58"/>
      <c r="C898" s="237"/>
      <c r="D898" s="238"/>
      <c r="E898" s="83"/>
      <c r="F898" s="239"/>
      <c r="G898" s="83"/>
      <c r="H898" s="239"/>
      <c r="I898" s="83"/>
      <c r="J898" s="83"/>
      <c r="K898" s="83"/>
      <c r="L898" s="83"/>
      <c r="M898" s="65"/>
      <c r="N898" s="228"/>
      <c r="O898" s="128"/>
      <c r="P898" s="142"/>
      <c r="Q898" s="142"/>
      <c r="R898" s="128"/>
      <c r="S898" s="128"/>
      <c r="T898" s="128"/>
      <c r="U898" s="69"/>
      <c r="V898" s="240"/>
      <c r="W898" s="143"/>
      <c r="X898" s="143"/>
      <c r="Y898" s="69"/>
      <c r="Z898" s="69"/>
      <c r="AA898" s="240"/>
      <c r="AB898" s="144"/>
      <c r="AC898" s="145"/>
      <c r="AD898" s="145"/>
      <c r="AE898" s="145"/>
      <c r="AF898" s="220"/>
      <c r="AG898" s="231"/>
      <c r="AH898" s="147"/>
      <c r="AI898" s="241"/>
      <c r="AJ898" s="241"/>
      <c r="AK898" s="147"/>
      <c r="AL898" s="147"/>
      <c r="AM898" s="147"/>
      <c r="AN898" s="147"/>
      <c r="AO898" s="83"/>
      <c r="AP898" s="83"/>
      <c r="AQ898" s="83"/>
      <c r="AR898" s="83"/>
      <c r="AS898" s="83"/>
      <c r="AT898" s="83"/>
      <c r="AU898" s="83"/>
      <c r="AV898" s="83"/>
      <c r="AW898" s="83"/>
    </row>
    <row r="899">
      <c r="A899" s="236"/>
      <c r="B899" s="58"/>
      <c r="C899" s="237"/>
      <c r="D899" s="238"/>
      <c r="E899" s="83"/>
      <c r="F899" s="239"/>
      <c r="G899" s="83"/>
      <c r="H899" s="239"/>
      <c r="I899" s="83"/>
      <c r="J899" s="83"/>
      <c r="K899" s="83"/>
      <c r="L899" s="83"/>
      <c r="M899" s="65"/>
      <c r="N899" s="228"/>
      <c r="O899" s="128"/>
      <c r="P899" s="142"/>
      <c r="Q899" s="142"/>
      <c r="R899" s="128"/>
      <c r="S899" s="128"/>
      <c r="T899" s="128"/>
      <c r="U899" s="69"/>
      <c r="V899" s="240"/>
      <c r="W899" s="143"/>
      <c r="X899" s="143"/>
      <c r="Y899" s="69"/>
      <c r="Z899" s="69"/>
      <c r="AA899" s="240"/>
      <c r="AB899" s="144"/>
      <c r="AC899" s="145"/>
      <c r="AD899" s="145"/>
      <c r="AE899" s="145"/>
      <c r="AF899" s="220"/>
      <c r="AG899" s="231"/>
      <c r="AH899" s="147"/>
      <c r="AI899" s="241"/>
      <c r="AJ899" s="241"/>
      <c r="AK899" s="147"/>
      <c r="AL899" s="147"/>
      <c r="AM899" s="147"/>
      <c r="AN899" s="147"/>
      <c r="AO899" s="83"/>
      <c r="AP899" s="83"/>
      <c r="AQ899" s="83"/>
      <c r="AR899" s="83"/>
      <c r="AS899" s="83"/>
      <c r="AT899" s="83"/>
      <c r="AU899" s="83"/>
      <c r="AV899" s="83"/>
      <c r="AW899" s="83"/>
    </row>
    <row r="900">
      <c r="A900" s="236"/>
      <c r="B900" s="58"/>
      <c r="C900" s="237"/>
      <c r="D900" s="238"/>
      <c r="E900" s="83"/>
      <c r="F900" s="239"/>
      <c r="G900" s="83"/>
      <c r="H900" s="239"/>
      <c r="I900" s="83"/>
      <c r="J900" s="83"/>
      <c r="K900" s="83"/>
      <c r="L900" s="83"/>
      <c r="M900" s="65"/>
      <c r="N900" s="228"/>
      <c r="O900" s="128"/>
      <c r="P900" s="142"/>
      <c r="Q900" s="142"/>
      <c r="R900" s="128"/>
      <c r="S900" s="128"/>
      <c r="T900" s="128"/>
      <c r="U900" s="69"/>
      <c r="V900" s="240"/>
      <c r="W900" s="143"/>
      <c r="X900" s="143"/>
      <c r="Y900" s="69"/>
      <c r="Z900" s="69"/>
      <c r="AA900" s="240"/>
      <c r="AB900" s="144"/>
      <c r="AC900" s="145"/>
      <c r="AD900" s="145"/>
      <c r="AE900" s="145"/>
      <c r="AF900" s="220"/>
      <c r="AG900" s="231"/>
      <c r="AH900" s="147"/>
      <c r="AI900" s="241"/>
      <c r="AJ900" s="241"/>
      <c r="AK900" s="147"/>
      <c r="AL900" s="147"/>
      <c r="AM900" s="147"/>
      <c r="AN900" s="147"/>
      <c r="AO900" s="83"/>
      <c r="AP900" s="83"/>
      <c r="AQ900" s="83"/>
      <c r="AR900" s="83"/>
      <c r="AS900" s="83"/>
      <c r="AT900" s="83"/>
      <c r="AU900" s="83"/>
      <c r="AV900" s="83"/>
      <c r="AW900" s="83"/>
    </row>
    <row r="901">
      <c r="A901" s="236"/>
      <c r="B901" s="58"/>
      <c r="C901" s="237"/>
      <c r="D901" s="238"/>
      <c r="E901" s="83"/>
      <c r="F901" s="239"/>
      <c r="G901" s="83"/>
      <c r="H901" s="239"/>
      <c r="I901" s="83"/>
      <c r="J901" s="83"/>
      <c r="K901" s="83"/>
      <c r="L901" s="83"/>
      <c r="M901" s="65"/>
      <c r="N901" s="228"/>
      <c r="O901" s="128"/>
      <c r="P901" s="142"/>
      <c r="Q901" s="142"/>
      <c r="R901" s="128"/>
      <c r="S901" s="128"/>
      <c r="T901" s="128"/>
      <c r="U901" s="69"/>
      <c r="V901" s="240"/>
      <c r="W901" s="143"/>
      <c r="X901" s="143"/>
      <c r="Y901" s="69"/>
      <c r="Z901" s="69"/>
      <c r="AA901" s="240"/>
      <c r="AB901" s="144"/>
      <c r="AC901" s="145"/>
      <c r="AD901" s="145"/>
      <c r="AE901" s="145"/>
      <c r="AF901" s="220"/>
      <c r="AG901" s="231"/>
      <c r="AH901" s="147"/>
      <c r="AI901" s="241"/>
      <c r="AJ901" s="241"/>
      <c r="AK901" s="147"/>
      <c r="AL901" s="147"/>
      <c r="AM901" s="147"/>
      <c r="AN901" s="147"/>
      <c r="AO901" s="83"/>
      <c r="AP901" s="83"/>
      <c r="AQ901" s="83"/>
      <c r="AR901" s="83"/>
      <c r="AS901" s="83"/>
      <c r="AT901" s="83"/>
      <c r="AU901" s="83"/>
      <c r="AV901" s="83"/>
      <c r="AW901" s="83"/>
    </row>
    <row r="902">
      <c r="A902" s="236"/>
      <c r="B902" s="58"/>
      <c r="C902" s="237"/>
      <c r="D902" s="238"/>
      <c r="E902" s="83"/>
      <c r="F902" s="239"/>
      <c r="G902" s="83"/>
      <c r="H902" s="239"/>
      <c r="I902" s="83"/>
      <c r="J902" s="83"/>
      <c r="K902" s="83"/>
      <c r="L902" s="83"/>
      <c r="M902" s="65"/>
      <c r="N902" s="228"/>
      <c r="O902" s="128"/>
      <c r="P902" s="142"/>
      <c r="Q902" s="142"/>
      <c r="R902" s="128"/>
      <c r="S902" s="128"/>
      <c r="T902" s="128"/>
      <c r="U902" s="69"/>
      <c r="V902" s="240"/>
      <c r="W902" s="143"/>
      <c r="X902" s="143"/>
      <c r="Y902" s="69"/>
      <c r="Z902" s="69"/>
      <c r="AA902" s="240"/>
      <c r="AB902" s="144"/>
      <c r="AC902" s="145"/>
      <c r="AD902" s="145"/>
      <c r="AE902" s="145"/>
      <c r="AF902" s="220"/>
      <c r="AG902" s="231"/>
      <c r="AH902" s="147"/>
      <c r="AI902" s="241"/>
      <c r="AJ902" s="241"/>
      <c r="AK902" s="147"/>
      <c r="AL902" s="147"/>
      <c r="AM902" s="147"/>
      <c r="AN902" s="147"/>
      <c r="AO902" s="83"/>
      <c r="AP902" s="83"/>
      <c r="AQ902" s="83"/>
      <c r="AR902" s="83"/>
      <c r="AS902" s="83"/>
      <c r="AT902" s="83"/>
      <c r="AU902" s="83"/>
      <c r="AV902" s="83"/>
      <c r="AW902" s="83"/>
    </row>
    <row r="903">
      <c r="A903" s="236"/>
      <c r="B903" s="58"/>
      <c r="C903" s="237"/>
      <c r="D903" s="238"/>
      <c r="E903" s="83"/>
      <c r="F903" s="239"/>
      <c r="G903" s="83"/>
      <c r="H903" s="239"/>
      <c r="I903" s="83"/>
      <c r="J903" s="83"/>
      <c r="K903" s="83"/>
      <c r="L903" s="83"/>
      <c r="M903" s="65"/>
      <c r="N903" s="228"/>
      <c r="O903" s="128"/>
      <c r="P903" s="142"/>
      <c r="Q903" s="142"/>
      <c r="R903" s="128"/>
      <c r="S903" s="128"/>
      <c r="T903" s="128"/>
      <c r="U903" s="69"/>
      <c r="V903" s="240"/>
      <c r="W903" s="143"/>
      <c r="X903" s="143"/>
      <c r="Y903" s="69"/>
      <c r="Z903" s="69"/>
      <c r="AA903" s="240"/>
      <c r="AB903" s="144"/>
      <c r="AC903" s="145"/>
      <c r="AD903" s="145"/>
      <c r="AE903" s="145"/>
      <c r="AF903" s="220"/>
      <c r="AG903" s="231"/>
      <c r="AH903" s="147"/>
      <c r="AI903" s="241"/>
      <c r="AJ903" s="241"/>
      <c r="AK903" s="147"/>
      <c r="AL903" s="147"/>
      <c r="AM903" s="147"/>
      <c r="AN903" s="147"/>
      <c r="AO903" s="83"/>
      <c r="AP903" s="83"/>
      <c r="AQ903" s="83"/>
      <c r="AR903" s="83"/>
      <c r="AS903" s="83"/>
      <c r="AT903" s="83"/>
      <c r="AU903" s="83"/>
      <c r="AV903" s="83"/>
      <c r="AW903" s="83"/>
    </row>
    <row r="904">
      <c r="A904" s="236"/>
      <c r="B904" s="58"/>
      <c r="C904" s="237"/>
      <c r="D904" s="238"/>
      <c r="E904" s="83"/>
      <c r="F904" s="239"/>
      <c r="G904" s="83"/>
      <c r="H904" s="239"/>
      <c r="I904" s="83"/>
      <c r="J904" s="83"/>
      <c r="K904" s="83"/>
      <c r="L904" s="83"/>
      <c r="M904" s="65"/>
      <c r="N904" s="228"/>
      <c r="O904" s="128"/>
      <c r="P904" s="142"/>
      <c r="Q904" s="142"/>
      <c r="R904" s="128"/>
      <c r="S904" s="128"/>
      <c r="T904" s="128"/>
      <c r="U904" s="69"/>
      <c r="V904" s="240"/>
      <c r="W904" s="143"/>
      <c r="X904" s="143"/>
      <c r="Y904" s="69"/>
      <c r="Z904" s="69"/>
      <c r="AA904" s="240"/>
      <c r="AB904" s="144"/>
      <c r="AC904" s="145"/>
      <c r="AD904" s="145"/>
      <c r="AE904" s="145"/>
      <c r="AF904" s="220"/>
      <c r="AG904" s="231"/>
      <c r="AH904" s="147"/>
      <c r="AI904" s="241"/>
      <c r="AJ904" s="241"/>
      <c r="AK904" s="147"/>
      <c r="AL904" s="147"/>
      <c r="AM904" s="147"/>
      <c r="AN904" s="147"/>
      <c r="AO904" s="83"/>
      <c r="AP904" s="83"/>
      <c r="AQ904" s="83"/>
      <c r="AR904" s="83"/>
      <c r="AS904" s="83"/>
      <c r="AT904" s="83"/>
      <c r="AU904" s="83"/>
      <c r="AV904" s="83"/>
      <c r="AW904" s="83"/>
    </row>
    <row r="905">
      <c r="A905" s="236"/>
      <c r="B905" s="58"/>
      <c r="C905" s="237"/>
      <c r="D905" s="238"/>
      <c r="E905" s="83"/>
      <c r="F905" s="239"/>
      <c r="G905" s="83"/>
      <c r="H905" s="239"/>
      <c r="I905" s="83"/>
      <c r="J905" s="83"/>
      <c r="K905" s="83"/>
      <c r="L905" s="83"/>
      <c r="M905" s="65"/>
      <c r="N905" s="228"/>
      <c r="O905" s="128"/>
      <c r="P905" s="142"/>
      <c r="Q905" s="142"/>
      <c r="R905" s="128"/>
      <c r="S905" s="128"/>
      <c r="T905" s="128"/>
      <c r="U905" s="69"/>
      <c r="V905" s="240"/>
      <c r="W905" s="143"/>
      <c r="X905" s="143"/>
      <c r="Y905" s="69"/>
      <c r="Z905" s="69"/>
      <c r="AA905" s="240"/>
      <c r="AB905" s="144"/>
      <c r="AC905" s="145"/>
      <c r="AD905" s="145"/>
      <c r="AE905" s="145"/>
      <c r="AF905" s="220"/>
      <c r="AG905" s="231"/>
      <c r="AH905" s="147"/>
      <c r="AI905" s="241"/>
      <c r="AJ905" s="241"/>
      <c r="AK905" s="147"/>
      <c r="AL905" s="147"/>
      <c r="AM905" s="147"/>
      <c r="AN905" s="147"/>
      <c r="AO905" s="83"/>
      <c r="AP905" s="83"/>
      <c r="AQ905" s="83"/>
      <c r="AR905" s="83"/>
      <c r="AS905" s="83"/>
      <c r="AT905" s="83"/>
      <c r="AU905" s="83"/>
      <c r="AV905" s="83"/>
      <c r="AW905" s="83"/>
    </row>
    <row r="906">
      <c r="A906" s="236"/>
      <c r="B906" s="58"/>
      <c r="C906" s="237"/>
      <c r="D906" s="238"/>
      <c r="E906" s="83"/>
      <c r="F906" s="239"/>
      <c r="G906" s="83"/>
      <c r="H906" s="239"/>
      <c r="I906" s="83"/>
      <c r="J906" s="83"/>
      <c r="K906" s="83"/>
      <c r="L906" s="83"/>
      <c r="M906" s="65"/>
      <c r="N906" s="228"/>
      <c r="O906" s="128"/>
      <c r="P906" s="142"/>
      <c r="Q906" s="142"/>
      <c r="R906" s="128"/>
      <c r="S906" s="128"/>
      <c r="T906" s="128"/>
      <c r="U906" s="69"/>
      <c r="V906" s="240"/>
      <c r="W906" s="143"/>
      <c r="X906" s="143"/>
      <c r="Y906" s="69"/>
      <c r="Z906" s="69"/>
      <c r="AA906" s="240"/>
      <c r="AB906" s="144"/>
      <c r="AC906" s="145"/>
      <c r="AD906" s="145"/>
      <c r="AE906" s="145"/>
      <c r="AF906" s="220"/>
      <c r="AG906" s="231"/>
      <c r="AH906" s="147"/>
      <c r="AI906" s="241"/>
      <c r="AJ906" s="241"/>
      <c r="AK906" s="147"/>
      <c r="AL906" s="147"/>
      <c r="AM906" s="147"/>
      <c r="AN906" s="147"/>
      <c r="AO906" s="83"/>
      <c r="AP906" s="83"/>
      <c r="AQ906" s="83"/>
      <c r="AR906" s="83"/>
      <c r="AS906" s="83"/>
      <c r="AT906" s="83"/>
      <c r="AU906" s="83"/>
      <c r="AV906" s="83"/>
      <c r="AW906" s="83"/>
    </row>
    <row r="907">
      <c r="A907" s="236"/>
      <c r="B907" s="58"/>
      <c r="C907" s="237"/>
      <c r="D907" s="238"/>
      <c r="E907" s="83"/>
      <c r="F907" s="239"/>
      <c r="G907" s="83"/>
      <c r="H907" s="239"/>
      <c r="I907" s="83"/>
      <c r="J907" s="83"/>
      <c r="K907" s="83"/>
      <c r="L907" s="83"/>
      <c r="M907" s="65"/>
      <c r="N907" s="228"/>
      <c r="O907" s="128"/>
      <c r="P907" s="142"/>
      <c r="Q907" s="142"/>
      <c r="R907" s="128"/>
      <c r="S907" s="128"/>
      <c r="T907" s="128"/>
      <c r="U907" s="69"/>
      <c r="V907" s="240"/>
      <c r="W907" s="143"/>
      <c r="X907" s="143"/>
      <c r="Y907" s="69"/>
      <c r="Z907" s="69"/>
      <c r="AA907" s="240"/>
      <c r="AB907" s="144"/>
      <c r="AC907" s="145"/>
      <c r="AD907" s="145"/>
      <c r="AE907" s="145"/>
      <c r="AF907" s="220"/>
      <c r="AG907" s="231"/>
      <c r="AH907" s="147"/>
      <c r="AI907" s="241"/>
      <c r="AJ907" s="241"/>
      <c r="AK907" s="147"/>
      <c r="AL907" s="147"/>
      <c r="AM907" s="147"/>
      <c r="AN907" s="147"/>
      <c r="AO907" s="83"/>
      <c r="AP907" s="83"/>
      <c r="AQ907" s="83"/>
      <c r="AR907" s="83"/>
      <c r="AS907" s="83"/>
      <c r="AT907" s="83"/>
      <c r="AU907" s="83"/>
      <c r="AV907" s="83"/>
      <c r="AW907" s="83"/>
    </row>
    <row r="908">
      <c r="A908" s="236"/>
      <c r="B908" s="58"/>
      <c r="C908" s="237"/>
      <c r="D908" s="238"/>
      <c r="E908" s="83"/>
      <c r="F908" s="239"/>
      <c r="G908" s="83"/>
      <c r="H908" s="239"/>
      <c r="I908" s="83"/>
      <c r="J908" s="83"/>
      <c r="K908" s="83"/>
      <c r="L908" s="83"/>
      <c r="M908" s="65"/>
      <c r="N908" s="228"/>
      <c r="O908" s="128"/>
      <c r="P908" s="142"/>
      <c r="Q908" s="142"/>
      <c r="R908" s="128"/>
      <c r="S908" s="128"/>
      <c r="T908" s="128"/>
      <c r="U908" s="69"/>
      <c r="V908" s="240"/>
      <c r="W908" s="143"/>
      <c r="X908" s="143"/>
      <c r="Y908" s="69"/>
      <c r="Z908" s="69"/>
      <c r="AA908" s="240"/>
      <c r="AB908" s="144"/>
      <c r="AC908" s="145"/>
      <c r="AD908" s="145"/>
      <c r="AE908" s="145"/>
      <c r="AF908" s="220"/>
      <c r="AG908" s="231"/>
      <c r="AH908" s="147"/>
      <c r="AI908" s="241"/>
      <c r="AJ908" s="241"/>
      <c r="AK908" s="147"/>
      <c r="AL908" s="147"/>
      <c r="AM908" s="147"/>
      <c r="AN908" s="147"/>
      <c r="AO908" s="83"/>
      <c r="AP908" s="83"/>
      <c r="AQ908" s="83"/>
      <c r="AR908" s="83"/>
      <c r="AS908" s="83"/>
      <c r="AT908" s="83"/>
      <c r="AU908" s="83"/>
      <c r="AV908" s="83"/>
      <c r="AW908" s="83"/>
    </row>
    <row r="909">
      <c r="A909" s="236"/>
      <c r="B909" s="58"/>
      <c r="C909" s="237"/>
      <c r="D909" s="238"/>
      <c r="E909" s="83"/>
      <c r="F909" s="239"/>
      <c r="G909" s="83"/>
      <c r="H909" s="239"/>
      <c r="I909" s="83"/>
      <c r="J909" s="83"/>
      <c r="K909" s="83"/>
      <c r="L909" s="83"/>
      <c r="M909" s="65"/>
      <c r="N909" s="228"/>
      <c r="O909" s="128"/>
      <c r="P909" s="142"/>
      <c r="Q909" s="142"/>
      <c r="R909" s="128"/>
      <c r="S909" s="128"/>
      <c r="T909" s="128"/>
      <c r="U909" s="69"/>
      <c r="V909" s="240"/>
      <c r="W909" s="143"/>
      <c r="X909" s="143"/>
      <c r="Y909" s="69"/>
      <c r="Z909" s="69"/>
      <c r="AA909" s="240"/>
      <c r="AB909" s="144"/>
      <c r="AC909" s="145"/>
      <c r="AD909" s="145"/>
      <c r="AE909" s="145"/>
      <c r="AF909" s="220"/>
      <c r="AG909" s="231"/>
      <c r="AH909" s="147"/>
      <c r="AI909" s="241"/>
      <c r="AJ909" s="241"/>
      <c r="AK909" s="147"/>
      <c r="AL909" s="147"/>
      <c r="AM909" s="147"/>
      <c r="AN909" s="147"/>
      <c r="AO909" s="83"/>
      <c r="AP909" s="83"/>
      <c r="AQ909" s="83"/>
      <c r="AR909" s="83"/>
      <c r="AS909" s="83"/>
      <c r="AT909" s="83"/>
      <c r="AU909" s="83"/>
      <c r="AV909" s="83"/>
      <c r="AW909" s="83"/>
    </row>
    <row r="910">
      <c r="A910" s="236"/>
      <c r="B910" s="58"/>
      <c r="C910" s="237"/>
      <c r="D910" s="238"/>
      <c r="E910" s="83"/>
      <c r="F910" s="239"/>
      <c r="G910" s="83"/>
      <c r="H910" s="239"/>
      <c r="I910" s="83"/>
      <c r="J910" s="83"/>
      <c r="K910" s="83"/>
      <c r="L910" s="83"/>
      <c r="M910" s="65"/>
      <c r="N910" s="228"/>
      <c r="O910" s="128"/>
      <c r="P910" s="142"/>
      <c r="Q910" s="142"/>
      <c r="R910" s="128"/>
      <c r="S910" s="128"/>
      <c r="T910" s="128"/>
      <c r="U910" s="69"/>
      <c r="V910" s="240"/>
      <c r="W910" s="143"/>
      <c r="X910" s="143"/>
      <c r="Y910" s="69"/>
      <c r="Z910" s="69"/>
      <c r="AA910" s="240"/>
      <c r="AB910" s="144"/>
      <c r="AC910" s="145"/>
      <c r="AD910" s="145"/>
      <c r="AE910" s="145"/>
      <c r="AF910" s="220"/>
      <c r="AG910" s="231"/>
      <c r="AH910" s="147"/>
      <c r="AI910" s="241"/>
      <c r="AJ910" s="241"/>
      <c r="AK910" s="147"/>
      <c r="AL910" s="147"/>
      <c r="AM910" s="147"/>
      <c r="AN910" s="147"/>
      <c r="AO910" s="83"/>
      <c r="AP910" s="83"/>
      <c r="AQ910" s="83"/>
      <c r="AR910" s="83"/>
      <c r="AS910" s="83"/>
      <c r="AT910" s="83"/>
      <c r="AU910" s="83"/>
      <c r="AV910" s="83"/>
      <c r="AW910" s="83"/>
    </row>
    <row r="911">
      <c r="A911" s="236"/>
      <c r="B911" s="58"/>
      <c r="C911" s="237"/>
      <c r="D911" s="238"/>
      <c r="E911" s="83"/>
      <c r="F911" s="239"/>
      <c r="G911" s="83"/>
      <c r="H911" s="239"/>
      <c r="I911" s="83"/>
      <c r="J911" s="83"/>
      <c r="K911" s="83"/>
      <c r="L911" s="83"/>
      <c r="M911" s="65"/>
      <c r="N911" s="228"/>
      <c r="O911" s="128"/>
      <c r="P911" s="142"/>
      <c r="Q911" s="142"/>
      <c r="R911" s="128"/>
      <c r="S911" s="128"/>
      <c r="T911" s="128"/>
      <c r="U911" s="69"/>
      <c r="V911" s="240"/>
      <c r="W911" s="143"/>
      <c r="X911" s="143"/>
      <c r="Y911" s="69"/>
      <c r="Z911" s="69"/>
      <c r="AA911" s="240"/>
      <c r="AB911" s="144"/>
      <c r="AC911" s="145"/>
      <c r="AD911" s="145"/>
      <c r="AE911" s="145"/>
      <c r="AF911" s="220"/>
      <c r="AG911" s="231"/>
      <c r="AH911" s="147"/>
      <c r="AI911" s="241"/>
      <c r="AJ911" s="241"/>
      <c r="AK911" s="147"/>
      <c r="AL911" s="147"/>
      <c r="AM911" s="147"/>
      <c r="AN911" s="147"/>
      <c r="AO911" s="83"/>
      <c r="AP911" s="83"/>
      <c r="AQ911" s="83"/>
      <c r="AR911" s="83"/>
      <c r="AS911" s="83"/>
      <c r="AT911" s="83"/>
      <c r="AU911" s="83"/>
      <c r="AV911" s="83"/>
      <c r="AW911" s="83"/>
    </row>
    <row r="912">
      <c r="A912" s="236"/>
      <c r="B912" s="58"/>
      <c r="C912" s="237"/>
      <c r="D912" s="238"/>
      <c r="E912" s="83"/>
      <c r="F912" s="239"/>
      <c r="G912" s="83"/>
      <c r="H912" s="239"/>
      <c r="I912" s="83"/>
      <c r="J912" s="83"/>
      <c r="K912" s="83"/>
      <c r="L912" s="83"/>
      <c r="M912" s="65"/>
      <c r="N912" s="228"/>
      <c r="O912" s="128"/>
      <c r="P912" s="142"/>
      <c r="Q912" s="142"/>
      <c r="R912" s="128"/>
      <c r="S912" s="128"/>
      <c r="T912" s="128"/>
      <c r="U912" s="69"/>
      <c r="V912" s="240"/>
      <c r="W912" s="143"/>
      <c r="X912" s="143"/>
      <c r="Y912" s="69"/>
      <c r="Z912" s="69"/>
      <c r="AA912" s="240"/>
      <c r="AB912" s="144"/>
      <c r="AC912" s="145"/>
      <c r="AD912" s="145"/>
      <c r="AE912" s="145"/>
      <c r="AF912" s="220"/>
      <c r="AG912" s="231"/>
      <c r="AH912" s="147"/>
      <c r="AI912" s="241"/>
      <c r="AJ912" s="241"/>
      <c r="AK912" s="147"/>
      <c r="AL912" s="147"/>
      <c r="AM912" s="147"/>
      <c r="AN912" s="147"/>
      <c r="AO912" s="83"/>
      <c r="AP912" s="83"/>
      <c r="AQ912" s="83"/>
      <c r="AR912" s="83"/>
      <c r="AS912" s="83"/>
      <c r="AT912" s="83"/>
      <c r="AU912" s="83"/>
      <c r="AV912" s="83"/>
      <c r="AW912" s="83"/>
    </row>
    <row r="913">
      <c r="A913" s="236"/>
      <c r="B913" s="58"/>
      <c r="C913" s="237"/>
      <c r="D913" s="238"/>
      <c r="E913" s="83"/>
      <c r="F913" s="239"/>
      <c r="G913" s="83"/>
      <c r="H913" s="239"/>
      <c r="I913" s="83"/>
      <c r="J913" s="83"/>
      <c r="K913" s="83"/>
      <c r="L913" s="83"/>
      <c r="M913" s="65"/>
      <c r="N913" s="228"/>
      <c r="O913" s="128"/>
      <c r="P913" s="142"/>
      <c r="Q913" s="142"/>
      <c r="R913" s="128"/>
      <c r="S913" s="128"/>
      <c r="T913" s="128"/>
      <c r="U913" s="69"/>
      <c r="V913" s="240"/>
      <c r="W913" s="143"/>
      <c r="X913" s="143"/>
      <c r="Y913" s="69"/>
      <c r="Z913" s="69"/>
      <c r="AA913" s="240"/>
      <c r="AB913" s="144"/>
      <c r="AC913" s="145"/>
      <c r="AD913" s="145"/>
      <c r="AE913" s="145"/>
      <c r="AF913" s="220"/>
      <c r="AG913" s="231"/>
      <c r="AH913" s="147"/>
      <c r="AI913" s="241"/>
      <c r="AJ913" s="241"/>
      <c r="AK913" s="147"/>
      <c r="AL913" s="147"/>
      <c r="AM913" s="147"/>
      <c r="AN913" s="147"/>
      <c r="AO913" s="83"/>
      <c r="AP913" s="83"/>
      <c r="AQ913" s="83"/>
      <c r="AR913" s="83"/>
      <c r="AS913" s="83"/>
      <c r="AT913" s="83"/>
      <c r="AU913" s="83"/>
      <c r="AV913" s="83"/>
      <c r="AW913" s="83"/>
    </row>
    <row r="914">
      <c r="A914" s="236"/>
      <c r="B914" s="58"/>
      <c r="C914" s="237"/>
      <c r="D914" s="238"/>
      <c r="E914" s="83"/>
      <c r="F914" s="239"/>
      <c r="G914" s="83"/>
      <c r="H914" s="239"/>
      <c r="I914" s="83"/>
      <c r="J914" s="83"/>
      <c r="K914" s="83"/>
      <c r="L914" s="83"/>
      <c r="M914" s="65"/>
      <c r="N914" s="228"/>
      <c r="O914" s="128"/>
      <c r="P914" s="142"/>
      <c r="Q914" s="142"/>
      <c r="R914" s="128"/>
      <c r="S914" s="128"/>
      <c r="T914" s="128"/>
      <c r="U914" s="69"/>
      <c r="V914" s="240"/>
      <c r="W914" s="143"/>
      <c r="X914" s="143"/>
      <c r="Y914" s="69"/>
      <c r="Z914" s="69"/>
      <c r="AA914" s="240"/>
      <c r="AB914" s="144"/>
      <c r="AC914" s="145"/>
      <c r="AD914" s="145"/>
      <c r="AE914" s="145"/>
      <c r="AF914" s="220"/>
      <c r="AG914" s="231"/>
      <c r="AH914" s="147"/>
      <c r="AI914" s="241"/>
      <c r="AJ914" s="241"/>
      <c r="AK914" s="147"/>
      <c r="AL914" s="147"/>
      <c r="AM914" s="147"/>
      <c r="AN914" s="147"/>
      <c r="AO914" s="83"/>
      <c r="AP914" s="83"/>
      <c r="AQ914" s="83"/>
      <c r="AR914" s="83"/>
      <c r="AS914" s="83"/>
      <c r="AT914" s="83"/>
      <c r="AU914" s="83"/>
      <c r="AV914" s="83"/>
      <c r="AW914" s="83"/>
    </row>
    <row r="915">
      <c r="A915" s="236"/>
      <c r="B915" s="58"/>
      <c r="C915" s="237"/>
      <c r="D915" s="238"/>
      <c r="E915" s="83"/>
      <c r="F915" s="239"/>
      <c r="G915" s="83"/>
      <c r="H915" s="239"/>
      <c r="I915" s="83"/>
      <c r="J915" s="83"/>
      <c r="K915" s="83"/>
      <c r="L915" s="83"/>
      <c r="M915" s="65"/>
      <c r="N915" s="228"/>
      <c r="O915" s="128"/>
      <c r="P915" s="142"/>
      <c r="Q915" s="142"/>
      <c r="R915" s="128"/>
      <c r="S915" s="128"/>
      <c r="T915" s="128"/>
      <c r="U915" s="69"/>
      <c r="V915" s="240"/>
      <c r="W915" s="143"/>
      <c r="X915" s="143"/>
      <c r="Y915" s="69"/>
      <c r="Z915" s="69"/>
      <c r="AA915" s="240"/>
      <c r="AB915" s="144"/>
      <c r="AC915" s="145"/>
      <c r="AD915" s="145"/>
      <c r="AE915" s="145"/>
      <c r="AF915" s="220"/>
      <c r="AG915" s="231"/>
      <c r="AH915" s="147"/>
      <c r="AI915" s="241"/>
      <c r="AJ915" s="241"/>
      <c r="AK915" s="147"/>
      <c r="AL915" s="147"/>
      <c r="AM915" s="147"/>
      <c r="AN915" s="147"/>
      <c r="AO915" s="83"/>
      <c r="AP915" s="83"/>
      <c r="AQ915" s="83"/>
      <c r="AR915" s="83"/>
      <c r="AS915" s="83"/>
      <c r="AT915" s="83"/>
      <c r="AU915" s="83"/>
      <c r="AV915" s="83"/>
      <c r="AW915" s="83"/>
    </row>
    <row r="916">
      <c r="A916" s="236"/>
      <c r="B916" s="58"/>
      <c r="C916" s="237"/>
      <c r="D916" s="238"/>
      <c r="E916" s="83"/>
      <c r="F916" s="239"/>
      <c r="G916" s="83"/>
      <c r="H916" s="239"/>
      <c r="I916" s="83"/>
      <c r="J916" s="83"/>
      <c r="K916" s="83"/>
      <c r="L916" s="83"/>
      <c r="M916" s="65"/>
      <c r="N916" s="228"/>
      <c r="O916" s="128"/>
      <c r="P916" s="142"/>
      <c r="Q916" s="142"/>
      <c r="R916" s="128"/>
      <c r="S916" s="128"/>
      <c r="T916" s="128"/>
      <c r="U916" s="69"/>
      <c r="V916" s="240"/>
      <c r="W916" s="143"/>
      <c r="X916" s="143"/>
      <c r="Y916" s="69"/>
      <c r="Z916" s="69"/>
      <c r="AA916" s="240"/>
      <c r="AB916" s="144"/>
      <c r="AC916" s="145"/>
      <c r="AD916" s="145"/>
      <c r="AE916" s="145"/>
      <c r="AF916" s="220"/>
      <c r="AG916" s="231"/>
      <c r="AH916" s="147"/>
      <c r="AI916" s="241"/>
      <c r="AJ916" s="241"/>
      <c r="AK916" s="147"/>
      <c r="AL916" s="147"/>
      <c r="AM916" s="147"/>
      <c r="AN916" s="147"/>
      <c r="AO916" s="83"/>
      <c r="AP916" s="83"/>
      <c r="AQ916" s="83"/>
      <c r="AR916" s="83"/>
      <c r="AS916" s="83"/>
      <c r="AT916" s="83"/>
      <c r="AU916" s="83"/>
      <c r="AV916" s="83"/>
      <c r="AW916" s="83"/>
    </row>
    <row r="917">
      <c r="A917" s="236"/>
      <c r="B917" s="58"/>
      <c r="C917" s="237"/>
      <c r="D917" s="238"/>
      <c r="E917" s="83"/>
      <c r="F917" s="239"/>
      <c r="G917" s="83"/>
      <c r="H917" s="239"/>
      <c r="I917" s="83"/>
      <c r="J917" s="83"/>
      <c r="K917" s="83"/>
      <c r="L917" s="83"/>
      <c r="M917" s="65"/>
      <c r="N917" s="228"/>
      <c r="O917" s="128"/>
      <c r="P917" s="142"/>
      <c r="Q917" s="142"/>
      <c r="R917" s="128"/>
      <c r="S917" s="128"/>
      <c r="T917" s="128"/>
      <c r="U917" s="69"/>
      <c r="V917" s="240"/>
      <c r="W917" s="143"/>
      <c r="X917" s="143"/>
      <c r="Y917" s="69"/>
      <c r="Z917" s="69"/>
      <c r="AA917" s="240"/>
      <c r="AB917" s="144"/>
      <c r="AC917" s="145"/>
      <c r="AD917" s="145"/>
      <c r="AE917" s="145"/>
      <c r="AF917" s="220"/>
      <c r="AG917" s="231"/>
      <c r="AH917" s="147"/>
      <c r="AI917" s="241"/>
      <c r="AJ917" s="241"/>
      <c r="AK917" s="147"/>
      <c r="AL917" s="147"/>
      <c r="AM917" s="147"/>
      <c r="AN917" s="147"/>
      <c r="AO917" s="83"/>
      <c r="AP917" s="83"/>
      <c r="AQ917" s="83"/>
      <c r="AR917" s="83"/>
      <c r="AS917" s="83"/>
      <c r="AT917" s="83"/>
      <c r="AU917" s="83"/>
      <c r="AV917" s="83"/>
      <c r="AW917" s="83"/>
    </row>
    <row r="918">
      <c r="A918" s="236"/>
      <c r="B918" s="58"/>
      <c r="C918" s="237"/>
      <c r="D918" s="238"/>
      <c r="E918" s="83"/>
      <c r="F918" s="239"/>
      <c r="G918" s="83"/>
      <c r="H918" s="239"/>
      <c r="I918" s="83"/>
      <c r="J918" s="83"/>
      <c r="K918" s="83"/>
      <c r="L918" s="83"/>
      <c r="M918" s="65"/>
      <c r="N918" s="228"/>
      <c r="O918" s="128"/>
      <c r="P918" s="142"/>
      <c r="Q918" s="142"/>
      <c r="R918" s="128"/>
      <c r="S918" s="128"/>
      <c r="T918" s="128"/>
      <c r="U918" s="69"/>
      <c r="V918" s="240"/>
      <c r="W918" s="143"/>
      <c r="X918" s="143"/>
      <c r="Y918" s="69"/>
      <c r="Z918" s="69"/>
      <c r="AA918" s="240"/>
      <c r="AB918" s="144"/>
      <c r="AC918" s="145"/>
      <c r="AD918" s="145"/>
      <c r="AE918" s="145"/>
      <c r="AF918" s="220"/>
      <c r="AG918" s="231"/>
      <c r="AH918" s="147"/>
      <c r="AI918" s="241"/>
      <c r="AJ918" s="241"/>
      <c r="AK918" s="147"/>
      <c r="AL918" s="147"/>
      <c r="AM918" s="147"/>
      <c r="AN918" s="147"/>
      <c r="AO918" s="83"/>
      <c r="AP918" s="83"/>
      <c r="AQ918" s="83"/>
      <c r="AR918" s="83"/>
      <c r="AS918" s="83"/>
      <c r="AT918" s="83"/>
      <c r="AU918" s="83"/>
      <c r="AV918" s="83"/>
      <c r="AW918" s="83"/>
    </row>
    <row r="919">
      <c r="A919" s="236"/>
      <c r="B919" s="58"/>
      <c r="C919" s="237"/>
      <c r="D919" s="238"/>
      <c r="E919" s="83"/>
      <c r="F919" s="239"/>
      <c r="G919" s="83"/>
      <c r="H919" s="239"/>
      <c r="I919" s="83"/>
      <c r="J919" s="83"/>
      <c r="K919" s="83"/>
      <c r="L919" s="83"/>
      <c r="M919" s="65"/>
      <c r="N919" s="228"/>
      <c r="O919" s="128"/>
      <c r="P919" s="142"/>
      <c r="Q919" s="142"/>
      <c r="R919" s="128"/>
      <c r="S919" s="128"/>
      <c r="T919" s="128"/>
      <c r="U919" s="69"/>
      <c r="V919" s="240"/>
      <c r="W919" s="143"/>
      <c r="X919" s="143"/>
      <c r="Y919" s="69"/>
      <c r="Z919" s="69"/>
      <c r="AA919" s="240"/>
      <c r="AB919" s="144"/>
      <c r="AC919" s="145"/>
      <c r="AD919" s="145"/>
      <c r="AE919" s="145"/>
      <c r="AF919" s="220"/>
      <c r="AG919" s="231"/>
      <c r="AH919" s="147"/>
      <c r="AI919" s="241"/>
      <c r="AJ919" s="241"/>
      <c r="AK919" s="147"/>
      <c r="AL919" s="147"/>
      <c r="AM919" s="147"/>
      <c r="AN919" s="147"/>
      <c r="AO919" s="83"/>
      <c r="AP919" s="83"/>
      <c r="AQ919" s="83"/>
      <c r="AR919" s="83"/>
      <c r="AS919" s="83"/>
      <c r="AT919" s="83"/>
      <c r="AU919" s="83"/>
      <c r="AV919" s="83"/>
      <c r="AW919" s="83"/>
    </row>
    <row r="920">
      <c r="A920" s="236"/>
      <c r="B920" s="58"/>
      <c r="C920" s="237"/>
      <c r="D920" s="238"/>
      <c r="E920" s="83"/>
      <c r="F920" s="239"/>
      <c r="G920" s="83"/>
      <c r="H920" s="239"/>
      <c r="I920" s="83"/>
      <c r="J920" s="83"/>
      <c r="K920" s="83"/>
      <c r="L920" s="83"/>
      <c r="M920" s="65"/>
      <c r="N920" s="228"/>
      <c r="O920" s="128"/>
      <c r="P920" s="142"/>
      <c r="Q920" s="142"/>
      <c r="R920" s="128"/>
      <c r="S920" s="128"/>
      <c r="T920" s="128"/>
      <c r="U920" s="69"/>
      <c r="V920" s="240"/>
      <c r="W920" s="143"/>
      <c r="X920" s="143"/>
      <c r="Y920" s="69"/>
      <c r="Z920" s="69"/>
      <c r="AA920" s="240"/>
      <c r="AB920" s="144"/>
      <c r="AC920" s="145"/>
      <c r="AD920" s="145"/>
      <c r="AE920" s="145"/>
      <c r="AF920" s="220"/>
      <c r="AG920" s="231"/>
      <c r="AH920" s="147"/>
      <c r="AI920" s="241"/>
      <c r="AJ920" s="241"/>
      <c r="AK920" s="147"/>
      <c r="AL920" s="147"/>
      <c r="AM920" s="147"/>
      <c r="AN920" s="147"/>
      <c r="AO920" s="83"/>
      <c r="AP920" s="83"/>
      <c r="AQ920" s="83"/>
      <c r="AR920" s="83"/>
      <c r="AS920" s="83"/>
      <c r="AT920" s="83"/>
      <c r="AU920" s="83"/>
      <c r="AV920" s="83"/>
      <c r="AW920" s="83"/>
    </row>
    <row r="921">
      <c r="A921" s="236"/>
      <c r="B921" s="58"/>
      <c r="C921" s="237"/>
      <c r="D921" s="238"/>
      <c r="E921" s="83"/>
      <c r="F921" s="239"/>
      <c r="G921" s="83"/>
      <c r="H921" s="239"/>
      <c r="I921" s="83"/>
      <c r="J921" s="83"/>
      <c r="K921" s="83"/>
      <c r="L921" s="83"/>
      <c r="M921" s="65"/>
      <c r="N921" s="228"/>
      <c r="O921" s="128"/>
      <c r="P921" s="142"/>
      <c r="Q921" s="142"/>
      <c r="R921" s="128"/>
      <c r="S921" s="128"/>
      <c r="T921" s="128"/>
      <c r="U921" s="69"/>
      <c r="V921" s="240"/>
      <c r="W921" s="143"/>
      <c r="X921" s="143"/>
      <c r="Y921" s="69"/>
      <c r="Z921" s="69"/>
      <c r="AA921" s="240"/>
      <c r="AB921" s="144"/>
      <c r="AC921" s="145"/>
      <c r="AD921" s="145"/>
      <c r="AE921" s="145"/>
      <c r="AF921" s="220"/>
      <c r="AG921" s="231"/>
      <c r="AH921" s="147"/>
      <c r="AI921" s="241"/>
      <c r="AJ921" s="241"/>
      <c r="AK921" s="147"/>
      <c r="AL921" s="147"/>
      <c r="AM921" s="147"/>
      <c r="AN921" s="147"/>
      <c r="AO921" s="83"/>
      <c r="AP921" s="83"/>
      <c r="AQ921" s="83"/>
      <c r="AR921" s="83"/>
      <c r="AS921" s="83"/>
      <c r="AT921" s="83"/>
      <c r="AU921" s="83"/>
      <c r="AV921" s="83"/>
      <c r="AW921" s="83"/>
    </row>
    <row r="922">
      <c r="A922" s="236"/>
      <c r="B922" s="58"/>
      <c r="C922" s="237"/>
      <c r="D922" s="238"/>
      <c r="E922" s="83"/>
      <c r="F922" s="239"/>
      <c r="G922" s="83"/>
      <c r="H922" s="239"/>
      <c r="I922" s="83"/>
      <c r="J922" s="83"/>
      <c r="K922" s="83"/>
      <c r="L922" s="83"/>
      <c r="M922" s="65"/>
      <c r="N922" s="228"/>
      <c r="O922" s="128"/>
      <c r="P922" s="142"/>
      <c r="Q922" s="142"/>
      <c r="R922" s="128"/>
      <c r="S922" s="128"/>
      <c r="T922" s="128"/>
      <c r="U922" s="69"/>
      <c r="V922" s="240"/>
      <c r="W922" s="143"/>
      <c r="X922" s="143"/>
      <c r="Y922" s="69"/>
      <c r="Z922" s="69"/>
      <c r="AA922" s="240"/>
      <c r="AB922" s="144"/>
      <c r="AC922" s="145"/>
      <c r="AD922" s="145"/>
      <c r="AE922" s="145"/>
      <c r="AF922" s="220"/>
      <c r="AG922" s="231"/>
      <c r="AH922" s="147"/>
      <c r="AI922" s="241"/>
      <c r="AJ922" s="241"/>
      <c r="AK922" s="147"/>
      <c r="AL922" s="147"/>
      <c r="AM922" s="147"/>
      <c r="AN922" s="147"/>
      <c r="AO922" s="83"/>
      <c r="AP922" s="83"/>
      <c r="AQ922" s="83"/>
      <c r="AR922" s="83"/>
      <c r="AS922" s="83"/>
      <c r="AT922" s="83"/>
      <c r="AU922" s="83"/>
      <c r="AV922" s="83"/>
      <c r="AW922" s="83"/>
    </row>
    <row r="923">
      <c r="A923" s="236"/>
      <c r="B923" s="58"/>
      <c r="C923" s="237"/>
      <c r="D923" s="238"/>
      <c r="E923" s="83"/>
      <c r="F923" s="239"/>
      <c r="G923" s="83"/>
      <c r="H923" s="239"/>
      <c r="I923" s="83"/>
      <c r="J923" s="83"/>
      <c r="K923" s="83"/>
      <c r="L923" s="83"/>
      <c r="M923" s="65"/>
      <c r="N923" s="228"/>
      <c r="O923" s="128"/>
      <c r="P923" s="142"/>
      <c r="Q923" s="142"/>
      <c r="R923" s="128"/>
      <c r="S923" s="128"/>
      <c r="T923" s="128"/>
      <c r="U923" s="69"/>
      <c r="V923" s="240"/>
      <c r="W923" s="143"/>
      <c r="X923" s="143"/>
      <c r="Y923" s="69"/>
      <c r="Z923" s="69"/>
      <c r="AA923" s="240"/>
      <c r="AB923" s="144"/>
      <c r="AC923" s="145"/>
      <c r="AD923" s="145"/>
      <c r="AE923" s="145"/>
      <c r="AF923" s="220"/>
      <c r="AG923" s="231"/>
      <c r="AH923" s="147"/>
      <c r="AI923" s="241"/>
      <c r="AJ923" s="241"/>
      <c r="AK923" s="147"/>
      <c r="AL923" s="147"/>
      <c r="AM923" s="147"/>
      <c r="AN923" s="147"/>
      <c r="AO923" s="83"/>
      <c r="AP923" s="83"/>
      <c r="AQ923" s="83"/>
      <c r="AR923" s="83"/>
      <c r="AS923" s="83"/>
      <c r="AT923" s="83"/>
      <c r="AU923" s="83"/>
      <c r="AV923" s="83"/>
      <c r="AW923" s="83"/>
    </row>
    <row r="924">
      <c r="A924" s="236"/>
      <c r="B924" s="58"/>
      <c r="C924" s="237"/>
      <c r="D924" s="238"/>
      <c r="E924" s="83"/>
      <c r="F924" s="239"/>
      <c r="G924" s="83"/>
      <c r="H924" s="239"/>
      <c r="I924" s="83"/>
      <c r="J924" s="83"/>
      <c r="K924" s="83"/>
      <c r="L924" s="83"/>
      <c r="M924" s="65"/>
      <c r="N924" s="228"/>
      <c r="O924" s="128"/>
      <c r="P924" s="142"/>
      <c r="Q924" s="142"/>
      <c r="R924" s="128"/>
      <c r="S924" s="128"/>
      <c r="T924" s="128"/>
      <c r="U924" s="69"/>
      <c r="V924" s="240"/>
      <c r="W924" s="143"/>
      <c r="X924" s="143"/>
      <c r="Y924" s="69"/>
      <c r="Z924" s="69"/>
      <c r="AA924" s="240"/>
      <c r="AB924" s="144"/>
      <c r="AC924" s="145"/>
      <c r="AD924" s="145"/>
      <c r="AE924" s="145"/>
      <c r="AF924" s="220"/>
      <c r="AG924" s="231"/>
      <c r="AH924" s="147"/>
      <c r="AI924" s="241"/>
      <c r="AJ924" s="241"/>
      <c r="AK924" s="147"/>
      <c r="AL924" s="147"/>
      <c r="AM924" s="147"/>
      <c r="AN924" s="147"/>
      <c r="AO924" s="83"/>
      <c r="AP924" s="83"/>
      <c r="AQ924" s="83"/>
      <c r="AR924" s="83"/>
      <c r="AS924" s="83"/>
      <c r="AT924" s="83"/>
      <c r="AU924" s="83"/>
      <c r="AV924" s="83"/>
      <c r="AW924" s="83"/>
    </row>
    <row r="925">
      <c r="A925" s="236"/>
      <c r="B925" s="58"/>
      <c r="C925" s="237"/>
      <c r="D925" s="238"/>
      <c r="E925" s="83"/>
      <c r="F925" s="239"/>
      <c r="G925" s="83"/>
      <c r="H925" s="239"/>
      <c r="I925" s="83"/>
      <c r="J925" s="83"/>
      <c r="K925" s="83"/>
      <c r="L925" s="83"/>
      <c r="M925" s="65"/>
      <c r="N925" s="228"/>
      <c r="O925" s="128"/>
      <c r="P925" s="142"/>
      <c r="Q925" s="142"/>
      <c r="R925" s="128"/>
      <c r="S925" s="128"/>
      <c r="T925" s="128"/>
      <c r="U925" s="69"/>
      <c r="V925" s="240"/>
      <c r="W925" s="143"/>
      <c r="X925" s="143"/>
      <c r="Y925" s="69"/>
      <c r="Z925" s="69"/>
      <c r="AA925" s="240"/>
      <c r="AB925" s="144"/>
      <c r="AC925" s="145"/>
      <c r="AD925" s="145"/>
      <c r="AE925" s="145"/>
      <c r="AF925" s="220"/>
      <c r="AG925" s="231"/>
      <c r="AH925" s="147"/>
      <c r="AI925" s="241"/>
      <c r="AJ925" s="241"/>
      <c r="AK925" s="147"/>
      <c r="AL925" s="147"/>
      <c r="AM925" s="147"/>
      <c r="AN925" s="147"/>
      <c r="AO925" s="83"/>
      <c r="AP925" s="83"/>
      <c r="AQ925" s="83"/>
      <c r="AR925" s="83"/>
      <c r="AS925" s="83"/>
      <c r="AT925" s="83"/>
      <c r="AU925" s="83"/>
      <c r="AV925" s="83"/>
      <c r="AW925" s="83"/>
    </row>
    <row r="926">
      <c r="A926" s="236"/>
      <c r="B926" s="58"/>
      <c r="C926" s="237"/>
      <c r="D926" s="238"/>
      <c r="E926" s="83"/>
      <c r="F926" s="239"/>
      <c r="G926" s="83"/>
      <c r="H926" s="239"/>
      <c r="I926" s="83"/>
      <c r="J926" s="83"/>
      <c r="K926" s="83"/>
      <c r="L926" s="83"/>
      <c r="M926" s="65"/>
      <c r="N926" s="228"/>
      <c r="O926" s="128"/>
      <c r="P926" s="142"/>
      <c r="Q926" s="142"/>
      <c r="R926" s="128"/>
      <c r="S926" s="128"/>
      <c r="T926" s="128"/>
      <c r="U926" s="69"/>
      <c r="V926" s="240"/>
      <c r="W926" s="143"/>
      <c r="X926" s="143"/>
      <c r="Y926" s="69"/>
      <c r="Z926" s="69"/>
      <c r="AA926" s="240"/>
      <c r="AB926" s="144"/>
      <c r="AC926" s="145"/>
      <c r="AD926" s="145"/>
      <c r="AE926" s="145"/>
      <c r="AF926" s="220"/>
      <c r="AG926" s="231"/>
      <c r="AH926" s="147"/>
      <c r="AI926" s="241"/>
      <c r="AJ926" s="241"/>
      <c r="AK926" s="147"/>
      <c r="AL926" s="147"/>
      <c r="AM926" s="147"/>
      <c r="AN926" s="147"/>
      <c r="AO926" s="83"/>
      <c r="AP926" s="83"/>
      <c r="AQ926" s="83"/>
      <c r="AR926" s="83"/>
      <c r="AS926" s="83"/>
      <c r="AT926" s="83"/>
      <c r="AU926" s="83"/>
      <c r="AV926" s="83"/>
      <c r="AW926" s="83"/>
    </row>
    <row r="927">
      <c r="A927" s="236"/>
      <c r="B927" s="58"/>
      <c r="C927" s="237"/>
      <c r="D927" s="238"/>
      <c r="E927" s="83"/>
      <c r="F927" s="239"/>
      <c r="G927" s="83"/>
      <c r="H927" s="239"/>
      <c r="I927" s="83"/>
      <c r="J927" s="83"/>
      <c r="K927" s="83"/>
      <c r="L927" s="83"/>
      <c r="M927" s="65"/>
      <c r="N927" s="228"/>
      <c r="O927" s="128"/>
      <c r="P927" s="142"/>
      <c r="Q927" s="142"/>
      <c r="R927" s="128"/>
      <c r="S927" s="128"/>
      <c r="T927" s="128"/>
      <c r="U927" s="69"/>
      <c r="V927" s="240"/>
      <c r="W927" s="143"/>
      <c r="X927" s="143"/>
      <c r="Y927" s="69"/>
      <c r="Z927" s="69"/>
      <c r="AA927" s="240"/>
      <c r="AB927" s="144"/>
      <c r="AC927" s="145"/>
      <c r="AD927" s="145"/>
      <c r="AE927" s="145"/>
      <c r="AF927" s="220"/>
      <c r="AG927" s="231"/>
      <c r="AH927" s="147"/>
      <c r="AI927" s="241"/>
      <c r="AJ927" s="241"/>
      <c r="AK927" s="147"/>
      <c r="AL927" s="147"/>
      <c r="AM927" s="147"/>
      <c r="AN927" s="147"/>
      <c r="AO927" s="83"/>
      <c r="AP927" s="83"/>
      <c r="AQ927" s="83"/>
      <c r="AR927" s="83"/>
      <c r="AS927" s="83"/>
      <c r="AT927" s="83"/>
      <c r="AU927" s="83"/>
      <c r="AV927" s="83"/>
      <c r="AW927" s="83"/>
    </row>
    <row r="928">
      <c r="A928" s="236"/>
      <c r="B928" s="58"/>
      <c r="C928" s="237"/>
      <c r="D928" s="238"/>
      <c r="E928" s="83"/>
      <c r="F928" s="239"/>
      <c r="G928" s="83"/>
      <c r="H928" s="239"/>
      <c r="I928" s="83"/>
      <c r="J928" s="83"/>
      <c r="K928" s="83"/>
      <c r="L928" s="83"/>
      <c r="M928" s="65"/>
      <c r="N928" s="228"/>
      <c r="O928" s="128"/>
      <c r="P928" s="142"/>
      <c r="Q928" s="142"/>
      <c r="R928" s="128"/>
      <c r="S928" s="128"/>
      <c r="T928" s="128"/>
      <c r="U928" s="69"/>
      <c r="V928" s="240"/>
      <c r="W928" s="143"/>
      <c r="X928" s="143"/>
      <c r="Y928" s="69"/>
      <c r="Z928" s="69"/>
      <c r="AA928" s="240"/>
      <c r="AB928" s="144"/>
      <c r="AC928" s="145"/>
      <c r="AD928" s="145"/>
      <c r="AE928" s="145"/>
      <c r="AF928" s="220"/>
      <c r="AG928" s="231"/>
      <c r="AH928" s="147"/>
      <c r="AI928" s="241"/>
      <c r="AJ928" s="241"/>
      <c r="AK928" s="147"/>
      <c r="AL928" s="147"/>
      <c r="AM928" s="147"/>
      <c r="AN928" s="147"/>
      <c r="AO928" s="83"/>
      <c r="AP928" s="83"/>
      <c r="AQ928" s="83"/>
      <c r="AR928" s="83"/>
      <c r="AS928" s="83"/>
      <c r="AT928" s="83"/>
      <c r="AU928" s="83"/>
      <c r="AV928" s="83"/>
      <c r="AW928" s="83"/>
    </row>
    <row r="929">
      <c r="A929" s="236"/>
      <c r="B929" s="58"/>
      <c r="C929" s="237"/>
      <c r="D929" s="238"/>
      <c r="E929" s="83"/>
      <c r="F929" s="239"/>
      <c r="G929" s="83"/>
      <c r="H929" s="239"/>
      <c r="I929" s="83"/>
      <c r="J929" s="83"/>
      <c r="K929" s="83"/>
      <c r="L929" s="83"/>
      <c r="M929" s="65"/>
      <c r="N929" s="228"/>
      <c r="O929" s="128"/>
      <c r="P929" s="142"/>
      <c r="Q929" s="142"/>
      <c r="R929" s="128"/>
      <c r="S929" s="128"/>
      <c r="T929" s="128"/>
      <c r="U929" s="69"/>
      <c r="V929" s="240"/>
      <c r="W929" s="143"/>
      <c r="X929" s="143"/>
      <c r="Y929" s="69"/>
      <c r="Z929" s="69"/>
      <c r="AA929" s="240"/>
      <c r="AB929" s="144"/>
      <c r="AC929" s="145"/>
      <c r="AD929" s="145"/>
      <c r="AE929" s="145"/>
      <c r="AF929" s="220"/>
      <c r="AG929" s="231"/>
      <c r="AH929" s="147"/>
      <c r="AI929" s="241"/>
      <c r="AJ929" s="241"/>
      <c r="AK929" s="147"/>
      <c r="AL929" s="147"/>
      <c r="AM929" s="147"/>
      <c r="AN929" s="147"/>
      <c r="AO929" s="83"/>
      <c r="AP929" s="83"/>
      <c r="AQ929" s="83"/>
      <c r="AR929" s="83"/>
      <c r="AS929" s="83"/>
      <c r="AT929" s="83"/>
      <c r="AU929" s="83"/>
      <c r="AV929" s="83"/>
      <c r="AW929" s="83"/>
    </row>
    <row r="930">
      <c r="A930" s="236"/>
      <c r="B930" s="58"/>
      <c r="C930" s="237"/>
      <c r="D930" s="238"/>
      <c r="E930" s="83"/>
      <c r="F930" s="239"/>
      <c r="G930" s="83"/>
      <c r="H930" s="239"/>
      <c r="I930" s="83"/>
      <c r="J930" s="83"/>
      <c r="K930" s="83"/>
      <c r="L930" s="83"/>
      <c r="M930" s="65"/>
      <c r="N930" s="228"/>
      <c r="O930" s="128"/>
      <c r="P930" s="142"/>
      <c r="Q930" s="142"/>
      <c r="R930" s="128"/>
      <c r="S930" s="128"/>
      <c r="T930" s="128"/>
      <c r="U930" s="69"/>
      <c r="V930" s="240"/>
      <c r="W930" s="143"/>
      <c r="X930" s="143"/>
      <c r="Y930" s="69"/>
      <c r="Z930" s="69"/>
      <c r="AA930" s="240"/>
      <c r="AB930" s="144"/>
      <c r="AC930" s="145"/>
      <c r="AD930" s="145"/>
      <c r="AE930" s="145"/>
      <c r="AF930" s="220"/>
      <c r="AG930" s="231"/>
      <c r="AH930" s="147"/>
      <c r="AI930" s="241"/>
      <c r="AJ930" s="241"/>
      <c r="AK930" s="147"/>
      <c r="AL930" s="147"/>
      <c r="AM930" s="147"/>
      <c r="AN930" s="147"/>
      <c r="AO930" s="83"/>
      <c r="AP930" s="83"/>
      <c r="AQ930" s="83"/>
      <c r="AR930" s="83"/>
      <c r="AS930" s="83"/>
      <c r="AT930" s="83"/>
      <c r="AU930" s="83"/>
      <c r="AV930" s="83"/>
      <c r="AW930" s="83"/>
    </row>
    <row r="931">
      <c r="A931" s="236"/>
      <c r="B931" s="58"/>
      <c r="C931" s="237"/>
      <c r="D931" s="238"/>
      <c r="E931" s="83"/>
      <c r="F931" s="239"/>
      <c r="G931" s="83"/>
      <c r="H931" s="239"/>
      <c r="I931" s="83"/>
      <c r="J931" s="83"/>
      <c r="K931" s="83"/>
      <c r="L931" s="83"/>
      <c r="M931" s="65"/>
      <c r="N931" s="228"/>
      <c r="O931" s="128"/>
      <c r="P931" s="142"/>
      <c r="Q931" s="142"/>
      <c r="R931" s="128"/>
      <c r="S931" s="128"/>
      <c r="T931" s="128"/>
      <c r="U931" s="69"/>
      <c r="V931" s="240"/>
      <c r="W931" s="143"/>
      <c r="X931" s="143"/>
      <c r="Y931" s="69"/>
      <c r="Z931" s="69"/>
      <c r="AA931" s="240"/>
      <c r="AB931" s="144"/>
      <c r="AC931" s="145"/>
      <c r="AD931" s="145"/>
      <c r="AE931" s="145"/>
      <c r="AF931" s="220"/>
      <c r="AG931" s="231"/>
      <c r="AH931" s="147"/>
      <c r="AI931" s="241"/>
      <c r="AJ931" s="241"/>
      <c r="AK931" s="147"/>
      <c r="AL931" s="147"/>
      <c r="AM931" s="147"/>
      <c r="AN931" s="147"/>
      <c r="AO931" s="83"/>
      <c r="AP931" s="83"/>
      <c r="AQ931" s="83"/>
      <c r="AR931" s="83"/>
      <c r="AS931" s="83"/>
      <c r="AT931" s="83"/>
      <c r="AU931" s="83"/>
      <c r="AV931" s="83"/>
      <c r="AW931" s="83"/>
    </row>
    <row r="932">
      <c r="A932" s="236"/>
      <c r="B932" s="58"/>
      <c r="C932" s="237"/>
      <c r="D932" s="238"/>
      <c r="E932" s="83"/>
      <c r="F932" s="239"/>
      <c r="G932" s="83"/>
      <c r="H932" s="239"/>
      <c r="I932" s="83"/>
      <c r="J932" s="83"/>
      <c r="K932" s="83"/>
      <c r="L932" s="83"/>
      <c r="M932" s="65"/>
      <c r="N932" s="228"/>
      <c r="O932" s="128"/>
      <c r="P932" s="142"/>
      <c r="Q932" s="142"/>
      <c r="R932" s="128"/>
      <c r="S932" s="128"/>
      <c r="T932" s="128"/>
      <c r="U932" s="69"/>
      <c r="V932" s="240"/>
      <c r="W932" s="143"/>
      <c r="X932" s="143"/>
      <c r="Y932" s="69"/>
      <c r="Z932" s="69"/>
      <c r="AA932" s="240"/>
      <c r="AB932" s="144"/>
      <c r="AC932" s="145"/>
      <c r="AD932" s="145"/>
      <c r="AE932" s="145"/>
      <c r="AF932" s="220"/>
      <c r="AG932" s="231"/>
      <c r="AH932" s="147"/>
      <c r="AI932" s="241"/>
      <c r="AJ932" s="241"/>
      <c r="AK932" s="147"/>
      <c r="AL932" s="147"/>
      <c r="AM932" s="147"/>
      <c r="AN932" s="147"/>
      <c r="AO932" s="83"/>
      <c r="AP932" s="83"/>
      <c r="AQ932" s="83"/>
      <c r="AR932" s="83"/>
      <c r="AS932" s="83"/>
      <c r="AT932" s="83"/>
      <c r="AU932" s="83"/>
      <c r="AV932" s="83"/>
      <c r="AW932" s="83"/>
    </row>
    <row r="933">
      <c r="A933" s="236"/>
      <c r="B933" s="58"/>
      <c r="C933" s="237"/>
      <c r="D933" s="238"/>
      <c r="E933" s="83"/>
      <c r="F933" s="239"/>
      <c r="G933" s="83"/>
      <c r="H933" s="239"/>
      <c r="I933" s="83"/>
      <c r="J933" s="83"/>
      <c r="K933" s="83"/>
      <c r="L933" s="83"/>
      <c r="M933" s="65"/>
      <c r="N933" s="228"/>
      <c r="O933" s="128"/>
      <c r="P933" s="142"/>
      <c r="Q933" s="142"/>
      <c r="R933" s="128"/>
      <c r="S933" s="128"/>
      <c r="T933" s="128"/>
      <c r="U933" s="69"/>
      <c r="V933" s="240"/>
      <c r="W933" s="143"/>
      <c r="X933" s="143"/>
      <c r="Y933" s="69"/>
      <c r="Z933" s="69"/>
      <c r="AA933" s="240"/>
      <c r="AB933" s="144"/>
      <c r="AC933" s="145"/>
      <c r="AD933" s="145"/>
      <c r="AE933" s="145"/>
      <c r="AF933" s="220"/>
      <c r="AG933" s="231"/>
      <c r="AH933" s="147"/>
      <c r="AI933" s="241"/>
      <c r="AJ933" s="241"/>
      <c r="AK933" s="147"/>
      <c r="AL933" s="147"/>
      <c r="AM933" s="147"/>
      <c r="AN933" s="147"/>
      <c r="AO933" s="83"/>
      <c r="AP933" s="83"/>
      <c r="AQ933" s="83"/>
      <c r="AR933" s="83"/>
      <c r="AS933" s="83"/>
      <c r="AT933" s="83"/>
      <c r="AU933" s="83"/>
      <c r="AV933" s="83"/>
      <c r="AW933" s="83"/>
    </row>
    <row r="934">
      <c r="A934" s="236"/>
      <c r="B934" s="58"/>
      <c r="C934" s="237"/>
      <c r="D934" s="238"/>
      <c r="E934" s="83"/>
      <c r="F934" s="239"/>
      <c r="G934" s="83"/>
      <c r="H934" s="239"/>
      <c r="I934" s="83"/>
      <c r="J934" s="83"/>
      <c r="K934" s="83"/>
      <c r="L934" s="83"/>
      <c r="M934" s="65"/>
      <c r="N934" s="228"/>
      <c r="O934" s="128"/>
      <c r="P934" s="142"/>
      <c r="Q934" s="142"/>
      <c r="R934" s="128"/>
      <c r="S934" s="128"/>
      <c r="T934" s="128"/>
      <c r="U934" s="69"/>
      <c r="V934" s="240"/>
      <c r="W934" s="143"/>
      <c r="X934" s="143"/>
      <c r="Y934" s="69"/>
      <c r="Z934" s="69"/>
      <c r="AA934" s="240"/>
      <c r="AB934" s="144"/>
      <c r="AC934" s="145"/>
      <c r="AD934" s="145"/>
      <c r="AE934" s="145"/>
      <c r="AF934" s="220"/>
      <c r="AG934" s="231"/>
      <c r="AH934" s="147"/>
      <c r="AI934" s="241"/>
      <c r="AJ934" s="241"/>
      <c r="AK934" s="147"/>
      <c r="AL934" s="147"/>
      <c r="AM934" s="147"/>
      <c r="AN934" s="147"/>
      <c r="AO934" s="83"/>
      <c r="AP934" s="83"/>
      <c r="AQ934" s="83"/>
      <c r="AR934" s="83"/>
      <c r="AS934" s="83"/>
      <c r="AT934" s="83"/>
      <c r="AU934" s="83"/>
      <c r="AV934" s="83"/>
      <c r="AW934" s="83"/>
    </row>
    <row r="935">
      <c r="A935" s="236"/>
      <c r="B935" s="58"/>
      <c r="C935" s="237"/>
      <c r="D935" s="238"/>
      <c r="E935" s="83"/>
      <c r="F935" s="239"/>
      <c r="G935" s="83"/>
      <c r="H935" s="239"/>
      <c r="I935" s="83"/>
      <c r="J935" s="83"/>
      <c r="K935" s="83"/>
      <c r="L935" s="83"/>
      <c r="M935" s="65"/>
      <c r="N935" s="228"/>
      <c r="O935" s="128"/>
      <c r="P935" s="142"/>
      <c r="Q935" s="142"/>
      <c r="R935" s="128"/>
      <c r="S935" s="128"/>
      <c r="T935" s="128"/>
      <c r="U935" s="69"/>
      <c r="V935" s="240"/>
      <c r="W935" s="143"/>
      <c r="X935" s="143"/>
      <c r="Y935" s="69"/>
      <c r="Z935" s="69"/>
      <c r="AA935" s="240"/>
      <c r="AB935" s="144"/>
      <c r="AC935" s="145"/>
      <c r="AD935" s="145"/>
      <c r="AE935" s="145"/>
      <c r="AF935" s="220"/>
      <c r="AG935" s="231"/>
      <c r="AH935" s="147"/>
      <c r="AI935" s="241"/>
      <c r="AJ935" s="241"/>
      <c r="AK935" s="147"/>
      <c r="AL935" s="147"/>
      <c r="AM935" s="147"/>
      <c r="AN935" s="147"/>
      <c r="AO935" s="83"/>
      <c r="AP935" s="83"/>
      <c r="AQ935" s="83"/>
      <c r="AR935" s="83"/>
      <c r="AS935" s="83"/>
      <c r="AT935" s="83"/>
      <c r="AU935" s="83"/>
      <c r="AV935" s="83"/>
      <c r="AW935" s="83"/>
    </row>
    <row r="936">
      <c r="A936" s="236"/>
      <c r="B936" s="58"/>
      <c r="C936" s="237"/>
      <c r="D936" s="238"/>
      <c r="E936" s="83"/>
      <c r="F936" s="239"/>
      <c r="G936" s="83"/>
      <c r="H936" s="239"/>
      <c r="I936" s="83"/>
      <c r="J936" s="83"/>
      <c r="K936" s="83"/>
      <c r="L936" s="83"/>
      <c r="M936" s="65"/>
      <c r="N936" s="228"/>
      <c r="O936" s="128"/>
      <c r="P936" s="142"/>
      <c r="Q936" s="142"/>
      <c r="R936" s="128"/>
      <c r="S936" s="128"/>
      <c r="T936" s="128"/>
      <c r="U936" s="69"/>
      <c r="V936" s="240"/>
      <c r="W936" s="143"/>
      <c r="X936" s="143"/>
      <c r="Y936" s="69"/>
      <c r="Z936" s="69"/>
      <c r="AA936" s="240"/>
      <c r="AB936" s="144"/>
      <c r="AC936" s="145"/>
      <c r="AD936" s="145"/>
      <c r="AE936" s="145"/>
      <c r="AF936" s="220"/>
      <c r="AG936" s="231"/>
      <c r="AH936" s="147"/>
      <c r="AI936" s="241"/>
      <c r="AJ936" s="241"/>
      <c r="AK936" s="147"/>
      <c r="AL936" s="147"/>
      <c r="AM936" s="147"/>
      <c r="AN936" s="147"/>
      <c r="AO936" s="83"/>
      <c r="AP936" s="83"/>
      <c r="AQ936" s="83"/>
      <c r="AR936" s="83"/>
      <c r="AS936" s="83"/>
      <c r="AT936" s="83"/>
      <c r="AU936" s="83"/>
      <c r="AV936" s="83"/>
      <c r="AW936" s="83"/>
    </row>
    <row r="937">
      <c r="A937" s="236"/>
      <c r="B937" s="58"/>
      <c r="C937" s="237"/>
      <c r="D937" s="238"/>
      <c r="E937" s="83"/>
      <c r="F937" s="239"/>
      <c r="G937" s="83"/>
      <c r="H937" s="239"/>
      <c r="I937" s="83"/>
      <c r="J937" s="83"/>
      <c r="K937" s="83"/>
      <c r="L937" s="83"/>
      <c r="M937" s="65"/>
      <c r="N937" s="228"/>
      <c r="O937" s="128"/>
      <c r="P937" s="142"/>
      <c r="Q937" s="142"/>
      <c r="R937" s="128"/>
      <c r="S937" s="128"/>
      <c r="T937" s="128"/>
      <c r="U937" s="69"/>
      <c r="V937" s="240"/>
      <c r="W937" s="143"/>
      <c r="X937" s="143"/>
      <c r="Y937" s="69"/>
      <c r="Z937" s="69"/>
      <c r="AA937" s="240"/>
      <c r="AB937" s="144"/>
      <c r="AC937" s="145"/>
      <c r="AD937" s="145"/>
      <c r="AE937" s="145"/>
      <c r="AF937" s="220"/>
      <c r="AG937" s="231"/>
      <c r="AH937" s="147"/>
      <c r="AI937" s="241"/>
      <c r="AJ937" s="241"/>
      <c r="AK937" s="147"/>
      <c r="AL937" s="147"/>
      <c r="AM937" s="147"/>
      <c r="AN937" s="147"/>
      <c r="AO937" s="83"/>
      <c r="AP937" s="83"/>
      <c r="AQ937" s="83"/>
      <c r="AR937" s="83"/>
      <c r="AS937" s="83"/>
      <c r="AT937" s="83"/>
      <c r="AU937" s="83"/>
      <c r="AV937" s="83"/>
      <c r="AW937" s="83"/>
    </row>
    <row r="938">
      <c r="A938" s="236"/>
      <c r="B938" s="58"/>
      <c r="C938" s="237"/>
      <c r="D938" s="238"/>
      <c r="E938" s="83"/>
      <c r="F938" s="239"/>
      <c r="G938" s="83"/>
      <c r="H938" s="239"/>
      <c r="I938" s="83"/>
      <c r="J938" s="83"/>
      <c r="K938" s="83"/>
      <c r="L938" s="83"/>
      <c r="M938" s="65"/>
      <c r="N938" s="228"/>
      <c r="O938" s="128"/>
      <c r="P938" s="142"/>
      <c r="Q938" s="142"/>
      <c r="R938" s="128"/>
      <c r="S938" s="128"/>
      <c r="T938" s="128"/>
      <c r="U938" s="69"/>
      <c r="V938" s="240"/>
      <c r="W938" s="143"/>
      <c r="X938" s="143"/>
      <c r="Y938" s="69"/>
      <c r="Z938" s="69"/>
      <c r="AA938" s="240"/>
      <c r="AB938" s="144"/>
      <c r="AC938" s="145"/>
      <c r="AD938" s="145"/>
      <c r="AE938" s="145"/>
      <c r="AF938" s="220"/>
      <c r="AG938" s="231"/>
      <c r="AH938" s="147"/>
      <c r="AI938" s="241"/>
      <c r="AJ938" s="241"/>
      <c r="AK938" s="147"/>
      <c r="AL938" s="147"/>
      <c r="AM938" s="147"/>
      <c r="AN938" s="147"/>
      <c r="AO938" s="83"/>
      <c r="AP938" s="83"/>
      <c r="AQ938" s="83"/>
      <c r="AR938" s="83"/>
      <c r="AS938" s="83"/>
      <c r="AT938" s="83"/>
      <c r="AU938" s="83"/>
      <c r="AV938" s="83"/>
      <c r="AW938" s="83"/>
    </row>
    <row r="939">
      <c r="A939" s="236"/>
      <c r="B939" s="58"/>
      <c r="C939" s="237"/>
      <c r="D939" s="238"/>
      <c r="E939" s="83"/>
      <c r="F939" s="239"/>
      <c r="G939" s="83"/>
      <c r="H939" s="239"/>
      <c r="I939" s="83"/>
      <c r="J939" s="83"/>
      <c r="K939" s="83"/>
      <c r="L939" s="83"/>
      <c r="M939" s="65"/>
      <c r="N939" s="228"/>
      <c r="O939" s="128"/>
      <c r="P939" s="142"/>
      <c r="Q939" s="142"/>
      <c r="R939" s="128"/>
      <c r="S939" s="128"/>
      <c r="T939" s="128"/>
      <c r="U939" s="69"/>
      <c r="V939" s="240"/>
      <c r="W939" s="143"/>
      <c r="X939" s="143"/>
      <c r="Y939" s="69"/>
      <c r="Z939" s="69"/>
      <c r="AA939" s="240"/>
      <c r="AB939" s="144"/>
      <c r="AC939" s="145"/>
      <c r="AD939" s="145"/>
      <c r="AE939" s="145"/>
      <c r="AF939" s="220"/>
      <c r="AG939" s="231"/>
      <c r="AH939" s="147"/>
      <c r="AI939" s="241"/>
      <c r="AJ939" s="241"/>
      <c r="AK939" s="147"/>
      <c r="AL939" s="147"/>
      <c r="AM939" s="147"/>
      <c r="AN939" s="147"/>
      <c r="AO939" s="83"/>
      <c r="AP939" s="83"/>
      <c r="AQ939" s="83"/>
      <c r="AR939" s="83"/>
      <c r="AS939" s="83"/>
      <c r="AT939" s="83"/>
      <c r="AU939" s="83"/>
      <c r="AV939" s="83"/>
      <c r="AW939" s="83"/>
    </row>
    <row r="940">
      <c r="A940" s="236"/>
      <c r="B940" s="58"/>
      <c r="C940" s="237"/>
      <c r="D940" s="238"/>
      <c r="E940" s="83"/>
      <c r="F940" s="239"/>
      <c r="G940" s="83"/>
      <c r="H940" s="239"/>
      <c r="I940" s="83"/>
      <c r="J940" s="83"/>
      <c r="K940" s="83"/>
      <c r="L940" s="83"/>
      <c r="M940" s="65"/>
      <c r="N940" s="228"/>
      <c r="O940" s="128"/>
      <c r="P940" s="142"/>
      <c r="Q940" s="142"/>
      <c r="R940" s="128"/>
      <c r="S940" s="128"/>
      <c r="T940" s="128"/>
      <c r="U940" s="69"/>
      <c r="V940" s="240"/>
      <c r="W940" s="143"/>
      <c r="X940" s="143"/>
      <c r="Y940" s="69"/>
      <c r="Z940" s="69"/>
      <c r="AA940" s="240"/>
      <c r="AB940" s="144"/>
      <c r="AC940" s="145"/>
      <c r="AD940" s="145"/>
      <c r="AE940" s="145"/>
      <c r="AF940" s="220"/>
      <c r="AG940" s="231"/>
      <c r="AH940" s="147"/>
      <c r="AI940" s="241"/>
      <c r="AJ940" s="241"/>
      <c r="AK940" s="147"/>
      <c r="AL940" s="147"/>
      <c r="AM940" s="147"/>
      <c r="AN940" s="147"/>
      <c r="AO940" s="83"/>
      <c r="AP940" s="83"/>
      <c r="AQ940" s="83"/>
      <c r="AR940" s="83"/>
      <c r="AS940" s="83"/>
      <c r="AT940" s="83"/>
      <c r="AU940" s="83"/>
      <c r="AV940" s="83"/>
      <c r="AW940" s="83"/>
    </row>
    <row r="941">
      <c r="A941" s="236"/>
      <c r="B941" s="58"/>
      <c r="C941" s="237"/>
      <c r="D941" s="238"/>
      <c r="E941" s="83"/>
      <c r="F941" s="239"/>
      <c r="G941" s="83"/>
      <c r="H941" s="239"/>
      <c r="I941" s="83"/>
      <c r="J941" s="83"/>
      <c r="K941" s="83"/>
      <c r="L941" s="83"/>
      <c r="M941" s="65"/>
      <c r="N941" s="228"/>
      <c r="O941" s="128"/>
      <c r="P941" s="142"/>
      <c r="Q941" s="142"/>
      <c r="R941" s="128"/>
      <c r="S941" s="128"/>
      <c r="T941" s="128"/>
      <c r="U941" s="69"/>
      <c r="V941" s="240"/>
      <c r="W941" s="143"/>
      <c r="X941" s="143"/>
      <c r="Y941" s="69"/>
      <c r="Z941" s="69"/>
      <c r="AA941" s="240"/>
      <c r="AB941" s="144"/>
      <c r="AC941" s="145"/>
      <c r="AD941" s="145"/>
      <c r="AE941" s="145"/>
      <c r="AF941" s="220"/>
      <c r="AG941" s="231"/>
      <c r="AH941" s="147"/>
      <c r="AI941" s="241"/>
      <c r="AJ941" s="241"/>
      <c r="AK941" s="147"/>
      <c r="AL941" s="147"/>
      <c r="AM941" s="147"/>
      <c r="AN941" s="147"/>
      <c r="AO941" s="83"/>
      <c r="AP941" s="83"/>
      <c r="AQ941" s="83"/>
      <c r="AR941" s="83"/>
      <c r="AS941" s="83"/>
      <c r="AT941" s="83"/>
      <c r="AU941" s="83"/>
      <c r="AV941" s="83"/>
      <c r="AW941" s="83"/>
    </row>
    <row r="942">
      <c r="A942" s="236"/>
      <c r="B942" s="58"/>
      <c r="C942" s="237"/>
      <c r="D942" s="238"/>
      <c r="E942" s="83"/>
      <c r="F942" s="239"/>
      <c r="G942" s="83"/>
      <c r="H942" s="239"/>
      <c r="I942" s="83"/>
      <c r="J942" s="83"/>
      <c r="K942" s="83"/>
      <c r="L942" s="83"/>
      <c r="M942" s="65"/>
      <c r="N942" s="228"/>
      <c r="O942" s="128"/>
      <c r="P942" s="142"/>
      <c r="Q942" s="142"/>
      <c r="R942" s="128"/>
      <c r="S942" s="128"/>
      <c r="T942" s="128"/>
      <c r="U942" s="69"/>
      <c r="V942" s="240"/>
      <c r="W942" s="143"/>
      <c r="X942" s="143"/>
      <c r="Y942" s="69"/>
      <c r="Z942" s="69"/>
      <c r="AA942" s="240"/>
      <c r="AB942" s="144"/>
      <c r="AC942" s="145"/>
      <c r="AD942" s="145"/>
      <c r="AE942" s="145"/>
      <c r="AF942" s="220"/>
      <c r="AG942" s="231"/>
      <c r="AH942" s="147"/>
      <c r="AI942" s="241"/>
      <c r="AJ942" s="241"/>
      <c r="AK942" s="147"/>
      <c r="AL942" s="147"/>
      <c r="AM942" s="147"/>
      <c r="AN942" s="147"/>
      <c r="AO942" s="83"/>
      <c r="AP942" s="83"/>
      <c r="AQ942" s="83"/>
      <c r="AR942" s="83"/>
      <c r="AS942" s="83"/>
      <c r="AT942" s="83"/>
      <c r="AU942" s="83"/>
      <c r="AV942" s="83"/>
      <c r="AW942" s="83"/>
    </row>
    <row r="943">
      <c r="A943" s="236"/>
      <c r="B943" s="58"/>
      <c r="C943" s="237"/>
      <c r="D943" s="238"/>
      <c r="E943" s="83"/>
      <c r="F943" s="239"/>
      <c r="G943" s="83"/>
      <c r="H943" s="239"/>
      <c r="I943" s="83"/>
      <c r="J943" s="83"/>
      <c r="K943" s="83"/>
      <c r="L943" s="83"/>
      <c r="M943" s="65"/>
      <c r="N943" s="228"/>
      <c r="O943" s="128"/>
      <c r="P943" s="142"/>
      <c r="Q943" s="142"/>
      <c r="R943" s="128"/>
      <c r="S943" s="128"/>
      <c r="T943" s="128"/>
      <c r="U943" s="69"/>
      <c r="V943" s="240"/>
      <c r="W943" s="143"/>
      <c r="X943" s="143"/>
      <c r="Y943" s="69"/>
      <c r="Z943" s="69"/>
      <c r="AA943" s="240"/>
      <c r="AB943" s="144"/>
      <c r="AC943" s="145"/>
      <c r="AD943" s="145"/>
      <c r="AE943" s="145"/>
      <c r="AF943" s="220"/>
      <c r="AG943" s="231"/>
      <c r="AH943" s="147"/>
      <c r="AI943" s="241"/>
      <c r="AJ943" s="241"/>
      <c r="AK943" s="147"/>
      <c r="AL943" s="147"/>
      <c r="AM943" s="147"/>
      <c r="AN943" s="147"/>
      <c r="AO943" s="83"/>
      <c r="AP943" s="83"/>
      <c r="AQ943" s="83"/>
      <c r="AR943" s="83"/>
      <c r="AS943" s="83"/>
      <c r="AT943" s="83"/>
      <c r="AU943" s="83"/>
      <c r="AV943" s="83"/>
      <c r="AW943" s="83"/>
    </row>
    <row r="944">
      <c r="A944" s="236"/>
      <c r="B944" s="58"/>
      <c r="C944" s="237"/>
      <c r="D944" s="238"/>
      <c r="E944" s="83"/>
      <c r="F944" s="239"/>
      <c r="G944" s="83"/>
      <c r="H944" s="239"/>
      <c r="I944" s="83"/>
      <c r="J944" s="83"/>
      <c r="K944" s="83"/>
      <c r="L944" s="83"/>
      <c r="M944" s="65"/>
      <c r="N944" s="228"/>
      <c r="O944" s="128"/>
      <c r="P944" s="142"/>
      <c r="Q944" s="142"/>
      <c r="R944" s="128"/>
      <c r="S944" s="128"/>
      <c r="T944" s="128"/>
      <c r="U944" s="69"/>
      <c r="V944" s="240"/>
      <c r="W944" s="143"/>
      <c r="X944" s="143"/>
      <c r="Y944" s="69"/>
      <c r="Z944" s="69"/>
      <c r="AA944" s="240"/>
      <c r="AB944" s="144"/>
      <c r="AC944" s="145"/>
      <c r="AD944" s="145"/>
      <c r="AE944" s="145"/>
      <c r="AF944" s="220"/>
      <c r="AG944" s="231"/>
      <c r="AH944" s="147"/>
      <c r="AI944" s="241"/>
      <c r="AJ944" s="241"/>
      <c r="AK944" s="147"/>
      <c r="AL944" s="147"/>
      <c r="AM944" s="147"/>
      <c r="AN944" s="147"/>
      <c r="AO944" s="83"/>
      <c r="AP944" s="83"/>
      <c r="AQ944" s="83"/>
      <c r="AR944" s="83"/>
      <c r="AS944" s="83"/>
      <c r="AT944" s="83"/>
      <c r="AU944" s="83"/>
      <c r="AV944" s="83"/>
      <c r="AW944" s="83"/>
    </row>
    <row r="945">
      <c r="A945" s="236"/>
      <c r="B945" s="58"/>
      <c r="C945" s="237"/>
      <c r="D945" s="238"/>
      <c r="E945" s="83"/>
      <c r="F945" s="239"/>
      <c r="G945" s="83"/>
      <c r="H945" s="239"/>
      <c r="I945" s="83"/>
      <c r="J945" s="83"/>
      <c r="K945" s="83"/>
      <c r="L945" s="83"/>
      <c r="M945" s="65"/>
      <c r="N945" s="228"/>
      <c r="O945" s="128"/>
      <c r="P945" s="142"/>
      <c r="Q945" s="142"/>
      <c r="R945" s="128"/>
      <c r="S945" s="128"/>
      <c r="T945" s="128"/>
      <c r="U945" s="69"/>
      <c r="V945" s="240"/>
      <c r="W945" s="143"/>
      <c r="X945" s="143"/>
      <c r="Y945" s="69"/>
      <c r="Z945" s="69"/>
      <c r="AA945" s="240"/>
      <c r="AB945" s="144"/>
      <c r="AC945" s="145"/>
      <c r="AD945" s="145"/>
      <c r="AE945" s="145"/>
      <c r="AF945" s="220"/>
      <c r="AG945" s="231"/>
      <c r="AH945" s="147"/>
      <c r="AI945" s="241"/>
      <c r="AJ945" s="241"/>
      <c r="AK945" s="147"/>
      <c r="AL945" s="147"/>
      <c r="AM945" s="147"/>
      <c r="AN945" s="147"/>
      <c r="AO945" s="83"/>
      <c r="AP945" s="83"/>
      <c r="AQ945" s="83"/>
      <c r="AR945" s="83"/>
      <c r="AS945" s="83"/>
      <c r="AT945" s="83"/>
      <c r="AU945" s="83"/>
      <c r="AV945" s="83"/>
      <c r="AW945" s="83"/>
    </row>
    <row r="946">
      <c r="A946" s="236"/>
      <c r="B946" s="58"/>
      <c r="C946" s="237"/>
      <c r="D946" s="238"/>
      <c r="E946" s="83"/>
      <c r="F946" s="239"/>
      <c r="G946" s="83"/>
      <c r="H946" s="239"/>
      <c r="I946" s="83"/>
      <c r="J946" s="83"/>
      <c r="K946" s="83"/>
      <c r="L946" s="83"/>
      <c r="M946" s="65"/>
      <c r="N946" s="228"/>
      <c r="O946" s="128"/>
      <c r="P946" s="142"/>
      <c r="Q946" s="142"/>
      <c r="R946" s="128"/>
      <c r="S946" s="128"/>
      <c r="T946" s="128"/>
      <c r="U946" s="69"/>
      <c r="V946" s="240"/>
      <c r="W946" s="143"/>
      <c r="X946" s="143"/>
      <c r="Y946" s="69"/>
      <c r="Z946" s="69"/>
      <c r="AA946" s="240"/>
      <c r="AB946" s="144"/>
      <c r="AC946" s="145"/>
      <c r="AD946" s="145"/>
      <c r="AE946" s="145"/>
      <c r="AF946" s="220"/>
      <c r="AG946" s="231"/>
      <c r="AH946" s="147"/>
      <c r="AI946" s="241"/>
      <c r="AJ946" s="241"/>
      <c r="AK946" s="147"/>
      <c r="AL946" s="147"/>
      <c r="AM946" s="147"/>
      <c r="AN946" s="147"/>
      <c r="AO946" s="83"/>
      <c r="AP946" s="83"/>
      <c r="AQ946" s="83"/>
      <c r="AR946" s="83"/>
      <c r="AS946" s="83"/>
      <c r="AT946" s="83"/>
      <c r="AU946" s="83"/>
      <c r="AV946" s="83"/>
      <c r="AW946" s="83"/>
    </row>
    <row r="947">
      <c r="A947" s="236"/>
      <c r="B947" s="58"/>
      <c r="C947" s="237"/>
      <c r="D947" s="238"/>
      <c r="E947" s="83"/>
      <c r="F947" s="239"/>
      <c r="G947" s="83"/>
      <c r="H947" s="239"/>
      <c r="I947" s="83"/>
      <c r="J947" s="83"/>
      <c r="K947" s="83"/>
      <c r="L947" s="83"/>
      <c r="M947" s="65"/>
      <c r="N947" s="228"/>
      <c r="O947" s="128"/>
      <c r="P947" s="142"/>
      <c r="Q947" s="142"/>
      <c r="R947" s="128"/>
      <c r="S947" s="128"/>
      <c r="T947" s="128"/>
      <c r="U947" s="69"/>
      <c r="V947" s="240"/>
      <c r="W947" s="143"/>
      <c r="X947" s="143"/>
      <c r="Y947" s="69"/>
      <c r="Z947" s="69"/>
      <c r="AA947" s="240"/>
      <c r="AB947" s="144"/>
      <c r="AC947" s="145"/>
      <c r="AD947" s="145"/>
      <c r="AE947" s="145"/>
      <c r="AF947" s="220"/>
      <c r="AG947" s="231"/>
      <c r="AH947" s="147"/>
      <c r="AI947" s="241"/>
      <c r="AJ947" s="241"/>
      <c r="AK947" s="147"/>
      <c r="AL947" s="147"/>
      <c r="AM947" s="147"/>
      <c r="AN947" s="147"/>
      <c r="AO947" s="83"/>
      <c r="AP947" s="83"/>
      <c r="AQ947" s="83"/>
      <c r="AR947" s="83"/>
      <c r="AS947" s="83"/>
      <c r="AT947" s="83"/>
      <c r="AU947" s="83"/>
      <c r="AV947" s="83"/>
      <c r="AW947" s="83"/>
    </row>
    <row r="948">
      <c r="A948" s="236"/>
      <c r="B948" s="58"/>
      <c r="C948" s="237"/>
      <c r="D948" s="238"/>
      <c r="E948" s="83"/>
      <c r="F948" s="239"/>
      <c r="G948" s="83"/>
      <c r="H948" s="239"/>
      <c r="I948" s="83"/>
      <c r="J948" s="83"/>
      <c r="K948" s="83"/>
      <c r="L948" s="83"/>
      <c r="M948" s="65"/>
      <c r="N948" s="228"/>
      <c r="O948" s="128"/>
      <c r="P948" s="142"/>
      <c r="Q948" s="142"/>
      <c r="R948" s="128"/>
      <c r="S948" s="128"/>
      <c r="T948" s="128"/>
      <c r="U948" s="69"/>
      <c r="V948" s="240"/>
      <c r="W948" s="143"/>
      <c r="X948" s="143"/>
      <c r="Y948" s="69"/>
      <c r="Z948" s="69"/>
      <c r="AA948" s="240"/>
      <c r="AB948" s="144"/>
      <c r="AC948" s="145"/>
      <c r="AD948" s="145"/>
      <c r="AE948" s="145"/>
      <c r="AF948" s="220"/>
      <c r="AG948" s="231"/>
      <c r="AH948" s="147"/>
      <c r="AI948" s="241"/>
      <c r="AJ948" s="241"/>
      <c r="AK948" s="147"/>
      <c r="AL948" s="147"/>
      <c r="AM948" s="147"/>
      <c r="AN948" s="147"/>
      <c r="AO948" s="83"/>
      <c r="AP948" s="83"/>
      <c r="AQ948" s="83"/>
      <c r="AR948" s="83"/>
      <c r="AS948" s="83"/>
      <c r="AT948" s="83"/>
      <c r="AU948" s="83"/>
      <c r="AV948" s="83"/>
      <c r="AW948" s="83"/>
    </row>
    <row r="949">
      <c r="A949" s="236"/>
      <c r="B949" s="58"/>
      <c r="C949" s="237"/>
      <c r="D949" s="238"/>
      <c r="E949" s="83"/>
      <c r="F949" s="239"/>
      <c r="G949" s="83"/>
      <c r="H949" s="239"/>
      <c r="I949" s="83"/>
      <c r="J949" s="83"/>
      <c r="K949" s="83"/>
      <c r="L949" s="83"/>
      <c r="M949" s="65"/>
      <c r="N949" s="228"/>
      <c r="O949" s="128"/>
      <c r="P949" s="142"/>
      <c r="Q949" s="142"/>
      <c r="R949" s="128"/>
      <c r="S949" s="128"/>
      <c r="T949" s="128"/>
      <c r="U949" s="69"/>
      <c r="V949" s="240"/>
      <c r="W949" s="143"/>
      <c r="X949" s="143"/>
      <c r="Y949" s="69"/>
      <c r="Z949" s="69"/>
      <c r="AA949" s="240"/>
      <c r="AB949" s="144"/>
      <c r="AC949" s="145"/>
      <c r="AD949" s="145"/>
      <c r="AE949" s="145"/>
      <c r="AF949" s="220"/>
      <c r="AG949" s="231"/>
      <c r="AH949" s="147"/>
      <c r="AI949" s="241"/>
      <c r="AJ949" s="241"/>
      <c r="AK949" s="147"/>
      <c r="AL949" s="147"/>
      <c r="AM949" s="147"/>
      <c r="AN949" s="147"/>
      <c r="AO949" s="83"/>
      <c r="AP949" s="83"/>
      <c r="AQ949" s="83"/>
      <c r="AR949" s="83"/>
      <c r="AS949" s="83"/>
      <c r="AT949" s="83"/>
      <c r="AU949" s="83"/>
      <c r="AV949" s="83"/>
      <c r="AW949" s="83"/>
    </row>
    <row r="950">
      <c r="A950" s="236"/>
      <c r="B950" s="58"/>
      <c r="C950" s="237"/>
      <c r="D950" s="238"/>
      <c r="E950" s="83"/>
      <c r="F950" s="239"/>
      <c r="G950" s="83"/>
      <c r="H950" s="239"/>
      <c r="I950" s="83"/>
      <c r="J950" s="83"/>
      <c r="K950" s="83"/>
      <c r="L950" s="83"/>
      <c r="M950" s="65"/>
      <c r="N950" s="228"/>
      <c r="O950" s="128"/>
      <c r="P950" s="142"/>
      <c r="Q950" s="142"/>
      <c r="R950" s="128"/>
      <c r="S950" s="128"/>
      <c r="T950" s="128"/>
      <c r="U950" s="69"/>
      <c r="V950" s="240"/>
      <c r="W950" s="143"/>
      <c r="X950" s="143"/>
      <c r="Y950" s="69"/>
      <c r="Z950" s="69"/>
      <c r="AA950" s="240"/>
      <c r="AB950" s="144"/>
      <c r="AC950" s="145"/>
      <c r="AD950" s="145"/>
      <c r="AE950" s="145"/>
      <c r="AF950" s="220"/>
      <c r="AG950" s="231"/>
      <c r="AH950" s="147"/>
      <c r="AI950" s="241"/>
      <c r="AJ950" s="241"/>
      <c r="AK950" s="147"/>
      <c r="AL950" s="147"/>
      <c r="AM950" s="147"/>
      <c r="AN950" s="147"/>
      <c r="AO950" s="83"/>
      <c r="AP950" s="83"/>
      <c r="AQ950" s="83"/>
      <c r="AR950" s="83"/>
      <c r="AS950" s="83"/>
      <c r="AT950" s="83"/>
      <c r="AU950" s="83"/>
      <c r="AV950" s="83"/>
      <c r="AW950" s="83"/>
    </row>
    <row r="951">
      <c r="A951" s="236"/>
      <c r="B951" s="58"/>
      <c r="C951" s="237"/>
      <c r="D951" s="238"/>
      <c r="E951" s="83"/>
      <c r="F951" s="239"/>
      <c r="G951" s="83"/>
      <c r="H951" s="239"/>
      <c r="I951" s="83"/>
      <c r="J951" s="83"/>
      <c r="K951" s="83"/>
      <c r="L951" s="83"/>
      <c r="M951" s="65"/>
      <c r="N951" s="228"/>
      <c r="O951" s="128"/>
      <c r="P951" s="142"/>
      <c r="Q951" s="142"/>
      <c r="R951" s="128"/>
      <c r="S951" s="128"/>
      <c r="T951" s="128"/>
      <c r="U951" s="69"/>
      <c r="V951" s="240"/>
      <c r="W951" s="143"/>
      <c r="X951" s="143"/>
      <c r="Y951" s="69"/>
      <c r="Z951" s="69"/>
      <c r="AA951" s="240"/>
      <c r="AB951" s="144"/>
      <c r="AC951" s="145"/>
      <c r="AD951" s="145"/>
      <c r="AE951" s="145"/>
      <c r="AF951" s="220"/>
      <c r="AG951" s="231"/>
      <c r="AH951" s="147"/>
      <c r="AI951" s="241"/>
      <c r="AJ951" s="241"/>
      <c r="AK951" s="147"/>
      <c r="AL951" s="147"/>
      <c r="AM951" s="147"/>
      <c r="AN951" s="147"/>
      <c r="AO951" s="83"/>
      <c r="AP951" s="83"/>
      <c r="AQ951" s="83"/>
      <c r="AR951" s="83"/>
      <c r="AS951" s="83"/>
      <c r="AT951" s="83"/>
      <c r="AU951" s="83"/>
      <c r="AV951" s="83"/>
      <c r="AW951" s="83"/>
    </row>
    <row r="952">
      <c r="A952" s="236"/>
      <c r="B952" s="58"/>
      <c r="C952" s="237"/>
      <c r="D952" s="238"/>
      <c r="E952" s="83"/>
      <c r="F952" s="239"/>
      <c r="G952" s="83"/>
      <c r="H952" s="239"/>
      <c r="I952" s="83"/>
      <c r="J952" s="83"/>
      <c r="K952" s="83"/>
      <c r="L952" s="83"/>
      <c r="M952" s="65"/>
      <c r="N952" s="228"/>
      <c r="O952" s="128"/>
      <c r="P952" s="142"/>
      <c r="Q952" s="142"/>
      <c r="R952" s="128"/>
      <c r="S952" s="128"/>
      <c r="T952" s="128"/>
      <c r="U952" s="69"/>
      <c r="V952" s="240"/>
      <c r="W952" s="143"/>
      <c r="X952" s="143"/>
      <c r="Y952" s="69"/>
      <c r="Z952" s="69"/>
      <c r="AA952" s="240"/>
      <c r="AB952" s="144"/>
      <c r="AC952" s="145"/>
      <c r="AD952" s="145"/>
      <c r="AE952" s="145"/>
      <c r="AF952" s="220"/>
      <c r="AG952" s="231"/>
      <c r="AH952" s="147"/>
      <c r="AI952" s="241"/>
      <c r="AJ952" s="241"/>
      <c r="AK952" s="147"/>
      <c r="AL952" s="147"/>
      <c r="AM952" s="147"/>
      <c r="AN952" s="147"/>
      <c r="AO952" s="83"/>
      <c r="AP952" s="83"/>
      <c r="AQ952" s="83"/>
      <c r="AR952" s="83"/>
      <c r="AS952" s="83"/>
      <c r="AT952" s="83"/>
      <c r="AU952" s="83"/>
      <c r="AV952" s="83"/>
      <c r="AW952" s="83"/>
    </row>
    <row r="953">
      <c r="A953" s="236"/>
      <c r="B953" s="58"/>
      <c r="C953" s="237"/>
      <c r="D953" s="238"/>
      <c r="E953" s="83"/>
      <c r="F953" s="239"/>
      <c r="G953" s="83"/>
      <c r="H953" s="239"/>
      <c r="I953" s="83"/>
      <c r="J953" s="83"/>
      <c r="K953" s="83"/>
      <c r="L953" s="83"/>
      <c r="M953" s="65"/>
      <c r="N953" s="228"/>
      <c r="O953" s="128"/>
      <c r="P953" s="142"/>
      <c r="Q953" s="142"/>
      <c r="R953" s="128"/>
      <c r="S953" s="128"/>
      <c r="T953" s="128"/>
      <c r="U953" s="69"/>
      <c r="V953" s="240"/>
      <c r="W953" s="143"/>
      <c r="X953" s="143"/>
      <c r="Y953" s="69"/>
      <c r="Z953" s="69"/>
      <c r="AA953" s="240"/>
      <c r="AB953" s="144"/>
      <c r="AC953" s="145"/>
      <c r="AD953" s="145"/>
      <c r="AE953" s="145"/>
      <c r="AF953" s="220"/>
      <c r="AG953" s="231"/>
      <c r="AH953" s="147"/>
      <c r="AI953" s="241"/>
      <c r="AJ953" s="241"/>
      <c r="AK953" s="147"/>
      <c r="AL953" s="147"/>
      <c r="AM953" s="147"/>
      <c r="AN953" s="147"/>
      <c r="AO953" s="83"/>
      <c r="AP953" s="83"/>
      <c r="AQ953" s="83"/>
      <c r="AR953" s="83"/>
      <c r="AS953" s="83"/>
      <c r="AT953" s="83"/>
      <c r="AU953" s="83"/>
      <c r="AV953" s="83"/>
      <c r="AW953" s="83"/>
    </row>
    <row r="954">
      <c r="A954" s="236"/>
      <c r="B954" s="58"/>
      <c r="C954" s="237"/>
      <c r="D954" s="238"/>
      <c r="E954" s="83"/>
      <c r="F954" s="239"/>
      <c r="G954" s="83"/>
      <c r="H954" s="239"/>
      <c r="I954" s="83"/>
      <c r="J954" s="83"/>
      <c r="K954" s="83"/>
      <c r="L954" s="83"/>
      <c r="M954" s="65"/>
      <c r="N954" s="228"/>
      <c r="O954" s="128"/>
      <c r="P954" s="142"/>
      <c r="Q954" s="142"/>
      <c r="R954" s="128"/>
      <c r="S954" s="128"/>
      <c r="T954" s="128"/>
      <c r="U954" s="69"/>
      <c r="V954" s="240"/>
      <c r="W954" s="143"/>
      <c r="X954" s="143"/>
      <c r="Y954" s="69"/>
      <c r="Z954" s="69"/>
      <c r="AA954" s="240"/>
      <c r="AB954" s="144"/>
      <c r="AC954" s="145"/>
      <c r="AD954" s="145"/>
      <c r="AE954" s="145"/>
      <c r="AF954" s="220"/>
      <c r="AG954" s="231"/>
      <c r="AH954" s="147"/>
      <c r="AI954" s="241"/>
      <c r="AJ954" s="241"/>
      <c r="AK954" s="147"/>
      <c r="AL954" s="147"/>
      <c r="AM954" s="147"/>
      <c r="AN954" s="147"/>
      <c r="AO954" s="83"/>
      <c r="AP954" s="83"/>
      <c r="AQ954" s="83"/>
      <c r="AR954" s="83"/>
      <c r="AS954" s="83"/>
      <c r="AT954" s="83"/>
      <c r="AU954" s="83"/>
      <c r="AV954" s="83"/>
      <c r="AW954" s="83"/>
    </row>
    <row r="955">
      <c r="A955" s="236"/>
      <c r="B955" s="58"/>
      <c r="C955" s="237"/>
      <c r="D955" s="238"/>
      <c r="E955" s="83"/>
      <c r="F955" s="239"/>
      <c r="G955" s="83"/>
      <c r="H955" s="239"/>
      <c r="I955" s="83"/>
      <c r="J955" s="83"/>
      <c r="K955" s="83"/>
      <c r="L955" s="83"/>
      <c r="M955" s="65"/>
      <c r="N955" s="228"/>
      <c r="O955" s="128"/>
      <c r="P955" s="142"/>
      <c r="Q955" s="142"/>
      <c r="R955" s="128"/>
      <c r="S955" s="128"/>
      <c r="T955" s="128"/>
      <c r="U955" s="69"/>
      <c r="V955" s="240"/>
      <c r="W955" s="143"/>
      <c r="X955" s="143"/>
      <c r="Y955" s="69"/>
      <c r="Z955" s="69"/>
      <c r="AA955" s="240"/>
      <c r="AB955" s="144"/>
      <c r="AC955" s="145"/>
      <c r="AD955" s="145"/>
      <c r="AE955" s="145"/>
      <c r="AF955" s="220"/>
      <c r="AG955" s="231"/>
      <c r="AH955" s="147"/>
      <c r="AI955" s="241"/>
      <c r="AJ955" s="241"/>
      <c r="AK955" s="147"/>
      <c r="AL955" s="147"/>
      <c r="AM955" s="147"/>
      <c r="AN955" s="147"/>
      <c r="AO955" s="83"/>
      <c r="AP955" s="83"/>
      <c r="AQ955" s="83"/>
      <c r="AR955" s="83"/>
      <c r="AS955" s="83"/>
      <c r="AT955" s="83"/>
      <c r="AU955" s="83"/>
      <c r="AV955" s="83"/>
      <c r="AW955" s="83"/>
    </row>
    <row r="956">
      <c r="A956" s="236"/>
      <c r="B956" s="58"/>
      <c r="C956" s="237"/>
      <c r="D956" s="238"/>
      <c r="E956" s="83"/>
      <c r="F956" s="239"/>
      <c r="G956" s="83"/>
      <c r="H956" s="239"/>
      <c r="I956" s="83"/>
      <c r="J956" s="83"/>
      <c r="K956" s="83"/>
      <c r="L956" s="83"/>
      <c r="M956" s="65"/>
      <c r="N956" s="228"/>
      <c r="O956" s="128"/>
      <c r="P956" s="142"/>
      <c r="Q956" s="142"/>
      <c r="R956" s="128"/>
      <c r="S956" s="128"/>
      <c r="T956" s="128"/>
      <c r="U956" s="69"/>
      <c r="V956" s="240"/>
      <c r="W956" s="143"/>
      <c r="X956" s="143"/>
      <c r="Y956" s="69"/>
      <c r="Z956" s="69"/>
      <c r="AA956" s="240"/>
      <c r="AB956" s="144"/>
      <c r="AC956" s="145"/>
      <c r="AD956" s="145"/>
      <c r="AE956" s="145"/>
      <c r="AF956" s="220"/>
      <c r="AG956" s="231"/>
      <c r="AH956" s="147"/>
      <c r="AI956" s="241"/>
      <c r="AJ956" s="241"/>
      <c r="AK956" s="147"/>
      <c r="AL956" s="147"/>
      <c r="AM956" s="147"/>
      <c r="AN956" s="147"/>
      <c r="AO956" s="83"/>
      <c r="AP956" s="83"/>
      <c r="AQ956" s="83"/>
      <c r="AR956" s="83"/>
      <c r="AS956" s="83"/>
      <c r="AT956" s="83"/>
      <c r="AU956" s="83"/>
      <c r="AV956" s="83"/>
      <c r="AW956" s="83"/>
    </row>
    <row r="957">
      <c r="A957" s="236"/>
      <c r="B957" s="58"/>
      <c r="C957" s="237"/>
      <c r="D957" s="238"/>
      <c r="E957" s="83"/>
      <c r="F957" s="239"/>
      <c r="G957" s="83"/>
      <c r="H957" s="239"/>
      <c r="I957" s="83"/>
      <c r="J957" s="83"/>
      <c r="K957" s="83"/>
      <c r="L957" s="83"/>
      <c r="M957" s="65"/>
      <c r="N957" s="228"/>
      <c r="O957" s="128"/>
      <c r="P957" s="142"/>
      <c r="Q957" s="142"/>
      <c r="R957" s="128"/>
      <c r="S957" s="128"/>
      <c r="T957" s="128"/>
      <c r="U957" s="69"/>
      <c r="V957" s="240"/>
      <c r="W957" s="143"/>
      <c r="X957" s="143"/>
      <c r="Y957" s="69"/>
      <c r="Z957" s="69"/>
      <c r="AA957" s="240"/>
      <c r="AB957" s="144"/>
      <c r="AC957" s="145"/>
      <c r="AD957" s="145"/>
      <c r="AE957" s="145"/>
      <c r="AF957" s="220"/>
      <c r="AG957" s="231"/>
      <c r="AH957" s="147"/>
      <c r="AI957" s="241"/>
      <c r="AJ957" s="241"/>
      <c r="AK957" s="147"/>
      <c r="AL957" s="147"/>
      <c r="AM957" s="147"/>
      <c r="AN957" s="147"/>
      <c r="AO957" s="83"/>
      <c r="AP957" s="83"/>
      <c r="AQ957" s="83"/>
      <c r="AR957" s="83"/>
      <c r="AS957" s="83"/>
      <c r="AT957" s="83"/>
      <c r="AU957" s="83"/>
      <c r="AV957" s="83"/>
      <c r="AW957" s="83"/>
    </row>
    <row r="958">
      <c r="A958" s="236"/>
      <c r="B958" s="58"/>
      <c r="C958" s="237"/>
      <c r="D958" s="238"/>
      <c r="E958" s="83"/>
      <c r="F958" s="239"/>
      <c r="G958" s="83"/>
      <c r="H958" s="239"/>
      <c r="I958" s="83"/>
      <c r="J958" s="83"/>
      <c r="K958" s="83"/>
      <c r="L958" s="83"/>
      <c r="M958" s="65"/>
      <c r="N958" s="228"/>
      <c r="O958" s="128"/>
      <c r="P958" s="142"/>
      <c r="Q958" s="142"/>
      <c r="R958" s="128"/>
      <c r="S958" s="128"/>
      <c r="T958" s="128"/>
      <c r="U958" s="69"/>
      <c r="V958" s="240"/>
      <c r="W958" s="143"/>
      <c r="X958" s="143"/>
      <c r="Y958" s="69"/>
      <c r="Z958" s="69"/>
      <c r="AA958" s="240"/>
      <c r="AB958" s="144"/>
      <c r="AC958" s="145"/>
      <c r="AD958" s="145"/>
      <c r="AE958" s="145"/>
      <c r="AF958" s="220"/>
      <c r="AG958" s="231"/>
      <c r="AH958" s="147"/>
      <c r="AI958" s="241"/>
      <c r="AJ958" s="241"/>
      <c r="AK958" s="147"/>
      <c r="AL958" s="147"/>
      <c r="AM958" s="147"/>
      <c r="AN958" s="147"/>
      <c r="AO958" s="83"/>
      <c r="AP958" s="83"/>
      <c r="AQ958" s="83"/>
      <c r="AR958" s="83"/>
      <c r="AS958" s="83"/>
      <c r="AT958" s="83"/>
      <c r="AU958" s="83"/>
      <c r="AV958" s="83"/>
      <c r="AW958" s="83"/>
    </row>
    <row r="959">
      <c r="A959" s="236"/>
      <c r="B959" s="58"/>
      <c r="C959" s="237"/>
      <c r="D959" s="238"/>
      <c r="E959" s="83"/>
      <c r="F959" s="239"/>
      <c r="G959" s="83"/>
      <c r="H959" s="239"/>
      <c r="I959" s="83"/>
      <c r="J959" s="83"/>
      <c r="K959" s="83"/>
      <c r="L959" s="83"/>
      <c r="M959" s="65"/>
      <c r="N959" s="228"/>
      <c r="O959" s="128"/>
      <c r="P959" s="142"/>
      <c r="Q959" s="142"/>
      <c r="R959" s="128"/>
      <c r="S959" s="128"/>
      <c r="T959" s="128"/>
      <c r="U959" s="69"/>
      <c r="V959" s="240"/>
      <c r="W959" s="143"/>
      <c r="X959" s="143"/>
      <c r="Y959" s="69"/>
      <c r="Z959" s="69"/>
      <c r="AA959" s="240"/>
      <c r="AB959" s="144"/>
      <c r="AC959" s="145"/>
      <c r="AD959" s="145"/>
      <c r="AE959" s="145"/>
      <c r="AF959" s="220"/>
      <c r="AG959" s="231"/>
      <c r="AH959" s="147"/>
      <c r="AI959" s="241"/>
      <c r="AJ959" s="241"/>
      <c r="AK959" s="147"/>
      <c r="AL959" s="147"/>
      <c r="AM959" s="147"/>
      <c r="AN959" s="147"/>
      <c r="AO959" s="83"/>
      <c r="AP959" s="83"/>
      <c r="AQ959" s="83"/>
      <c r="AR959" s="83"/>
      <c r="AS959" s="83"/>
      <c r="AT959" s="83"/>
      <c r="AU959" s="83"/>
      <c r="AV959" s="83"/>
      <c r="AW959" s="83"/>
    </row>
    <row r="960">
      <c r="A960" s="236"/>
      <c r="B960" s="58"/>
      <c r="C960" s="237"/>
      <c r="D960" s="238"/>
      <c r="E960" s="83"/>
      <c r="F960" s="239"/>
      <c r="G960" s="83"/>
      <c r="H960" s="239"/>
      <c r="I960" s="83"/>
      <c r="J960" s="83"/>
      <c r="K960" s="83"/>
      <c r="L960" s="83"/>
      <c r="M960" s="65"/>
      <c r="N960" s="228"/>
      <c r="O960" s="128"/>
      <c r="P960" s="142"/>
      <c r="Q960" s="142"/>
      <c r="R960" s="128"/>
      <c r="S960" s="128"/>
      <c r="T960" s="128"/>
      <c r="U960" s="69"/>
      <c r="V960" s="240"/>
      <c r="W960" s="143"/>
      <c r="X960" s="143"/>
      <c r="Y960" s="69"/>
      <c r="Z960" s="69"/>
      <c r="AA960" s="240"/>
      <c r="AB960" s="144"/>
      <c r="AC960" s="145"/>
      <c r="AD960" s="145"/>
      <c r="AE960" s="145"/>
      <c r="AF960" s="220"/>
      <c r="AG960" s="231"/>
      <c r="AH960" s="147"/>
      <c r="AI960" s="241"/>
      <c r="AJ960" s="241"/>
      <c r="AK960" s="147"/>
      <c r="AL960" s="147"/>
      <c r="AM960" s="147"/>
      <c r="AN960" s="147"/>
      <c r="AO960" s="83"/>
      <c r="AP960" s="83"/>
      <c r="AQ960" s="83"/>
      <c r="AR960" s="83"/>
      <c r="AS960" s="83"/>
      <c r="AT960" s="83"/>
      <c r="AU960" s="83"/>
      <c r="AV960" s="83"/>
      <c r="AW960" s="83"/>
    </row>
    <row r="961">
      <c r="A961" s="236"/>
      <c r="B961" s="58"/>
      <c r="C961" s="237"/>
      <c r="D961" s="238"/>
      <c r="E961" s="83"/>
      <c r="F961" s="239"/>
      <c r="G961" s="83"/>
      <c r="H961" s="239"/>
      <c r="I961" s="83"/>
      <c r="J961" s="83"/>
      <c r="K961" s="83"/>
      <c r="L961" s="83"/>
      <c r="M961" s="65"/>
      <c r="N961" s="228"/>
      <c r="O961" s="128"/>
      <c r="P961" s="142"/>
      <c r="Q961" s="142"/>
      <c r="R961" s="128"/>
      <c r="S961" s="128"/>
      <c r="T961" s="128"/>
      <c r="U961" s="69"/>
      <c r="V961" s="240"/>
      <c r="W961" s="143"/>
      <c r="X961" s="143"/>
      <c r="Y961" s="69"/>
      <c r="Z961" s="69"/>
      <c r="AA961" s="240"/>
      <c r="AB961" s="144"/>
      <c r="AC961" s="145"/>
      <c r="AD961" s="145"/>
      <c r="AE961" s="145"/>
      <c r="AF961" s="220"/>
      <c r="AG961" s="231"/>
      <c r="AH961" s="147"/>
      <c r="AI961" s="241"/>
      <c r="AJ961" s="241"/>
      <c r="AK961" s="147"/>
      <c r="AL961" s="147"/>
      <c r="AM961" s="147"/>
      <c r="AN961" s="147"/>
      <c r="AO961" s="83"/>
      <c r="AP961" s="83"/>
      <c r="AQ961" s="83"/>
      <c r="AR961" s="83"/>
      <c r="AS961" s="83"/>
      <c r="AT961" s="83"/>
      <c r="AU961" s="83"/>
      <c r="AV961" s="83"/>
      <c r="AW961" s="83"/>
    </row>
    <row r="962">
      <c r="A962" s="236"/>
      <c r="B962" s="58"/>
      <c r="C962" s="237"/>
      <c r="D962" s="238"/>
      <c r="E962" s="83"/>
      <c r="F962" s="239"/>
      <c r="G962" s="83"/>
      <c r="H962" s="239"/>
      <c r="I962" s="83"/>
      <c r="J962" s="83"/>
      <c r="K962" s="83"/>
      <c r="L962" s="83"/>
      <c r="M962" s="65"/>
      <c r="N962" s="228"/>
      <c r="O962" s="128"/>
      <c r="P962" s="142"/>
      <c r="Q962" s="142"/>
      <c r="R962" s="128"/>
      <c r="S962" s="128"/>
      <c r="T962" s="128"/>
      <c r="U962" s="69"/>
      <c r="V962" s="240"/>
      <c r="W962" s="143"/>
      <c r="X962" s="143"/>
      <c r="Y962" s="69"/>
      <c r="Z962" s="69"/>
      <c r="AA962" s="240"/>
      <c r="AB962" s="144"/>
      <c r="AC962" s="145"/>
      <c r="AD962" s="145"/>
      <c r="AE962" s="145"/>
      <c r="AF962" s="220"/>
      <c r="AG962" s="231"/>
      <c r="AH962" s="147"/>
      <c r="AI962" s="241"/>
      <c r="AJ962" s="241"/>
      <c r="AK962" s="147"/>
      <c r="AL962" s="147"/>
      <c r="AM962" s="147"/>
      <c r="AN962" s="147"/>
      <c r="AO962" s="83"/>
      <c r="AP962" s="83"/>
      <c r="AQ962" s="83"/>
      <c r="AR962" s="83"/>
      <c r="AS962" s="83"/>
      <c r="AT962" s="83"/>
      <c r="AU962" s="83"/>
      <c r="AV962" s="83"/>
      <c r="AW962" s="83"/>
    </row>
    <row r="963">
      <c r="A963" s="236"/>
      <c r="B963" s="58"/>
      <c r="C963" s="237"/>
      <c r="D963" s="238"/>
      <c r="E963" s="83"/>
      <c r="F963" s="239"/>
      <c r="G963" s="83"/>
      <c r="H963" s="239"/>
      <c r="I963" s="83"/>
      <c r="J963" s="83"/>
      <c r="K963" s="83"/>
      <c r="L963" s="83"/>
      <c r="M963" s="65"/>
      <c r="N963" s="228"/>
      <c r="O963" s="128"/>
      <c r="P963" s="142"/>
      <c r="Q963" s="142"/>
      <c r="R963" s="128"/>
      <c r="S963" s="128"/>
      <c r="T963" s="128"/>
      <c r="U963" s="69"/>
      <c r="V963" s="240"/>
      <c r="W963" s="143"/>
      <c r="X963" s="143"/>
      <c r="Y963" s="69"/>
      <c r="Z963" s="69"/>
      <c r="AA963" s="240"/>
      <c r="AB963" s="144"/>
      <c r="AC963" s="145"/>
      <c r="AD963" s="145"/>
      <c r="AE963" s="145"/>
      <c r="AF963" s="220"/>
      <c r="AG963" s="231"/>
      <c r="AH963" s="147"/>
      <c r="AI963" s="241"/>
      <c r="AJ963" s="241"/>
      <c r="AK963" s="147"/>
      <c r="AL963" s="147"/>
      <c r="AM963" s="147"/>
      <c r="AN963" s="147"/>
      <c r="AO963" s="83"/>
      <c r="AP963" s="83"/>
      <c r="AQ963" s="83"/>
      <c r="AR963" s="83"/>
      <c r="AS963" s="83"/>
      <c r="AT963" s="83"/>
      <c r="AU963" s="83"/>
      <c r="AV963" s="83"/>
      <c r="AW963" s="83"/>
    </row>
    <row r="964">
      <c r="A964" s="236"/>
      <c r="B964" s="58"/>
      <c r="C964" s="237"/>
      <c r="D964" s="238"/>
      <c r="E964" s="83"/>
      <c r="F964" s="239"/>
      <c r="G964" s="83"/>
      <c r="H964" s="239"/>
      <c r="I964" s="83"/>
      <c r="J964" s="83"/>
      <c r="K964" s="83"/>
      <c r="L964" s="83"/>
      <c r="M964" s="65"/>
      <c r="N964" s="228"/>
      <c r="O964" s="128"/>
      <c r="P964" s="142"/>
      <c r="Q964" s="142"/>
      <c r="R964" s="128"/>
      <c r="S964" s="128"/>
      <c r="T964" s="128"/>
      <c r="U964" s="69"/>
      <c r="V964" s="240"/>
      <c r="W964" s="143"/>
      <c r="X964" s="143"/>
      <c r="Y964" s="69"/>
      <c r="Z964" s="69"/>
      <c r="AA964" s="240"/>
      <c r="AB964" s="144"/>
      <c r="AC964" s="145"/>
      <c r="AD964" s="145"/>
      <c r="AE964" s="145"/>
      <c r="AF964" s="220"/>
      <c r="AG964" s="231"/>
      <c r="AH964" s="147"/>
      <c r="AI964" s="241"/>
      <c r="AJ964" s="241"/>
      <c r="AK964" s="147"/>
      <c r="AL964" s="147"/>
      <c r="AM964" s="147"/>
      <c r="AN964" s="147"/>
      <c r="AO964" s="83"/>
      <c r="AP964" s="83"/>
      <c r="AQ964" s="83"/>
      <c r="AR964" s="83"/>
      <c r="AS964" s="83"/>
      <c r="AT964" s="83"/>
      <c r="AU964" s="83"/>
      <c r="AV964" s="83"/>
      <c r="AW964" s="83"/>
    </row>
    <row r="965">
      <c r="A965" s="236"/>
      <c r="B965" s="58"/>
      <c r="C965" s="237"/>
      <c r="D965" s="238"/>
      <c r="E965" s="83"/>
      <c r="F965" s="239"/>
      <c r="G965" s="83"/>
      <c r="H965" s="239"/>
      <c r="I965" s="83"/>
      <c r="J965" s="83"/>
      <c r="K965" s="83"/>
      <c r="L965" s="83"/>
      <c r="M965" s="65"/>
      <c r="N965" s="228"/>
      <c r="O965" s="128"/>
      <c r="P965" s="142"/>
      <c r="Q965" s="142"/>
      <c r="R965" s="128"/>
      <c r="S965" s="128"/>
      <c r="T965" s="128"/>
      <c r="U965" s="69"/>
      <c r="V965" s="240"/>
      <c r="W965" s="143"/>
      <c r="X965" s="143"/>
      <c r="Y965" s="69"/>
      <c r="Z965" s="69"/>
      <c r="AA965" s="240"/>
      <c r="AB965" s="144"/>
      <c r="AC965" s="145"/>
      <c r="AD965" s="145"/>
      <c r="AE965" s="145"/>
      <c r="AF965" s="220"/>
      <c r="AG965" s="231"/>
      <c r="AH965" s="147"/>
      <c r="AI965" s="241"/>
      <c r="AJ965" s="241"/>
      <c r="AK965" s="147"/>
      <c r="AL965" s="147"/>
      <c r="AM965" s="147"/>
      <c r="AN965" s="147"/>
      <c r="AO965" s="83"/>
      <c r="AP965" s="83"/>
      <c r="AQ965" s="83"/>
      <c r="AR965" s="83"/>
      <c r="AS965" s="83"/>
      <c r="AT965" s="83"/>
      <c r="AU965" s="83"/>
      <c r="AV965" s="83"/>
      <c r="AW965" s="83"/>
    </row>
    <row r="966">
      <c r="A966" s="236"/>
      <c r="B966" s="58"/>
      <c r="C966" s="237"/>
      <c r="D966" s="238"/>
      <c r="E966" s="83"/>
      <c r="F966" s="239"/>
      <c r="G966" s="83"/>
      <c r="H966" s="239"/>
      <c r="I966" s="83"/>
      <c r="J966" s="83"/>
      <c r="K966" s="83"/>
      <c r="L966" s="83"/>
      <c r="M966" s="65"/>
      <c r="N966" s="228"/>
      <c r="O966" s="128"/>
      <c r="P966" s="142"/>
      <c r="Q966" s="142"/>
      <c r="R966" s="128"/>
      <c r="S966" s="128"/>
      <c r="T966" s="128"/>
      <c r="U966" s="69"/>
      <c r="V966" s="240"/>
      <c r="W966" s="143"/>
      <c r="X966" s="143"/>
      <c r="Y966" s="69"/>
      <c r="Z966" s="69"/>
      <c r="AA966" s="240"/>
      <c r="AB966" s="144"/>
      <c r="AC966" s="145"/>
      <c r="AD966" s="145"/>
      <c r="AE966" s="145"/>
      <c r="AF966" s="220"/>
      <c r="AG966" s="231"/>
      <c r="AH966" s="147"/>
      <c r="AI966" s="241"/>
      <c r="AJ966" s="241"/>
      <c r="AK966" s="147"/>
      <c r="AL966" s="147"/>
      <c r="AM966" s="147"/>
      <c r="AN966" s="147"/>
      <c r="AO966" s="83"/>
      <c r="AP966" s="83"/>
      <c r="AQ966" s="83"/>
      <c r="AR966" s="83"/>
      <c r="AS966" s="83"/>
      <c r="AT966" s="83"/>
      <c r="AU966" s="83"/>
      <c r="AV966" s="83"/>
      <c r="AW966" s="83"/>
    </row>
    <row r="967">
      <c r="A967" s="236"/>
      <c r="B967" s="58"/>
      <c r="C967" s="237"/>
      <c r="D967" s="238"/>
      <c r="E967" s="83"/>
      <c r="F967" s="239"/>
      <c r="G967" s="83"/>
      <c r="H967" s="239"/>
      <c r="I967" s="83"/>
      <c r="J967" s="83"/>
      <c r="K967" s="83"/>
      <c r="L967" s="83"/>
      <c r="M967" s="65"/>
      <c r="N967" s="228"/>
      <c r="O967" s="128"/>
      <c r="P967" s="142"/>
      <c r="Q967" s="142"/>
      <c r="R967" s="128"/>
      <c r="S967" s="128"/>
      <c r="T967" s="128"/>
      <c r="U967" s="69"/>
      <c r="V967" s="240"/>
      <c r="W967" s="143"/>
      <c r="X967" s="143"/>
      <c r="Y967" s="69"/>
      <c r="Z967" s="69"/>
      <c r="AA967" s="240"/>
      <c r="AB967" s="144"/>
      <c r="AC967" s="145"/>
      <c r="AD967" s="145"/>
      <c r="AE967" s="145"/>
      <c r="AF967" s="220"/>
      <c r="AG967" s="231"/>
      <c r="AH967" s="147"/>
      <c r="AI967" s="241"/>
      <c r="AJ967" s="241"/>
      <c r="AK967" s="147"/>
      <c r="AL967" s="147"/>
      <c r="AM967" s="147"/>
      <c r="AN967" s="147"/>
      <c r="AO967" s="83"/>
      <c r="AP967" s="83"/>
      <c r="AQ967" s="83"/>
      <c r="AR967" s="83"/>
      <c r="AS967" s="83"/>
      <c r="AT967" s="83"/>
      <c r="AU967" s="83"/>
      <c r="AV967" s="83"/>
      <c r="AW967" s="83"/>
    </row>
    <row r="968">
      <c r="A968" s="236"/>
      <c r="B968" s="58"/>
      <c r="C968" s="237"/>
      <c r="D968" s="238"/>
      <c r="E968" s="83"/>
      <c r="F968" s="239"/>
      <c r="G968" s="83"/>
      <c r="H968" s="239"/>
      <c r="I968" s="83"/>
      <c r="J968" s="83"/>
      <c r="K968" s="83"/>
      <c r="L968" s="83"/>
      <c r="M968" s="65"/>
      <c r="N968" s="228"/>
      <c r="O968" s="128"/>
      <c r="P968" s="142"/>
      <c r="Q968" s="142"/>
      <c r="R968" s="128"/>
      <c r="S968" s="128"/>
      <c r="T968" s="128"/>
      <c r="U968" s="69"/>
      <c r="V968" s="240"/>
      <c r="W968" s="143"/>
      <c r="X968" s="143"/>
      <c r="Y968" s="69"/>
      <c r="Z968" s="69"/>
      <c r="AA968" s="240"/>
      <c r="AB968" s="144"/>
      <c r="AC968" s="145"/>
      <c r="AD968" s="145"/>
      <c r="AE968" s="145"/>
      <c r="AF968" s="220"/>
      <c r="AG968" s="231"/>
      <c r="AH968" s="147"/>
      <c r="AI968" s="241"/>
      <c r="AJ968" s="241"/>
      <c r="AK968" s="147"/>
      <c r="AL968" s="147"/>
      <c r="AM968" s="147"/>
      <c r="AN968" s="147"/>
      <c r="AO968" s="83"/>
      <c r="AP968" s="83"/>
      <c r="AQ968" s="83"/>
      <c r="AR968" s="83"/>
      <c r="AS968" s="83"/>
      <c r="AT968" s="83"/>
      <c r="AU968" s="83"/>
      <c r="AV968" s="83"/>
      <c r="AW968" s="83"/>
    </row>
    <row r="969">
      <c r="A969" s="236"/>
      <c r="B969" s="58"/>
      <c r="C969" s="237"/>
      <c r="D969" s="238"/>
      <c r="E969" s="83"/>
      <c r="F969" s="239"/>
      <c r="G969" s="83"/>
      <c r="H969" s="239"/>
      <c r="I969" s="83"/>
      <c r="J969" s="83"/>
      <c r="K969" s="83"/>
      <c r="L969" s="83"/>
      <c r="M969" s="65"/>
      <c r="N969" s="228"/>
      <c r="O969" s="128"/>
      <c r="P969" s="142"/>
      <c r="Q969" s="142"/>
      <c r="R969" s="128"/>
      <c r="S969" s="128"/>
      <c r="T969" s="128"/>
      <c r="U969" s="69"/>
      <c r="V969" s="240"/>
      <c r="W969" s="143"/>
      <c r="X969" s="143"/>
      <c r="Y969" s="69"/>
      <c r="Z969" s="69"/>
      <c r="AA969" s="240"/>
      <c r="AB969" s="144"/>
      <c r="AC969" s="145"/>
      <c r="AD969" s="145"/>
      <c r="AE969" s="145"/>
      <c r="AF969" s="220"/>
      <c r="AG969" s="231"/>
      <c r="AH969" s="147"/>
      <c r="AI969" s="241"/>
      <c r="AJ969" s="241"/>
      <c r="AK969" s="147"/>
      <c r="AL969" s="147"/>
      <c r="AM969" s="147"/>
      <c r="AN969" s="147"/>
      <c r="AO969" s="83"/>
      <c r="AP969" s="83"/>
      <c r="AQ969" s="83"/>
      <c r="AR969" s="83"/>
      <c r="AS969" s="83"/>
      <c r="AT969" s="83"/>
      <c r="AU969" s="83"/>
      <c r="AV969" s="83"/>
      <c r="AW969" s="83"/>
    </row>
    <row r="970">
      <c r="A970" s="236"/>
      <c r="B970" s="58"/>
      <c r="C970" s="237"/>
      <c r="D970" s="238"/>
      <c r="E970" s="83"/>
      <c r="F970" s="239"/>
      <c r="G970" s="83"/>
      <c r="H970" s="239"/>
      <c r="I970" s="83"/>
      <c r="J970" s="83"/>
      <c r="K970" s="83"/>
      <c r="L970" s="83"/>
      <c r="M970" s="65"/>
      <c r="N970" s="228"/>
      <c r="O970" s="128"/>
      <c r="P970" s="142"/>
      <c r="Q970" s="142"/>
      <c r="R970" s="128"/>
      <c r="S970" s="128"/>
      <c r="T970" s="128"/>
      <c r="U970" s="69"/>
      <c r="V970" s="240"/>
      <c r="W970" s="143"/>
      <c r="X970" s="143"/>
      <c r="Y970" s="69"/>
      <c r="Z970" s="69"/>
      <c r="AA970" s="240"/>
      <c r="AB970" s="144"/>
      <c r="AC970" s="145"/>
      <c r="AD970" s="145"/>
      <c r="AE970" s="145"/>
      <c r="AF970" s="220"/>
      <c r="AG970" s="231"/>
      <c r="AH970" s="147"/>
      <c r="AI970" s="241"/>
      <c r="AJ970" s="241"/>
      <c r="AK970" s="147"/>
      <c r="AL970" s="147"/>
      <c r="AM970" s="147"/>
      <c r="AN970" s="147"/>
      <c r="AO970" s="83"/>
      <c r="AP970" s="83"/>
      <c r="AQ970" s="83"/>
      <c r="AR970" s="83"/>
      <c r="AS970" s="83"/>
      <c r="AT970" s="83"/>
      <c r="AU970" s="83"/>
      <c r="AV970" s="83"/>
      <c r="AW970" s="83"/>
    </row>
    <row r="971">
      <c r="A971" s="236"/>
      <c r="B971" s="58"/>
      <c r="C971" s="237"/>
      <c r="D971" s="238"/>
      <c r="E971" s="83"/>
      <c r="F971" s="239"/>
      <c r="G971" s="83"/>
      <c r="H971" s="239"/>
      <c r="I971" s="83"/>
      <c r="J971" s="83"/>
      <c r="K971" s="83"/>
      <c r="L971" s="83"/>
      <c r="M971" s="65"/>
      <c r="N971" s="228"/>
      <c r="O971" s="128"/>
      <c r="P971" s="142"/>
      <c r="Q971" s="142"/>
      <c r="R971" s="128"/>
      <c r="S971" s="128"/>
      <c r="T971" s="128"/>
      <c r="U971" s="69"/>
      <c r="V971" s="240"/>
      <c r="W971" s="143"/>
      <c r="X971" s="143"/>
      <c r="Y971" s="69"/>
      <c r="Z971" s="69"/>
      <c r="AA971" s="240"/>
      <c r="AB971" s="144"/>
      <c r="AC971" s="145"/>
      <c r="AD971" s="145"/>
      <c r="AE971" s="145"/>
      <c r="AF971" s="220"/>
      <c r="AG971" s="231"/>
      <c r="AH971" s="147"/>
      <c r="AI971" s="241"/>
      <c r="AJ971" s="241"/>
      <c r="AK971" s="147"/>
      <c r="AL971" s="147"/>
      <c r="AM971" s="147"/>
      <c r="AN971" s="147"/>
      <c r="AO971" s="83"/>
      <c r="AP971" s="83"/>
      <c r="AQ971" s="83"/>
      <c r="AR971" s="83"/>
      <c r="AS971" s="83"/>
      <c r="AT971" s="83"/>
      <c r="AU971" s="83"/>
      <c r="AV971" s="83"/>
      <c r="AW971" s="83"/>
    </row>
    <row r="972">
      <c r="A972" s="236"/>
      <c r="B972" s="58"/>
      <c r="C972" s="237"/>
      <c r="D972" s="238"/>
      <c r="E972" s="83"/>
      <c r="F972" s="239"/>
      <c r="G972" s="83"/>
      <c r="H972" s="239"/>
      <c r="I972" s="83"/>
      <c r="J972" s="83"/>
      <c r="K972" s="83"/>
      <c r="L972" s="83"/>
      <c r="M972" s="65"/>
      <c r="N972" s="228"/>
      <c r="O972" s="128"/>
      <c r="P972" s="142"/>
      <c r="Q972" s="142"/>
      <c r="R972" s="128"/>
      <c r="S972" s="128"/>
      <c r="T972" s="128"/>
      <c r="U972" s="69"/>
      <c r="V972" s="240"/>
      <c r="W972" s="143"/>
      <c r="X972" s="143"/>
      <c r="Y972" s="69"/>
      <c r="Z972" s="69"/>
      <c r="AA972" s="240"/>
      <c r="AB972" s="144"/>
      <c r="AC972" s="145"/>
      <c r="AD972" s="145"/>
      <c r="AE972" s="145"/>
      <c r="AF972" s="220"/>
      <c r="AG972" s="231"/>
      <c r="AH972" s="147"/>
      <c r="AI972" s="241"/>
      <c r="AJ972" s="241"/>
      <c r="AK972" s="147"/>
      <c r="AL972" s="147"/>
      <c r="AM972" s="147"/>
      <c r="AN972" s="147"/>
      <c r="AO972" s="83"/>
      <c r="AP972" s="83"/>
      <c r="AQ972" s="83"/>
      <c r="AR972" s="83"/>
      <c r="AS972" s="83"/>
      <c r="AT972" s="83"/>
      <c r="AU972" s="83"/>
      <c r="AV972" s="83"/>
      <c r="AW972" s="83"/>
    </row>
    <row r="973">
      <c r="A973" s="236"/>
      <c r="B973" s="58"/>
      <c r="C973" s="237"/>
      <c r="D973" s="238"/>
      <c r="E973" s="83"/>
      <c r="F973" s="239"/>
      <c r="G973" s="83"/>
      <c r="H973" s="239"/>
      <c r="I973" s="83"/>
      <c r="J973" s="83"/>
      <c r="K973" s="83"/>
      <c r="L973" s="83"/>
      <c r="M973" s="65"/>
      <c r="N973" s="228"/>
      <c r="O973" s="128"/>
      <c r="P973" s="142"/>
      <c r="Q973" s="142"/>
      <c r="R973" s="128"/>
      <c r="S973" s="128"/>
      <c r="T973" s="128"/>
      <c r="U973" s="69"/>
      <c r="V973" s="240"/>
      <c r="W973" s="143"/>
      <c r="X973" s="143"/>
      <c r="Y973" s="69"/>
      <c r="Z973" s="69"/>
      <c r="AA973" s="240"/>
      <c r="AB973" s="144"/>
      <c r="AC973" s="145"/>
      <c r="AD973" s="145"/>
      <c r="AE973" s="145"/>
      <c r="AF973" s="220"/>
      <c r="AG973" s="231"/>
      <c r="AH973" s="147"/>
      <c r="AI973" s="241"/>
      <c r="AJ973" s="241"/>
      <c r="AK973" s="147"/>
      <c r="AL973" s="147"/>
      <c r="AM973" s="147"/>
      <c r="AN973" s="147"/>
      <c r="AO973" s="83"/>
      <c r="AP973" s="83"/>
      <c r="AQ973" s="83"/>
      <c r="AR973" s="83"/>
      <c r="AS973" s="83"/>
      <c r="AT973" s="83"/>
      <c r="AU973" s="83"/>
      <c r="AV973" s="83"/>
      <c r="AW973" s="83"/>
    </row>
    <row r="974">
      <c r="A974" s="236"/>
      <c r="B974" s="58"/>
      <c r="C974" s="237"/>
      <c r="D974" s="238"/>
      <c r="E974" s="83"/>
      <c r="F974" s="239"/>
      <c r="G974" s="83"/>
      <c r="H974" s="239"/>
      <c r="I974" s="83"/>
      <c r="J974" s="83"/>
      <c r="K974" s="83"/>
      <c r="L974" s="83"/>
      <c r="M974" s="65"/>
      <c r="N974" s="228"/>
      <c r="O974" s="128"/>
      <c r="P974" s="142"/>
      <c r="Q974" s="142"/>
      <c r="R974" s="128"/>
      <c r="S974" s="128"/>
      <c r="T974" s="128"/>
      <c r="U974" s="69"/>
      <c r="V974" s="240"/>
      <c r="W974" s="143"/>
      <c r="X974" s="143"/>
      <c r="Y974" s="69"/>
      <c r="Z974" s="69"/>
      <c r="AA974" s="240"/>
      <c r="AB974" s="144"/>
      <c r="AC974" s="145"/>
      <c r="AD974" s="145"/>
      <c r="AE974" s="145"/>
      <c r="AF974" s="220"/>
      <c r="AG974" s="231"/>
      <c r="AH974" s="147"/>
      <c r="AI974" s="241"/>
      <c r="AJ974" s="241"/>
      <c r="AK974" s="147"/>
      <c r="AL974" s="147"/>
      <c r="AM974" s="147"/>
      <c r="AN974" s="147"/>
      <c r="AO974" s="83"/>
      <c r="AP974" s="83"/>
      <c r="AQ974" s="83"/>
      <c r="AR974" s="83"/>
      <c r="AS974" s="83"/>
      <c r="AT974" s="83"/>
      <c r="AU974" s="83"/>
      <c r="AV974" s="83"/>
      <c r="AW974" s="83"/>
    </row>
    <row r="975">
      <c r="A975" s="236"/>
      <c r="B975" s="58"/>
      <c r="C975" s="237"/>
      <c r="D975" s="238"/>
      <c r="E975" s="83"/>
      <c r="F975" s="239"/>
      <c r="G975" s="83"/>
      <c r="H975" s="239"/>
      <c r="I975" s="83"/>
      <c r="J975" s="83"/>
      <c r="K975" s="83"/>
      <c r="L975" s="83"/>
      <c r="M975" s="65"/>
      <c r="N975" s="228"/>
      <c r="O975" s="128"/>
      <c r="P975" s="142"/>
      <c r="Q975" s="142"/>
      <c r="R975" s="128"/>
      <c r="S975" s="128"/>
      <c r="T975" s="128"/>
      <c r="U975" s="69"/>
      <c r="V975" s="240"/>
      <c r="W975" s="143"/>
      <c r="X975" s="143"/>
      <c r="Y975" s="69"/>
      <c r="Z975" s="69"/>
      <c r="AA975" s="240"/>
      <c r="AB975" s="144"/>
      <c r="AC975" s="145"/>
      <c r="AD975" s="145"/>
      <c r="AE975" s="145"/>
      <c r="AF975" s="220"/>
      <c r="AG975" s="231"/>
      <c r="AH975" s="147"/>
      <c r="AI975" s="241"/>
      <c r="AJ975" s="241"/>
      <c r="AK975" s="147"/>
      <c r="AL975" s="147"/>
      <c r="AM975" s="147"/>
      <c r="AN975" s="147"/>
      <c r="AO975" s="83"/>
      <c r="AP975" s="83"/>
      <c r="AQ975" s="83"/>
      <c r="AR975" s="83"/>
      <c r="AS975" s="83"/>
      <c r="AT975" s="83"/>
      <c r="AU975" s="83"/>
      <c r="AV975" s="83"/>
      <c r="AW975" s="83"/>
    </row>
    <row r="976">
      <c r="A976" s="236"/>
      <c r="B976" s="58"/>
      <c r="C976" s="237"/>
      <c r="D976" s="238"/>
      <c r="E976" s="83"/>
      <c r="F976" s="239"/>
      <c r="G976" s="83"/>
      <c r="H976" s="239"/>
      <c r="I976" s="83"/>
      <c r="J976" s="83"/>
      <c r="K976" s="83"/>
      <c r="L976" s="83"/>
      <c r="M976" s="65"/>
      <c r="N976" s="228"/>
      <c r="O976" s="128"/>
      <c r="P976" s="142"/>
      <c r="Q976" s="142"/>
      <c r="R976" s="128"/>
      <c r="S976" s="128"/>
      <c r="T976" s="128"/>
      <c r="U976" s="69"/>
      <c r="V976" s="240"/>
      <c r="W976" s="143"/>
      <c r="X976" s="143"/>
      <c r="Y976" s="69"/>
      <c r="Z976" s="69"/>
      <c r="AA976" s="240"/>
      <c r="AB976" s="144"/>
      <c r="AC976" s="145"/>
      <c r="AD976" s="145"/>
      <c r="AE976" s="145"/>
      <c r="AF976" s="220"/>
      <c r="AG976" s="231"/>
      <c r="AH976" s="147"/>
      <c r="AI976" s="241"/>
      <c r="AJ976" s="241"/>
      <c r="AK976" s="147"/>
      <c r="AL976" s="147"/>
      <c r="AM976" s="147"/>
      <c r="AN976" s="147"/>
      <c r="AO976" s="83"/>
      <c r="AP976" s="83"/>
      <c r="AQ976" s="83"/>
      <c r="AR976" s="83"/>
      <c r="AS976" s="83"/>
      <c r="AT976" s="83"/>
      <c r="AU976" s="83"/>
      <c r="AV976" s="83"/>
      <c r="AW976" s="83"/>
    </row>
    <row r="977">
      <c r="A977" s="236"/>
      <c r="B977" s="58"/>
      <c r="C977" s="237"/>
      <c r="D977" s="238"/>
      <c r="E977" s="83"/>
      <c r="F977" s="239"/>
      <c r="G977" s="83"/>
      <c r="H977" s="239"/>
      <c r="I977" s="83"/>
      <c r="J977" s="83"/>
      <c r="K977" s="83"/>
      <c r="L977" s="83"/>
      <c r="M977" s="65"/>
      <c r="N977" s="228"/>
      <c r="O977" s="128"/>
      <c r="P977" s="142"/>
      <c r="Q977" s="142"/>
      <c r="R977" s="128"/>
      <c r="S977" s="128"/>
      <c r="T977" s="128"/>
      <c r="U977" s="69"/>
      <c r="V977" s="240"/>
      <c r="W977" s="143"/>
      <c r="X977" s="143"/>
      <c r="Y977" s="69"/>
      <c r="Z977" s="69"/>
      <c r="AA977" s="240"/>
      <c r="AB977" s="144"/>
      <c r="AC977" s="145"/>
      <c r="AD977" s="145"/>
      <c r="AE977" s="145"/>
      <c r="AF977" s="220"/>
      <c r="AG977" s="231"/>
      <c r="AH977" s="147"/>
      <c r="AI977" s="241"/>
      <c r="AJ977" s="241"/>
      <c r="AK977" s="147"/>
      <c r="AL977" s="147"/>
      <c r="AM977" s="147"/>
      <c r="AN977" s="147"/>
      <c r="AO977" s="83"/>
      <c r="AP977" s="83"/>
      <c r="AQ977" s="83"/>
      <c r="AR977" s="83"/>
      <c r="AS977" s="83"/>
      <c r="AT977" s="83"/>
      <c r="AU977" s="83"/>
      <c r="AV977" s="83"/>
      <c r="AW977" s="83"/>
    </row>
    <row r="978">
      <c r="A978" s="236"/>
      <c r="B978" s="58"/>
      <c r="C978" s="237"/>
      <c r="D978" s="238"/>
      <c r="E978" s="83"/>
      <c r="F978" s="239"/>
      <c r="G978" s="83"/>
      <c r="H978" s="239"/>
      <c r="I978" s="83"/>
      <c r="J978" s="83"/>
      <c r="K978" s="83"/>
      <c r="L978" s="83"/>
      <c r="M978" s="65"/>
      <c r="N978" s="228"/>
      <c r="O978" s="128"/>
      <c r="P978" s="142"/>
      <c r="Q978" s="142"/>
      <c r="R978" s="128"/>
      <c r="S978" s="128"/>
      <c r="T978" s="128"/>
      <c r="U978" s="69"/>
      <c r="V978" s="240"/>
      <c r="W978" s="143"/>
      <c r="X978" s="143"/>
      <c r="Y978" s="69"/>
      <c r="Z978" s="69"/>
      <c r="AA978" s="240"/>
      <c r="AB978" s="144"/>
      <c r="AC978" s="145"/>
      <c r="AD978" s="145"/>
      <c r="AE978" s="145"/>
      <c r="AF978" s="220"/>
      <c r="AG978" s="231"/>
      <c r="AH978" s="147"/>
      <c r="AI978" s="241"/>
      <c r="AJ978" s="241"/>
      <c r="AK978" s="147"/>
      <c r="AL978" s="147"/>
      <c r="AM978" s="147"/>
      <c r="AN978" s="147"/>
      <c r="AO978" s="83"/>
      <c r="AP978" s="83"/>
      <c r="AQ978" s="83"/>
      <c r="AR978" s="83"/>
      <c r="AS978" s="83"/>
      <c r="AT978" s="83"/>
      <c r="AU978" s="83"/>
      <c r="AV978" s="83"/>
      <c r="AW978" s="83"/>
    </row>
    <row r="979">
      <c r="A979" s="236"/>
      <c r="B979" s="58"/>
      <c r="C979" s="237"/>
      <c r="D979" s="238"/>
      <c r="E979" s="83"/>
      <c r="F979" s="239"/>
      <c r="G979" s="83"/>
      <c r="H979" s="239"/>
      <c r="I979" s="83"/>
      <c r="J979" s="83"/>
      <c r="K979" s="83"/>
      <c r="L979" s="83"/>
      <c r="M979" s="65"/>
      <c r="N979" s="228"/>
      <c r="O979" s="128"/>
      <c r="P979" s="142"/>
      <c r="Q979" s="142"/>
      <c r="R979" s="128"/>
      <c r="S979" s="128"/>
      <c r="T979" s="128"/>
      <c r="U979" s="69"/>
      <c r="V979" s="240"/>
      <c r="W979" s="143"/>
      <c r="X979" s="143"/>
      <c r="Y979" s="69"/>
      <c r="Z979" s="69"/>
      <c r="AA979" s="240"/>
      <c r="AB979" s="144"/>
      <c r="AC979" s="145"/>
      <c r="AD979" s="145"/>
      <c r="AE979" s="145"/>
      <c r="AF979" s="220"/>
      <c r="AG979" s="231"/>
      <c r="AH979" s="147"/>
      <c r="AI979" s="241"/>
      <c r="AJ979" s="241"/>
      <c r="AK979" s="147"/>
      <c r="AL979" s="147"/>
      <c r="AM979" s="147"/>
      <c r="AN979" s="147"/>
      <c r="AO979" s="83"/>
      <c r="AP979" s="83"/>
      <c r="AQ979" s="83"/>
      <c r="AR979" s="83"/>
      <c r="AS979" s="83"/>
      <c r="AT979" s="83"/>
      <c r="AU979" s="83"/>
      <c r="AV979" s="83"/>
      <c r="AW979" s="83"/>
    </row>
    <row r="980">
      <c r="A980" s="236"/>
      <c r="B980" s="58"/>
      <c r="C980" s="237"/>
      <c r="D980" s="238"/>
      <c r="E980" s="83"/>
      <c r="F980" s="239"/>
      <c r="G980" s="83"/>
      <c r="H980" s="239"/>
      <c r="I980" s="83"/>
      <c r="J980" s="83"/>
      <c r="K980" s="83"/>
      <c r="L980" s="83"/>
      <c r="M980" s="65"/>
      <c r="N980" s="228"/>
      <c r="O980" s="128"/>
      <c r="P980" s="142"/>
      <c r="Q980" s="142"/>
      <c r="R980" s="128"/>
      <c r="S980" s="128"/>
      <c r="T980" s="128"/>
      <c r="U980" s="69"/>
      <c r="V980" s="240"/>
      <c r="W980" s="143"/>
      <c r="X980" s="143"/>
      <c r="Y980" s="69"/>
      <c r="Z980" s="69"/>
      <c r="AA980" s="240"/>
      <c r="AB980" s="144"/>
      <c r="AC980" s="145"/>
      <c r="AD980" s="145"/>
      <c r="AE980" s="145"/>
      <c r="AF980" s="220"/>
      <c r="AG980" s="231"/>
      <c r="AH980" s="147"/>
      <c r="AI980" s="241"/>
      <c r="AJ980" s="241"/>
      <c r="AK980" s="147"/>
      <c r="AL980" s="147"/>
      <c r="AM980" s="147"/>
      <c r="AN980" s="147"/>
      <c r="AO980" s="83"/>
      <c r="AP980" s="83"/>
      <c r="AQ980" s="83"/>
      <c r="AR980" s="83"/>
      <c r="AS980" s="83"/>
      <c r="AT980" s="83"/>
      <c r="AU980" s="83"/>
      <c r="AV980" s="83"/>
      <c r="AW980" s="83"/>
    </row>
    <row r="981">
      <c r="A981" s="236"/>
      <c r="B981" s="58"/>
      <c r="C981" s="237"/>
      <c r="D981" s="238"/>
      <c r="E981" s="83"/>
      <c r="F981" s="239"/>
      <c r="G981" s="83"/>
      <c r="H981" s="239"/>
      <c r="I981" s="83"/>
      <c r="J981" s="83"/>
      <c r="K981" s="83"/>
      <c r="L981" s="83"/>
      <c r="M981" s="65"/>
      <c r="N981" s="228"/>
      <c r="O981" s="128"/>
      <c r="P981" s="142"/>
      <c r="Q981" s="142"/>
      <c r="R981" s="128"/>
      <c r="S981" s="128"/>
      <c r="T981" s="128"/>
      <c r="U981" s="69"/>
      <c r="V981" s="240"/>
      <c r="W981" s="143"/>
      <c r="X981" s="143"/>
      <c r="Y981" s="69"/>
      <c r="Z981" s="69"/>
      <c r="AA981" s="240"/>
      <c r="AB981" s="144"/>
      <c r="AC981" s="145"/>
      <c r="AD981" s="145"/>
      <c r="AE981" s="145"/>
      <c r="AF981" s="220"/>
      <c r="AG981" s="231"/>
      <c r="AH981" s="147"/>
      <c r="AI981" s="241"/>
      <c r="AJ981" s="241"/>
      <c r="AK981" s="147"/>
      <c r="AL981" s="147"/>
      <c r="AM981" s="147"/>
      <c r="AN981" s="147"/>
      <c r="AO981" s="83"/>
      <c r="AP981" s="83"/>
      <c r="AQ981" s="83"/>
      <c r="AR981" s="83"/>
      <c r="AS981" s="83"/>
      <c r="AT981" s="83"/>
      <c r="AU981" s="83"/>
      <c r="AV981" s="83"/>
      <c r="AW981" s="83"/>
    </row>
    <row r="982">
      <c r="A982" s="236"/>
      <c r="B982" s="58"/>
      <c r="C982" s="237"/>
      <c r="D982" s="238"/>
      <c r="E982" s="83"/>
      <c r="F982" s="239"/>
      <c r="G982" s="83"/>
      <c r="H982" s="239"/>
      <c r="I982" s="83"/>
      <c r="J982" s="83"/>
      <c r="K982" s="83"/>
      <c r="L982" s="83"/>
      <c r="M982" s="65"/>
      <c r="N982" s="228"/>
      <c r="O982" s="128"/>
      <c r="P982" s="142"/>
      <c r="Q982" s="142"/>
      <c r="R982" s="128"/>
      <c r="S982" s="128"/>
      <c r="T982" s="128"/>
      <c r="U982" s="69"/>
      <c r="V982" s="240"/>
      <c r="W982" s="143"/>
      <c r="X982" s="143"/>
      <c r="Y982" s="69"/>
      <c r="Z982" s="69"/>
      <c r="AA982" s="240"/>
      <c r="AB982" s="144"/>
      <c r="AC982" s="145"/>
      <c r="AD982" s="145"/>
      <c r="AE982" s="145"/>
      <c r="AF982" s="220"/>
      <c r="AG982" s="231"/>
      <c r="AH982" s="147"/>
      <c r="AI982" s="241"/>
      <c r="AJ982" s="241"/>
      <c r="AK982" s="147"/>
      <c r="AL982" s="147"/>
      <c r="AM982" s="147"/>
      <c r="AN982" s="147"/>
      <c r="AO982" s="83"/>
      <c r="AP982" s="83"/>
      <c r="AQ982" s="83"/>
      <c r="AR982" s="83"/>
      <c r="AS982" s="83"/>
      <c r="AT982" s="83"/>
      <c r="AU982" s="83"/>
      <c r="AV982" s="83"/>
      <c r="AW982" s="83"/>
    </row>
    <row r="983">
      <c r="A983" s="236"/>
      <c r="B983" s="58"/>
      <c r="C983" s="237"/>
      <c r="D983" s="238"/>
      <c r="E983" s="83"/>
      <c r="F983" s="239"/>
      <c r="G983" s="83"/>
      <c r="H983" s="239"/>
      <c r="I983" s="83"/>
      <c r="J983" s="83"/>
      <c r="K983" s="83"/>
      <c r="L983" s="83"/>
      <c r="M983" s="65"/>
      <c r="N983" s="228"/>
      <c r="O983" s="128"/>
      <c r="P983" s="142"/>
      <c r="Q983" s="142"/>
      <c r="R983" s="128"/>
      <c r="S983" s="128"/>
      <c r="T983" s="128"/>
      <c r="U983" s="69"/>
      <c r="V983" s="240"/>
      <c r="W983" s="143"/>
      <c r="X983" s="143"/>
      <c r="Y983" s="69"/>
      <c r="Z983" s="69"/>
      <c r="AA983" s="240"/>
      <c r="AB983" s="144"/>
      <c r="AC983" s="145"/>
      <c r="AD983" s="145"/>
      <c r="AE983" s="145"/>
      <c r="AF983" s="220"/>
      <c r="AG983" s="231"/>
      <c r="AH983" s="147"/>
      <c r="AI983" s="241"/>
      <c r="AJ983" s="241"/>
      <c r="AK983" s="147"/>
      <c r="AL983" s="147"/>
      <c r="AM983" s="147"/>
      <c r="AN983" s="147"/>
      <c r="AO983" s="83"/>
      <c r="AP983" s="83"/>
      <c r="AQ983" s="83"/>
      <c r="AR983" s="83"/>
      <c r="AS983" s="83"/>
      <c r="AT983" s="83"/>
      <c r="AU983" s="83"/>
      <c r="AV983" s="83"/>
      <c r="AW983" s="83"/>
    </row>
    <row r="984">
      <c r="A984" s="236"/>
      <c r="B984" s="58"/>
      <c r="C984" s="237"/>
      <c r="D984" s="238"/>
      <c r="E984" s="83"/>
      <c r="F984" s="239"/>
      <c r="G984" s="83"/>
      <c r="H984" s="239"/>
      <c r="I984" s="83"/>
      <c r="J984" s="83"/>
      <c r="K984" s="83"/>
      <c r="L984" s="83"/>
      <c r="M984" s="65"/>
      <c r="N984" s="228"/>
      <c r="O984" s="128"/>
      <c r="P984" s="142"/>
      <c r="Q984" s="142"/>
      <c r="R984" s="128"/>
      <c r="S984" s="128"/>
      <c r="T984" s="128"/>
      <c r="U984" s="69"/>
      <c r="V984" s="240"/>
      <c r="W984" s="143"/>
      <c r="X984" s="143"/>
      <c r="Y984" s="69"/>
      <c r="Z984" s="69"/>
      <c r="AA984" s="240"/>
      <c r="AB984" s="144"/>
      <c r="AC984" s="145"/>
      <c r="AD984" s="145"/>
      <c r="AE984" s="145"/>
      <c r="AF984" s="220"/>
      <c r="AG984" s="231"/>
      <c r="AH984" s="147"/>
      <c r="AI984" s="241"/>
      <c r="AJ984" s="241"/>
      <c r="AK984" s="147"/>
      <c r="AL984" s="147"/>
      <c r="AM984" s="147"/>
      <c r="AN984" s="147"/>
      <c r="AO984" s="83"/>
      <c r="AP984" s="83"/>
      <c r="AQ984" s="83"/>
      <c r="AR984" s="83"/>
      <c r="AS984" s="83"/>
      <c r="AT984" s="83"/>
      <c r="AU984" s="83"/>
      <c r="AV984" s="83"/>
      <c r="AW984" s="83"/>
    </row>
    <row r="985">
      <c r="A985" s="236"/>
      <c r="B985" s="58"/>
      <c r="C985" s="237"/>
      <c r="D985" s="238"/>
      <c r="E985" s="83"/>
      <c r="F985" s="239"/>
      <c r="G985" s="83"/>
      <c r="H985" s="239"/>
      <c r="I985" s="83"/>
      <c r="J985" s="83"/>
      <c r="K985" s="83"/>
      <c r="L985" s="83"/>
      <c r="M985" s="65"/>
      <c r="N985" s="228"/>
      <c r="O985" s="128"/>
      <c r="P985" s="142"/>
      <c r="Q985" s="142"/>
      <c r="R985" s="128"/>
      <c r="S985" s="128"/>
      <c r="T985" s="128"/>
      <c r="U985" s="69"/>
      <c r="V985" s="240"/>
      <c r="W985" s="143"/>
      <c r="X985" s="143"/>
      <c r="Y985" s="69"/>
      <c r="Z985" s="69"/>
      <c r="AA985" s="240"/>
      <c r="AB985" s="144"/>
      <c r="AC985" s="145"/>
      <c r="AD985" s="145"/>
      <c r="AE985" s="145"/>
      <c r="AF985" s="220"/>
      <c r="AG985" s="231"/>
      <c r="AH985" s="147"/>
      <c r="AI985" s="241"/>
      <c r="AJ985" s="241"/>
      <c r="AK985" s="147"/>
      <c r="AL985" s="147"/>
      <c r="AM985" s="147"/>
      <c r="AN985" s="147"/>
      <c r="AO985" s="83"/>
      <c r="AP985" s="83"/>
      <c r="AQ985" s="83"/>
      <c r="AR985" s="83"/>
      <c r="AS985" s="83"/>
      <c r="AT985" s="83"/>
      <c r="AU985" s="83"/>
      <c r="AV985" s="83"/>
      <c r="AW985" s="83"/>
    </row>
    <row r="986">
      <c r="A986" s="236"/>
      <c r="B986" s="58"/>
      <c r="C986" s="237"/>
      <c r="D986" s="238"/>
      <c r="E986" s="83"/>
      <c r="F986" s="239"/>
      <c r="G986" s="83"/>
      <c r="H986" s="239"/>
      <c r="I986" s="83"/>
      <c r="J986" s="83"/>
      <c r="K986" s="83"/>
      <c r="L986" s="83"/>
      <c r="M986" s="65"/>
      <c r="N986" s="228"/>
      <c r="O986" s="128"/>
      <c r="P986" s="142"/>
      <c r="Q986" s="142"/>
      <c r="R986" s="128"/>
      <c r="S986" s="128"/>
      <c r="T986" s="128"/>
      <c r="U986" s="69"/>
      <c r="V986" s="240"/>
      <c r="W986" s="143"/>
      <c r="X986" s="143"/>
      <c r="Y986" s="69"/>
      <c r="Z986" s="69"/>
      <c r="AA986" s="240"/>
      <c r="AB986" s="144"/>
      <c r="AC986" s="145"/>
      <c r="AD986" s="145"/>
      <c r="AE986" s="145"/>
      <c r="AF986" s="220"/>
      <c r="AG986" s="231"/>
      <c r="AH986" s="147"/>
      <c r="AI986" s="241"/>
      <c r="AJ986" s="241"/>
      <c r="AK986" s="147"/>
      <c r="AL986" s="147"/>
      <c r="AM986" s="147"/>
      <c r="AN986" s="147"/>
      <c r="AO986" s="83"/>
      <c r="AP986" s="83"/>
      <c r="AQ986" s="83"/>
      <c r="AR986" s="83"/>
      <c r="AS986" s="83"/>
      <c r="AT986" s="83"/>
      <c r="AU986" s="83"/>
      <c r="AV986" s="83"/>
      <c r="AW986" s="83"/>
    </row>
    <row r="987">
      <c r="A987" s="236"/>
      <c r="B987" s="58"/>
      <c r="C987" s="237"/>
      <c r="D987" s="238"/>
      <c r="E987" s="83"/>
      <c r="F987" s="239"/>
      <c r="G987" s="83"/>
      <c r="H987" s="239"/>
      <c r="I987" s="83"/>
      <c r="J987" s="83"/>
      <c r="K987" s="83"/>
      <c r="L987" s="83"/>
      <c r="M987" s="65"/>
      <c r="N987" s="228"/>
      <c r="O987" s="128"/>
      <c r="P987" s="142"/>
      <c r="Q987" s="142"/>
      <c r="R987" s="128"/>
      <c r="S987" s="128"/>
      <c r="T987" s="128"/>
      <c r="U987" s="69"/>
      <c r="V987" s="240"/>
      <c r="W987" s="143"/>
      <c r="X987" s="143"/>
      <c r="Y987" s="69"/>
      <c r="Z987" s="69"/>
      <c r="AA987" s="240"/>
      <c r="AB987" s="144"/>
      <c r="AC987" s="145"/>
      <c r="AD987" s="145"/>
      <c r="AE987" s="145"/>
      <c r="AF987" s="220"/>
      <c r="AG987" s="231"/>
      <c r="AH987" s="147"/>
      <c r="AI987" s="241"/>
      <c r="AJ987" s="241"/>
      <c r="AK987" s="147"/>
      <c r="AL987" s="147"/>
      <c r="AM987" s="147"/>
      <c r="AN987" s="147"/>
      <c r="AO987" s="83"/>
      <c r="AP987" s="83"/>
      <c r="AQ987" s="83"/>
      <c r="AR987" s="83"/>
      <c r="AS987" s="83"/>
      <c r="AT987" s="83"/>
      <c r="AU987" s="83"/>
      <c r="AV987" s="83"/>
      <c r="AW987" s="83"/>
    </row>
    <row r="988">
      <c r="A988" s="236"/>
      <c r="B988" s="58"/>
      <c r="C988" s="237"/>
      <c r="D988" s="238"/>
      <c r="E988" s="83"/>
      <c r="F988" s="239"/>
      <c r="G988" s="83"/>
      <c r="H988" s="239"/>
      <c r="I988" s="83"/>
      <c r="J988" s="83"/>
      <c r="K988" s="83"/>
      <c r="L988" s="83"/>
      <c r="M988" s="65"/>
      <c r="N988" s="228"/>
      <c r="O988" s="128"/>
      <c r="P988" s="142"/>
      <c r="Q988" s="142"/>
      <c r="R988" s="128"/>
      <c r="S988" s="128"/>
      <c r="T988" s="128"/>
      <c r="U988" s="69"/>
      <c r="V988" s="240"/>
      <c r="W988" s="143"/>
      <c r="X988" s="143"/>
      <c r="Y988" s="69"/>
      <c r="Z988" s="69"/>
      <c r="AA988" s="240"/>
      <c r="AB988" s="144"/>
      <c r="AC988" s="145"/>
      <c r="AD988" s="145"/>
      <c r="AE988" s="145"/>
      <c r="AF988" s="220"/>
      <c r="AG988" s="231"/>
      <c r="AH988" s="147"/>
      <c r="AI988" s="241"/>
      <c r="AJ988" s="241"/>
      <c r="AK988" s="147"/>
      <c r="AL988" s="147"/>
      <c r="AM988" s="147"/>
      <c r="AN988" s="147"/>
      <c r="AO988" s="83"/>
      <c r="AP988" s="83"/>
      <c r="AQ988" s="83"/>
      <c r="AR988" s="83"/>
      <c r="AS988" s="83"/>
      <c r="AT988" s="83"/>
      <c r="AU988" s="83"/>
      <c r="AV988" s="83"/>
      <c r="AW988" s="83"/>
    </row>
    <row r="989">
      <c r="A989" s="236"/>
      <c r="B989" s="58"/>
      <c r="C989" s="237"/>
      <c r="D989" s="238"/>
      <c r="E989" s="83"/>
      <c r="F989" s="239"/>
      <c r="G989" s="83"/>
      <c r="H989" s="239"/>
      <c r="I989" s="83"/>
      <c r="J989" s="83"/>
      <c r="K989" s="83"/>
      <c r="L989" s="83"/>
      <c r="M989" s="65"/>
      <c r="N989" s="228"/>
      <c r="O989" s="128"/>
      <c r="P989" s="142"/>
      <c r="Q989" s="142"/>
      <c r="R989" s="128"/>
      <c r="S989" s="128"/>
      <c r="T989" s="128"/>
      <c r="U989" s="69"/>
      <c r="V989" s="240"/>
      <c r="W989" s="143"/>
      <c r="X989" s="143"/>
      <c r="Y989" s="69"/>
      <c r="Z989" s="69"/>
      <c r="AA989" s="240"/>
      <c r="AB989" s="144"/>
      <c r="AC989" s="145"/>
      <c r="AD989" s="145"/>
      <c r="AE989" s="145"/>
      <c r="AF989" s="220"/>
      <c r="AG989" s="231"/>
      <c r="AH989" s="147"/>
      <c r="AI989" s="241"/>
      <c r="AJ989" s="241"/>
      <c r="AK989" s="147"/>
      <c r="AL989" s="147"/>
      <c r="AM989" s="147"/>
      <c r="AN989" s="147"/>
      <c r="AO989" s="83"/>
      <c r="AP989" s="83"/>
      <c r="AQ989" s="83"/>
      <c r="AR989" s="83"/>
      <c r="AS989" s="83"/>
      <c r="AT989" s="83"/>
      <c r="AU989" s="83"/>
      <c r="AV989" s="83"/>
      <c r="AW989" s="83"/>
    </row>
    <row r="990">
      <c r="A990" s="236"/>
      <c r="B990" s="58"/>
      <c r="C990" s="237"/>
      <c r="D990" s="238"/>
      <c r="E990" s="83"/>
      <c r="F990" s="239"/>
      <c r="G990" s="83"/>
      <c r="H990" s="239"/>
      <c r="I990" s="83"/>
      <c r="J990" s="83"/>
      <c r="K990" s="83"/>
      <c r="L990" s="83"/>
      <c r="M990" s="65"/>
      <c r="N990" s="228"/>
      <c r="O990" s="128"/>
      <c r="P990" s="142"/>
      <c r="Q990" s="142"/>
      <c r="R990" s="128"/>
      <c r="S990" s="128"/>
      <c r="T990" s="128"/>
      <c r="U990" s="69"/>
      <c r="V990" s="240"/>
      <c r="W990" s="143"/>
      <c r="X990" s="143"/>
      <c r="Y990" s="69"/>
      <c r="Z990" s="69"/>
      <c r="AA990" s="240"/>
      <c r="AB990" s="144"/>
      <c r="AC990" s="145"/>
      <c r="AD990" s="145"/>
      <c r="AE990" s="145"/>
      <c r="AF990" s="220"/>
      <c r="AG990" s="231"/>
      <c r="AH990" s="147"/>
      <c r="AI990" s="241"/>
      <c r="AJ990" s="241"/>
      <c r="AK990" s="147"/>
      <c r="AL990" s="147"/>
      <c r="AM990" s="147"/>
      <c r="AN990" s="147"/>
      <c r="AO990" s="83"/>
      <c r="AP990" s="83"/>
      <c r="AQ990" s="83"/>
      <c r="AR990" s="83"/>
      <c r="AS990" s="83"/>
      <c r="AT990" s="83"/>
      <c r="AU990" s="83"/>
      <c r="AV990" s="83"/>
      <c r="AW990" s="83"/>
    </row>
    <row r="991">
      <c r="A991" s="236"/>
      <c r="B991" s="58"/>
      <c r="C991" s="237"/>
      <c r="D991" s="238"/>
      <c r="E991" s="83"/>
      <c r="F991" s="239"/>
      <c r="G991" s="83"/>
      <c r="H991" s="239"/>
      <c r="I991" s="83"/>
      <c r="J991" s="83"/>
      <c r="K991" s="83"/>
      <c r="L991" s="83"/>
      <c r="M991" s="65"/>
      <c r="N991" s="228"/>
      <c r="O991" s="128"/>
      <c r="P991" s="142"/>
      <c r="Q991" s="142"/>
      <c r="R991" s="128"/>
      <c r="S991" s="128"/>
      <c r="T991" s="128"/>
      <c r="U991" s="69"/>
      <c r="V991" s="240"/>
      <c r="W991" s="143"/>
      <c r="X991" s="143"/>
      <c r="Y991" s="69"/>
      <c r="Z991" s="69"/>
      <c r="AA991" s="240"/>
      <c r="AB991" s="144"/>
      <c r="AC991" s="145"/>
      <c r="AD991" s="145"/>
      <c r="AE991" s="145"/>
      <c r="AF991" s="220"/>
      <c r="AG991" s="231"/>
      <c r="AH991" s="147"/>
      <c r="AI991" s="241"/>
      <c r="AJ991" s="241"/>
      <c r="AK991" s="147"/>
      <c r="AL991" s="147"/>
      <c r="AM991" s="147"/>
      <c r="AN991" s="147"/>
      <c r="AO991" s="83"/>
      <c r="AP991" s="83"/>
      <c r="AQ991" s="83"/>
      <c r="AR991" s="83"/>
      <c r="AS991" s="83"/>
      <c r="AT991" s="83"/>
      <c r="AU991" s="83"/>
      <c r="AV991" s="83"/>
      <c r="AW991" s="83"/>
    </row>
    <row r="992">
      <c r="A992" s="236"/>
      <c r="B992" s="58"/>
      <c r="C992" s="237"/>
      <c r="D992" s="238"/>
      <c r="E992" s="83"/>
      <c r="F992" s="239"/>
      <c r="G992" s="83"/>
      <c r="H992" s="239"/>
      <c r="I992" s="83"/>
      <c r="J992" s="83"/>
      <c r="K992" s="83"/>
      <c r="L992" s="83"/>
      <c r="M992" s="65"/>
      <c r="N992" s="228"/>
      <c r="O992" s="128"/>
      <c r="P992" s="142"/>
      <c r="Q992" s="142"/>
      <c r="R992" s="128"/>
      <c r="S992" s="128"/>
      <c r="T992" s="128"/>
      <c r="U992" s="69"/>
      <c r="V992" s="240"/>
      <c r="W992" s="143"/>
      <c r="X992" s="143"/>
      <c r="Y992" s="69"/>
      <c r="Z992" s="69"/>
      <c r="AA992" s="240"/>
      <c r="AB992" s="144"/>
      <c r="AC992" s="145"/>
      <c r="AD992" s="145"/>
      <c r="AE992" s="145"/>
      <c r="AF992" s="220"/>
      <c r="AG992" s="231"/>
      <c r="AH992" s="147"/>
      <c r="AI992" s="241"/>
      <c r="AJ992" s="241"/>
      <c r="AK992" s="147"/>
      <c r="AL992" s="147"/>
      <c r="AM992" s="147"/>
      <c r="AN992" s="147"/>
      <c r="AO992" s="83"/>
      <c r="AP992" s="83"/>
      <c r="AQ992" s="83"/>
      <c r="AR992" s="83"/>
      <c r="AS992" s="83"/>
      <c r="AT992" s="83"/>
      <c r="AU992" s="83"/>
      <c r="AV992" s="83"/>
      <c r="AW992" s="83"/>
    </row>
    <row r="993">
      <c r="A993" s="236"/>
      <c r="B993" s="58"/>
      <c r="C993" s="237"/>
      <c r="D993" s="238"/>
      <c r="E993" s="83"/>
      <c r="F993" s="239"/>
      <c r="G993" s="83"/>
      <c r="H993" s="239"/>
      <c r="I993" s="83"/>
      <c r="J993" s="83"/>
      <c r="K993" s="83"/>
      <c r="L993" s="83"/>
      <c r="M993" s="65"/>
      <c r="N993" s="228"/>
      <c r="O993" s="128"/>
      <c r="P993" s="142"/>
      <c r="Q993" s="142"/>
      <c r="R993" s="128"/>
      <c r="S993" s="128"/>
      <c r="T993" s="128"/>
      <c r="U993" s="69"/>
      <c r="V993" s="240"/>
      <c r="W993" s="143"/>
      <c r="X993" s="143"/>
      <c r="Y993" s="69"/>
      <c r="Z993" s="69"/>
      <c r="AA993" s="240"/>
      <c r="AB993" s="144"/>
      <c r="AC993" s="145"/>
      <c r="AD993" s="145"/>
      <c r="AE993" s="145"/>
      <c r="AF993" s="220"/>
      <c r="AG993" s="231"/>
      <c r="AH993" s="147"/>
      <c r="AI993" s="241"/>
      <c r="AJ993" s="241"/>
      <c r="AK993" s="147"/>
      <c r="AL993" s="147"/>
      <c r="AM993" s="147"/>
      <c r="AN993" s="147"/>
      <c r="AO993" s="83"/>
      <c r="AP993" s="83"/>
      <c r="AQ993" s="83"/>
      <c r="AR993" s="83"/>
      <c r="AS993" s="83"/>
      <c r="AT993" s="83"/>
      <c r="AU993" s="83"/>
      <c r="AV993" s="83"/>
      <c r="AW993" s="83"/>
    </row>
    <row r="994">
      <c r="A994" s="236"/>
      <c r="B994" s="58"/>
      <c r="C994" s="237"/>
      <c r="D994" s="238"/>
      <c r="E994" s="83"/>
      <c r="F994" s="239"/>
      <c r="G994" s="83"/>
      <c r="H994" s="239"/>
      <c r="I994" s="83"/>
      <c r="J994" s="83"/>
      <c r="K994" s="83"/>
      <c r="L994" s="83"/>
      <c r="M994" s="65"/>
      <c r="N994" s="228"/>
      <c r="O994" s="128"/>
      <c r="P994" s="142"/>
      <c r="Q994" s="142"/>
      <c r="R994" s="128"/>
      <c r="S994" s="128"/>
      <c r="T994" s="128"/>
      <c r="U994" s="69"/>
      <c r="V994" s="240"/>
      <c r="W994" s="143"/>
      <c r="X994" s="143"/>
      <c r="Y994" s="69"/>
      <c r="Z994" s="69"/>
      <c r="AA994" s="240"/>
      <c r="AB994" s="144"/>
      <c r="AC994" s="145"/>
      <c r="AD994" s="145"/>
      <c r="AE994" s="145"/>
      <c r="AF994" s="220"/>
      <c r="AG994" s="231"/>
      <c r="AH994" s="147"/>
      <c r="AI994" s="241"/>
      <c r="AJ994" s="241"/>
      <c r="AK994" s="147"/>
      <c r="AL994" s="147"/>
      <c r="AM994" s="147"/>
      <c r="AN994" s="147"/>
      <c r="AO994" s="83"/>
      <c r="AP994" s="83"/>
      <c r="AQ994" s="83"/>
      <c r="AR994" s="83"/>
      <c r="AS994" s="83"/>
      <c r="AT994" s="83"/>
      <c r="AU994" s="83"/>
      <c r="AV994" s="83"/>
      <c r="AW994" s="83"/>
    </row>
    <row r="995">
      <c r="A995" s="236"/>
      <c r="B995" s="58"/>
      <c r="C995" s="237"/>
      <c r="D995" s="238"/>
      <c r="E995" s="83"/>
      <c r="F995" s="239"/>
      <c r="G995" s="83"/>
      <c r="H995" s="239"/>
      <c r="I995" s="83"/>
      <c r="J995" s="83"/>
      <c r="K995" s="83"/>
      <c r="L995" s="83"/>
      <c r="M995" s="65"/>
      <c r="N995" s="228"/>
      <c r="O995" s="128"/>
      <c r="P995" s="142"/>
      <c r="Q995" s="142"/>
      <c r="R995" s="128"/>
      <c r="S995" s="128"/>
      <c r="T995" s="128"/>
      <c r="U995" s="69"/>
      <c r="V995" s="240"/>
      <c r="W995" s="143"/>
      <c r="X995" s="143"/>
      <c r="Y995" s="69"/>
      <c r="Z995" s="69"/>
      <c r="AA995" s="240"/>
      <c r="AB995" s="144"/>
      <c r="AC995" s="145"/>
      <c r="AD995" s="145"/>
      <c r="AE995" s="145"/>
      <c r="AF995" s="220"/>
      <c r="AG995" s="231"/>
      <c r="AH995" s="147"/>
      <c r="AI995" s="241"/>
      <c r="AJ995" s="241"/>
      <c r="AK995" s="147"/>
      <c r="AL995" s="147"/>
      <c r="AM995" s="147"/>
      <c r="AN995" s="147"/>
      <c r="AO995" s="83"/>
      <c r="AP995" s="83"/>
      <c r="AQ995" s="83"/>
      <c r="AR995" s="83"/>
      <c r="AS995" s="83"/>
      <c r="AT995" s="83"/>
      <c r="AU995" s="83"/>
      <c r="AV995" s="83"/>
      <c r="AW995" s="83"/>
    </row>
    <row r="996">
      <c r="A996" s="236"/>
      <c r="B996" s="58"/>
      <c r="C996" s="237"/>
      <c r="D996" s="238"/>
      <c r="E996" s="83"/>
      <c r="F996" s="239"/>
      <c r="G996" s="83"/>
      <c r="H996" s="239"/>
      <c r="I996" s="83"/>
      <c r="J996" s="83"/>
      <c r="K996" s="83"/>
      <c r="L996" s="83"/>
      <c r="M996" s="65"/>
      <c r="N996" s="228"/>
      <c r="O996" s="128"/>
      <c r="P996" s="142"/>
      <c r="Q996" s="142"/>
      <c r="R996" s="128"/>
      <c r="S996" s="128"/>
      <c r="T996" s="128"/>
      <c r="U996" s="69"/>
      <c r="V996" s="240"/>
      <c r="W996" s="143"/>
      <c r="X996" s="143"/>
      <c r="Y996" s="69"/>
      <c r="Z996" s="69"/>
      <c r="AA996" s="240"/>
      <c r="AB996" s="144"/>
      <c r="AC996" s="145"/>
      <c r="AD996" s="145"/>
      <c r="AE996" s="145"/>
      <c r="AF996" s="220"/>
      <c r="AG996" s="231"/>
      <c r="AH996" s="147"/>
      <c r="AI996" s="241"/>
      <c r="AJ996" s="241"/>
      <c r="AK996" s="147"/>
      <c r="AL996" s="147"/>
      <c r="AM996" s="147"/>
      <c r="AN996" s="147"/>
      <c r="AO996" s="83"/>
      <c r="AP996" s="83"/>
      <c r="AQ996" s="83"/>
      <c r="AR996" s="83"/>
      <c r="AS996" s="83"/>
      <c r="AT996" s="83"/>
      <c r="AU996" s="83"/>
      <c r="AV996" s="83"/>
      <c r="AW996" s="83"/>
    </row>
    <row r="997">
      <c r="A997" s="236"/>
      <c r="B997" s="58"/>
      <c r="C997" s="237"/>
      <c r="D997" s="238"/>
      <c r="E997" s="83"/>
      <c r="F997" s="239"/>
      <c r="G997" s="83"/>
      <c r="H997" s="239"/>
      <c r="I997" s="83"/>
      <c r="J997" s="83"/>
      <c r="K997" s="83"/>
      <c r="L997" s="83"/>
      <c r="M997" s="65"/>
      <c r="N997" s="228"/>
      <c r="O997" s="128"/>
      <c r="P997" s="142"/>
      <c r="Q997" s="142"/>
      <c r="R997" s="128"/>
      <c r="S997" s="128"/>
      <c r="T997" s="128"/>
      <c r="U997" s="69"/>
      <c r="V997" s="240"/>
      <c r="W997" s="143"/>
      <c r="X997" s="143"/>
      <c r="Y997" s="69"/>
      <c r="Z997" s="69"/>
      <c r="AA997" s="240"/>
      <c r="AB997" s="144"/>
      <c r="AC997" s="145"/>
      <c r="AD997" s="145"/>
      <c r="AE997" s="145"/>
      <c r="AF997" s="220"/>
      <c r="AG997" s="231"/>
      <c r="AH997" s="147"/>
      <c r="AI997" s="241"/>
      <c r="AJ997" s="241"/>
      <c r="AK997" s="147"/>
      <c r="AL997" s="147"/>
      <c r="AM997" s="147"/>
      <c r="AN997" s="147"/>
      <c r="AO997" s="83"/>
      <c r="AP997" s="83"/>
      <c r="AQ997" s="83"/>
      <c r="AR997" s="83"/>
      <c r="AS997" s="83"/>
      <c r="AT997" s="83"/>
      <c r="AU997" s="83"/>
      <c r="AV997" s="83"/>
      <c r="AW997" s="83"/>
    </row>
    <row r="998">
      <c r="A998" s="236"/>
      <c r="B998" s="58"/>
      <c r="C998" s="237"/>
      <c r="D998" s="238"/>
      <c r="E998" s="83"/>
      <c r="F998" s="239"/>
      <c r="G998" s="83"/>
      <c r="H998" s="239"/>
      <c r="I998" s="83"/>
      <c r="J998" s="83"/>
      <c r="K998" s="83"/>
      <c r="L998" s="83"/>
      <c r="M998" s="65"/>
      <c r="N998" s="228"/>
      <c r="O998" s="128"/>
      <c r="P998" s="142"/>
      <c r="Q998" s="142"/>
      <c r="R998" s="128"/>
      <c r="S998" s="128"/>
      <c r="T998" s="128"/>
      <c r="U998" s="69"/>
      <c r="V998" s="240"/>
      <c r="W998" s="143"/>
      <c r="X998" s="143"/>
      <c r="Y998" s="69"/>
      <c r="Z998" s="69"/>
      <c r="AA998" s="240"/>
      <c r="AB998" s="144"/>
      <c r="AC998" s="145"/>
      <c r="AD998" s="145"/>
      <c r="AE998" s="145"/>
      <c r="AF998" s="220"/>
      <c r="AG998" s="231"/>
      <c r="AH998" s="147"/>
      <c r="AI998" s="241"/>
      <c r="AJ998" s="241"/>
      <c r="AK998" s="147"/>
      <c r="AL998" s="147"/>
      <c r="AM998" s="147"/>
      <c r="AN998" s="147"/>
      <c r="AO998" s="83"/>
      <c r="AP998" s="83"/>
      <c r="AQ998" s="83"/>
      <c r="AR998" s="83"/>
      <c r="AS998" s="83"/>
      <c r="AT998" s="83"/>
      <c r="AU998" s="83"/>
      <c r="AV998" s="83"/>
      <c r="AW998" s="83"/>
    </row>
    <row r="999">
      <c r="A999" s="236"/>
      <c r="B999" s="58"/>
      <c r="C999" s="237"/>
      <c r="D999" s="238"/>
      <c r="E999" s="83"/>
      <c r="F999" s="239"/>
      <c r="G999" s="83"/>
      <c r="H999" s="239"/>
      <c r="I999" s="83"/>
      <c r="J999" s="83"/>
      <c r="K999" s="83"/>
      <c r="L999" s="83"/>
      <c r="M999" s="65"/>
      <c r="N999" s="228"/>
      <c r="O999" s="128"/>
      <c r="P999" s="142"/>
      <c r="Q999" s="142"/>
      <c r="R999" s="128"/>
      <c r="S999" s="128"/>
      <c r="T999" s="128"/>
      <c r="U999" s="69"/>
      <c r="V999" s="240"/>
      <c r="W999" s="143"/>
      <c r="X999" s="143"/>
      <c r="Y999" s="69"/>
      <c r="Z999" s="69"/>
      <c r="AA999" s="240"/>
      <c r="AB999" s="144"/>
      <c r="AC999" s="145"/>
      <c r="AD999" s="145"/>
      <c r="AE999" s="145"/>
      <c r="AF999" s="220"/>
      <c r="AG999" s="231"/>
      <c r="AH999" s="147"/>
      <c r="AI999" s="241"/>
      <c r="AJ999" s="241"/>
      <c r="AK999" s="147"/>
      <c r="AL999" s="147"/>
      <c r="AM999" s="147"/>
      <c r="AN999" s="147"/>
      <c r="AO999" s="83"/>
      <c r="AP999" s="83"/>
      <c r="AQ999" s="83"/>
      <c r="AR999" s="83"/>
      <c r="AS999" s="83"/>
      <c r="AT999" s="83"/>
      <c r="AU999" s="83"/>
      <c r="AV999" s="83"/>
      <c r="AW999" s="83"/>
    </row>
    <row r="1000">
      <c r="A1000" s="236"/>
      <c r="B1000" s="58"/>
      <c r="C1000" s="237"/>
      <c r="D1000" s="238"/>
      <c r="E1000" s="83"/>
      <c r="F1000" s="239"/>
      <c r="G1000" s="83"/>
      <c r="H1000" s="239"/>
      <c r="I1000" s="83"/>
      <c r="J1000" s="83"/>
      <c r="K1000" s="83"/>
      <c r="L1000" s="83"/>
      <c r="M1000" s="65"/>
      <c r="N1000" s="228"/>
      <c r="O1000" s="128"/>
      <c r="P1000" s="142"/>
      <c r="Q1000" s="142"/>
      <c r="R1000" s="128"/>
      <c r="S1000" s="128"/>
      <c r="T1000" s="128"/>
      <c r="U1000" s="69"/>
      <c r="V1000" s="240"/>
      <c r="W1000" s="143"/>
      <c r="X1000" s="143"/>
      <c r="Y1000" s="69"/>
      <c r="Z1000" s="69"/>
      <c r="AA1000" s="240"/>
      <c r="AB1000" s="144"/>
      <c r="AC1000" s="145"/>
      <c r="AD1000" s="145"/>
      <c r="AE1000" s="145"/>
      <c r="AF1000" s="220"/>
      <c r="AG1000" s="231"/>
      <c r="AH1000" s="147"/>
      <c r="AI1000" s="241"/>
      <c r="AJ1000" s="241"/>
      <c r="AK1000" s="147"/>
      <c r="AL1000" s="147"/>
      <c r="AM1000" s="147"/>
      <c r="AN1000" s="147"/>
      <c r="AO1000" s="83"/>
      <c r="AP1000" s="83"/>
      <c r="AQ1000" s="83"/>
      <c r="AR1000" s="83"/>
      <c r="AS1000" s="83"/>
      <c r="AT1000" s="83"/>
      <c r="AU1000" s="83"/>
      <c r="AV1000" s="83"/>
      <c r="AW1000" s="83"/>
    </row>
    <row r="1001">
      <c r="A1001" s="236"/>
      <c r="B1001" s="58"/>
      <c r="C1001" s="237"/>
      <c r="D1001" s="238"/>
      <c r="E1001" s="83"/>
      <c r="F1001" s="239"/>
      <c r="G1001" s="83"/>
      <c r="H1001" s="239"/>
      <c r="I1001" s="83"/>
      <c r="J1001" s="83"/>
      <c r="K1001" s="83"/>
      <c r="L1001" s="83"/>
      <c r="M1001" s="65"/>
      <c r="N1001" s="228"/>
      <c r="O1001" s="128"/>
      <c r="P1001" s="142"/>
      <c r="Q1001" s="142"/>
      <c r="R1001" s="128"/>
      <c r="S1001" s="128"/>
      <c r="T1001" s="128"/>
      <c r="U1001" s="69"/>
      <c r="V1001" s="240"/>
      <c r="W1001" s="143"/>
      <c r="X1001" s="143"/>
      <c r="Y1001" s="69"/>
      <c r="Z1001" s="69"/>
      <c r="AA1001" s="240"/>
      <c r="AB1001" s="144"/>
      <c r="AC1001" s="145"/>
      <c r="AD1001" s="145"/>
      <c r="AE1001" s="145"/>
      <c r="AF1001" s="220"/>
      <c r="AG1001" s="231"/>
      <c r="AH1001" s="147"/>
      <c r="AI1001" s="241"/>
      <c r="AJ1001" s="241"/>
      <c r="AK1001" s="147"/>
      <c r="AL1001" s="147"/>
      <c r="AM1001" s="147"/>
      <c r="AN1001" s="147"/>
      <c r="AO1001" s="83"/>
      <c r="AP1001" s="83"/>
      <c r="AQ1001" s="83"/>
      <c r="AR1001" s="83"/>
      <c r="AS1001" s="83"/>
      <c r="AT1001" s="83"/>
      <c r="AU1001" s="83"/>
      <c r="AV1001" s="83"/>
      <c r="AW1001" s="83"/>
    </row>
    <row r="1002">
      <c r="A1002" s="236"/>
      <c r="B1002" s="58"/>
      <c r="C1002" s="237"/>
      <c r="D1002" s="238"/>
      <c r="E1002" s="83"/>
      <c r="F1002" s="239"/>
      <c r="G1002" s="83"/>
      <c r="H1002" s="239"/>
      <c r="I1002" s="83"/>
      <c r="J1002" s="83"/>
      <c r="K1002" s="83"/>
      <c r="L1002" s="83"/>
      <c r="M1002" s="65"/>
      <c r="N1002" s="228"/>
      <c r="O1002" s="128"/>
      <c r="P1002" s="142"/>
      <c r="Q1002" s="142"/>
      <c r="R1002" s="128"/>
      <c r="S1002" s="128"/>
      <c r="T1002" s="128"/>
      <c r="U1002" s="69"/>
      <c r="V1002" s="240"/>
      <c r="W1002" s="143"/>
      <c r="X1002" s="143"/>
      <c r="Y1002" s="69"/>
      <c r="Z1002" s="69"/>
      <c r="AA1002" s="240"/>
      <c r="AB1002" s="144"/>
      <c r="AC1002" s="145"/>
      <c r="AD1002" s="145"/>
      <c r="AE1002" s="145"/>
      <c r="AF1002" s="220"/>
      <c r="AG1002" s="231"/>
      <c r="AH1002" s="147"/>
      <c r="AI1002" s="241"/>
      <c r="AJ1002" s="241"/>
      <c r="AK1002" s="147"/>
      <c r="AL1002" s="147"/>
      <c r="AM1002" s="147"/>
      <c r="AN1002" s="147"/>
      <c r="AO1002" s="83"/>
      <c r="AP1002" s="83"/>
      <c r="AQ1002" s="83"/>
      <c r="AR1002" s="83"/>
      <c r="AS1002" s="83"/>
      <c r="AT1002" s="83"/>
      <c r="AU1002" s="83"/>
      <c r="AV1002" s="83"/>
      <c r="AW1002" s="83"/>
    </row>
    <row r="1003">
      <c r="A1003" s="236"/>
      <c r="B1003" s="58"/>
      <c r="C1003" s="237"/>
      <c r="D1003" s="238"/>
      <c r="E1003" s="83"/>
      <c r="F1003" s="239"/>
      <c r="G1003" s="83"/>
      <c r="H1003" s="239"/>
      <c r="I1003" s="83"/>
      <c r="J1003" s="83"/>
      <c r="K1003" s="83"/>
      <c r="L1003" s="83"/>
      <c r="M1003" s="65"/>
      <c r="N1003" s="228"/>
      <c r="O1003" s="128"/>
      <c r="P1003" s="142"/>
      <c r="Q1003" s="142"/>
      <c r="R1003" s="128"/>
      <c r="S1003" s="128"/>
      <c r="T1003" s="128"/>
      <c r="U1003" s="69"/>
      <c r="V1003" s="240"/>
      <c r="W1003" s="143"/>
      <c r="X1003" s="143"/>
      <c r="Y1003" s="69"/>
      <c r="Z1003" s="69"/>
      <c r="AA1003" s="240"/>
      <c r="AB1003" s="144"/>
      <c r="AC1003" s="145"/>
      <c r="AD1003" s="145"/>
      <c r="AE1003" s="145"/>
      <c r="AF1003" s="220"/>
      <c r="AG1003" s="231"/>
      <c r="AH1003" s="147"/>
      <c r="AI1003" s="241"/>
      <c r="AJ1003" s="241"/>
      <c r="AK1003" s="147"/>
      <c r="AL1003" s="147"/>
      <c r="AM1003" s="147"/>
      <c r="AN1003" s="147"/>
      <c r="AO1003" s="83"/>
      <c r="AP1003" s="83"/>
      <c r="AQ1003" s="83"/>
      <c r="AR1003" s="83"/>
      <c r="AS1003" s="83"/>
      <c r="AT1003" s="83"/>
      <c r="AU1003" s="83"/>
      <c r="AV1003" s="83"/>
      <c r="AW1003" s="83"/>
    </row>
    <row r="1004">
      <c r="A1004" s="236"/>
      <c r="B1004" s="58"/>
      <c r="C1004" s="237"/>
      <c r="D1004" s="238"/>
      <c r="E1004" s="83"/>
      <c r="F1004" s="239"/>
      <c r="G1004" s="83"/>
      <c r="H1004" s="239"/>
      <c r="I1004" s="83"/>
      <c r="J1004" s="83"/>
      <c r="K1004" s="83"/>
      <c r="L1004" s="83"/>
      <c r="M1004" s="65"/>
      <c r="N1004" s="228"/>
      <c r="O1004" s="128"/>
      <c r="P1004" s="142"/>
      <c r="Q1004" s="142"/>
      <c r="R1004" s="128"/>
      <c r="S1004" s="128"/>
      <c r="T1004" s="128"/>
      <c r="U1004" s="69"/>
      <c r="V1004" s="240"/>
      <c r="W1004" s="143"/>
      <c r="X1004" s="143"/>
      <c r="Y1004" s="69"/>
      <c r="Z1004" s="69"/>
      <c r="AA1004" s="240"/>
      <c r="AB1004" s="144"/>
      <c r="AC1004" s="145"/>
      <c r="AD1004" s="145"/>
      <c r="AE1004" s="145"/>
      <c r="AF1004" s="220"/>
      <c r="AG1004" s="231"/>
      <c r="AH1004" s="147"/>
      <c r="AI1004" s="241"/>
      <c r="AJ1004" s="241"/>
      <c r="AK1004" s="147"/>
      <c r="AL1004" s="147"/>
      <c r="AM1004" s="147"/>
      <c r="AN1004" s="147"/>
      <c r="AO1004" s="83"/>
      <c r="AP1004" s="83"/>
      <c r="AQ1004" s="83"/>
      <c r="AR1004" s="83"/>
      <c r="AS1004" s="83"/>
      <c r="AT1004" s="83"/>
      <c r="AU1004" s="83"/>
      <c r="AV1004" s="83"/>
      <c r="AW1004" s="83"/>
    </row>
    <row r="1005">
      <c r="A1005" s="236"/>
      <c r="B1005" s="58"/>
      <c r="C1005" s="237"/>
      <c r="D1005" s="238"/>
      <c r="E1005" s="83"/>
      <c r="F1005" s="239"/>
      <c r="G1005" s="83"/>
      <c r="H1005" s="239"/>
      <c r="I1005" s="83"/>
      <c r="J1005" s="83"/>
      <c r="K1005" s="83"/>
      <c r="L1005" s="83"/>
      <c r="M1005" s="65"/>
      <c r="N1005" s="228"/>
      <c r="O1005" s="128"/>
      <c r="P1005" s="142"/>
      <c r="Q1005" s="142"/>
      <c r="R1005" s="128"/>
      <c r="S1005" s="128"/>
      <c r="T1005" s="128"/>
      <c r="U1005" s="69"/>
      <c r="V1005" s="240"/>
      <c r="W1005" s="143"/>
      <c r="X1005" s="143"/>
      <c r="Y1005" s="69"/>
      <c r="Z1005" s="69"/>
      <c r="AA1005" s="240"/>
      <c r="AB1005" s="144"/>
      <c r="AC1005" s="145"/>
      <c r="AD1005" s="145"/>
      <c r="AE1005" s="145"/>
      <c r="AF1005" s="220"/>
      <c r="AG1005" s="231"/>
      <c r="AH1005" s="147"/>
      <c r="AI1005" s="241"/>
      <c r="AJ1005" s="241"/>
      <c r="AK1005" s="147"/>
      <c r="AL1005" s="147"/>
      <c r="AM1005" s="147"/>
      <c r="AN1005" s="147"/>
      <c r="AO1005" s="83"/>
      <c r="AP1005" s="83"/>
      <c r="AQ1005" s="83"/>
      <c r="AR1005" s="83"/>
      <c r="AS1005" s="83"/>
      <c r="AT1005" s="83"/>
      <c r="AU1005" s="83"/>
      <c r="AV1005" s="83"/>
      <c r="AW1005" s="83"/>
    </row>
    <row r="1006">
      <c r="A1006" s="236"/>
      <c r="B1006" s="58"/>
      <c r="C1006" s="237"/>
      <c r="D1006" s="238"/>
      <c r="E1006" s="83"/>
      <c r="F1006" s="239"/>
      <c r="G1006" s="83"/>
      <c r="H1006" s="239"/>
      <c r="I1006" s="83"/>
      <c r="J1006" s="83"/>
      <c r="K1006" s="83"/>
      <c r="L1006" s="83"/>
      <c r="M1006" s="65"/>
      <c r="N1006" s="228"/>
      <c r="O1006" s="128"/>
      <c r="P1006" s="142"/>
      <c r="Q1006" s="142"/>
      <c r="R1006" s="128"/>
      <c r="S1006" s="128"/>
      <c r="T1006" s="128"/>
      <c r="U1006" s="69"/>
      <c r="V1006" s="240"/>
      <c r="W1006" s="143"/>
      <c r="X1006" s="143"/>
      <c r="Y1006" s="69"/>
      <c r="Z1006" s="69"/>
      <c r="AA1006" s="240"/>
      <c r="AB1006" s="144"/>
      <c r="AC1006" s="145"/>
      <c r="AD1006" s="145"/>
      <c r="AE1006" s="145"/>
      <c r="AF1006" s="220"/>
      <c r="AG1006" s="231"/>
      <c r="AH1006" s="147"/>
      <c r="AI1006" s="241"/>
      <c r="AJ1006" s="241"/>
      <c r="AK1006" s="147"/>
      <c r="AL1006" s="147"/>
      <c r="AM1006" s="147"/>
      <c r="AN1006" s="147"/>
      <c r="AO1006" s="83"/>
      <c r="AP1006" s="83"/>
      <c r="AQ1006" s="83"/>
      <c r="AR1006" s="83"/>
      <c r="AS1006" s="83"/>
      <c r="AT1006" s="83"/>
      <c r="AU1006" s="83"/>
      <c r="AV1006" s="83"/>
      <c r="AW1006" s="83"/>
    </row>
    <row r="1007">
      <c r="A1007" s="236"/>
      <c r="B1007" s="58"/>
      <c r="C1007" s="237"/>
      <c r="D1007" s="238"/>
      <c r="E1007" s="83"/>
      <c r="F1007" s="239"/>
      <c r="G1007" s="83"/>
      <c r="H1007" s="239"/>
      <c r="I1007" s="83"/>
      <c r="J1007" s="83"/>
      <c r="K1007" s="83"/>
      <c r="L1007" s="83"/>
      <c r="M1007" s="65"/>
      <c r="N1007" s="228"/>
      <c r="O1007" s="128"/>
      <c r="P1007" s="142"/>
      <c r="Q1007" s="142"/>
      <c r="R1007" s="128"/>
      <c r="S1007" s="128"/>
      <c r="T1007" s="128"/>
      <c r="U1007" s="69"/>
      <c r="V1007" s="240"/>
      <c r="W1007" s="143"/>
      <c r="X1007" s="143"/>
      <c r="Y1007" s="69"/>
      <c r="Z1007" s="69"/>
      <c r="AA1007" s="240"/>
      <c r="AB1007" s="144"/>
      <c r="AC1007" s="145"/>
      <c r="AD1007" s="145"/>
      <c r="AE1007" s="145"/>
      <c r="AF1007" s="220"/>
      <c r="AG1007" s="231"/>
      <c r="AH1007" s="147"/>
      <c r="AI1007" s="241"/>
      <c r="AJ1007" s="241"/>
      <c r="AK1007" s="147"/>
      <c r="AL1007" s="147"/>
      <c r="AM1007" s="147"/>
      <c r="AN1007" s="147"/>
      <c r="AO1007" s="83"/>
      <c r="AP1007" s="83"/>
      <c r="AQ1007" s="83"/>
      <c r="AR1007" s="83"/>
      <c r="AS1007" s="83"/>
      <c r="AT1007" s="83"/>
      <c r="AU1007" s="83"/>
      <c r="AV1007" s="83"/>
      <c r="AW1007" s="83"/>
    </row>
    <row r="1008">
      <c r="A1008" s="236"/>
      <c r="B1008" s="58"/>
      <c r="C1008" s="237"/>
      <c r="D1008" s="238"/>
      <c r="E1008" s="83"/>
      <c r="F1008" s="239"/>
      <c r="G1008" s="83"/>
      <c r="H1008" s="239"/>
      <c r="I1008" s="83"/>
      <c r="J1008" s="83"/>
      <c r="K1008" s="83"/>
      <c r="L1008" s="83"/>
      <c r="M1008" s="65"/>
      <c r="N1008" s="228"/>
      <c r="O1008" s="128"/>
      <c r="P1008" s="142"/>
      <c r="Q1008" s="142"/>
      <c r="R1008" s="128"/>
      <c r="S1008" s="128"/>
      <c r="T1008" s="128"/>
      <c r="U1008" s="69"/>
      <c r="V1008" s="240"/>
      <c r="W1008" s="143"/>
      <c r="X1008" s="143"/>
      <c r="Y1008" s="69"/>
      <c r="Z1008" s="69"/>
      <c r="AA1008" s="240"/>
      <c r="AB1008" s="144"/>
      <c r="AC1008" s="145"/>
      <c r="AD1008" s="145"/>
      <c r="AE1008" s="145"/>
      <c r="AF1008" s="220"/>
      <c r="AG1008" s="231"/>
      <c r="AH1008" s="147"/>
      <c r="AI1008" s="241"/>
      <c r="AJ1008" s="241"/>
      <c r="AK1008" s="147"/>
      <c r="AL1008" s="147"/>
      <c r="AM1008" s="147"/>
      <c r="AN1008" s="147"/>
      <c r="AO1008" s="83"/>
      <c r="AP1008" s="83"/>
      <c r="AQ1008" s="83"/>
      <c r="AR1008" s="83"/>
      <c r="AS1008" s="83"/>
      <c r="AT1008" s="83"/>
      <c r="AU1008" s="83"/>
      <c r="AV1008" s="83"/>
      <c r="AW1008" s="83"/>
    </row>
    <row r="1009">
      <c r="A1009" s="236"/>
      <c r="B1009" s="58"/>
      <c r="C1009" s="237"/>
      <c r="D1009" s="238"/>
      <c r="E1009" s="83"/>
      <c r="F1009" s="239"/>
      <c r="G1009" s="83"/>
      <c r="H1009" s="239"/>
      <c r="I1009" s="83"/>
      <c r="J1009" s="83"/>
      <c r="K1009" s="83"/>
      <c r="L1009" s="83"/>
      <c r="M1009" s="65"/>
      <c r="N1009" s="228"/>
      <c r="O1009" s="128"/>
      <c r="P1009" s="142"/>
      <c r="Q1009" s="142"/>
      <c r="R1009" s="128"/>
      <c r="S1009" s="128"/>
      <c r="T1009" s="128"/>
      <c r="U1009" s="69"/>
      <c r="V1009" s="240"/>
      <c r="W1009" s="143"/>
      <c r="X1009" s="143"/>
      <c r="Y1009" s="69"/>
      <c r="Z1009" s="69"/>
      <c r="AA1009" s="240"/>
      <c r="AB1009" s="144"/>
      <c r="AC1009" s="145"/>
      <c r="AD1009" s="145"/>
      <c r="AE1009" s="145"/>
      <c r="AF1009" s="220"/>
      <c r="AG1009" s="231"/>
      <c r="AH1009" s="147"/>
      <c r="AI1009" s="241"/>
      <c r="AJ1009" s="241"/>
      <c r="AK1009" s="147"/>
      <c r="AL1009" s="147"/>
      <c r="AM1009" s="147"/>
      <c r="AN1009" s="147"/>
      <c r="AO1009" s="83"/>
      <c r="AP1009" s="83"/>
      <c r="AQ1009" s="83"/>
      <c r="AR1009" s="83"/>
      <c r="AS1009" s="83"/>
      <c r="AT1009" s="83"/>
      <c r="AU1009" s="83"/>
      <c r="AV1009" s="83"/>
      <c r="AW1009" s="83"/>
    </row>
    <row r="1010">
      <c r="A1010" s="236"/>
      <c r="B1010" s="58"/>
      <c r="C1010" s="237"/>
      <c r="D1010" s="238"/>
      <c r="E1010" s="83"/>
      <c r="F1010" s="239"/>
      <c r="G1010" s="83"/>
      <c r="H1010" s="239"/>
      <c r="I1010" s="83"/>
      <c r="J1010" s="83"/>
      <c r="K1010" s="83"/>
      <c r="L1010" s="83"/>
      <c r="M1010" s="65"/>
      <c r="N1010" s="228"/>
      <c r="O1010" s="128"/>
      <c r="P1010" s="142"/>
      <c r="Q1010" s="142"/>
      <c r="R1010" s="128"/>
      <c r="S1010" s="128"/>
      <c r="T1010" s="128"/>
      <c r="U1010" s="69"/>
      <c r="V1010" s="240"/>
      <c r="W1010" s="143"/>
      <c r="X1010" s="143"/>
      <c r="Y1010" s="69"/>
      <c r="Z1010" s="69"/>
      <c r="AA1010" s="240"/>
      <c r="AB1010" s="144"/>
      <c r="AC1010" s="145"/>
      <c r="AD1010" s="145"/>
      <c r="AE1010" s="145"/>
      <c r="AF1010" s="220"/>
      <c r="AG1010" s="231"/>
      <c r="AH1010" s="147"/>
      <c r="AI1010" s="241"/>
      <c r="AJ1010" s="241"/>
      <c r="AK1010" s="147"/>
      <c r="AL1010" s="147"/>
      <c r="AM1010" s="147"/>
      <c r="AN1010" s="147"/>
      <c r="AO1010" s="83"/>
      <c r="AP1010" s="83"/>
      <c r="AQ1010" s="83"/>
      <c r="AR1010" s="83"/>
      <c r="AS1010" s="83"/>
      <c r="AT1010" s="83"/>
      <c r="AU1010" s="83"/>
      <c r="AV1010" s="83"/>
      <c r="AW1010" s="83"/>
    </row>
    <row r="1011">
      <c r="A1011" s="236"/>
      <c r="B1011" s="58"/>
      <c r="C1011" s="237"/>
      <c r="D1011" s="238"/>
      <c r="E1011" s="83"/>
      <c r="F1011" s="239"/>
      <c r="G1011" s="83"/>
      <c r="H1011" s="239"/>
      <c r="I1011" s="83"/>
      <c r="J1011" s="83"/>
      <c r="K1011" s="83"/>
      <c r="L1011" s="83"/>
      <c r="M1011" s="65"/>
      <c r="N1011" s="228"/>
      <c r="O1011" s="128"/>
      <c r="P1011" s="142"/>
      <c r="Q1011" s="142"/>
      <c r="R1011" s="128"/>
      <c r="S1011" s="128"/>
      <c r="T1011" s="128"/>
      <c r="U1011" s="69"/>
      <c r="V1011" s="240"/>
      <c r="W1011" s="143"/>
      <c r="X1011" s="143"/>
      <c r="Y1011" s="69"/>
      <c r="Z1011" s="69"/>
      <c r="AA1011" s="240"/>
      <c r="AB1011" s="144"/>
      <c r="AC1011" s="145"/>
      <c r="AD1011" s="145"/>
      <c r="AE1011" s="145"/>
      <c r="AF1011" s="220"/>
      <c r="AG1011" s="231"/>
      <c r="AH1011" s="147"/>
      <c r="AI1011" s="241"/>
      <c r="AJ1011" s="241"/>
      <c r="AK1011" s="147"/>
      <c r="AL1011" s="147"/>
      <c r="AM1011" s="147"/>
      <c r="AN1011" s="147"/>
      <c r="AO1011" s="83"/>
      <c r="AP1011" s="83"/>
      <c r="AQ1011" s="83"/>
      <c r="AR1011" s="83"/>
      <c r="AS1011" s="83"/>
      <c r="AT1011" s="83"/>
      <c r="AU1011" s="83"/>
      <c r="AV1011" s="83"/>
      <c r="AW1011" s="83"/>
    </row>
    <row r="1012">
      <c r="A1012" s="236"/>
      <c r="B1012" s="58"/>
      <c r="C1012" s="237"/>
      <c r="D1012" s="238"/>
      <c r="E1012" s="83"/>
      <c r="F1012" s="239"/>
      <c r="G1012" s="83"/>
      <c r="H1012" s="239"/>
      <c r="I1012" s="83"/>
      <c r="J1012" s="83"/>
      <c r="K1012" s="83"/>
      <c r="L1012" s="83"/>
      <c r="M1012" s="65"/>
      <c r="N1012" s="228"/>
      <c r="O1012" s="128"/>
      <c r="P1012" s="142"/>
      <c r="Q1012" s="142"/>
      <c r="R1012" s="128"/>
      <c r="S1012" s="128"/>
      <c r="T1012" s="128"/>
      <c r="U1012" s="69"/>
      <c r="V1012" s="240"/>
      <c r="W1012" s="143"/>
      <c r="X1012" s="143"/>
      <c r="Y1012" s="69"/>
      <c r="Z1012" s="69"/>
      <c r="AA1012" s="240"/>
      <c r="AB1012" s="144"/>
      <c r="AC1012" s="145"/>
      <c r="AD1012" s="145"/>
      <c r="AE1012" s="145"/>
      <c r="AF1012" s="220"/>
      <c r="AG1012" s="231"/>
      <c r="AH1012" s="147"/>
      <c r="AI1012" s="241"/>
      <c r="AJ1012" s="241"/>
      <c r="AK1012" s="147"/>
      <c r="AL1012" s="147"/>
      <c r="AM1012" s="147"/>
      <c r="AN1012" s="147"/>
      <c r="AO1012" s="83"/>
      <c r="AP1012" s="83"/>
      <c r="AQ1012" s="83"/>
      <c r="AR1012" s="83"/>
      <c r="AS1012" s="83"/>
      <c r="AT1012" s="83"/>
      <c r="AU1012" s="83"/>
      <c r="AV1012" s="83"/>
      <c r="AW1012" s="83"/>
    </row>
    <row r="1013">
      <c r="A1013" s="236"/>
      <c r="B1013" s="58"/>
      <c r="C1013" s="237"/>
      <c r="D1013" s="238"/>
      <c r="E1013" s="83"/>
      <c r="F1013" s="239"/>
      <c r="G1013" s="83"/>
      <c r="H1013" s="239"/>
      <c r="I1013" s="83"/>
      <c r="J1013" s="83"/>
      <c r="K1013" s="83"/>
      <c r="L1013" s="83"/>
      <c r="M1013" s="65"/>
      <c r="N1013" s="228"/>
      <c r="O1013" s="128"/>
      <c r="P1013" s="142"/>
      <c r="Q1013" s="142"/>
      <c r="R1013" s="128"/>
      <c r="S1013" s="128"/>
      <c r="T1013" s="128"/>
      <c r="U1013" s="69"/>
      <c r="V1013" s="240"/>
      <c r="W1013" s="143"/>
      <c r="X1013" s="143"/>
      <c r="Y1013" s="69"/>
      <c r="Z1013" s="69"/>
      <c r="AA1013" s="240"/>
      <c r="AB1013" s="144"/>
      <c r="AC1013" s="145"/>
      <c r="AD1013" s="145"/>
      <c r="AE1013" s="145"/>
      <c r="AF1013" s="220"/>
      <c r="AG1013" s="231"/>
      <c r="AH1013" s="147"/>
      <c r="AI1013" s="241"/>
      <c r="AJ1013" s="241"/>
      <c r="AK1013" s="147"/>
      <c r="AL1013" s="147"/>
      <c r="AM1013" s="147"/>
      <c r="AN1013" s="147"/>
      <c r="AO1013" s="83"/>
      <c r="AP1013" s="83"/>
      <c r="AQ1013" s="83"/>
      <c r="AR1013" s="83"/>
      <c r="AS1013" s="83"/>
      <c r="AT1013" s="83"/>
      <c r="AU1013" s="83"/>
      <c r="AV1013" s="83"/>
      <c r="AW1013" s="83"/>
    </row>
    <row r="1014">
      <c r="A1014" s="236"/>
      <c r="B1014" s="58"/>
      <c r="C1014" s="237"/>
      <c r="D1014" s="238"/>
      <c r="E1014" s="83"/>
      <c r="F1014" s="239"/>
      <c r="G1014" s="83"/>
      <c r="H1014" s="239"/>
      <c r="I1014" s="83"/>
      <c r="J1014" s="83"/>
      <c r="K1014" s="83"/>
      <c r="L1014" s="83"/>
      <c r="M1014" s="65"/>
      <c r="N1014" s="228"/>
      <c r="O1014" s="128"/>
      <c r="P1014" s="142"/>
      <c r="Q1014" s="142"/>
      <c r="R1014" s="128"/>
      <c r="S1014" s="128"/>
      <c r="T1014" s="128"/>
      <c r="U1014" s="69"/>
      <c r="V1014" s="240"/>
      <c r="W1014" s="143"/>
      <c r="X1014" s="143"/>
      <c r="Y1014" s="69"/>
      <c r="Z1014" s="69"/>
      <c r="AA1014" s="240"/>
      <c r="AB1014" s="144"/>
      <c r="AC1014" s="145"/>
      <c r="AD1014" s="145"/>
      <c r="AE1014" s="145"/>
      <c r="AF1014" s="220"/>
      <c r="AG1014" s="231"/>
      <c r="AH1014" s="147"/>
      <c r="AI1014" s="241"/>
      <c r="AJ1014" s="241"/>
      <c r="AK1014" s="147"/>
      <c r="AL1014" s="147"/>
      <c r="AM1014" s="147"/>
      <c r="AN1014" s="147"/>
      <c r="AO1014" s="83"/>
      <c r="AP1014" s="83"/>
      <c r="AQ1014" s="83"/>
      <c r="AR1014" s="83"/>
      <c r="AS1014" s="83"/>
      <c r="AT1014" s="83"/>
      <c r="AU1014" s="83"/>
      <c r="AV1014" s="83"/>
      <c r="AW1014" s="83"/>
    </row>
    <row r="1015">
      <c r="A1015" s="236"/>
      <c r="B1015" s="58"/>
      <c r="C1015" s="237"/>
      <c r="D1015" s="238"/>
      <c r="E1015" s="83"/>
      <c r="F1015" s="239"/>
      <c r="G1015" s="83"/>
      <c r="H1015" s="239"/>
      <c r="I1015" s="83"/>
      <c r="J1015" s="83"/>
      <c r="K1015" s="83"/>
      <c r="L1015" s="83"/>
      <c r="M1015" s="65"/>
      <c r="N1015" s="228"/>
      <c r="O1015" s="128"/>
      <c r="P1015" s="142"/>
      <c r="Q1015" s="142"/>
      <c r="R1015" s="128"/>
      <c r="S1015" s="128"/>
      <c r="T1015" s="128"/>
      <c r="U1015" s="69"/>
      <c r="V1015" s="240"/>
      <c r="W1015" s="143"/>
      <c r="X1015" s="143"/>
      <c r="Y1015" s="69"/>
      <c r="Z1015" s="69"/>
      <c r="AA1015" s="240"/>
      <c r="AB1015" s="144"/>
      <c r="AC1015" s="145"/>
      <c r="AD1015" s="145"/>
      <c r="AE1015" s="145"/>
      <c r="AF1015" s="220"/>
      <c r="AG1015" s="231"/>
      <c r="AH1015" s="147"/>
      <c r="AI1015" s="241"/>
      <c r="AJ1015" s="241"/>
      <c r="AK1015" s="147"/>
      <c r="AL1015" s="147"/>
      <c r="AM1015" s="147"/>
      <c r="AN1015" s="147"/>
      <c r="AO1015" s="83"/>
      <c r="AP1015" s="83"/>
      <c r="AQ1015" s="83"/>
      <c r="AR1015" s="83"/>
      <c r="AS1015" s="83"/>
      <c r="AT1015" s="83"/>
      <c r="AU1015" s="83"/>
      <c r="AV1015" s="83"/>
      <c r="AW1015" s="83"/>
    </row>
    <row r="1016">
      <c r="A1016" s="236"/>
      <c r="B1016" s="58"/>
      <c r="C1016" s="237"/>
      <c r="D1016" s="238"/>
      <c r="E1016" s="83"/>
      <c r="F1016" s="239"/>
      <c r="G1016" s="83"/>
      <c r="H1016" s="239"/>
      <c r="I1016" s="83"/>
      <c r="J1016" s="83"/>
      <c r="K1016" s="83"/>
      <c r="L1016" s="83"/>
      <c r="M1016" s="65"/>
      <c r="N1016" s="228"/>
      <c r="O1016" s="128"/>
      <c r="P1016" s="142"/>
      <c r="Q1016" s="142"/>
      <c r="R1016" s="128"/>
      <c r="S1016" s="128"/>
      <c r="T1016" s="128"/>
      <c r="U1016" s="69"/>
      <c r="V1016" s="240"/>
      <c r="W1016" s="143"/>
      <c r="X1016" s="143"/>
      <c r="Y1016" s="69"/>
      <c r="Z1016" s="69"/>
      <c r="AA1016" s="240"/>
      <c r="AB1016" s="144"/>
      <c r="AC1016" s="145"/>
      <c r="AD1016" s="145"/>
      <c r="AE1016" s="145"/>
      <c r="AF1016" s="220"/>
      <c r="AG1016" s="231"/>
      <c r="AH1016" s="147"/>
      <c r="AI1016" s="241"/>
      <c r="AJ1016" s="241"/>
      <c r="AK1016" s="147"/>
      <c r="AL1016" s="147"/>
      <c r="AM1016" s="147"/>
      <c r="AN1016" s="147"/>
      <c r="AO1016" s="83"/>
      <c r="AP1016" s="83"/>
      <c r="AQ1016" s="83"/>
      <c r="AR1016" s="83"/>
      <c r="AS1016" s="83"/>
      <c r="AT1016" s="83"/>
      <c r="AU1016" s="83"/>
      <c r="AV1016" s="83"/>
      <c r="AW1016" s="83"/>
    </row>
    <row r="1017">
      <c r="A1017" s="236"/>
      <c r="B1017" s="58"/>
      <c r="C1017" s="237"/>
      <c r="D1017" s="238"/>
      <c r="E1017" s="83"/>
      <c r="F1017" s="239"/>
      <c r="G1017" s="83"/>
      <c r="H1017" s="239"/>
      <c r="I1017" s="83"/>
      <c r="J1017" s="83"/>
      <c r="K1017" s="83"/>
      <c r="L1017" s="83"/>
      <c r="M1017" s="65"/>
      <c r="N1017" s="228"/>
      <c r="O1017" s="128"/>
      <c r="P1017" s="142"/>
      <c r="Q1017" s="142"/>
      <c r="R1017" s="128"/>
      <c r="S1017" s="128"/>
      <c r="T1017" s="128"/>
      <c r="U1017" s="69"/>
      <c r="V1017" s="240"/>
      <c r="W1017" s="143"/>
      <c r="X1017" s="143"/>
      <c r="Y1017" s="69"/>
      <c r="Z1017" s="69"/>
      <c r="AA1017" s="240"/>
      <c r="AB1017" s="144"/>
      <c r="AC1017" s="145"/>
      <c r="AD1017" s="145"/>
      <c r="AE1017" s="145"/>
      <c r="AF1017" s="220"/>
      <c r="AG1017" s="231"/>
      <c r="AH1017" s="147"/>
      <c r="AI1017" s="241"/>
      <c r="AJ1017" s="241"/>
      <c r="AK1017" s="147"/>
      <c r="AL1017" s="147"/>
      <c r="AM1017" s="147"/>
      <c r="AN1017" s="147"/>
      <c r="AO1017" s="83"/>
      <c r="AP1017" s="83"/>
      <c r="AQ1017" s="83"/>
      <c r="AR1017" s="83"/>
      <c r="AS1017" s="83"/>
      <c r="AT1017" s="83"/>
      <c r="AU1017" s="83"/>
      <c r="AV1017" s="83"/>
      <c r="AW1017" s="83"/>
    </row>
    <row r="1018">
      <c r="A1018" s="236"/>
      <c r="B1018" s="58"/>
      <c r="C1018" s="237"/>
      <c r="D1018" s="238"/>
      <c r="E1018" s="83"/>
      <c r="F1018" s="239"/>
      <c r="G1018" s="83"/>
      <c r="H1018" s="239"/>
      <c r="I1018" s="83"/>
      <c r="J1018" s="83"/>
      <c r="K1018" s="83"/>
      <c r="L1018" s="83"/>
      <c r="M1018" s="65"/>
      <c r="N1018" s="228"/>
      <c r="O1018" s="128"/>
      <c r="P1018" s="142"/>
      <c r="Q1018" s="142"/>
      <c r="R1018" s="128"/>
      <c r="S1018" s="128"/>
      <c r="T1018" s="128"/>
      <c r="U1018" s="69"/>
      <c r="V1018" s="240"/>
      <c r="W1018" s="143"/>
      <c r="X1018" s="143"/>
      <c r="Y1018" s="69"/>
      <c r="Z1018" s="69"/>
      <c r="AA1018" s="240"/>
      <c r="AB1018" s="144"/>
      <c r="AC1018" s="145"/>
      <c r="AD1018" s="145"/>
      <c r="AE1018" s="145"/>
      <c r="AF1018" s="220"/>
      <c r="AG1018" s="231"/>
      <c r="AH1018" s="147"/>
      <c r="AI1018" s="241"/>
      <c r="AJ1018" s="241"/>
      <c r="AK1018" s="147"/>
      <c r="AL1018" s="147"/>
      <c r="AM1018" s="147"/>
      <c r="AN1018" s="147"/>
      <c r="AO1018" s="83"/>
      <c r="AP1018" s="83"/>
      <c r="AQ1018" s="83"/>
      <c r="AR1018" s="83"/>
      <c r="AS1018" s="83"/>
      <c r="AT1018" s="83"/>
      <c r="AU1018" s="83"/>
      <c r="AV1018" s="83"/>
      <c r="AW1018" s="83"/>
    </row>
    <row r="1019">
      <c r="A1019" s="236"/>
      <c r="B1019" s="58"/>
      <c r="C1019" s="237"/>
      <c r="D1019" s="238"/>
      <c r="E1019" s="83"/>
      <c r="F1019" s="239"/>
      <c r="G1019" s="83"/>
      <c r="H1019" s="239"/>
      <c r="I1019" s="83"/>
      <c r="J1019" s="83"/>
      <c r="K1019" s="83"/>
      <c r="L1019" s="83"/>
      <c r="M1019" s="65"/>
      <c r="N1019" s="228"/>
      <c r="O1019" s="128"/>
      <c r="P1019" s="142"/>
      <c r="Q1019" s="142"/>
      <c r="R1019" s="128"/>
      <c r="S1019" s="128"/>
      <c r="T1019" s="128"/>
      <c r="U1019" s="69"/>
      <c r="V1019" s="240"/>
      <c r="W1019" s="143"/>
      <c r="X1019" s="143"/>
      <c r="Y1019" s="69"/>
      <c r="Z1019" s="69"/>
      <c r="AA1019" s="240"/>
      <c r="AB1019" s="144"/>
      <c r="AC1019" s="145"/>
      <c r="AD1019" s="145"/>
      <c r="AE1019" s="145"/>
      <c r="AF1019" s="220"/>
      <c r="AG1019" s="231"/>
      <c r="AH1019" s="147"/>
      <c r="AI1019" s="241"/>
      <c r="AJ1019" s="241"/>
      <c r="AK1019" s="147"/>
      <c r="AL1019" s="147"/>
      <c r="AM1019" s="147"/>
      <c r="AN1019" s="147"/>
      <c r="AO1019" s="83"/>
      <c r="AP1019" s="83"/>
      <c r="AQ1019" s="83"/>
      <c r="AR1019" s="83"/>
      <c r="AS1019" s="83"/>
      <c r="AT1019" s="83"/>
      <c r="AU1019" s="83"/>
      <c r="AV1019" s="83"/>
      <c r="AW1019" s="83"/>
    </row>
    <row r="1020">
      <c r="A1020" s="236"/>
      <c r="B1020" s="58"/>
      <c r="C1020" s="237"/>
      <c r="D1020" s="238"/>
      <c r="E1020" s="83"/>
      <c r="F1020" s="239"/>
      <c r="G1020" s="83"/>
      <c r="H1020" s="239"/>
      <c r="I1020" s="83"/>
      <c r="J1020" s="83"/>
      <c r="K1020" s="83"/>
      <c r="L1020" s="83"/>
      <c r="M1020" s="65"/>
      <c r="N1020" s="228"/>
      <c r="O1020" s="128"/>
      <c r="P1020" s="142"/>
      <c r="Q1020" s="142"/>
      <c r="R1020" s="128"/>
      <c r="S1020" s="128"/>
      <c r="T1020" s="128"/>
      <c r="U1020" s="69"/>
      <c r="V1020" s="240"/>
      <c r="W1020" s="143"/>
      <c r="X1020" s="143"/>
      <c r="Y1020" s="69"/>
      <c r="Z1020" s="69"/>
      <c r="AA1020" s="240"/>
      <c r="AB1020" s="144"/>
      <c r="AC1020" s="145"/>
      <c r="AD1020" s="145"/>
      <c r="AE1020" s="145"/>
      <c r="AF1020" s="220"/>
      <c r="AG1020" s="231"/>
      <c r="AH1020" s="147"/>
      <c r="AI1020" s="241"/>
      <c r="AJ1020" s="241"/>
      <c r="AK1020" s="147"/>
      <c r="AL1020" s="147"/>
      <c r="AM1020" s="147"/>
      <c r="AN1020" s="147"/>
      <c r="AO1020" s="83"/>
      <c r="AP1020" s="83"/>
      <c r="AQ1020" s="83"/>
      <c r="AR1020" s="83"/>
      <c r="AS1020" s="83"/>
      <c r="AT1020" s="83"/>
      <c r="AU1020" s="83"/>
      <c r="AV1020" s="83"/>
      <c r="AW1020" s="83"/>
    </row>
    <row r="1021">
      <c r="A1021" s="236"/>
      <c r="B1021" s="58"/>
      <c r="C1021" s="237"/>
      <c r="D1021" s="238"/>
      <c r="E1021" s="83"/>
      <c r="F1021" s="239"/>
      <c r="G1021" s="83"/>
      <c r="H1021" s="239"/>
      <c r="I1021" s="83"/>
      <c r="J1021" s="83"/>
      <c r="K1021" s="83"/>
      <c r="L1021" s="83"/>
      <c r="M1021" s="65"/>
      <c r="N1021" s="228"/>
      <c r="O1021" s="128"/>
      <c r="P1021" s="142"/>
      <c r="Q1021" s="142"/>
      <c r="R1021" s="128"/>
      <c r="S1021" s="128"/>
      <c r="T1021" s="128"/>
      <c r="U1021" s="69"/>
      <c r="V1021" s="240"/>
      <c r="W1021" s="143"/>
      <c r="X1021" s="143"/>
      <c r="Y1021" s="69"/>
      <c r="Z1021" s="69"/>
      <c r="AA1021" s="240"/>
      <c r="AB1021" s="144"/>
      <c r="AC1021" s="145"/>
      <c r="AD1021" s="145"/>
      <c r="AE1021" s="145"/>
      <c r="AF1021" s="220"/>
      <c r="AG1021" s="231"/>
      <c r="AH1021" s="147"/>
      <c r="AI1021" s="241"/>
      <c r="AJ1021" s="241"/>
      <c r="AK1021" s="147"/>
      <c r="AL1021" s="147"/>
      <c r="AM1021" s="147"/>
      <c r="AN1021" s="147"/>
      <c r="AO1021" s="83"/>
      <c r="AP1021" s="83"/>
      <c r="AQ1021" s="83"/>
      <c r="AR1021" s="83"/>
      <c r="AS1021" s="83"/>
      <c r="AT1021" s="83"/>
      <c r="AU1021" s="83"/>
      <c r="AV1021" s="83"/>
      <c r="AW1021" s="83"/>
    </row>
    <row r="1022">
      <c r="A1022" s="236"/>
      <c r="B1022" s="58"/>
      <c r="C1022" s="237"/>
      <c r="D1022" s="238"/>
      <c r="E1022" s="83"/>
      <c r="F1022" s="239"/>
      <c r="G1022" s="83"/>
      <c r="H1022" s="239"/>
      <c r="I1022" s="83"/>
      <c r="J1022" s="83"/>
      <c r="K1022" s="83"/>
      <c r="L1022" s="83"/>
      <c r="M1022" s="65"/>
      <c r="N1022" s="228"/>
      <c r="O1022" s="128"/>
      <c r="P1022" s="142"/>
      <c r="Q1022" s="142"/>
      <c r="R1022" s="128"/>
      <c r="S1022" s="128"/>
      <c r="T1022" s="128"/>
      <c r="U1022" s="69"/>
      <c r="V1022" s="240"/>
      <c r="W1022" s="143"/>
      <c r="X1022" s="143"/>
      <c r="Y1022" s="69"/>
      <c r="Z1022" s="69"/>
      <c r="AA1022" s="240"/>
      <c r="AB1022" s="144"/>
      <c r="AC1022" s="145"/>
      <c r="AD1022" s="145"/>
      <c r="AE1022" s="145"/>
      <c r="AF1022" s="220"/>
      <c r="AG1022" s="231"/>
      <c r="AH1022" s="147"/>
      <c r="AI1022" s="241"/>
      <c r="AJ1022" s="241"/>
      <c r="AK1022" s="147"/>
      <c r="AL1022" s="147"/>
      <c r="AM1022" s="147"/>
      <c r="AN1022" s="147"/>
      <c r="AO1022" s="83"/>
      <c r="AP1022" s="83"/>
      <c r="AQ1022" s="83"/>
      <c r="AR1022" s="83"/>
      <c r="AS1022" s="83"/>
      <c r="AT1022" s="83"/>
      <c r="AU1022" s="83"/>
      <c r="AV1022" s="83"/>
      <c r="AW1022" s="83"/>
    </row>
    <row r="1023">
      <c r="A1023" s="236"/>
      <c r="B1023" s="58"/>
      <c r="C1023" s="237"/>
      <c r="D1023" s="238"/>
      <c r="E1023" s="83"/>
      <c r="F1023" s="239"/>
      <c r="G1023" s="83"/>
      <c r="H1023" s="239"/>
      <c r="I1023" s="83"/>
      <c r="J1023" s="83"/>
      <c r="K1023" s="83"/>
      <c r="L1023" s="83"/>
      <c r="M1023" s="65"/>
      <c r="N1023" s="228"/>
      <c r="O1023" s="128"/>
      <c r="P1023" s="142"/>
      <c r="Q1023" s="142"/>
      <c r="R1023" s="128"/>
      <c r="S1023" s="128"/>
      <c r="T1023" s="128"/>
      <c r="U1023" s="69"/>
      <c r="V1023" s="240"/>
      <c r="W1023" s="143"/>
      <c r="X1023" s="143"/>
      <c r="Y1023" s="69"/>
      <c r="Z1023" s="69"/>
      <c r="AA1023" s="240"/>
      <c r="AB1023" s="144"/>
      <c r="AC1023" s="145"/>
      <c r="AD1023" s="145"/>
      <c r="AE1023" s="145"/>
      <c r="AF1023" s="220"/>
      <c r="AG1023" s="231"/>
      <c r="AH1023" s="147"/>
      <c r="AI1023" s="241"/>
      <c r="AJ1023" s="241"/>
      <c r="AK1023" s="147"/>
      <c r="AL1023" s="147"/>
      <c r="AM1023" s="147"/>
      <c r="AN1023" s="147"/>
      <c r="AO1023" s="83"/>
      <c r="AP1023" s="83"/>
      <c r="AQ1023" s="83"/>
      <c r="AR1023" s="83"/>
      <c r="AS1023" s="83"/>
      <c r="AT1023" s="83"/>
      <c r="AU1023" s="83"/>
      <c r="AV1023" s="83"/>
      <c r="AW1023" s="83"/>
    </row>
    <row r="1024">
      <c r="A1024" s="236"/>
      <c r="B1024" s="58"/>
      <c r="C1024" s="237"/>
      <c r="D1024" s="238"/>
      <c r="E1024" s="83"/>
      <c r="F1024" s="239"/>
      <c r="G1024" s="83"/>
      <c r="H1024" s="239"/>
      <c r="I1024" s="83"/>
      <c r="J1024" s="83"/>
      <c r="K1024" s="83"/>
      <c r="L1024" s="83"/>
      <c r="M1024" s="65"/>
      <c r="N1024" s="228"/>
      <c r="O1024" s="128"/>
      <c r="P1024" s="142"/>
      <c r="Q1024" s="142"/>
      <c r="R1024" s="128"/>
      <c r="S1024" s="128"/>
      <c r="T1024" s="128"/>
      <c r="U1024" s="69"/>
      <c r="V1024" s="240"/>
      <c r="W1024" s="143"/>
      <c r="X1024" s="143"/>
      <c r="Y1024" s="69"/>
      <c r="Z1024" s="69"/>
      <c r="AA1024" s="240"/>
      <c r="AB1024" s="144"/>
      <c r="AC1024" s="145"/>
      <c r="AD1024" s="145"/>
      <c r="AE1024" s="145"/>
      <c r="AF1024" s="220"/>
      <c r="AG1024" s="231"/>
      <c r="AH1024" s="147"/>
      <c r="AI1024" s="241"/>
      <c r="AJ1024" s="241"/>
      <c r="AK1024" s="147"/>
      <c r="AL1024" s="147"/>
      <c r="AM1024" s="147"/>
      <c r="AN1024" s="147"/>
      <c r="AO1024" s="83"/>
      <c r="AP1024" s="83"/>
      <c r="AQ1024" s="83"/>
      <c r="AR1024" s="83"/>
      <c r="AS1024" s="83"/>
      <c r="AT1024" s="83"/>
      <c r="AU1024" s="83"/>
      <c r="AV1024" s="83"/>
      <c r="AW1024" s="83"/>
    </row>
    <row r="1025">
      <c r="A1025" s="236"/>
      <c r="B1025" s="58"/>
      <c r="C1025" s="237"/>
      <c r="D1025" s="238"/>
      <c r="E1025" s="83"/>
      <c r="F1025" s="239"/>
      <c r="G1025" s="83"/>
      <c r="H1025" s="239"/>
      <c r="I1025" s="83"/>
      <c r="J1025" s="83"/>
      <c r="K1025" s="83"/>
      <c r="L1025" s="83"/>
      <c r="M1025" s="65"/>
      <c r="N1025" s="228"/>
      <c r="O1025" s="128"/>
      <c r="P1025" s="142"/>
      <c r="Q1025" s="142"/>
      <c r="R1025" s="128"/>
      <c r="S1025" s="128"/>
      <c r="T1025" s="128"/>
      <c r="U1025" s="69"/>
      <c r="V1025" s="240"/>
      <c r="W1025" s="143"/>
      <c r="X1025" s="143"/>
      <c r="Y1025" s="69"/>
      <c r="Z1025" s="69"/>
      <c r="AA1025" s="240"/>
      <c r="AB1025" s="144"/>
      <c r="AC1025" s="145"/>
      <c r="AD1025" s="145"/>
      <c r="AE1025" s="145"/>
      <c r="AF1025" s="220"/>
      <c r="AG1025" s="231"/>
      <c r="AH1025" s="147"/>
      <c r="AI1025" s="241"/>
      <c r="AJ1025" s="241"/>
      <c r="AK1025" s="147"/>
      <c r="AL1025" s="147"/>
      <c r="AM1025" s="147"/>
      <c r="AN1025" s="147"/>
      <c r="AO1025" s="83"/>
      <c r="AP1025" s="83"/>
      <c r="AQ1025" s="83"/>
      <c r="AR1025" s="83"/>
      <c r="AS1025" s="83"/>
      <c r="AT1025" s="83"/>
      <c r="AU1025" s="83"/>
      <c r="AV1025" s="83"/>
      <c r="AW1025" s="83"/>
    </row>
    <row r="1026">
      <c r="A1026" s="236"/>
      <c r="B1026" s="58"/>
      <c r="C1026" s="237"/>
      <c r="D1026" s="238"/>
      <c r="E1026" s="83"/>
      <c r="F1026" s="239"/>
      <c r="G1026" s="83"/>
      <c r="H1026" s="239"/>
      <c r="I1026" s="83"/>
      <c r="J1026" s="83"/>
      <c r="K1026" s="83"/>
      <c r="L1026" s="83"/>
      <c r="M1026" s="65"/>
      <c r="N1026" s="228"/>
      <c r="O1026" s="128"/>
      <c r="P1026" s="142"/>
      <c r="Q1026" s="142"/>
      <c r="R1026" s="128"/>
      <c r="S1026" s="128"/>
      <c r="T1026" s="128"/>
      <c r="U1026" s="69"/>
      <c r="V1026" s="240"/>
      <c r="W1026" s="143"/>
      <c r="X1026" s="143"/>
      <c r="Y1026" s="69"/>
      <c r="Z1026" s="69"/>
      <c r="AA1026" s="240"/>
      <c r="AB1026" s="144"/>
      <c r="AC1026" s="145"/>
      <c r="AD1026" s="145"/>
      <c r="AE1026" s="145"/>
      <c r="AF1026" s="220"/>
      <c r="AG1026" s="231"/>
      <c r="AH1026" s="147"/>
      <c r="AI1026" s="241"/>
      <c r="AJ1026" s="241"/>
      <c r="AK1026" s="147"/>
      <c r="AL1026" s="147"/>
      <c r="AM1026" s="147"/>
      <c r="AN1026" s="147"/>
      <c r="AO1026" s="83"/>
      <c r="AP1026" s="83"/>
      <c r="AQ1026" s="83"/>
      <c r="AR1026" s="83"/>
      <c r="AS1026" s="83"/>
      <c r="AT1026" s="83"/>
      <c r="AU1026" s="83"/>
      <c r="AV1026" s="83"/>
      <c r="AW1026" s="83"/>
    </row>
    <row r="1027">
      <c r="A1027" s="236"/>
      <c r="B1027" s="58"/>
      <c r="C1027" s="237"/>
      <c r="D1027" s="238"/>
      <c r="E1027" s="83"/>
      <c r="F1027" s="239"/>
      <c r="G1027" s="83"/>
      <c r="H1027" s="239"/>
      <c r="I1027" s="83"/>
      <c r="J1027" s="83"/>
      <c r="K1027" s="83"/>
      <c r="L1027" s="83"/>
      <c r="M1027" s="65"/>
      <c r="N1027" s="228"/>
      <c r="O1027" s="128"/>
      <c r="P1027" s="142"/>
      <c r="Q1027" s="142"/>
      <c r="R1027" s="128"/>
      <c r="S1027" s="128"/>
      <c r="T1027" s="128"/>
      <c r="U1027" s="69"/>
      <c r="V1027" s="240"/>
      <c r="W1027" s="143"/>
      <c r="X1027" s="143"/>
      <c r="Y1027" s="69"/>
      <c r="Z1027" s="69"/>
      <c r="AA1027" s="240"/>
      <c r="AB1027" s="144"/>
      <c r="AC1027" s="145"/>
      <c r="AD1027" s="145"/>
      <c r="AE1027" s="145"/>
      <c r="AF1027" s="220"/>
      <c r="AG1027" s="231"/>
      <c r="AH1027" s="147"/>
      <c r="AI1027" s="241"/>
      <c r="AJ1027" s="241"/>
      <c r="AK1027" s="147"/>
      <c r="AL1027" s="147"/>
      <c r="AM1027" s="147"/>
      <c r="AN1027" s="147"/>
      <c r="AO1027" s="83"/>
      <c r="AP1027" s="83"/>
      <c r="AQ1027" s="83"/>
      <c r="AR1027" s="83"/>
      <c r="AS1027" s="83"/>
      <c r="AT1027" s="83"/>
      <c r="AU1027" s="83"/>
      <c r="AV1027" s="83"/>
      <c r="AW1027" s="83"/>
    </row>
    <row r="1028">
      <c r="A1028" s="236"/>
      <c r="B1028" s="58"/>
      <c r="C1028" s="237"/>
      <c r="D1028" s="238"/>
      <c r="E1028" s="83"/>
      <c r="F1028" s="239"/>
      <c r="G1028" s="83"/>
      <c r="H1028" s="239"/>
      <c r="I1028" s="83"/>
      <c r="J1028" s="83"/>
      <c r="K1028" s="83"/>
      <c r="L1028" s="83"/>
      <c r="M1028" s="65"/>
      <c r="N1028" s="228"/>
      <c r="O1028" s="128"/>
      <c r="P1028" s="142"/>
      <c r="Q1028" s="142"/>
      <c r="R1028" s="128"/>
      <c r="S1028" s="128"/>
      <c r="T1028" s="128"/>
      <c r="U1028" s="69"/>
      <c r="V1028" s="240"/>
      <c r="W1028" s="143"/>
      <c r="X1028" s="143"/>
      <c r="Y1028" s="69"/>
      <c r="Z1028" s="69"/>
      <c r="AA1028" s="240"/>
      <c r="AB1028" s="144"/>
      <c r="AC1028" s="145"/>
      <c r="AD1028" s="145"/>
      <c r="AE1028" s="145"/>
      <c r="AF1028" s="220"/>
      <c r="AG1028" s="231"/>
      <c r="AH1028" s="147"/>
      <c r="AI1028" s="241"/>
      <c r="AJ1028" s="241"/>
      <c r="AK1028" s="147"/>
      <c r="AL1028" s="147"/>
      <c r="AM1028" s="147"/>
      <c r="AN1028" s="147"/>
      <c r="AO1028" s="83"/>
      <c r="AP1028" s="83"/>
      <c r="AQ1028" s="83"/>
      <c r="AR1028" s="83"/>
      <c r="AS1028" s="83"/>
      <c r="AT1028" s="83"/>
      <c r="AU1028" s="83"/>
      <c r="AV1028" s="83"/>
      <c r="AW1028" s="83"/>
    </row>
    <row r="1029">
      <c r="A1029" s="236"/>
      <c r="B1029" s="58"/>
      <c r="C1029" s="237"/>
      <c r="D1029" s="238"/>
      <c r="E1029" s="83"/>
      <c r="F1029" s="239"/>
      <c r="G1029" s="83"/>
      <c r="H1029" s="239"/>
      <c r="I1029" s="83"/>
      <c r="J1029" s="83"/>
      <c r="K1029" s="83"/>
      <c r="L1029" s="83"/>
      <c r="M1029" s="65"/>
      <c r="N1029" s="228"/>
      <c r="O1029" s="128"/>
      <c r="P1029" s="142"/>
      <c r="Q1029" s="142"/>
      <c r="R1029" s="128"/>
      <c r="S1029" s="128"/>
      <c r="T1029" s="128"/>
      <c r="U1029" s="69"/>
      <c r="V1029" s="240"/>
      <c r="W1029" s="143"/>
      <c r="X1029" s="143"/>
      <c r="Y1029" s="69"/>
      <c r="Z1029" s="69"/>
      <c r="AA1029" s="240"/>
      <c r="AB1029" s="144"/>
      <c r="AC1029" s="145"/>
      <c r="AD1029" s="145"/>
      <c r="AE1029" s="145"/>
      <c r="AF1029" s="220"/>
      <c r="AG1029" s="231"/>
      <c r="AH1029" s="147"/>
      <c r="AI1029" s="241"/>
      <c r="AJ1029" s="241"/>
      <c r="AK1029" s="147"/>
      <c r="AL1029" s="147"/>
      <c r="AM1029" s="147"/>
      <c r="AN1029" s="147"/>
      <c r="AO1029" s="83"/>
      <c r="AP1029" s="83"/>
      <c r="AQ1029" s="83"/>
      <c r="AR1029" s="83"/>
      <c r="AS1029" s="83"/>
      <c r="AT1029" s="83"/>
      <c r="AU1029" s="83"/>
      <c r="AV1029" s="83"/>
      <c r="AW1029" s="83"/>
    </row>
    <row r="1030">
      <c r="A1030" s="236"/>
      <c r="B1030" s="58"/>
      <c r="C1030" s="237"/>
      <c r="D1030" s="238"/>
      <c r="E1030" s="83"/>
      <c r="F1030" s="239"/>
      <c r="G1030" s="83"/>
      <c r="H1030" s="239"/>
      <c r="I1030" s="83"/>
      <c r="J1030" s="83"/>
      <c r="K1030" s="83"/>
      <c r="L1030" s="83"/>
      <c r="M1030" s="65"/>
      <c r="N1030" s="228"/>
      <c r="O1030" s="128"/>
      <c r="P1030" s="142"/>
      <c r="Q1030" s="142"/>
      <c r="R1030" s="128"/>
      <c r="S1030" s="128"/>
      <c r="T1030" s="128"/>
      <c r="U1030" s="69"/>
      <c r="V1030" s="240"/>
      <c r="W1030" s="143"/>
      <c r="X1030" s="143"/>
      <c r="Y1030" s="69"/>
      <c r="Z1030" s="69"/>
      <c r="AA1030" s="240"/>
      <c r="AB1030" s="144"/>
      <c r="AC1030" s="145"/>
      <c r="AD1030" s="145"/>
      <c r="AE1030" s="145"/>
      <c r="AF1030" s="220"/>
      <c r="AG1030" s="231"/>
      <c r="AH1030" s="147"/>
      <c r="AI1030" s="241"/>
      <c r="AJ1030" s="241"/>
      <c r="AK1030" s="147"/>
      <c r="AL1030" s="147"/>
      <c r="AM1030" s="147"/>
      <c r="AN1030" s="147"/>
      <c r="AO1030" s="83"/>
      <c r="AP1030" s="83"/>
      <c r="AQ1030" s="83"/>
      <c r="AR1030" s="83"/>
      <c r="AS1030" s="83"/>
      <c r="AT1030" s="83"/>
      <c r="AU1030" s="83"/>
      <c r="AV1030" s="83"/>
      <c r="AW1030" s="83"/>
    </row>
    <row r="1031">
      <c r="A1031" s="236"/>
      <c r="B1031" s="58"/>
      <c r="C1031" s="237"/>
      <c r="D1031" s="238"/>
      <c r="E1031" s="83"/>
      <c r="F1031" s="239"/>
      <c r="G1031" s="83"/>
      <c r="H1031" s="239"/>
      <c r="I1031" s="83"/>
      <c r="J1031" s="83"/>
      <c r="K1031" s="83"/>
      <c r="L1031" s="83"/>
      <c r="M1031" s="65"/>
      <c r="N1031" s="228"/>
      <c r="O1031" s="128"/>
      <c r="P1031" s="142"/>
      <c r="Q1031" s="142"/>
      <c r="R1031" s="128"/>
      <c r="S1031" s="128"/>
      <c r="T1031" s="128"/>
      <c r="U1031" s="69"/>
      <c r="V1031" s="240"/>
      <c r="W1031" s="143"/>
      <c r="X1031" s="143"/>
      <c r="Y1031" s="69"/>
      <c r="Z1031" s="69"/>
      <c r="AA1031" s="240"/>
      <c r="AB1031" s="144"/>
      <c r="AC1031" s="145"/>
      <c r="AD1031" s="145"/>
      <c r="AE1031" s="145"/>
      <c r="AF1031" s="220"/>
      <c r="AG1031" s="231"/>
      <c r="AH1031" s="147"/>
      <c r="AI1031" s="241"/>
      <c r="AJ1031" s="241"/>
      <c r="AK1031" s="147"/>
      <c r="AL1031" s="147"/>
      <c r="AM1031" s="147"/>
      <c r="AN1031" s="147"/>
      <c r="AO1031" s="83"/>
      <c r="AP1031" s="83"/>
      <c r="AQ1031" s="83"/>
      <c r="AR1031" s="83"/>
      <c r="AS1031" s="83"/>
      <c r="AT1031" s="83"/>
      <c r="AU1031" s="83"/>
      <c r="AV1031" s="83"/>
      <c r="AW1031" s="83"/>
    </row>
    <row r="1032">
      <c r="A1032" s="236"/>
      <c r="B1032" s="58"/>
      <c r="C1032" s="237"/>
      <c r="D1032" s="238"/>
      <c r="E1032" s="83"/>
      <c r="F1032" s="239"/>
      <c r="G1032" s="83"/>
      <c r="H1032" s="239"/>
      <c r="I1032" s="83"/>
      <c r="J1032" s="83"/>
      <c r="K1032" s="83"/>
      <c r="L1032" s="83"/>
      <c r="M1032" s="65"/>
      <c r="N1032" s="228"/>
      <c r="O1032" s="128"/>
      <c r="P1032" s="142"/>
      <c r="Q1032" s="142"/>
      <c r="R1032" s="128"/>
      <c r="S1032" s="128"/>
      <c r="T1032" s="128"/>
      <c r="U1032" s="69"/>
      <c r="V1032" s="240"/>
      <c r="W1032" s="143"/>
      <c r="X1032" s="143"/>
      <c r="Y1032" s="69"/>
      <c r="Z1032" s="69"/>
      <c r="AA1032" s="240"/>
      <c r="AB1032" s="144"/>
      <c r="AC1032" s="145"/>
      <c r="AD1032" s="145"/>
      <c r="AE1032" s="145"/>
      <c r="AF1032" s="220"/>
      <c r="AG1032" s="231"/>
      <c r="AH1032" s="147"/>
      <c r="AI1032" s="241"/>
      <c r="AJ1032" s="241"/>
      <c r="AK1032" s="147"/>
      <c r="AL1032" s="147"/>
      <c r="AM1032" s="147"/>
      <c r="AN1032" s="147"/>
      <c r="AO1032" s="83"/>
      <c r="AP1032" s="83"/>
      <c r="AQ1032" s="83"/>
      <c r="AR1032" s="83"/>
      <c r="AS1032" s="83"/>
      <c r="AT1032" s="83"/>
      <c r="AU1032" s="83"/>
      <c r="AV1032" s="83"/>
      <c r="AW1032" s="83"/>
    </row>
    <row r="1033">
      <c r="A1033" s="236"/>
      <c r="B1033" s="58"/>
      <c r="C1033" s="237"/>
      <c r="D1033" s="238"/>
      <c r="E1033" s="83"/>
      <c r="F1033" s="239"/>
      <c r="G1033" s="83"/>
      <c r="H1033" s="239"/>
      <c r="I1033" s="83"/>
      <c r="J1033" s="83"/>
      <c r="K1033" s="83"/>
      <c r="L1033" s="83"/>
      <c r="M1033" s="65"/>
      <c r="N1033" s="228"/>
      <c r="O1033" s="128"/>
      <c r="P1033" s="142"/>
      <c r="Q1033" s="142"/>
      <c r="R1033" s="128"/>
      <c r="S1033" s="128"/>
      <c r="T1033" s="128"/>
      <c r="U1033" s="69"/>
      <c r="V1033" s="240"/>
      <c r="W1033" s="143"/>
      <c r="X1033" s="143"/>
      <c r="Y1033" s="69"/>
      <c r="Z1033" s="69"/>
      <c r="AA1033" s="240"/>
      <c r="AB1033" s="144"/>
      <c r="AC1033" s="145"/>
      <c r="AD1033" s="145"/>
      <c r="AE1033" s="145"/>
      <c r="AF1033" s="220"/>
      <c r="AG1033" s="231"/>
      <c r="AH1033" s="147"/>
      <c r="AI1033" s="241"/>
      <c r="AJ1033" s="241"/>
      <c r="AK1033" s="147"/>
      <c r="AL1033" s="147"/>
      <c r="AM1033" s="147"/>
      <c r="AN1033" s="147"/>
      <c r="AO1033" s="83"/>
      <c r="AP1033" s="83"/>
      <c r="AQ1033" s="83"/>
      <c r="AR1033" s="83"/>
      <c r="AS1033" s="83"/>
      <c r="AT1033" s="83"/>
      <c r="AU1033" s="83"/>
      <c r="AV1033" s="83"/>
      <c r="AW1033" s="83"/>
    </row>
    <row r="1034">
      <c r="A1034" s="236"/>
      <c r="B1034" s="58"/>
      <c r="C1034" s="237"/>
      <c r="D1034" s="238"/>
      <c r="E1034" s="83"/>
      <c r="F1034" s="239"/>
      <c r="G1034" s="83"/>
      <c r="H1034" s="239"/>
      <c r="I1034" s="83"/>
      <c r="J1034" s="83"/>
      <c r="K1034" s="83"/>
      <c r="L1034" s="83"/>
      <c r="M1034" s="65"/>
      <c r="N1034" s="228"/>
      <c r="O1034" s="128"/>
      <c r="P1034" s="142"/>
      <c r="Q1034" s="142"/>
      <c r="R1034" s="128"/>
      <c r="S1034" s="128"/>
      <c r="T1034" s="128"/>
      <c r="U1034" s="69"/>
      <c r="V1034" s="240"/>
      <c r="W1034" s="143"/>
      <c r="X1034" s="143"/>
      <c r="Y1034" s="69"/>
      <c r="Z1034" s="69"/>
      <c r="AA1034" s="240"/>
      <c r="AB1034" s="144"/>
      <c r="AC1034" s="145"/>
      <c r="AD1034" s="145"/>
      <c r="AE1034" s="145"/>
      <c r="AF1034" s="220"/>
      <c r="AG1034" s="231"/>
      <c r="AH1034" s="147"/>
      <c r="AI1034" s="241"/>
      <c r="AJ1034" s="241"/>
      <c r="AK1034" s="147"/>
      <c r="AL1034" s="147"/>
      <c r="AM1034" s="147"/>
      <c r="AN1034" s="147"/>
      <c r="AO1034" s="83"/>
      <c r="AP1034" s="83"/>
      <c r="AQ1034" s="83"/>
      <c r="AR1034" s="83"/>
      <c r="AS1034" s="83"/>
      <c r="AT1034" s="83"/>
      <c r="AU1034" s="83"/>
      <c r="AV1034" s="83"/>
      <c r="AW1034" s="83"/>
    </row>
    <row r="1035">
      <c r="A1035" s="236"/>
      <c r="B1035" s="58"/>
      <c r="C1035" s="237"/>
      <c r="D1035" s="238"/>
      <c r="E1035" s="83"/>
      <c r="F1035" s="239"/>
      <c r="G1035" s="83"/>
      <c r="H1035" s="239"/>
      <c r="I1035" s="83"/>
      <c r="J1035" s="83"/>
      <c r="K1035" s="83"/>
      <c r="L1035" s="83"/>
      <c r="M1035" s="65"/>
      <c r="N1035" s="228"/>
      <c r="O1035" s="128"/>
      <c r="P1035" s="142"/>
      <c r="Q1035" s="142"/>
      <c r="R1035" s="128"/>
      <c r="S1035" s="128"/>
      <c r="T1035" s="128"/>
      <c r="U1035" s="69"/>
      <c r="V1035" s="240"/>
      <c r="W1035" s="143"/>
      <c r="X1035" s="143"/>
      <c r="Y1035" s="69"/>
      <c r="Z1035" s="69"/>
      <c r="AA1035" s="240"/>
      <c r="AB1035" s="144"/>
      <c r="AC1035" s="145"/>
      <c r="AD1035" s="145"/>
      <c r="AE1035" s="145"/>
      <c r="AF1035" s="220"/>
      <c r="AG1035" s="231"/>
      <c r="AH1035" s="147"/>
      <c r="AI1035" s="241"/>
      <c r="AJ1035" s="241"/>
      <c r="AK1035" s="147"/>
      <c r="AL1035" s="147"/>
      <c r="AM1035" s="147"/>
      <c r="AN1035" s="147"/>
      <c r="AO1035" s="83"/>
      <c r="AP1035" s="83"/>
      <c r="AQ1035" s="83"/>
      <c r="AR1035" s="83"/>
      <c r="AS1035" s="83"/>
      <c r="AT1035" s="83"/>
      <c r="AU1035" s="83"/>
      <c r="AV1035" s="83"/>
      <c r="AW1035" s="83"/>
    </row>
    <row r="1036">
      <c r="A1036" s="236"/>
      <c r="B1036" s="58"/>
      <c r="C1036" s="237"/>
      <c r="D1036" s="238"/>
      <c r="E1036" s="83"/>
      <c r="F1036" s="239"/>
      <c r="G1036" s="83"/>
      <c r="H1036" s="239"/>
      <c r="I1036" s="83"/>
      <c r="J1036" s="83"/>
      <c r="K1036" s="83"/>
      <c r="L1036" s="83"/>
      <c r="M1036" s="65"/>
      <c r="N1036" s="228"/>
      <c r="O1036" s="128"/>
      <c r="P1036" s="142"/>
      <c r="Q1036" s="142"/>
      <c r="R1036" s="128"/>
      <c r="S1036" s="128"/>
      <c r="T1036" s="128"/>
      <c r="U1036" s="69"/>
      <c r="V1036" s="240"/>
      <c r="W1036" s="143"/>
      <c r="X1036" s="143"/>
      <c r="Y1036" s="69"/>
      <c r="Z1036" s="69"/>
      <c r="AA1036" s="240"/>
      <c r="AB1036" s="144"/>
      <c r="AC1036" s="145"/>
      <c r="AD1036" s="145"/>
      <c r="AE1036" s="145"/>
      <c r="AF1036" s="220"/>
      <c r="AG1036" s="231"/>
      <c r="AH1036" s="147"/>
      <c r="AI1036" s="241"/>
      <c r="AJ1036" s="241"/>
      <c r="AK1036" s="147"/>
      <c r="AL1036" s="147"/>
      <c r="AM1036" s="147"/>
      <c r="AN1036" s="147"/>
      <c r="AO1036" s="83"/>
      <c r="AP1036" s="83"/>
      <c r="AQ1036" s="83"/>
      <c r="AR1036" s="83"/>
      <c r="AS1036" s="83"/>
      <c r="AT1036" s="83"/>
      <c r="AU1036" s="83"/>
      <c r="AV1036" s="83"/>
      <c r="AW1036" s="83"/>
    </row>
    <row r="1037">
      <c r="A1037" s="236"/>
      <c r="B1037" s="58"/>
      <c r="C1037" s="237"/>
      <c r="D1037" s="238"/>
      <c r="E1037" s="83"/>
      <c r="F1037" s="239"/>
      <c r="G1037" s="83"/>
      <c r="H1037" s="239"/>
      <c r="I1037" s="83"/>
      <c r="J1037" s="83"/>
      <c r="K1037" s="83"/>
      <c r="L1037" s="83"/>
      <c r="M1037" s="65"/>
      <c r="N1037" s="228"/>
      <c r="O1037" s="128"/>
      <c r="P1037" s="142"/>
      <c r="Q1037" s="142"/>
      <c r="R1037" s="128"/>
      <c r="S1037" s="128"/>
      <c r="T1037" s="128"/>
      <c r="U1037" s="69"/>
      <c r="V1037" s="240"/>
      <c r="W1037" s="143"/>
      <c r="X1037" s="143"/>
      <c r="Y1037" s="69"/>
      <c r="Z1037" s="69"/>
      <c r="AA1037" s="240"/>
      <c r="AB1037" s="144"/>
      <c r="AC1037" s="145"/>
      <c r="AD1037" s="145"/>
      <c r="AE1037" s="145"/>
      <c r="AF1037" s="220"/>
      <c r="AG1037" s="231"/>
      <c r="AH1037" s="147"/>
      <c r="AI1037" s="241"/>
      <c r="AJ1037" s="241"/>
      <c r="AK1037" s="147"/>
      <c r="AL1037" s="147"/>
      <c r="AM1037" s="147"/>
      <c r="AN1037" s="147"/>
      <c r="AO1037" s="83"/>
      <c r="AP1037" s="83"/>
      <c r="AQ1037" s="83"/>
      <c r="AR1037" s="83"/>
      <c r="AS1037" s="83"/>
      <c r="AT1037" s="83"/>
      <c r="AU1037" s="83"/>
      <c r="AV1037" s="83"/>
      <c r="AW1037" s="83"/>
    </row>
    <row r="1038">
      <c r="A1038" s="236"/>
      <c r="B1038" s="58"/>
      <c r="C1038" s="237"/>
      <c r="D1038" s="238"/>
      <c r="E1038" s="83"/>
      <c r="F1038" s="239"/>
      <c r="G1038" s="83"/>
      <c r="H1038" s="239"/>
      <c r="I1038" s="83"/>
      <c r="J1038" s="83"/>
      <c r="K1038" s="83"/>
      <c r="L1038" s="83"/>
      <c r="M1038" s="65"/>
      <c r="N1038" s="228"/>
      <c r="O1038" s="128"/>
      <c r="P1038" s="142"/>
      <c r="Q1038" s="142"/>
      <c r="R1038" s="128"/>
      <c r="S1038" s="128"/>
      <c r="T1038" s="128"/>
      <c r="U1038" s="69"/>
      <c r="V1038" s="240"/>
      <c r="W1038" s="143"/>
      <c r="X1038" s="143"/>
      <c r="Y1038" s="69"/>
      <c r="Z1038" s="69"/>
      <c r="AA1038" s="240"/>
      <c r="AB1038" s="144"/>
      <c r="AC1038" s="145"/>
      <c r="AD1038" s="145"/>
      <c r="AE1038" s="145"/>
      <c r="AF1038" s="220"/>
      <c r="AG1038" s="231"/>
      <c r="AH1038" s="147"/>
      <c r="AI1038" s="241"/>
      <c r="AJ1038" s="241"/>
      <c r="AK1038" s="147"/>
      <c r="AL1038" s="147"/>
      <c r="AM1038" s="147"/>
      <c r="AN1038" s="147"/>
      <c r="AO1038" s="83"/>
      <c r="AP1038" s="83"/>
      <c r="AQ1038" s="83"/>
      <c r="AR1038" s="83"/>
      <c r="AS1038" s="83"/>
      <c r="AT1038" s="83"/>
      <c r="AU1038" s="83"/>
      <c r="AV1038" s="83"/>
      <c r="AW1038" s="83"/>
    </row>
    <row r="1039">
      <c r="A1039" s="236"/>
      <c r="B1039" s="58"/>
      <c r="C1039" s="237"/>
      <c r="D1039" s="238"/>
      <c r="E1039" s="83"/>
      <c r="F1039" s="239"/>
      <c r="G1039" s="83"/>
      <c r="H1039" s="239"/>
      <c r="I1039" s="83"/>
      <c r="J1039" s="83"/>
      <c r="K1039" s="83"/>
      <c r="L1039" s="83"/>
      <c r="M1039" s="65"/>
      <c r="N1039" s="228"/>
      <c r="O1039" s="128"/>
      <c r="P1039" s="142"/>
      <c r="Q1039" s="142"/>
      <c r="R1039" s="128"/>
      <c r="S1039" s="128"/>
      <c r="T1039" s="128"/>
      <c r="U1039" s="69"/>
      <c r="V1039" s="240"/>
      <c r="W1039" s="143"/>
      <c r="X1039" s="143"/>
      <c r="Y1039" s="69"/>
      <c r="Z1039" s="69"/>
      <c r="AA1039" s="240"/>
      <c r="AB1039" s="144"/>
      <c r="AC1039" s="145"/>
      <c r="AD1039" s="145"/>
      <c r="AE1039" s="145"/>
      <c r="AF1039" s="220"/>
      <c r="AG1039" s="231"/>
      <c r="AH1039" s="147"/>
      <c r="AI1039" s="241"/>
      <c r="AJ1039" s="241"/>
      <c r="AK1039" s="147"/>
      <c r="AL1039" s="147"/>
      <c r="AM1039" s="147"/>
      <c r="AN1039" s="147"/>
      <c r="AO1039" s="83"/>
      <c r="AP1039" s="83"/>
      <c r="AQ1039" s="83"/>
      <c r="AR1039" s="83"/>
      <c r="AS1039" s="83"/>
      <c r="AT1039" s="83"/>
      <c r="AU1039" s="83"/>
      <c r="AV1039" s="83"/>
      <c r="AW1039" s="83"/>
    </row>
    <row r="1040">
      <c r="A1040" s="236"/>
      <c r="B1040" s="58"/>
      <c r="C1040" s="237"/>
      <c r="D1040" s="238"/>
      <c r="E1040" s="83"/>
      <c r="F1040" s="239"/>
      <c r="G1040" s="83"/>
      <c r="H1040" s="239"/>
      <c r="I1040" s="83"/>
      <c r="J1040" s="83"/>
      <c r="K1040" s="83"/>
      <c r="L1040" s="83"/>
      <c r="M1040" s="65"/>
      <c r="N1040" s="228"/>
      <c r="O1040" s="128"/>
      <c r="P1040" s="142"/>
      <c r="Q1040" s="142"/>
      <c r="R1040" s="128"/>
      <c r="S1040" s="128"/>
      <c r="T1040" s="128"/>
      <c r="U1040" s="69"/>
      <c r="V1040" s="240"/>
      <c r="W1040" s="143"/>
      <c r="X1040" s="143"/>
      <c r="Y1040" s="69"/>
      <c r="Z1040" s="69"/>
      <c r="AA1040" s="240"/>
      <c r="AB1040" s="144"/>
      <c r="AC1040" s="145"/>
      <c r="AD1040" s="145"/>
      <c r="AE1040" s="145"/>
      <c r="AF1040" s="220"/>
      <c r="AG1040" s="231"/>
      <c r="AH1040" s="147"/>
      <c r="AI1040" s="241"/>
      <c r="AJ1040" s="241"/>
      <c r="AK1040" s="147"/>
      <c r="AL1040" s="147"/>
      <c r="AM1040" s="147"/>
      <c r="AN1040" s="147"/>
      <c r="AO1040" s="83"/>
      <c r="AP1040" s="83"/>
      <c r="AQ1040" s="83"/>
      <c r="AR1040" s="83"/>
      <c r="AS1040" s="83"/>
      <c r="AT1040" s="83"/>
      <c r="AU1040" s="83"/>
      <c r="AV1040" s="83"/>
      <c r="AW1040" s="83"/>
    </row>
    <row r="1041">
      <c r="A1041" s="236"/>
      <c r="B1041" s="58"/>
      <c r="C1041" s="237"/>
      <c r="D1041" s="238"/>
      <c r="E1041" s="83"/>
      <c r="F1041" s="239"/>
      <c r="G1041" s="83"/>
      <c r="H1041" s="239"/>
      <c r="I1041" s="83"/>
      <c r="J1041" s="83"/>
      <c r="K1041" s="83"/>
      <c r="L1041" s="83"/>
      <c r="M1041" s="65"/>
      <c r="N1041" s="228"/>
      <c r="O1041" s="128"/>
      <c r="P1041" s="142"/>
      <c r="Q1041" s="142"/>
      <c r="R1041" s="128"/>
      <c r="S1041" s="128"/>
      <c r="T1041" s="128"/>
      <c r="U1041" s="69"/>
      <c r="V1041" s="240"/>
      <c r="W1041" s="143"/>
      <c r="X1041" s="143"/>
      <c r="Y1041" s="69"/>
      <c r="Z1041" s="69"/>
      <c r="AA1041" s="240"/>
      <c r="AB1041" s="144"/>
      <c r="AC1041" s="145"/>
      <c r="AD1041" s="145"/>
      <c r="AE1041" s="145"/>
      <c r="AF1041" s="220"/>
      <c r="AG1041" s="231"/>
      <c r="AH1041" s="147"/>
      <c r="AI1041" s="241"/>
      <c r="AJ1041" s="241"/>
      <c r="AK1041" s="147"/>
      <c r="AL1041" s="147"/>
      <c r="AM1041" s="147"/>
      <c r="AN1041" s="147"/>
      <c r="AO1041" s="83"/>
      <c r="AP1041" s="83"/>
      <c r="AQ1041" s="83"/>
      <c r="AR1041" s="83"/>
      <c r="AS1041" s="83"/>
      <c r="AT1041" s="83"/>
      <c r="AU1041" s="83"/>
      <c r="AV1041" s="83"/>
      <c r="AW1041" s="83"/>
    </row>
    <row r="1042">
      <c r="A1042" s="236"/>
      <c r="B1042" s="58"/>
      <c r="C1042" s="237"/>
      <c r="D1042" s="238"/>
      <c r="E1042" s="83"/>
      <c r="F1042" s="239"/>
      <c r="G1042" s="83"/>
      <c r="H1042" s="239"/>
      <c r="I1042" s="83"/>
      <c r="J1042" s="83"/>
      <c r="K1042" s="83"/>
      <c r="L1042" s="83"/>
      <c r="M1042" s="65"/>
      <c r="N1042" s="228"/>
      <c r="O1042" s="128"/>
      <c r="P1042" s="142"/>
      <c r="Q1042" s="142"/>
      <c r="R1042" s="128"/>
      <c r="S1042" s="128"/>
      <c r="T1042" s="128"/>
      <c r="U1042" s="69"/>
      <c r="V1042" s="240"/>
      <c r="W1042" s="143"/>
      <c r="X1042" s="143"/>
      <c r="Y1042" s="69"/>
      <c r="Z1042" s="69"/>
      <c r="AA1042" s="240"/>
      <c r="AB1042" s="144"/>
      <c r="AC1042" s="145"/>
      <c r="AD1042" s="145"/>
      <c r="AE1042" s="145"/>
      <c r="AF1042" s="220"/>
      <c r="AG1042" s="231"/>
      <c r="AH1042" s="147"/>
      <c r="AI1042" s="241"/>
      <c r="AJ1042" s="241"/>
      <c r="AK1042" s="147"/>
      <c r="AL1042" s="147"/>
      <c r="AM1042" s="147"/>
      <c r="AN1042" s="147"/>
      <c r="AO1042" s="83"/>
      <c r="AP1042" s="83"/>
      <c r="AQ1042" s="83"/>
      <c r="AR1042" s="83"/>
      <c r="AS1042" s="83"/>
      <c r="AT1042" s="83"/>
      <c r="AU1042" s="83"/>
      <c r="AV1042" s="83"/>
      <c r="AW1042" s="83"/>
    </row>
    <row r="1043">
      <c r="A1043" s="236"/>
      <c r="B1043" s="58"/>
      <c r="C1043" s="237"/>
      <c r="D1043" s="238"/>
      <c r="E1043" s="83"/>
      <c r="F1043" s="239"/>
      <c r="G1043" s="83"/>
      <c r="H1043" s="239"/>
      <c r="I1043" s="83"/>
      <c r="J1043" s="83"/>
      <c r="K1043" s="83"/>
      <c r="L1043" s="83"/>
      <c r="M1043" s="65"/>
      <c r="N1043" s="228"/>
      <c r="O1043" s="128"/>
      <c r="P1043" s="142"/>
      <c r="Q1043" s="142"/>
      <c r="R1043" s="128"/>
      <c r="S1043" s="128"/>
      <c r="T1043" s="128"/>
      <c r="U1043" s="69"/>
      <c r="V1043" s="240"/>
      <c r="W1043" s="143"/>
      <c r="X1043" s="143"/>
      <c r="Y1043" s="69"/>
      <c r="Z1043" s="69"/>
      <c r="AA1043" s="240"/>
      <c r="AB1043" s="144"/>
      <c r="AC1043" s="145"/>
      <c r="AD1043" s="145"/>
      <c r="AE1043" s="145"/>
      <c r="AF1043" s="220"/>
      <c r="AG1043" s="231"/>
      <c r="AH1043" s="147"/>
      <c r="AI1043" s="241"/>
      <c r="AJ1043" s="241"/>
      <c r="AK1043" s="147"/>
      <c r="AL1043" s="147"/>
      <c r="AM1043" s="147"/>
      <c r="AN1043" s="147"/>
      <c r="AO1043" s="83"/>
      <c r="AP1043" s="83"/>
      <c r="AQ1043" s="83"/>
      <c r="AR1043" s="83"/>
      <c r="AS1043" s="83"/>
      <c r="AT1043" s="83"/>
      <c r="AU1043" s="83"/>
      <c r="AV1043" s="83"/>
      <c r="AW1043" s="83"/>
    </row>
    <row r="1044">
      <c r="A1044" s="236"/>
      <c r="B1044" s="58"/>
      <c r="C1044" s="237"/>
      <c r="D1044" s="238"/>
      <c r="E1044" s="83"/>
      <c r="F1044" s="239"/>
      <c r="G1044" s="83"/>
      <c r="H1044" s="239"/>
      <c r="I1044" s="83"/>
      <c r="J1044" s="83"/>
      <c r="K1044" s="83"/>
      <c r="L1044" s="83"/>
      <c r="M1044" s="65"/>
      <c r="N1044" s="228"/>
      <c r="O1044" s="128"/>
      <c r="P1044" s="142"/>
      <c r="Q1044" s="142"/>
      <c r="R1044" s="128"/>
      <c r="S1044" s="128"/>
      <c r="T1044" s="128"/>
      <c r="U1044" s="69"/>
      <c r="V1044" s="240"/>
      <c r="W1044" s="143"/>
      <c r="X1044" s="143"/>
      <c r="Y1044" s="69"/>
      <c r="Z1044" s="69"/>
      <c r="AA1044" s="240"/>
      <c r="AB1044" s="144"/>
      <c r="AC1044" s="145"/>
      <c r="AD1044" s="145"/>
      <c r="AE1044" s="145"/>
      <c r="AF1044" s="220"/>
      <c r="AG1044" s="231"/>
      <c r="AH1044" s="147"/>
      <c r="AI1044" s="241"/>
      <c r="AJ1044" s="241"/>
      <c r="AK1044" s="147"/>
      <c r="AL1044" s="147"/>
      <c r="AM1044" s="147"/>
      <c r="AN1044" s="147"/>
      <c r="AO1044" s="83"/>
      <c r="AP1044" s="83"/>
      <c r="AQ1044" s="83"/>
      <c r="AR1044" s="83"/>
      <c r="AS1044" s="83"/>
      <c r="AT1044" s="83"/>
      <c r="AU1044" s="83"/>
      <c r="AV1044" s="83"/>
      <c r="AW1044" s="83"/>
    </row>
    <row r="1045">
      <c r="A1045" s="236"/>
      <c r="B1045" s="58"/>
      <c r="C1045" s="237"/>
      <c r="D1045" s="238"/>
      <c r="E1045" s="83"/>
      <c r="F1045" s="239"/>
      <c r="G1045" s="83"/>
      <c r="H1045" s="239"/>
      <c r="I1045" s="83"/>
      <c r="J1045" s="83"/>
      <c r="K1045" s="83"/>
      <c r="L1045" s="83"/>
      <c r="M1045" s="65"/>
      <c r="N1045" s="228"/>
      <c r="O1045" s="128"/>
      <c r="P1045" s="142"/>
      <c r="Q1045" s="142"/>
      <c r="R1045" s="128"/>
      <c r="S1045" s="128"/>
      <c r="T1045" s="128"/>
      <c r="U1045" s="69"/>
      <c r="V1045" s="240"/>
      <c r="W1045" s="143"/>
      <c r="X1045" s="143"/>
      <c r="Y1045" s="69"/>
      <c r="Z1045" s="69"/>
      <c r="AA1045" s="240"/>
      <c r="AB1045" s="144"/>
      <c r="AC1045" s="145"/>
      <c r="AD1045" s="145"/>
      <c r="AE1045" s="145"/>
      <c r="AF1045" s="220"/>
      <c r="AG1045" s="231"/>
      <c r="AH1045" s="147"/>
      <c r="AI1045" s="241"/>
      <c r="AJ1045" s="241"/>
      <c r="AK1045" s="147"/>
      <c r="AL1045" s="147"/>
      <c r="AM1045" s="147"/>
      <c r="AN1045" s="147"/>
      <c r="AO1045" s="83"/>
      <c r="AP1045" s="83"/>
      <c r="AQ1045" s="83"/>
      <c r="AR1045" s="83"/>
      <c r="AS1045" s="83"/>
      <c r="AT1045" s="83"/>
      <c r="AU1045" s="83"/>
      <c r="AV1045" s="83"/>
      <c r="AW1045" s="83"/>
    </row>
    <row r="1046">
      <c r="A1046" s="236"/>
      <c r="B1046" s="58"/>
      <c r="C1046" s="237"/>
      <c r="D1046" s="238"/>
      <c r="E1046" s="83"/>
      <c r="F1046" s="239"/>
      <c r="G1046" s="83"/>
      <c r="H1046" s="239"/>
      <c r="I1046" s="83"/>
      <c r="J1046" s="83"/>
      <c r="K1046" s="83"/>
      <c r="L1046" s="83"/>
      <c r="M1046" s="65"/>
      <c r="N1046" s="228"/>
      <c r="O1046" s="128"/>
      <c r="P1046" s="142"/>
      <c r="Q1046" s="142"/>
      <c r="R1046" s="128"/>
      <c r="S1046" s="128"/>
      <c r="T1046" s="128"/>
      <c r="U1046" s="69"/>
      <c r="V1046" s="240"/>
      <c r="W1046" s="143"/>
      <c r="X1046" s="143"/>
      <c r="Y1046" s="69"/>
      <c r="Z1046" s="69"/>
      <c r="AA1046" s="240"/>
      <c r="AB1046" s="144"/>
      <c r="AC1046" s="145"/>
      <c r="AD1046" s="145"/>
      <c r="AE1046" s="145"/>
      <c r="AF1046" s="220"/>
      <c r="AG1046" s="231"/>
      <c r="AH1046" s="147"/>
      <c r="AI1046" s="241"/>
      <c r="AJ1046" s="241"/>
      <c r="AK1046" s="147"/>
      <c r="AL1046" s="147"/>
      <c r="AM1046" s="147"/>
      <c r="AN1046" s="147"/>
      <c r="AO1046" s="83"/>
      <c r="AP1046" s="83"/>
      <c r="AQ1046" s="83"/>
      <c r="AR1046" s="83"/>
      <c r="AS1046" s="83"/>
      <c r="AT1046" s="83"/>
      <c r="AU1046" s="83"/>
      <c r="AV1046" s="83"/>
      <c r="AW1046" s="83"/>
    </row>
    <row r="1047">
      <c r="A1047" s="236"/>
      <c r="B1047" s="58"/>
      <c r="C1047" s="237"/>
      <c r="D1047" s="238"/>
      <c r="E1047" s="83"/>
      <c r="F1047" s="239"/>
      <c r="G1047" s="83"/>
      <c r="H1047" s="239"/>
      <c r="I1047" s="83"/>
      <c r="J1047" s="83"/>
      <c r="K1047" s="83"/>
      <c r="L1047" s="83"/>
      <c r="M1047" s="65"/>
      <c r="N1047" s="228"/>
      <c r="O1047" s="128"/>
      <c r="P1047" s="142"/>
      <c r="Q1047" s="142"/>
      <c r="R1047" s="128"/>
      <c r="S1047" s="128"/>
      <c r="T1047" s="128"/>
      <c r="U1047" s="69"/>
      <c r="V1047" s="240"/>
      <c r="W1047" s="143"/>
      <c r="X1047" s="143"/>
      <c r="Y1047" s="69"/>
      <c r="Z1047" s="69"/>
      <c r="AA1047" s="240"/>
      <c r="AB1047" s="144"/>
      <c r="AC1047" s="145"/>
      <c r="AD1047" s="145"/>
      <c r="AE1047" s="145"/>
      <c r="AF1047" s="220"/>
      <c r="AG1047" s="231"/>
      <c r="AH1047" s="147"/>
      <c r="AI1047" s="241"/>
      <c r="AJ1047" s="241"/>
      <c r="AK1047" s="147"/>
      <c r="AL1047" s="147"/>
      <c r="AM1047" s="147"/>
      <c r="AN1047" s="147"/>
      <c r="AO1047" s="83"/>
      <c r="AP1047" s="83"/>
      <c r="AQ1047" s="83"/>
      <c r="AR1047" s="83"/>
      <c r="AS1047" s="83"/>
      <c r="AT1047" s="83"/>
      <c r="AU1047" s="83"/>
      <c r="AV1047" s="83"/>
      <c r="AW1047" s="83"/>
    </row>
    <row r="1048">
      <c r="A1048" s="236"/>
      <c r="B1048" s="58"/>
      <c r="C1048" s="237"/>
      <c r="D1048" s="238"/>
      <c r="E1048" s="83"/>
      <c r="F1048" s="239"/>
      <c r="G1048" s="83"/>
      <c r="H1048" s="239"/>
      <c r="I1048" s="83"/>
      <c r="J1048" s="83"/>
      <c r="K1048" s="83"/>
      <c r="L1048" s="83"/>
      <c r="M1048" s="65"/>
      <c r="N1048" s="228"/>
      <c r="O1048" s="128"/>
      <c r="P1048" s="142"/>
      <c r="Q1048" s="142"/>
      <c r="R1048" s="128"/>
      <c r="S1048" s="128"/>
      <c r="T1048" s="128"/>
      <c r="U1048" s="69"/>
      <c r="V1048" s="240"/>
      <c r="W1048" s="143"/>
      <c r="X1048" s="143"/>
      <c r="Y1048" s="69"/>
      <c r="Z1048" s="69"/>
      <c r="AA1048" s="240"/>
      <c r="AB1048" s="144"/>
      <c r="AC1048" s="145"/>
      <c r="AD1048" s="145"/>
      <c r="AE1048" s="145"/>
      <c r="AF1048" s="220"/>
      <c r="AG1048" s="231"/>
      <c r="AH1048" s="147"/>
      <c r="AI1048" s="241"/>
      <c r="AJ1048" s="241"/>
      <c r="AK1048" s="147"/>
      <c r="AL1048" s="147"/>
      <c r="AM1048" s="147"/>
      <c r="AN1048" s="147"/>
      <c r="AO1048" s="83"/>
      <c r="AP1048" s="83"/>
      <c r="AQ1048" s="83"/>
      <c r="AR1048" s="83"/>
      <c r="AS1048" s="83"/>
      <c r="AT1048" s="83"/>
      <c r="AU1048" s="83"/>
      <c r="AV1048" s="83"/>
      <c r="AW1048" s="83"/>
    </row>
    <row r="1049">
      <c r="A1049" s="236"/>
      <c r="B1049" s="58"/>
      <c r="C1049" s="237"/>
      <c r="D1049" s="238"/>
      <c r="E1049" s="83"/>
      <c r="F1049" s="239"/>
      <c r="G1049" s="83"/>
      <c r="H1049" s="239"/>
      <c r="I1049" s="83"/>
      <c r="J1049" s="83"/>
      <c r="K1049" s="83"/>
      <c r="L1049" s="83"/>
      <c r="M1049" s="65"/>
      <c r="N1049" s="228"/>
      <c r="O1049" s="128"/>
      <c r="P1049" s="142"/>
      <c r="Q1049" s="142"/>
      <c r="R1049" s="128"/>
      <c r="S1049" s="128"/>
      <c r="T1049" s="128"/>
      <c r="U1049" s="69"/>
      <c r="V1049" s="240"/>
      <c r="W1049" s="143"/>
      <c r="X1049" s="143"/>
      <c r="Y1049" s="69"/>
      <c r="Z1049" s="69"/>
      <c r="AA1049" s="240"/>
      <c r="AB1049" s="144"/>
      <c r="AC1049" s="145"/>
      <c r="AD1049" s="145"/>
      <c r="AE1049" s="145"/>
      <c r="AF1049" s="220"/>
      <c r="AG1049" s="231"/>
      <c r="AH1049" s="147"/>
      <c r="AI1049" s="241"/>
      <c r="AJ1049" s="241"/>
      <c r="AK1049" s="147"/>
      <c r="AL1049" s="147"/>
      <c r="AM1049" s="147"/>
      <c r="AN1049" s="147"/>
      <c r="AO1049" s="83"/>
      <c r="AP1049" s="83"/>
      <c r="AQ1049" s="83"/>
      <c r="AR1049" s="83"/>
      <c r="AS1049" s="83"/>
      <c r="AT1049" s="83"/>
      <c r="AU1049" s="83"/>
      <c r="AV1049" s="83"/>
      <c r="AW1049" s="83"/>
    </row>
    <row r="1050">
      <c r="A1050" s="236"/>
      <c r="B1050" s="58"/>
      <c r="C1050" s="237"/>
      <c r="D1050" s="238"/>
      <c r="E1050" s="83"/>
      <c r="F1050" s="239"/>
      <c r="G1050" s="83"/>
      <c r="H1050" s="239"/>
      <c r="I1050" s="83"/>
      <c r="J1050" s="83"/>
      <c r="K1050" s="83"/>
      <c r="L1050" s="83"/>
      <c r="M1050" s="65"/>
      <c r="N1050" s="228"/>
      <c r="O1050" s="128"/>
      <c r="P1050" s="142"/>
      <c r="Q1050" s="142"/>
      <c r="R1050" s="128"/>
      <c r="S1050" s="128"/>
      <c r="T1050" s="128"/>
      <c r="U1050" s="69"/>
      <c r="V1050" s="240"/>
      <c r="W1050" s="143"/>
      <c r="X1050" s="143"/>
      <c r="Y1050" s="69"/>
      <c r="Z1050" s="69"/>
      <c r="AA1050" s="240"/>
      <c r="AB1050" s="144"/>
      <c r="AC1050" s="145"/>
      <c r="AD1050" s="145"/>
      <c r="AE1050" s="145"/>
      <c r="AF1050" s="220"/>
      <c r="AG1050" s="231"/>
      <c r="AH1050" s="147"/>
      <c r="AI1050" s="241"/>
      <c r="AJ1050" s="241"/>
      <c r="AK1050" s="147"/>
      <c r="AL1050" s="147"/>
      <c r="AM1050" s="147"/>
      <c r="AN1050" s="147"/>
      <c r="AO1050" s="83"/>
      <c r="AP1050" s="83"/>
      <c r="AQ1050" s="83"/>
      <c r="AR1050" s="83"/>
      <c r="AS1050" s="83"/>
      <c r="AT1050" s="83"/>
      <c r="AU1050" s="83"/>
      <c r="AV1050" s="83"/>
      <c r="AW1050" s="83"/>
    </row>
    <row r="1051">
      <c r="A1051" s="236"/>
      <c r="B1051" s="58"/>
      <c r="C1051" s="237"/>
      <c r="D1051" s="238"/>
      <c r="E1051" s="83"/>
      <c r="F1051" s="239"/>
      <c r="G1051" s="83"/>
      <c r="H1051" s="239"/>
      <c r="I1051" s="83"/>
      <c r="J1051" s="83"/>
      <c r="K1051" s="83"/>
      <c r="L1051" s="83"/>
      <c r="M1051" s="65"/>
      <c r="N1051" s="228"/>
      <c r="O1051" s="128"/>
      <c r="P1051" s="142"/>
      <c r="Q1051" s="142"/>
      <c r="R1051" s="128"/>
      <c r="S1051" s="128"/>
      <c r="T1051" s="128"/>
      <c r="U1051" s="69"/>
      <c r="V1051" s="240"/>
      <c r="W1051" s="143"/>
      <c r="X1051" s="143"/>
      <c r="Y1051" s="69"/>
      <c r="Z1051" s="69"/>
      <c r="AA1051" s="240"/>
      <c r="AB1051" s="144"/>
      <c r="AC1051" s="145"/>
      <c r="AD1051" s="145"/>
      <c r="AE1051" s="145"/>
      <c r="AF1051" s="220"/>
      <c r="AG1051" s="231"/>
      <c r="AH1051" s="147"/>
      <c r="AI1051" s="241"/>
      <c r="AJ1051" s="241"/>
      <c r="AK1051" s="147"/>
      <c r="AL1051" s="147"/>
      <c r="AM1051" s="147"/>
      <c r="AN1051" s="147"/>
      <c r="AO1051" s="83"/>
      <c r="AP1051" s="83"/>
      <c r="AQ1051" s="83"/>
      <c r="AR1051" s="83"/>
      <c r="AS1051" s="83"/>
      <c r="AT1051" s="83"/>
      <c r="AU1051" s="83"/>
      <c r="AV1051" s="83"/>
      <c r="AW1051" s="83"/>
    </row>
    <row r="1052">
      <c r="A1052" s="236"/>
      <c r="B1052" s="58"/>
      <c r="C1052" s="237"/>
      <c r="D1052" s="238"/>
      <c r="E1052" s="83"/>
      <c r="F1052" s="239"/>
      <c r="G1052" s="83"/>
      <c r="H1052" s="239"/>
      <c r="I1052" s="83"/>
      <c r="J1052" s="83"/>
      <c r="K1052" s="83"/>
      <c r="L1052" s="83"/>
      <c r="M1052" s="65"/>
      <c r="N1052" s="228"/>
      <c r="O1052" s="128"/>
      <c r="P1052" s="142"/>
      <c r="Q1052" s="142"/>
      <c r="R1052" s="128"/>
      <c r="S1052" s="128"/>
      <c r="T1052" s="128"/>
      <c r="U1052" s="69"/>
      <c r="V1052" s="240"/>
      <c r="W1052" s="143"/>
      <c r="X1052" s="143"/>
      <c r="Y1052" s="69"/>
      <c r="Z1052" s="69"/>
      <c r="AA1052" s="240"/>
      <c r="AB1052" s="144"/>
      <c r="AC1052" s="145"/>
      <c r="AD1052" s="145"/>
      <c r="AE1052" s="145"/>
      <c r="AF1052" s="220"/>
      <c r="AG1052" s="231"/>
      <c r="AH1052" s="147"/>
      <c r="AI1052" s="241"/>
      <c r="AJ1052" s="241"/>
      <c r="AK1052" s="147"/>
      <c r="AL1052" s="147"/>
      <c r="AM1052" s="147"/>
      <c r="AN1052" s="147"/>
      <c r="AO1052" s="83"/>
      <c r="AP1052" s="83"/>
      <c r="AQ1052" s="83"/>
      <c r="AR1052" s="83"/>
      <c r="AS1052" s="83"/>
      <c r="AT1052" s="83"/>
      <c r="AU1052" s="83"/>
      <c r="AV1052" s="83"/>
      <c r="AW1052" s="83"/>
    </row>
    <row r="1053">
      <c r="A1053" s="236"/>
      <c r="B1053" s="58"/>
      <c r="C1053" s="237"/>
      <c r="D1053" s="238"/>
      <c r="E1053" s="83"/>
      <c r="F1053" s="239"/>
      <c r="G1053" s="83"/>
      <c r="H1053" s="239"/>
      <c r="I1053" s="83"/>
      <c r="J1053" s="83"/>
      <c r="K1053" s="83"/>
      <c r="L1053" s="83"/>
      <c r="M1053" s="65"/>
      <c r="N1053" s="228"/>
      <c r="O1053" s="128"/>
      <c r="P1053" s="142"/>
      <c r="Q1053" s="142"/>
      <c r="R1053" s="128"/>
      <c r="S1053" s="128"/>
      <c r="T1053" s="128"/>
      <c r="U1053" s="69"/>
      <c r="V1053" s="240"/>
      <c r="W1053" s="143"/>
      <c r="X1053" s="143"/>
      <c r="Y1053" s="69"/>
      <c r="Z1053" s="69"/>
      <c r="AA1053" s="240"/>
      <c r="AB1053" s="144"/>
      <c r="AC1053" s="145"/>
      <c r="AD1053" s="145"/>
      <c r="AE1053" s="145"/>
      <c r="AF1053" s="220"/>
      <c r="AG1053" s="231"/>
      <c r="AH1053" s="147"/>
      <c r="AI1053" s="241"/>
      <c r="AJ1053" s="241"/>
      <c r="AK1053" s="147"/>
      <c r="AL1053" s="147"/>
      <c r="AM1053" s="147"/>
      <c r="AN1053" s="147"/>
      <c r="AO1053" s="83"/>
      <c r="AP1053" s="83"/>
      <c r="AQ1053" s="83"/>
      <c r="AR1053" s="83"/>
      <c r="AS1053" s="83"/>
      <c r="AT1053" s="83"/>
      <c r="AU1053" s="83"/>
      <c r="AV1053" s="83"/>
      <c r="AW1053" s="83"/>
    </row>
    <row r="1054">
      <c r="A1054" s="236"/>
      <c r="B1054" s="58"/>
      <c r="C1054" s="237"/>
      <c r="D1054" s="238"/>
      <c r="E1054" s="83"/>
      <c r="F1054" s="239"/>
      <c r="G1054" s="83"/>
      <c r="H1054" s="239"/>
      <c r="I1054" s="83"/>
      <c r="J1054" s="83"/>
      <c r="K1054" s="83"/>
      <c r="L1054" s="83"/>
      <c r="M1054" s="65"/>
      <c r="N1054" s="228"/>
      <c r="O1054" s="128"/>
      <c r="P1054" s="142"/>
      <c r="Q1054" s="142"/>
      <c r="R1054" s="128"/>
      <c r="S1054" s="128"/>
      <c r="T1054" s="128"/>
      <c r="U1054" s="69"/>
      <c r="V1054" s="240"/>
      <c r="W1054" s="143"/>
      <c r="X1054" s="143"/>
      <c r="Y1054" s="69"/>
      <c r="Z1054" s="69"/>
      <c r="AA1054" s="240"/>
      <c r="AB1054" s="144"/>
      <c r="AC1054" s="145"/>
      <c r="AD1054" s="145"/>
      <c r="AE1054" s="145"/>
      <c r="AF1054" s="220"/>
      <c r="AG1054" s="231"/>
      <c r="AH1054" s="147"/>
      <c r="AI1054" s="241"/>
      <c r="AJ1054" s="241"/>
      <c r="AK1054" s="147"/>
      <c r="AL1054" s="147"/>
      <c r="AM1054" s="147"/>
      <c r="AN1054" s="147"/>
      <c r="AO1054" s="83"/>
      <c r="AP1054" s="83"/>
      <c r="AQ1054" s="83"/>
      <c r="AR1054" s="83"/>
      <c r="AS1054" s="83"/>
      <c r="AT1054" s="83"/>
      <c r="AU1054" s="83"/>
      <c r="AV1054" s="83"/>
      <c r="AW1054" s="83"/>
    </row>
    <row r="1055">
      <c r="A1055" s="236"/>
      <c r="B1055" s="58"/>
      <c r="C1055" s="237"/>
      <c r="D1055" s="238"/>
      <c r="E1055" s="83"/>
      <c r="F1055" s="239"/>
      <c r="G1055" s="83"/>
      <c r="H1055" s="239"/>
      <c r="I1055" s="83"/>
      <c r="J1055" s="83"/>
      <c r="K1055" s="83"/>
      <c r="L1055" s="83"/>
      <c r="M1055" s="65"/>
      <c r="N1055" s="228"/>
      <c r="O1055" s="128"/>
      <c r="P1055" s="142"/>
      <c r="Q1055" s="142"/>
      <c r="R1055" s="128"/>
      <c r="S1055" s="128"/>
      <c r="T1055" s="128"/>
      <c r="U1055" s="69"/>
      <c r="V1055" s="240"/>
      <c r="W1055" s="143"/>
      <c r="X1055" s="143"/>
      <c r="Y1055" s="69"/>
      <c r="Z1055" s="69"/>
      <c r="AA1055" s="240"/>
      <c r="AB1055" s="144"/>
      <c r="AC1055" s="145"/>
      <c r="AD1055" s="145"/>
      <c r="AE1055" s="145"/>
      <c r="AF1055" s="220"/>
      <c r="AG1055" s="231"/>
      <c r="AH1055" s="147"/>
      <c r="AI1055" s="241"/>
      <c r="AJ1055" s="241"/>
      <c r="AK1055" s="147"/>
      <c r="AL1055" s="147"/>
      <c r="AM1055" s="147"/>
      <c r="AN1055" s="147"/>
      <c r="AO1055" s="83"/>
      <c r="AP1055" s="83"/>
      <c r="AQ1055" s="83"/>
      <c r="AR1055" s="83"/>
      <c r="AS1055" s="83"/>
      <c r="AT1055" s="83"/>
      <c r="AU1055" s="83"/>
      <c r="AV1055" s="83"/>
      <c r="AW1055" s="83"/>
    </row>
    <row r="1056">
      <c r="A1056" s="236"/>
      <c r="B1056" s="58"/>
      <c r="C1056" s="237"/>
      <c r="D1056" s="238"/>
      <c r="E1056" s="83"/>
      <c r="F1056" s="239"/>
      <c r="G1056" s="83"/>
      <c r="H1056" s="239"/>
      <c r="I1056" s="83"/>
      <c r="J1056" s="83"/>
      <c r="K1056" s="83"/>
      <c r="L1056" s="83"/>
      <c r="M1056" s="65"/>
      <c r="N1056" s="228"/>
      <c r="O1056" s="128"/>
      <c r="P1056" s="142"/>
      <c r="Q1056" s="142"/>
      <c r="R1056" s="128"/>
      <c r="S1056" s="128"/>
      <c r="T1056" s="128"/>
      <c r="U1056" s="69"/>
      <c r="V1056" s="240"/>
      <c r="W1056" s="143"/>
      <c r="X1056" s="143"/>
      <c r="Y1056" s="69"/>
      <c r="Z1056" s="69"/>
      <c r="AA1056" s="240"/>
      <c r="AB1056" s="144"/>
      <c r="AC1056" s="145"/>
      <c r="AD1056" s="145"/>
      <c r="AE1056" s="145"/>
      <c r="AF1056" s="220"/>
      <c r="AG1056" s="231"/>
      <c r="AH1056" s="147"/>
      <c r="AI1056" s="241"/>
      <c r="AJ1056" s="241"/>
      <c r="AK1056" s="147"/>
      <c r="AL1056" s="147"/>
      <c r="AM1056" s="147"/>
      <c r="AN1056" s="147"/>
      <c r="AO1056" s="83"/>
      <c r="AP1056" s="83"/>
      <c r="AQ1056" s="83"/>
      <c r="AR1056" s="83"/>
      <c r="AS1056" s="83"/>
      <c r="AT1056" s="83"/>
      <c r="AU1056" s="83"/>
      <c r="AV1056" s="83"/>
      <c r="AW1056" s="83"/>
    </row>
    <row r="1057">
      <c r="A1057" s="236"/>
      <c r="B1057" s="58"/>
      <c r="C1057" s="237"/>
      <c r="D1057" s="238"/>
      <c r="E1057" s="83"/>
      <c r="F1057" s="239"/>
      <c r="G1057" s="83"/>
      <c r="H1057" s="239"/>
      <c r="I1057" s="83"/>
      <c r="J1057" s="83"/>
      <c r="K1057" s="83"/>
      <c r="L1057" s="83"/>
      <c r="M1057" s="65"/>
      <c r="N1057" s="228"/>
      <c r="O1057" s="128"/>
      <c r="P1057" s="142"/>
      <c r="Q1057" s="142"/>
      <c r="R1057" s="128"/>
      <c r="S1057" s="128"/>
      <c r="T1057" s="128"/>
      <c r="U1057" s="69"/>
      <c r="V1057" s="240"/>
      <c r="W1057" s="143"/>
      <c r="X1057" s="143"/>
      <c r="Y1057" s="69"/>
      <c r="Z1057" s="69"/>
      <c r="AA1057" s="240"/>
      <c r="AB1057" s="144"/>
      <c r="AC1057" s="145"/>
      <c r="AD1057" s="145"/>
      <c r="AE1057" s="145"/>
      <c r="AF1057" s="220"/>
      <c r="AG1057" s="231"/>
      <c r="AH1057" s="147"/>
      <c r="AI1057" s="241"/>
      <c r="AJ1057" s="241"/>
      <c r="AK1057" s="147"/>
      <c r="AL1057" s="147"/>
      <c r="AM1057" s="147"/>
      <c r="AN1057" s="147"/>
      <c r="AO1057" s="83"/>
      <c r="AP1057" s="83"/>
      <c r="AQ1057" s="83"/>
      <c r="AR1057" s="83"/>
      <c r="AS1057" s="83"/>
      <c r="AT1057" s="83"/>
      <c r="AU1057" s="83"/>
      <c r="AV1057" s="83"/>
      <c r="AW1057" s="83"/>
    </row>
    <row r="1058">
      <c r="A1058" s="236"/>
      <c r="B1058" s="58"/>
      <c r="C1058" s="237"/>
      <c r="D1058" s="238"/>
      <c r="E1058" s="83"/>
      <c r="F1058" s="239"/>
      <c r="G1058" s="83"/>
      <c r="H1058" s="239"/>
      <c r="I1058" s="83"/>
      <c r="J1058" s="83"/>
      <c r="K1058" s="83"/>
      <c r="L1058" s="83"/>
      <c r="M1058" s="65"/>
      <c r="N1058" s="228"/>
      <c r="O1058" s="128"/>
      <c r="P1058" s="142"/>
      <c r="Q1058" s="142"/>
      <c r="R1058" s="128"/>
      <c r="S1058" s="128"/>
      <c r="T1058" s="128"/>
      <c r="U1058" s="69"/>
      <c r="V1058" s="240"/>
      <c r="W1058" s="143"/>
      <c r="X1058" s="143"/>
      <c r="Y1058" s="69"/>
      <c r="Z1058" s="69"/>
      <c r="AA1058" s="240"/>
      <c r="AB1058" s="144"/>
      <c r="AC1058" s="145"/>
      <c r="AD1058" s="145"/>
      <c r="AE1058" s="145"/>
      <c r="AF1058" s="220"/>
      <c r="AG1058" s="231"/>
      <c r="AH1058" s="147"/>
      <c r="AI1058" s="241"/>
      <c r="AJ1058" s="241"/>
      <c r="AK1058" s="147"/>
      <c r="AL1058" s="147"/>
      <c r="AM1058" s="147"/>
      <c r="AN1058" s="147"/>
      <c r="AO1058" s="83"/>
      <c r="AP1058" s="83"/>
      <c r="AQ1058" s="83"/>
      <c r="AR1058" s="83"/>
      <c r="AS1058" s="83"/>
      <c r="AT1058" s="83"/>
      <c r="AU1058" s="83"/>
      <c r="AV1058" s="83"/>
      <c r="AW1058" s="83"/>
    </row>
    <row r="1059">
      <c r="A1059" s="236"/>
      <c r="B1059" s="58"/>
      <c r="C1059" s="237"/>
      <c r="D1059" s="238"/>
      <c r="E1059" s="83"/>
      <c r="F1059" s="239"/>
      <c r="G1059" s="83"/>
      <c r="H1059" s="239"/>
      <c r="I1059" s="83"/>
      <c r="J1059" s="83"/>
      <c r="K1059" s="83"/>
      <c r="L1059" s="83"/>
      <c r="M1059" s="65"/>
      <c r="N1059" s="228"/>
      <c r="O1059" s="128"/>
      <c r="P1059" s="142"/>
      <c r="Q1059" s="142"/>
      <c r="R1059" s="128"/>
      <c r="S1059" s="128"/>
      <c r="T1059" s="128"/>
      <c r="U1059" s="69"/>
      <c r="V1059" s="240"/>
      <c r="W1059" s="143"/>
      <c r="X1059" s="143"/>
      <c r="Y1059" s="69"/>
      <c r="Z1059" s="69"/>
      <c r="AA1059" s="240"/>
      <c r="AB1059" s="144"/>
      <c r="AC1059" s="145"/>
      <c r="AD1059" s="145"/>
      <c r="AE1059" s="145"/>
      <c r="AF1059" s="220"/>
      <c r="AG1059" s="231"/>
      <c r="AH1059" s="147"/>
      <c r="AI1059" s="241"/>
      <c r="AJ1059" s="241"/>
      <c r="AK1059" s="147"/>
      <c r="AL1059" s="147"/>
      <c r="AM1059" s="147"/>
      <c r="AN1059" s="147"/>
      <c r="AO1059" s="83"/>
      <c r="AP1059" s="83"/>
      <c r="AQ1059" s="83"/>
      <c r="AR1059" s="83"/>
      <c r="AS1059" s="83"/>
      <c r="AT1059" s="83"/>
      <c r="AU1059" s="83"/>
      <c r="AV1059" s="83"/>
      <c r="AW1059" s="83"/>
    </row>
    <row r="1060">
      <c r="A1060" s="236"/>
      <c r="B1060" s="58"/>
      <c r="C1060" s="237"/>
      <c r="D1060" s="238"/>
      <c r="E1060" s="83"/>
      <c r="F1060" s="239"/>
      <c r="G1060" s="83"/>
      <c r="H1060" s="239"/>
      <c r="I1060" s="83"/>
      <c r="J1060" s="83"/>
      <c r="K1060" s="83"/>
      <c r="L1060" s="83"/>
      <c r="M1060" s="65"/>
      <c r="N1060" s="228"/>
      <c r="O1060" s="128"/>
      <c r="P1060" s="142"/>
      <c r="Q1060" s="142"/>
      <c r="R1060" s="128"/>
      <c r="S1060" s="128"/>
      <c r="T1060" s="128"/>
      <c r="U1060" s="69"/>
      <c r="V1060" s="240"/>
      <c r="W1060" s="143"/>
      <c r="X1060" s="143"/>
      <c r="Y1060" s="69"/>
      <c r="Z1060" s="69"/>
      <c r="AA1060" s="240"/>
      <c r="AB1060" s="144"/>
      <c r="AC1060" s="145"/>
      <c r="AD1060" s="145"/>
      <c r="AE1060" s="145"/>
      <c r="AF1060" s="220"/>
      <c r="AG1060" s="231"/>
      <c r="AH1060" s="147"/>
      <c r="AI1060" s="241"/>
      <c r="AJ1060" s="241"/>
      <c r="AK1060" s="147"/>
      <c r="AL1060" s="147"/>
      <c r="AM1060" s="147"/>
      <c r="AN1060" s="147"/>
      <c r="AO1060" s="83"/>
      <c r="AP1060" s="83"/>
      <c r="AQ1060" s="83"/>
      <c r="AR1060" s="83"/>
      <c r="AS1060" s="83"/>
      <c r="AT1060" s="83"/>
      <c r="AU1060" s="83"/>
      <c r="AV1060" s="83"/>
      <c r="AW1060" s="83"/>
    </row>
    <row r="1061">
      <c r="A1061" s="236"/>
      <c r="B1061" s="58"/>
      <c r="C1061" s="237"/>
      <c r="D1061" s="238"/>
      <c r="E1061" s="83"/>
      <c r="F1061" s="239"/>
      <c r="G1061" s="83"/>
      <c r="H1061" s="239"/>
      <c r="I1061" s="83"/>
      <c r="J1061" s="83"/>
      <c r="K1061" s="83"/>
      <c r="L1061" s="83"/>
      <c r="M1061" s="65"/>
      <c r="N1061" s="228"/>
      <c r="O1061" s="128"/>
      <c r="P1061" s="142"/>
      <c r="Q1061" s="142"/>
      <c r="R1061" s="128"/>
      <c r="S1061" s="128"/>
      <c r="T1061" s="128"/>
      <c r="U1061" s="69"/>
      <c r="V1061" s="240"/>
      <c r="W1061" s="143"/>
      <c r="X1061" s="143"/>
      <c r="Y1061" s="69"/>
      <c r="Z1061" s="69"/>
      <c r="AA1061" s="240"/>
      <c r="AB1061" s="144"/>
      <c r="AC1061" s="145"/>
      <c r="AD1061" s="145"/>
      <c r="AE1061" s="145"/>
      <c r="AF1061" s="220"/>
      <c r="AG1061" s="231"/>
      <c r="AH1061" s="147"/>
      <c r="AI1061" s="241"/>
      <c r="AJ1061" s="241"/>
      <c r="AK1061" s="147"/>
      <c r="AL1061" s="147"/>
      <c r="AM1061" s="147"/>
      <c r="AN1061" s="147"/>
      <c r="AO1061" s="83"/>
      <c r="AP1061" s="83"/>
      <c r="AQ1061" s="83"/>
      <c r="AR1061" s="83"/>
      <c r="AS1061" s="83"/>
      <c r="AT1061" s="83"/>
      <c r="AU1061" s="83"/>
      <c r="AV1061" s="83"/>
      <c r="AW1061" s="83"/>
    </row>
    <row r="1062">
      <c r="A1062" s="236"/>
      <c r="B1062" s="58"/>
      <c r="C1062" s="237"/>
      <c r="D1062" s="238"/>
      <c r="E1062" s="83"/>
      <c r="F1062" s="239"/>
      <c r="G1062" s="83"/>
      <c r="H1062" s="239"/>
      <c r="I1062" s="83"/>
      <c r="J1062" s="83"/>
      <c r="K1062" s="83"/>
      <c r="L1062" s="83"/>
      <c r="M1062" s="65"/>
      <c r="N1062" s="228"/>
      <c r="O1062" s="128"/>
      <c r="P1062" s="142"/>
      <c r="Q1062" s="142"/>
      <c r="R1062" s="128"/>
      <c r="S1062" s="128"/>
      <c r="T1062" s="128"/>
      <c r="U1062" s="69"/>
      <c r="V1062" s="240"/>
      <c r="W1062" s="143"/>
      <c r="X1062" s="143"/>
      <c r="Y1062" s="69"/>
      <c r="Z1062" s="69"/>
      <c r="AA1062" s="240"/>
      <c r="AB1062" s="144"/>
      <c r="AC1062" s="145"/>
      <c r="AD1062" s="145"/>
      <c r="AE1062" s="145"/>
      <c r="AF1062" s="220"/>
      <c r="AG1062" s="231"/>
      <c r="AH1062" s="147"/>
      <c r="AI1062" s="241"/>
      <c r="AJ1062" s="241"/>
      <c r="AK1062" s="147"/>
      <c r="AL1062" s="147"/>
      <c r="AM1062" s="147"/>
      <c r="AN1062" s="147"/>
      <c r="AO1062" s="83"/>
      <c r="AP1062" s="83"/>
      <c r="AQ1062" s="83"/>
      <c r="AR1062" s="83"/>
      <c r="AS1062" s="83"/>
      <c r="AT1062" s="83"/>
      <c r="AU1062" s="83"/>
      <c r="AV1062" s="83"/>
      <c r="AW1062" s="83"/>
    </row>
    <row r="1063">
      <c r="A1063" s="236"/>
      <c r="B1063" s="58"/>
      <c r="C1063" s="237"/>
      <c r="D1063" s="238"/>
      <c r="E1063" s="83"/>
      <c r="F1063" s="239"/>
      <c r="G1063" s="83"/>
      <c r="H1063" s="239"/>
      <c r="I1063" s="83"/>
      <c r="J1063" s="83"/>
      <c r="K1063" s="83"/>
      <c r="L1063" s="83"/>
      <c r="M1063" s="65"/>
      <c r="N1063" s="228"/>
      <c r="O1063" s="128"/>
      <c r="P1063" s="142"/>
      <c r="Q1063" s="142"/>
      <c r="R1063" s="128"/>
      <c r="S1063" s="128"/>
      <c r="T1063" s="128"/>
      <c r="U1063" s="69"/>
      <c r="V1063" s="240"/>
      <c r="W1063" s="143"/>
      <c r="X1063" s="143"/>
      <c r="Y1063" s="69"/>
      <c r="Z1063" s="69"/>
      <c r="AA1063" s="240"/>
      <c r="AB1063" s="144"/>
      <c r="AC1063" s="145"/>
      <c r="AD1063" s="145"/>
      <c r="AE1063" s="145"/>
      <c r="AF1063" s="220"/>
      <c r="AG1063" s="231"/>
      <c r="AH1063" s="147"/>
      <c r="AI1063" s="241"/>
      <c r="AJ1063" s="241"/>
      <c r="AK1063" s="147"/>
      <c r="AL1063" s="147"/>
      <c r="AM1063" s="147"/>
      <c r="AN1063" s="147"/>
      <c r="AO1063" s="83"/>
      <c r="AP1063" s="83"/>
      <c r="AQ1063" s="83"/>
      <c r="AR1063" s="83"/>
      <c r="AS1063" s="83"/>
      <c r="AT1063" s="83"/>
      <c r="AU1063" s="83"/>
      <c r="AV1063" s="83"/>
      <c r="AW1063" s="83"/>
    </row>
    <row r="1064">
      <c r="A1064" s="236"/>
      <c r="B1064" s="58"/>
      <c r="C1064" s="237"/>
      <c r="D1064" s="238"/>
      <c r="E1064" s="83"/>
      <c r="F1064" s="239"/>
      <c r="G1064" s="83"/>
      <c r="H1064" s="239"/>
      <c r="I1064" s="83"/>
      <c r="J1064" s="83"/>
      <c r="K1064" s="83"/>
      <c r="L1064" s="83"/>
      <c r="M1064" s="65"/>
      <c r="N1064" s="228"/>
      <c r="O1064" s="128"/>
      <c r="P1064" s="142"/>
      <c r="Q1064" s="142"/>
      <c r="R1064" s="128"/>
      <c r="S1064" s="128"/>
      <c r="T1064" s="128"/>
      <c r="U1064" s="69"/>
      <c r="V1064" s="240"/>
      <c r="W1064" s="143"/>
      <c r="X1064" s="143"/>
      <c r="Y1064" s="69"/>
      <c r="Z1064" s="69"/>
      <c r="AA1064" s="240"/>
      <c r="AB1064" s="144"/>
      <c r="AC1064" s="145"/>
      <c r="AD1064" s="145"/>
      <c r="AE1064" s="145"/>
      <c r="AF1064" s="220"/>
      <c r="AG1064" s="231"/>
      <c r="AH1064" s="147"/>
      <c r="AI1064" s="241"/>
      <c r="AJ1064" s="241"/>
      <c r="AK1064" s="147"/>
      <c r="AL1064" s="147"/>
      <c r="AM1064" s="147"/>
      <c r="AN1064" s="147"/>
      <c r="AO1064" s="83"/>
      <c r="AP1064" s="83"/>
      <c r="AQ1064" s="83"/>
      <c r="AR1064" s="83"/>
      <c r="AS1064" s="83"/>
      <c r="AT1064" s="83"/>
      <c r="AU1064" s="83"/>
      <c r="AV1064" s="83"/>
      <c r="AW1064" s="83"/>
    </row>
    <row r="1065">
      <c r="A1065" s="236"/>
      <c r="B1065" s="58"/>
      <c r="C1065" s="237"/>
      <c r="D1065" s="238"/>
      <c r="E1065" s="83"/>
      <c r="F1065" s="239"/>
      <c r="G1065" s="83"/>
      <c r="H1065" s="239"/>
      <c r="I1065" s="83"/>
      <c r="J1065" s="83"/>
      <c r="K1065" s="83"/>
      <c r="L1065" s="83"/>
      <c r="M1065" s="65"/>
      <c r="N1065" s="228"/>
      <c r="O1065" s="128"/>
      <c r="P1065" s="142"/>
      <c r="Q1065" s="142"/>
      <c r="R1065" s="128"/>
      <c r="S1065" s="128"/>
      <c r="T1065" s="128"/>
      <c r="U1065" s="69"/>
      <c r="V1065" s="240"/>
      <c r="W1065" s="143"/>
      <c r="X1065" s="143"/>
      <c r="Y1065" s="69"/>
      <c r="Z1065" s="69"/>
      <c r="AA1065" s="240"/>
      <c r="AB1065" s="144"/>
      <c r="AC1065" s="145"/>
      <c r="AD1065" s="145"/>
      <c r="AE1065" s="145"/>
      <c r="AF1065" s="220"/>
      <c r="AG1065" s="231"/>
      <c r="AH1065" s="147"/>
      <c r="AI1065" s="241"/>
      <c r="AJ1065" s="241"/>
      <c r="AK1065" s="147"/>
      <c r="AL1065" s="147"/>
      <c r="AM1065" s="147"/>
      <c r="AN1065" s="147"/>
      <c r="AO1065" s="83"/>
      <c r="AP1065" s="83"/>
      <c r="AQ1065" s="83"/>
      <c r="AR1065" s="83"/>
      <c r="AS1065" s="83"/>
      <c r="AT1065" s="83"/>
      <c r="AU1065" s="83"/>
      <c r="AV1065" s="83"/>
      <c r="AW1065" s="83"/>
    </row>
    <row r="1066">
      <c r="A1066" s="236"/>
      <c r="B1066" s="58"/>
      <c r="C1066" s="237"/>
      <c r="D1066" s="238"/>
      <c r="E1066" s="83"/>
      <c r="F1066" s="239"/>
      <c r="G1066" s="83"/>
      <c r="H1066" s="239"/>
      <c r="I1066" s="83"/>
      <c r="J1066" s="83"/>
      <c r="K1066" s="83"/>
      <c r="L1066" s="83"/>
      <c r="M1066" s="65"/>
      <c r="N1066" s="228"/>
      <c r="O1066" s="128"/>
      <c r="P1066" s="142"/>
      <c r="Q1066" s="142"/>
      <c r="R1066" s="128"/>
      <c r="S1066" s="128"/>
      <c r="T1066" s="128"/>
      <c r="U1066" s="69"/>
      <c r="V1066" s="240"/>
      <c r="W1066" s="143"/>
      <c r="X1066" s="143"/>
      <c r="Y1066" s="69"/>
      <c r="Z1066" s="69"/>
      <c r="AA1066" s="240"/>
      <c r="AB1066" s="144"/>
      <c r="AC1066" s="145"/>
      <c r="AD1066" s="145"/>
      <c r="AE1066" s="145"/>
      <c r="AF1066" s="220"/>
      <c r="AG1066" s="231"/>
      <c r="AH1066" s="147"/>
      <c r="AI1066" s="241"/>
      <c r="AJ1066" s="241"/>
      <c r="AK1066" s="147"/>
      <c r="AL1066" s="147"/>
      <c r="AM1066" s="147"/>
      <c r="AN1066" s="147"/>
      <c r="AO1066" s="83"/>
      <c r="AP1066" s="83"/>
      <c r="AQ1066" s="83"/>
      <c r="AR1066" s="83"/>
      <c r="AS1066" s="83"/>
      <c r="AT1066" s="83"/>
      <c r="AU1066" s="83"/>
      <c r="AV1066" s="83"/>
      <c r="AW1066" s="83"/>
    </row>
    <row r="1067">
      <c r="A1067" s="236"/>
      <c r="B1067" s="58"/>
      <c r="C1067" s="237"/>
      <c r="D1067" s="238"/>
      <c r="E1067" s="83"/>
      <c r="F1067" s="239"/>
      <c r="G1067" s="83"/>
      <c r="H1067" s="239"/>
      <c r="I1067" s="83"/>
      <c r="J1067" s="83"/>
      <c r="K1067" s="83"/>
      <c r="L1067" s="83"/>
      <c r="M1067" s="65"/>
      <c r="N1067" s="228"/>
      <c r="O1067" s="128"/>
      <c r="P1067" s="142"/>
      <c r="Q1067" s="142"/>
      <c r="R1067" s="128"/>
      <c r="S1067" s="128"/>
      <c r="T1067" s="128"/>
      <c r="U1067" s="69"/>
      <c r="V1067" s="240"/>
      <c r="W1067" s="143"/>
      <c r="X1067" s="143"/>
      <c r="Y1067" s="69"/>
      <c r="Z1067" s="69"/>
      <c r="AA1067" s="240"/>
      <c r="AB1067" s="144"/>
      <c r="AC1067" s="145"/>
      <c r="AD1067" s="145"/>
      <c r="AE1067" s="145"/>
      <c r="AF1067" s="220"/>
      <c r="AG1067" s="231"/>
      <c r="AH1067" s="147"/>
      <c r="AI1067" s="241"/>
      <c r="AJ1067" s="241"/>
      <c r="AK1067" s="147"/>
      <c r="AL1067" s="147"/>
      <c r="AM1067" s="147"/>
      <c r="AN1067" s="147"/>
      <c r="AO1067" s="83"/>
      <c r="AP1067" s="83"/>
      <c r="AQ1067" s="83"/>
      <c r="AR1067" s="83"/>
      <c r="AS1067" s="83"/>
      <c r="AT1067" s="83"/>
      <c r="AU1067" s="83"/>
      <c r="AV1067" s="83"/>
      <c r="AW1067" s="83"/>
    </row>
    <row r="1068">
      <c r="A1068" s="236"/>
      <c r="B1068" s="58"/>
      <c r="C1068" s="237"/>
      <c r="D1068" s="238"/>
      <c r="E1068" s="83"/>
      <c r="F1068" s="239"/>
      <c r="G1068" s="83"/>
      <c r="H1068" s="239"/>
      <c r="I1068" s="83"/>
      <c r="J1068" s="83"/>
      <c r="K1068" s="83"/>
      <c r="L1068" s="83"/>
      <c r="M1068" s="65"/>
      <c r="N1068" s="228"/>
      <c r="O1068" s="128"/>
      <c r="P1068" s="142"/>
      <c r="Q1068" s="142"/>
      <c r="R1068" s="128"/>
      <c r="S1068" s="128"/>
      <c r="T1068" s="128"/>
      <c r="U1068" s="69"/>
      <c r="V1068" s="240"/>
      <c r="W1068" s="143"/>
      <c r="X1068" s="143"/>
      <c r="Y1068" s="69"/>
      <c r="Z1068" s="69"/>
      <c r="AA1068" s="240"/>
      <c r="AB1068" s="144"/>
      <c r="AC1068" s="145"/>
      <c r="AD1068" s="145"/>
      <c r="AE1068" s="145"/>
      <c r="AF1068" s="220"/>
      <c r="AG1068" s="231"/>
      <c r="AH1068" s="147"/>
      <c r="AI1068" s="241"/>
      <c r="AJ1068" s="241"/>
      <c r="AK1068" s="147"/>
      <c r="AL1068" s="147"/>
      <c r="AM1068" s="147"/>
      <c r="AN1068" s="147"/>
      <c r="AO1068" s="83"/>
      <c r="AP1068" s="83"/>
      <c r="AQ1068" s="83"/>
      <c r="AR1068" s="83"/>
      <c r="AS1068" s="83"/>
      <c r="AT1068" s="83"/>
      <c r="AU1068" s="83"/>
      <c r="AV1068" s="83"/>
      <c r="AW1068" s="83"/>
    </row>
    <row r="1069">
      <c r="A1069" s="236"/>
      <c r="B1069" s="58"/>
      <c r="C1069" s="237"/>
      <c r="D1069" s="238"/>
      <c r="E1069" s="83"/>
      <c r="F1069" s="239"/>
      <c r="G1069" s="83"/>
      <c r="H1069" s="239"/>
      <c r="I1069" s="83"/>
      <c r="J1069" s="83"/>
      <c r="K1069" s="83"/>
      <c r="L1069" s="83"/>
      <c r="M1069" s="65"/>
      <c r="N1069" s="228"/>
      <c r="O1069" s="128"/>
      <c r="P1069" s="142"/>
      <c r="Q1069" s="142"/>
      <c r="R1069" s="128"/>
      <c r="S1069" s="128"/>
      <c r="T1069" s="128"/>
      <c r="U1069" s="69"/>
      <c r="V1069" s="240"/>
      <c r="W1069" s="143"/>
      <c r="X1069" s="143"/>
      <c r="Y1069" s="69"/>
      <c r="Z1069" s="69"/>
      <c r="AA1069" s="240"/>
      <c r="AB1069" s="144"/>
      <c r="AC1069" s="145"/>
      <c r="AD1069" s="145"/>
      <c r="AE1069" s="145"/>
      <c r="AF1069" s="220"/>
      <c r="AG1069" s="231"/>
      <c r="AH1069" s="147"/>
      <c r="AI1069" s="241"/>
      <c r="AJ1069" s="241"/>
      <c r="AK1069" s="147"/>
      <c r="AL1069" s="147"/>
      <c r="AM1069" s="147"/>
      <c r="AN1069" s="147"/>
      <c r="AO1069" s="83"/>
      <c r="AP1069" s="83"/>
      <c r="AQ1069" s="83"/>
      <c r="AR1069" s="83"/>
      <c r="AS1069" s="83"/>
      <c r="AT1069" s="83"/>
      <c r="AU1069" s="83"/>
      <c r="AV1069" s="83"/>
      <c r="AW1069" s="83"/>
    </row>
    <row r="1070">
      <c r="A1070" s="236"/>
      <c r="B1070" s="58"/>
      <c r="C1070" s="237"/>
      <c r="D1070" s="238"/>
      <c r="E1070" s="83"/>
      <c r="F1070" s="239"/>
      <c r="G1070" s="83"/>
      <c r="H1070" s="239"/>
      <c r="I1070" s="83"/>
      <c r="J1070" s="83"/>
      <c r="K1070" s="83"/>
      <c r="L1070" s="83"/>
      <c r="M1070" s="65"/>
      <c r="N1070" s="228"/>
      <c r="O1070" s="128"/>
      <c r="P1070" s="142"/>
      <c r="Q1070" s="142"/>
      <c r="R1070" s="128"/>
      <c r="S1070" s="128"/>
      <c r="T1070" s="128"/>
      <c r="U1070" s="69"/>
      <c r="V1070" s="240"/>
      <c r="W1070" s="143"/>
      <c r="X1070" s="143"/>
      <c r="Y1070" s="69"/>
      <c r="Z1070" s="69"/>
      <c r="AA1070" s="240"/>
      <c r="AB1070" s="144"/>
      <c r="AC1070" s="145"/>
      <c r="AD1070" s="145"/>
      <c r="AE1070" s="145"/>
      <c r="AF1070" s="220"/>
      <c r="AG1070" s="231"/>
      <c r="AH1070" s="147"/>
      <c r="AI1070" s="241"/>
      <c r="AJ1070" s="241"/>
      <c r="AK1070" s="147"/>
      <c r="AL1070" s="147"/>
      <c r="AM1070" s="147"/>
      <c r="AN1070" s="147"/>
      <c r="AO1070" s="83"/>
      <c r="AP1070" s="83"/>
      <c r="AQ1070" s="83"/>
      <c r="AR1070" s="83"/>
      <c r="AS1070" s="83"/>
      <c r="AT1070" s="83"/>
      <c r="AU1070" s="83"/>
      <c r="AV1070" s="83"/>
      <c r="AW1070" s="83"/>
    </row>
    <row r="1071">
      <c r="A1071" s="236"/>
      <c r="B1071" s="58"/>
      <c r="C1071" s="237"/>
      <c r="D1071" s="238"/>
      <c r="E1071" s="83"/>
      <c r="F1071" s="239"/>
      <c r="G1071" s="83"/>
      <c r="H1071" s="239"/>
      <c r="I1071" s="83"/>
      <c r="J1071" s="83"/>
      <c r="K1071" s="83"/>
      <c r="L1071" s="83"/>
      <c r="M1071" s="65"/>
      <c r="N1071" s="228"/>
      <c r="O1071" s="128"/>
      <c r="P1071" s="142"/>
      <c r="Q1071" s="142"/>
      <c r="R1071" s="128"/>
      <c r="S1071" s="128"/>
      <c r="T1071" s="128"/>
      <c r="U1071" s="69"/>
      <c r="V1071" s="240"/>
      <c r="W1071" s="143"/>
      <c r="X1071" s="143"/>
      <c r="Y1071" s="69"/>
      <c r="Z1071" s="69"/>
      <c r="AA1071" s="240"/>
      <c r="AB1071" s="144"/>
      <c r="AC1071" s="145"/>
      <c r="AD1071" s="145"/>
      <c r="AE1071" s="145"/>
      <c r="AF1071" s="220"/>
      <c r="AG1071" s="231"/>
      <c r="AH1071" s="147"/>
      <c r="AI1071" s="241"/>
      <c r="AJ1071" s="241"/>
      <c r="AK1071" s="147"/>
      <c r="AL1071" s="147"/>
      <c r="AM1071" s="147"/>
      <c r="AN1071" s="147"/>
      <c r="AO1071" s="83"/>
      <c r="AP1071" s="83"/>
      <c r="AQ1071" s="83"/>
      <c r="AR1071" s="83"/>
      <c r="AS1071" s="83"/>
      <c r="AT1071" s="83"/>
      <c r="AU1071" s="83"/>
      <c r="AV1071" s="83"/>
      <c r="AW1071" s="83"/>
    </row>
    <row r="1072">
      <c r="A1072" s="236"/>
      <c r="B1072" s="58"/>
      <c r="C1072" s="237"/>
      <c r="D1072" s="238"/>
      <c r="E1072" s="83"/>
      <c r="F1072" s="239"/>
      <c r="G1072" s="83"/>
      <c r="H1072" s="239"/>
      <c r="I1072" s="83"/>
      <c r="J1072" s="83"/>
      <c r="K1072" s="83"/>
      <c r="L1072" s="83"/>
      <c r="M1072" s="65"/>
      <c r="N1072" s="228"/>
      <c r="O1072" s="128"/>
      <c r="P1072" s="142"/>
      <c r="Q1072" s="142"/>
      <c r="R1072" s="128"/>
      <c r="S1072" s="128"/>
      <c r="T1072" s="128"/>
      <c r="U1072" s="69"/>
      <c r="V1072" s="240"/>
      <c r="W1072" s="143"/>
      <c r="X1072" s="143"/>
      <c r="Y1072" s="69"/>
      <c r="Z1072" s="69"/>
      <c r="AA1072" s="240"/>
      <c r="AB1072" s="144"/>
      <c r="AC1072" s="145"/>
      <c r="AD1072" s="145"/>
      <c r="AE1072" s="145"/>
      <c r="AF1072" s="220"/>
      <c r="AG1072" s="231"/>
      <c r="AH1072" s="147"/>
      <c r="AI1072" s="241"/>
      <c r="AJ1072" s="241"/>
      <c r="AK1072" s="147"/>
      <c r="AL1072" s="147"/>
      <c r="AM1072" s="147"/>
      <c r="AN1072" s="147"/>
      <c r="AO1072" s="83"/>
      <c r="AP1072" s="83"/>
      <c r="AQ1072" s="83"/>
      <c r="AR1072" s="83"/>
      <c r="AS1072" s="83"/>
      <c r="AT1072" s="83"/>
      <c r="AU1072" s="83"/>
      <c r="AV1072" s="83"/>
      <c r="AW1072" s="83"/>
    </row>
    <row r="1073">
      <c r="A1073" s="236"/>
      <c r="B1073" s="58"/>
      <c r="C1073" s="237"/>
      <c r="D1073" s="238"/>
      <c r="E1073" s="83"/>
      <c r="F1073" s="239"/>
      <c r="G1073" s="83"/>
      <c r="H1073" s="239"/>
      <c r="I1073" s="83"/>
      <c r="J1073" s="83"/>
      <c r="K1073" s="83"/>
      <c r="L1073" s="83"/>
      <c r="M1073" s="65"/>
      <c r="N1073" s="228"/>
      <c r="O1073" s="128"/>
      <c r="P1073" s="142"/>
      <c r="Q1073" s="142"/>
      <c r="R1073" s="128"/>
      <c r="S1073" s="128"/>
      <c r="T1073" s="128"/>
      <c r="U1073" s="69"/>
      <c r="V1073" s="240"/>
      <c r="W1073" s="143"/>
      <c r="X1073" s="143"/>
      <c r="Y1073" s="69"/>
      <c r="Z1073" s="69"/>
      <c r="AA1073" s="240"/>
      <c r="AB1073" s="144"/>
      <c r="AC1073" s="145"/>
      <c r="AD1073" s="145"/>
      <c r="AE1073" s="145"/>
      <c r="AF1073" s="220"/>
      <c r="AG1073" s="231"/>
      <c r="AH1073" s="147"/>
      <c r="AI1073" s="241"/>
      <c r="AJ1073" s="241"/>
      <c r="AK1073" s="147"/>
      <c r="AL1073" s="147"/>
      <c r="AM1073" s="147"/>
      <c r="AN1073" s="147"/>
      <c r="AO1073" s="83"/>
      <c r="AP1073" s="83"/>
      <c r="AQ1073" s="83"/>
      <c r="AR1073" s="83"/>
      <c r="AS1073" s="83"/>
      <c r="AT1073" s="83"/>
      <c r="AU1073" s="83"/>
      <c r="AV1073" s="83"/>
      <c r="AW1073" s="83"/>
    </row>
    <row r="1074">
      <c r="A1074" s="236"/>
      <c r="B1074" s="58"/>
      <c r="C1074" s="237"/>
      <c r="D1074" s="238"/>
      <c r="E1074" s="83"/>
      <c r="F1074" s="239"/>
      <c r="G1074" s="83"/>
      <c r="H1074" s="239"/>
      <c r="I1074" s="83"/>
      <c r="J1074" s="83"/>
      <c r="K1074" s="83"/>
      <c r="L1074" s="83"/>
      <c r="M1074" s="65"/>
      <c r="N1074" s="228"/>
      <c r="O1074" s="128"/>
      <c r="P1074" s="142"/>
      <c r="Q1074" s="142"/>
      <c r="R1074" s="128"/>
      <c r="S1074" s="128"/>
      <c r="T1074" s="128"/>
      <c r="U1074" s="69"/>
      <c r="V1074" s="240"/>
      <c r="W1074" s="143"/>
      <c r="X1074" s="143"/>
      <c r="Y1074" s="69"/>
      <c r="Z1074" s="69"/>
      <c r="AA1074" s="240"/>
      <c r="AB1074" s="144"/>
      <c r="AC1074" s="145"/>
      <c r="AD1074" s="145"/>
      <c r="AE1074" s="145"/>
      <c r="AF1074" s="220"/>
      <c r="AG1074" s="231"/>
      <c r="AH1074" s="147"/>
      <c r="AI1074" s="241"/>
      <c r="AJ1074" s="241"/>
      <c r="AK1074" s="147"/>
      <c r="AL1074" s="147"/>
      <c r="AM1074" s="147"/>
      <c r="AN1074" s="147"/>
      <c r="AO1074" s="83"/>
      <c r="AP1074" s="83"/>
      <c r="AQ1074" s="83"/>
      <c r="AR1074" s="83"/>
      <c r="AS1074" s="83"/>
      <c r="AT1074" s="83"/>
      <c r="AU1074" s="83"/>
      <c r="AV1074" s="83"/>
      <c r="AW1074" s="83"/>
    </row>
    <row r="1075">
      <c r="A1075" s="236"/>
      <c r="B1075" s="58"/>
      <c r="C1075" s="237"/>
      <c r="D1075" s="238"/>
      <c r="E1075" s="83"/>
      <c r="F1075" s="239"/>
      <c r="G1075" s="83"/>
      <c r="H1075" s="239"/>
      <c r="I1075" s="83"/>
      <c r="J1075" s="83"/>
      <c r="K1075" s="83"/>
      <c r="L1075" s="83"/>
      <c r="M1075" s="65"/>
      <c r="N1075" s="228"/>
      <c r="O1075" s="128"/>
      <c r="P1075" s="142"/>
      <c r="Q1075" s="142"/>
      <c r="R1075" s="128"/>
      <c r="S1075" s="128"/>
      <c r="T1075" s="128"/>
      <c r="U1075" s="69"/>
      <c r="V1075" s="240"/>
      <c r="W1075" s="143"/>
      <c r="X1075" s="143"/>
      <c r="Y1075" s="69"/>
      <c r="Z1075" s="69"/>
      <c r="AA1075" s="240"/>
      <c r="AB1075" s="144"/>
      <c r="AC1075" s="145"/>
      <c r="AD1075" s="145"/>
      <c r="AE1075" s="145"/>
      <c r="AF1075" s="220"/>
      <c r="AG1075" s="231"/>
      <c r="AH1075" s="147"/>
      <c r="AI1075" s="241"/>
      <c r="AJ1075" s="241"/>
      <c r="AK1075" s="147"/>
      <c r="AL1075" s="147"/>
      <c r="AM1075" s="147"/>
      <c r="AN1075" s="147"/>
      <c r="AO1075" s="83"/>
      <c r="AP1075" s="83"/>
      <c r="AQ1075" s="83"/>
      <c r="AR1075" s="83"/>
      <c r="AS1075" s="83"/>
      <c r="AT1075" s="83"/>
      <c r="AU1075" s="83"/>
      <c r="AV1075" s="83"/>
      <c r="AW1075" s="83"/>
    </row>
    <row r="1076">
      <c r="A1076" s="236"/>
      <c r="B1076" s="58"/>
      <c r="C1076" s="237"/>
      <c r="D1076" s="238"/>
      <c r="E1076" s="83"/>
      <c r="F1076" s="239"/>
      <c r="G1076" s="83"/>
      <c r="H1076" s="239"/>
      <c r="I1076" s="83"/>
      <c r="J1076" s="83"/>
      <c r="K1076" s="83"/>
      <c r="L1076" s="83"/>
      <c r="M1076" s="65"/>
      <c r="N1076" s="228"/>
      <c r="O1076" s="128"/>
      <c r="P1076" s="142"/>
      <c r="Q1076" s="142"/>
      <c r="R1076" s="128"/>
      <c r="S1076" s="128"/>
      <c r="T1076" s="128"/>
      <c r="U1076" s="69"/>
      <c r="V1076" s="240"/>
      <c r="W1076" s="143"/>
      <c r="X1076" s="143"/>
      <c r="Y1076" s="69"/>
      <c r="Z1076" s="69"/>
      <c r="AA1076" s="240"/>
      <c r="AB1076" s="144"/>
      <c r="AC1076" s="145"/>
      <c r="AD1076" s="145"/>
      <c r="AE1076" s="145"/>
      <c r="AF1076" s="220"/>
      <c r="AG1076" s="231"/>
      <c r="AH1076" s="147"/>
      <c r="AI1076" s="241"/>
      <c r="AJ1076" s="241"/>
      <c r="AK1076" s="147"/>
      <c r="AL1076" s="147"/>
      <c r="AM1076" s="147"/>
      <c r="AN1076" s="147"/>
      <c r="AO1076" s="83"/>
      <c r="AP1076" s="83"/>
      <c r="AQ1076" s="83"/>
      <c r="AR1076" s="83"/>
      <c r="AS1076" s="83"/>
      <c r="AT1076" s="83"/>
      <c r="AU1076" s="83"/>
      <c r="AV1076" s="83"/>
      <c r="AW1076" s="83"/>
    </row>
    <row r="1077">
      <c r="A1077" s="236"/>
      <c r="B1077" s="58"/>
      <c r="C1077" s="237"/>
      <c r="D1077" s="238"/>
      <c r="E1077" s="83"/>
      <c r="F1077" s="239"/>
      <c r="G1077" s="83"/>
      <c r="H1077" s="239"/>
      <c r="I1077" s="83"/>
      <c r="J1077" s="83"/>
      <c r="K1077" s="83"/>
      <c r="L1077" s="83"/>
      <c r="M1077" s="65"/>
      <c r="N1077" s="228"/>
      <c r="O1077" s="128"/>
      <c r="P1077" s="142"/>
      <c r="Q1077" s="142"/>
      <c r="R1077" s="128"/>
      <c r="S1077" s="128"/>
      <c r="T1077" s="128"/>
      <c r="U1077" s="69"/>
      <c r="V1077" s="240"/>
      <c r="W1077" s="143"/>
      <c r="X1077" s="143"/>
      <c r="Y1077" s="69"/>
      <c r="Z1077" s="69"/>
      <c r="AA1077" s="240"/>
      <c r="AB1077" s="144"/>
      <c r="AC1077" s="145"/>
      <c r="AD1077" s="145"/>
      <c r="AE1077" s="145"/>
      <c r="AF1077" s="220"/>
      <c r="AG1077" s="231"/>
      <c r="AH1077" s="147"/>
      <c r="AI1077" s="241"/>
      <c r="AJ1077" s="241"/>
      <c r="AK1077" s="147"/>
      <c r="AL1077" s="147"/>
      <c r="AM1077" s="147"/>
      <c r="AN1077" s="147"/>
      <c r="AO1077" s="83"/>
      <c r="AP1077" s="83"/>
      <c r="AQ1077" s="83"/>
      <c r="AR1077" s="83"/>
      <c r="AS1077" s="83"/>
      <c r="AT1077" s="83"/>
      <c r="AU1077" s="83"/>
      <c r="AV1077" s="83"/>
      <c r="AW1077" s="83"/>
    </row>
    <row r="1078">
      <c r="A1078" s="236"/>
      <c r="B1078" s="58"/>
      <c r="C1078" s="237"/>
      <c r="D1078" s="238"/>
      <c r="E1078" s="83"/>
      <c r="F1078" s="239"/>
      <c r="G1078" s="83"/>
      <c r="H1078" s="239"/>
      <c r="I1078" s="83"/>
      <c r="J1078" s="83"/>
      <c r="K1078" s="83"/>
      <c r="L1078" s="83"/>
      <c r="M1078" s="65"/>
      <c r="N1078" s="228"/>
      <c r="O1078" s="128"/>
      <c r="P1078" s="142"/>
      <c r="Q1078" s="142"/>
      <c r="R1078" s="128"/>
      <c r="S1078" s="128"/>
      <c r="T1078" s="128"/>
      <c r="U1078" s="69"/>
      <c r="V1078" s="240"/>
      <c r="W1078" s="143"/>
      <c r="X1078" s="143"/>
      <c r="Y1078" s="69"/>
      <c r="Z1078" s="69"/>
      <c r="AA1078" s="240"/>
      <c r="AB1078" s="144"/>
      <c r="AC1078" s="145"/>
      <c r="AD1078" s="145"/>
      <c r="AE1078" s="145"/>
      <c r="AF1078" s="220"/>
      <c r="AG1078" s="231"/>
      <c r="AH1078" s="147"/>
      <c r="AI1078" s="241"/>
      <c r="AJ1078" s="241"/>
      <c r="AK1078" s="147"/>
      <c r="AL1078" s="147"/>
      <c r="AM1078" s="147"/>
      <c r="AN1078" s="147"/>
      <c r="AO1078" s="83"/>
      <c r="AP1078" s="83"/>
      <c r="AQ1078" s="83"/>
      <c r="AR1078" s="83"/>
      <c r="AS1078" s="83"/>
      <c r="AT1078" s="83"/>
      <c r="AU1078" s="83"/>
      <c r="AV1078" s="83"/>
      <c r="AW1078" s="83"/>
    </row>
    <row r="1079">
      <c r="A1079" s="236"/>
      <c r="B1079" s="58"/>
      <c r="C1079" s="237"/>
      <c r="D1079" s="238"/>
      <c r="E1079" s="83"/>
      <c r="F1079" s="239"/>
      <c r="G1079" s="83"/>
      <c r="H1079" s="239"/>
      <c r="I1079" s="83"/>
      <c r="J1079" s="83"/>
      <c r="K1079" s="83"/>
      <c r="L1079" s="83"/>
      <c r="M1079" s="65"/>
      <c r="N1079" s="228"/>
      <c r="O1079" s="128"/>
      <c r="P1079" s="142"/>
      <c r="Q1079" s="142"/>
      <c r="R1079" s="128"/>
      <c r="S1079" s="128"/>
      <c r="T1079" s="128"/>
      <c r="U1079" s="69"/>
      <c r="V1079" s="240"/>
      <c r="W1079" s="143"/>
      <c r="X1079" s="143"/>
      <c r="Y1079" s="69"/>
      <c r="Z1079" s="69"/>
      <c r="AA1079" s="240"/>
      <c r="AB1079" s="144"/>
      <c r="AC1079" s="145"/>
      <c r="AD1079" s="145"/>
      <c r="AE1079" s="145"/>
      <c r="AF1079" s="220"/>
      <c r="AG1079" s="231"/>
      <c r="AH1079" s="147"/>
      <c r="AI1079" s="241"/>
      <c r="AJ1079" s="241"/>
      <c r="AK1079" s="147"/>
      <c r="AL1079" s="147"/>
      <c r="AM1079" s="147"/>
      <c r="AN1079" s="147"/>
      <c r="AO1079" s="83"/>
      <c r="AP1079" s="83"/>
      <c r="AQ1079" s="83"/>
      <c r="AR1079" s="83"/>
      <c r="AS1079" s="83"/>
      <c r="AT1079" s="83"/>
      <c r="AU1079" s="83"/>
      <c r="AV1079" s="83"/>
      <c r="AW1079" s="83"/>
    </row>
    <row r="1080">
      <c r="A1080" s="236"/>
      <c r="B1080" s="58"/>
      <c r="C1080" s="237"/>
      <c r="D1080" s="238"/>
      <c r="E1080" s="83"/>
      <c r="F1080" s="239"/>
      <c r="G1080" s="83"/>
      <c r="H1080" s="239"/>
      <c r="I1080" s="83"/>
      <c r="J1080" s="83"/>
      <c r="K1080" s="83"/>
      <c r="L1080" s="83"/>
      <c r="M1080" s="65"/>
      <c r="N1080" s="228"/>
      <c r="O1080" s="128"/>
      <c r="P1080" s="142"/>
      <c r="Q1080" s="142"/>
      <c r="R1080" s="128"/>
      <c r="S1080" s="128"/>
      <c r="T1080" s="128"/>
      <c r="U1080" s="69"/>
      <c r="V1080" s="240"/>
      <c r="W1080" s="143"/>
      <c r="X1080" s="143"/>
      <c r="Y1080" s="69"/>
      <c r="Z1080" s="69"/>
      <c r="AA1080" s="240"/>
      <c r="AB1080" s="144"/>
      <c r="AC1080" s="145"/>
      <c r="AD1080" s="145"/>
      <c r="AE1080" s="145"/>
      <c r="AF1080" s="220"/>
      <c r="AG1080" s="231"/>
      <c r="AH1080" s="147"/>
      <c r="AI1080" s="241"/>
      <c r="AJ1080" s="241"/>
      <c r="AK1080" s="147"/>
      <c r="AL1080" s="147"/>
      <c r="AM1080" s="147"/>
      <c r="AN1080" s="147"/>
      <c r="AO1080" s="83"/>
      <c r="AP1080" s="83"/>
      <c r="AQ1080" s="83"/>
      <c r="AR1080" s="83"/>
      <c r="AS1080" s="83"/>
      <c r="AT1080" s="83"/>
      <c r="AU1080" s="83"/>
      <c r="AV1080" s="83"/>
      <c r="AW1080" s="83"/>
    </row>
    <row r="1081">
      <c r="A1081" s="236"/>
      <c r="B1081" s="58"/>
      <c r="C1081" s="237"/>
      <c r="D1081" s="238"/>
      <c r="E1081" s="83"/>
      <c r="F1081" s="239"/>
      <c r="G1081" s="83"/>
      <c r="H1081" s="239"/>
      <c r="I1081" s="83"/>
      <c r="J1081" s="83"/>
      <c r="K1081" s="83"/>
      <c r="L1081" s="83"/>
      <c r="M1081" s="65"/>
      <c r="N1081" s="228"/>
      <c r="O1081" s="128"/>
      <c r="P1081" s="142"/>
      <c r="Q1081" s="142"/>
      <c r="R1081" s="128"/>
      <c r="S1081" s="128"/>
      <c r="T1081" s="128"/>
      <c r="U1081" s="69"/>
      <c r="V1081" s="240"/>
      <c r="W1081" s="143"/>
      <c r="X1081" s="143"/>
      <c r="Y1081" s="69"/>
      <c r="Z1081" s="69"/>
      <c r="AA1081" s="240"/>
      <c r="AB1081" s="144"/>
      <c r="AC1081" s="145"/>
      <c r="AD1081" s="145"/>
      <c r="AE1081" s="145"/>
      <c r="AF1081" s="220"/>
      <c r="AG1081" s="231"/>
      <c r="AH1081" s="147"/>
      <c r="AI1081" s="241"/>
      <c r="AJ1081" s="241"/>
      <c r="AK1081" s="147"/>
      <c r="AL1081" s="147"/>
      <c r="AM1081" s="147"/>
      <c r="AN1081" s="147"/>
      <c r="AO1081" s="83"/>
      <c r="AP1081" s="83"/>
      <c r="AQ1081" s="83"/>
      <c r="AR1081" s="83"/>
      <c r="AS1081" s="83"/>
      <c r="AT1081" s="83"/>
      <c r="AU1081" s="83"/>
      <c r="AV1081" s="83"/>
      <c r="AW1081" s="83"/>
    </row>
    <row r="1082">
      <c r="A1082" s="236"/>
      <c r="B1082" s="58"/>
      <c r="C1082" s="237"/>
      <c r="D1082" s="238"/>
      <c r="E1082" s="83"/>
      <c r="F1082" s="239"/>
      <c r="G1082" s="83"/>
      <c r="H1082" s="239"/>
      <c r="I1082" s="83"/>
      <c r="J1082" s="83"/>
      <c r="K1082" s="83"/>
      <c r="L1082" s="83"/>
      <c r="M1082" s="65"/>
      <c r="N1082" s="228"/>
      <c r="O1082" s="128"/>
      <c r="P1082" s="142"/>
      <c r="Q1082" s="142"/>
      <c r="R1082" s="128"/>
      <c r="S1082" s="128"/>
      <c r="T1082" s="128"/>
      <c r="U1082" s="69"/>
      <c r="V1082" s="240"/>
      <c r="W1082" s="143"/>
      <c r="X1082" s="143"/>
      <c r="Y1082" s="69"/>
      <c r="Z1082" s="69"/>
      <c r="AA1082" s="240"/>
      <c r="AB1082" s="144"/>
      <c r="AC1082" s="145"/>
      <c r="AD1082" s="145"/>
      <c r="AE1082" s="145"/>
      <c r="AF1082" s="220"/>
      <c r="AG1082" s="231"/>
      <c r="AH1082" s="147"/>
      <c r="AI1082" s="241"/>
      <c r="AJ1082" s="241"/>
      <c r="AK1082" s="147"/>
      <c r="AL1082" s="147"/>
      <c r="AM1082" s="147"/>
      <c r="AN1082" s="147"/>
      <c r="AO1082" s="83"/>
      <c r="AP1082" s="83"/>
      <c r="AQ1082" s="83"/>
      <c r="AR1082" s="83"/>
      <c r="AS1082" s="83"/>
      <c r="AT1082" s="83"/>
      <c r="AU1082" s="83"/>
      <c r="AV1082" s="83"/>
      <c r="AW1082" s="83"/>
    </row>
    <row r="1083">
      <c r="A1083" s="236"/>
      <c r="B1083" s="58"/>
      <c r="C1083" s="237"/>
      <c r="D1083" s="238"/>
      <c r="E1083" s="83"/>
      <c r="F1083" s="239"/>
      <c r="G1083" s="83"/>
      <c r="H1083" s="239"/>
      <c r="I1083" s="83"/>
      <c r="J1083" s="83"/>
      <c r="K1083" s="83"/>
      <c r="L1083" s="83"/>
      <c r="M1083" s="65"/>
      <c r="N1083" s="228"/>
      <c r="O1083" s="128"/>
      <c r="P1083" s="142"/>
      <c r="Q1083" s="142"/>
      <c r="R1083" s="128"/>
      <c r="S1083" s="128"/>
      <c r="T1083" s="128"/>
      <c r="U1083" s="69"/>
      <c r="V1083" s="240"/>
      <c r="W1083" s="143"/>
      <c r="X1083" s="143"/>
      <c r="Y1083" s="69"/>
      <c r="Z1083" s="69"/>
      <c r="AA1083" s="240"/>
      <c r="AB1083" s="144"/>
      <c r="AC1083" s="145"/>
      <c r="AD1083" s="145"/>
      <c r="AE1083" s="145"/>
      <c r="AF1083" s="220"/>
      <c r="AG1083" s="231"/>
      <c r="AH1083" s="147"/>
      <c r="AI1083" s="241"/>
      <c r="AJ1083" s="241"/>
      <c r="AK1083" s="147"/>
      <c r="AL1083" s="147"/>
      <c r="AM1083" s="147"/>
      <c r="AN1083" s="147"/>
      <c r="AO1083" s="83"/>
      <c r="AP1083" s="83"/>
      <c r="AQ1083" s="83"/>
      <c r="AR1083" s="83"/>
      <c r="AS1083" s="83"/>
      <c r="AT1083" s="83"/>
      <c r="AU1083" s="83"/>
      <c r="AV1083" s="83"/>
      <c r="AW1083" s="83"/>
    </row>
    <row r="1084">
      <c r="A1084" s="236"/>
      <c r="B1084" s="58"/>
      <c r="C1084" s="237"/>
      <c r="D1084" s="238"/>
      <c r="E1084" s="83"/>
      <c r="F1084" s="239"/>
      <c r="G1084" s="83"/>
      <c r="H1084" s="239"/>
      <c r="I1084" s="83"/>
      <c r="J1084" s="83"/>
      <c r="K1084" s="83"/>
      <c r="L1084" s="83"/>
      <c r="M1084" s="65"/>
      <c r="N1084" s="228"/>
      <c r="O1084" s="128"/>
      <c r="P1084" s="142"/>
      <c r="Q1084" s="142"/>
      <c r="R1084" s="128"/>
      <c r="S1084" s="128"/>
      <c r="T1084" s="128"/>
      <c r="U1084" s="69"/>
      <c r="V1084" s="240"/>
      <c r="W1084" s="143"/>
      <c r="X1084" s="143"/>
      <c r="Y1084" s="69"/>
      <c r="Z1084" s="69"/>
      <c r="AA1084" s="240"/>
      <c r="AB1084" s="144"/>
      <c r="AC1084" s="145"/>
      <c r="AD1084" s="145"/>
      <c r="AE1084" s="145"/>
      <c r="AF1084" s="220"/>
      <c r="AG1084" s="231"/>
      <c r="AH1084" s="147"/>
      <c r="AI1084" s="241"/>
      <c r="AJ1084" s="241"/>
      <c r="AK1084" s="147"/>
      <c r="AL1084" s="147"/>
      <c r="AM1084" s="147"/>
      <c r="AN1084" s="147"/>
      <c r="AO1084" s="83"/>
      <c r="AP1084" s="83"/>
      <c r="AQ1084" s="83"/>
      <c r="AR1084" s="83"/>
      <c r="AS1084" s="83"/>
      <c r="AT1084" s="83"/>
      <c r="AU1084" s="83"/>
      <c r="AV1084" s="83"/>
      <c r="AW1084" s="83"/>
    </row>
    <row r="1085">
      <c r="A1085" s="236"/>
      <c r="B1085" s="58"/>
      <c r="C1085" s="237"/>
      <c r="D1085" s="238"/>
      <c r="E1085" s="83"/>
      <c r="F1085" s="239"/>
      <c r="G1085" s="83"/>
      <c r="H1085" s="239"/>
      <c r="I1085" s="83"/>
      <c r="J1085" s="83"/>
      <c r="K1085" s="83"/>
      <c r="L1085" s="83"/>
      <c r="M1085" s="65"/>
      <c r="N1085" s="228"/>
      <c r="O1085" s="128"/>
      <c r="P1085" s="142"/>
      <c r="Q1085" s="142"/>
      <c r="R1085" s="128"/>
      <c r="S1085" s="128"/>
      <c r="T1085" s="128"/>
      <c r="U1085" s="69"/>
      <c r="V1085" s="240"/>
      <c r="W1085" s="143"/>
      <c r="X1085" s="143"/>
      <c r="Y1085" s="69"/>
      <c r="Z1085" s="69"/>
      <c r="AA1085" s="240"/>
      <c r="AB1085" s="144"/>
      <c r="AC1085" s="145"/>
      <c r="AD1085" s="145"/>
      <c r="AE1085" s="145"/>
      <c r="AF1085" s="220"/>
      <c r="AG1085" s="231"/>
      <c r="AH1085" s="147"/>
      <c r="AI1085" s="241"/>
      <c r="AJ1085" s="241"/>
      <c r="AK1085" s="147"/>
      <c r="AL1085" s="147"/>
      <c r="AM1085" s="147"/>
      <c r="AN1085" s="147"/>
      <c r="AO1085" s="83"/>
      <c r="AP1085" s="83"/>
      <c r="AQ1085" s="83"/>
      <c r="AR1085" s="83"/>
      <c r="AS1085" s="83"/>
      <c r="AT1085" s="83"/>
      <c r="AU1085" s="83"/>
      <c r="AV1085" s="83"/>
      <c r="AW1085" s="83"/>
    </row>
    <row r="1086">
      <c r="A1086" s="236"/>
      <c r="B1086" s="58"/>
      <c r="C1086" s="237"/>
      <c r="D1086" s="238"/>
      <c r="E1086" s="83"/>
      <c r="F1086" s="239"/>
      <c r="G1086" s="83"/>
      <c r="H1086" s="239"/>
      <c r="I1086" s="83"/>
      <c r="J1086" s="83"/>
      <c r="K1086" s="83"/>
      <c r="L1086" s="83"/>
      <c r="M1086" s="65"/>
      <c r="N1086" s="228"/>
      <c r="O1086" s="128"/>
      <c r="P1086" s="142"/>
      <c r="Q1086" s="142"/>
      <c r="R1086" s="128"/>
      <c r="S1086" s="128"/>
      <c r="T1086" s="128"/>
      <c r="U1086" s="69"/>
      <c r="V1086" s="240"/>
      <c r="W1086" s="143"/>
      <c r="X1086" s="143"/>
      <c r="Y1086" s="69"/>
      <c r="Z1086" s="69"/>
      <c r="AA1086" s="240"/>
      <c r="AB1086" s="144"/>
      <c r="AC1086" s="145"/>
      <c r="AD1086" s="145"/>
      <c r="AE1086" s="145"/>
      <c r="AF1086" s="220"/>
      <c r="AG1086" s="231"/>
      <c r="AH1086" s="147"/>
      <c r="AI1086" s="241"/>
      <c r="AJ1086" s="241"/>
      <c r="AK1086" s="147"/>
      <c r="AL1086" s="147"/>
      <c r="AM1086" s="147"/>
      <c r="AN1086" s="147"/>
      <c r="AO1086" s="83"/>
      <c r="AP1086" s="83"/>
      <c r="AQ1086" s="83"/>
      <c r="AR1086" s="83"/>
      <c r="AS1086" s="83"/>
      <c r="AT1086" s="83"/>
      <c r="AU1086" s="83"/>
      <c r="AV1086" s="83"/>
      <c r="AW1086" s="83"/>
    </row>
    <row r="1087">
      <c r="A1087" s="236"/>
      <c r="B1087" s="58"/>
      <c r="C1087" s="237"/>
      <c r="D1087" s="238"/>
      <c r="E1087" s="83"/>
      <c r="F1087" s="239"/>
      <c r="G1087" s="83"/>
      <c r="H1087" s="239"/>
      <c r="I1087" s="83"/>
      <c r="J1087" s="83"/>
      <c r="K1087" s="83"/>
      <c r="L1087" s="83"/>
      <c r="M1087" s="65"/>
      <c r="N1087" s="228"/>
      <c r="O1087" s="128"/>
      <c r="P1087" s="142"/>
      <c r="Q1087" s="142"/>
      <c r="R1087" s="128"/>
      <c r="S1087" s="128"/>
      <c r="T1087" s="128"/>
      <c r="U1087" s="69"/>
      <c r="V1087" s="240"/>
      <c r="W1087" s="143"/>
      <c r="X1087" s="143"/>
      <c r="Y1087" s="69"/>
      <c r="Z1087" s="69"/>
      <c r="AA1087" s="240"/>
      <c r="AB1087" s="144"/>
      <c r="AC1087" s="145"/>
      <c r="AD1087" s="145"/>
      <c r="AE1087" s="145"/>
      <c r="AF1087" s="220"/>
      <c r="AG1087" s="231"/>
      <c r="AH1087" s="147"/>
      <c r="AI1087" s="241"/>
      <c r="AJ1087" s="241"/>
      <c r="AK1087" s="147"/>
      <c r="AL1087" s="147"/>
      <c r="AM1087" s="147"/>
      <c r="AN1087" s="147"/>
      <c r="AO1087" s="83"/>
      <c r="AP1087" s="83"/>
      <c r="AQ1087" s="83"/>
      <c r="AR1087" s="83"/>
      <c r="AS1087" s="83"/>
      <c r="AT1087" s="83"/>
      <c r="AU1087" s="83"/>
      <c r="AV1087" s="83"/>
      <c r="AW1087" s="83"/>
    </row>
    <row r="1088">
      <c r="A1088" s="236"/>
      <c r="B1088" s="58"/>
      <c r="C1088" s="237"/>
      <c r="D1088" s="238"/>
      <c r="E1088" s="83"/>
      <c r="F1088" s="239"/>
      <c r="G1088" s="83"/>
      <c r="H1088" s="239"/>
      <c r="I1088" s="83"/>
      <c r="J1088" s="83"/>
      <c r="K1088" s="83"/>
      <c r="L1088" s="83"/>
      <c r="M1088" s="65"/>
      <c r="N1088" s="228"/>
      <c r="O1088" s="128"/>
      <c r="P1088" s="142"/>
      <c r="Q1088" s="142"/>
      <c r="R1088" s="128"/>
      <c r="S1088" s="128"/>
      <c r="T1088" s="128"/>
      <c r="U1088" s="69"/>
      <c r="V1088" s="240"/>
      <c r="W1088" s="143"/>
      <c r="X1088" s="143"/>
      <c r="Y1088" s="69"/>
      <c r="Z1088" s="69"/>
      <c r="AA1088" s="240"/>
      <c r="AB1088" s="144"/>
      <c r="AC1088" s="145"/>
      <c r="AD1088" s="145"/>
      <c r="AE1088" s="145"/>
      <c r="AF1088" s="220"/>
      <c r="AG1088" s="231"/>
      <c r="AH1088" s="147"/>
      <c r="AI1088" s="241"/>
      <c r="AJ1088" s="241"/>
      <c r="AK1088" s="147"/>
      <c r="AL1088" s="147"/>
      <c r="AM1088" s="147"/>
      <c r="AN1088" s="147"/>
      <c r="AO1088" s="83"/>
      <c r="AP1088" s="83"/>
      <c r="AQ1088" s="83"/>
      <c r="AR1088" s="83"/>
      <c r="AS1088" s="83"/>
      <c r="AT1088" s="83"/>
      <c r="AU1088" s="83"/>
      <c r="AV1088" s="83"/>
      <c r="AW1088" s="83"/>
    </row>
    <row r="1089">
      <c r="A1089" s="236"/>
      <c r="B1089" s="58"/>
      <c r="C1089" s="237"/>
      <c r="D1089" s="238"/>
      <c r="E1089" s="83"/>
      <c r="F1089" s="239"/>
      <c r="G1089" s="83"/>
      <c r="H1089" s="239"/>
      <c r="I1089" s="83"/>
      <c r="J1089" s="83"/>
      <c r="K1089" s="83"/>
      <c r="L1089" s="83"/>
      <c r="M1089" s="65"/>
      <c r="N1089" s="228"/>
      <c r="O1089" s="128"/>
      <c r="P1089" s="142"/>
      <c r="Q1089" s="142"/>
      <c r="R1089" s="128"/>
      <c r="S1089" s="128"/>
      <c r="T1089" s="128"/>
      <c r="U1089" s="69"/>
      <c r="V1089" s="240"/>
      <c r="W1089" s="143"/>
      <c r="X1089" s="143"/>
      <c r="Y1089" s="69"/>
      <c r="Z1089" s="69"/>
      <c r="AA1089" s="240"/>
      <c r="AB1089" s="144"/>
      <c r="AC1089" s="145"/>
      <c r="AD1089" s="145"/>
      <c r="AE1089" s="145"/>
      <c r="AF1089" s="220"/>
      <c r="AG1089" s="231"/>
      <c r="AH1089" s="147"/>
      <c r="AI1089" s="241"/>
      <c r="AJ1089" s="241"/>
      <c r="AK1089" s="147"/>
      <c r="AL1089" s="147"/>
      <c r="AM1089" s="147"/>
      <c r="AN1089" s="147"/>
      <c r="AO1089" s="83"/>
      <c r="AP1089" s="83"/>
      <c r="AQ1089" s="83"/>
      <c r="AR1089" s="83"/>
      <c r="AS1089" s="83"/>
      <c r="AT1089" s="83"/>
      <c r="AU1089" s="83"/>
      <c r="AV1089" s="83"/>
      <c r="AW1089" s="83"/>
    </row>
    <row r="1090">
      <c r="A1090" s="236"/>
      <c r="B1090" s="58"/>
      <c r="C1090" s="237"/>
      <c r="D1090" s="238"/>
      <c r="E1090" s="83"/>
      <c r="F1090" s="239"/>
      <c r="G1090" s="83"/>
      <c r="H1090" s="239"/>
      <c r="I1090" s="83"/>
      <c r="J1090" s="83"/>
      <c r="K1090" s="83"/>
      <c r="L1090" s="83"/>
      <c r="M1090" s="65"/>
      <c r="N1090" s="228"/>
      <c r="O1090" s="128"/>
      <c r="P1090" s="142"/>
      <c r="Q1090" s="142"/>
      <c r="R1090" s="128"/>
      <c r="S1090" s="128"/>
      <c r="T1090" s="128"/>
      <c r="U1090" s="69"/>
      <c r="V1090" s="240"/>
      <c r="W1090" s="143"/>
      <c r="X1090" s="143"/>
      <c r="Y1090" s="69"/>
      <c r="Z1090" s="69"/>
      <c r="AA1090" s="240"/>
      <c r="AB1090" s="144"/>
      <c r="AC1090" s="145"/>
      <c r="AD1090" s="145"/>
      <c r="AE1090" s="145"/>
      <c r="AF1090" s="220"/>
      <c r="AG1090" s="231"/>
      <c r="AH1090" s="147"/>
      <c r="AI1090" s="241"/>
      <c r="AJ1090" s="241"/>
      <c r="AK1090" s="147"/>
      <c r="AL1090" s="147"/>
      <c r="AM1090" s="147"/>
      <c r="AN1090" s="147"/>
      <c r="AO1090" s="83"/>
      <c r="AP1090" s="83"/>
      <c r="AQ1090" s="83"/>
      <c r="AR1090" s="83"/>
      <c r="AS1090" s="83"/>
      <c r="AT1090" s="83"/>
      <c r="AU1090" s="83"/>
      <c r="AV1090" s="83"/>
      <c r="AW1090" s="83"/>
    </row>
    <row r="1091">
      <c r="A1091" s="236"/>
      <c r="B1091" s="58"/>
      <c r="C1091" s="237"/>
      <c r="D1091" s="238"/>
      <c r="E1091" s="83"/>
      <c r="F1091" s="239"/>
      <c r="G1091" s="83"/>
      <c r="H1091" s="239"/>
      <c r="I1091" s="83"/>
      <c r="J1091" s="83"/>
      <c r="K1091" s="83"/>
      <c r="L1091" s="83"/>
      <c r="M1091" s="65"/>
      <c r="N1091" s="228"/>
      <c r="O1091" s="128"/>
      <c r="P1091" s="142"/>
      <c r="Q1091" s="142"/>
      <c r="R1091" s="128"/>
      <c r="S1091" s="128"/>
      <c r="T1091" s="128"/>
      <c r="U1091" s="69"/>
      <c r="V1091" s="240"/>
      <c r="W1091" s="143"/>
      <c r="X1091" s="143"/>
      <c r="Y1091" s="69"/>
      <c r="Z1091" s="69"/>
      <c r="AA1091" s="240"/>
      <c r="AB1091" s="144"/>
      <c r="AC1091" s="145"/>
      <c r="AD1091" s="145"/>
      <c r="AE1091" s="145"/>
      <c r="AF1091" s="220"/>
      <c r="AG1091" s="231"/>
      <c r="AH1091" s="147"/>
      <c r="AI1091" s="241"/>
      <c r="AJ1091" s="241"/>
      <c r="AK1091" s="147"/>
      <c r="AL1091" s="147"/>
      <c r="AM1091" s="147"/>
      <c r="AN1091" s="147"/>
      <c r="AO1091" s="83"/>
      <c r="AP1091" s="83"/>
      <c r="AQ1091" s="83"/>
      <c r="AR1091" s="83"/>
      <c r="AS1091" s="83"/>
      <c r="AT1091" s="83"/>
      <c r="AU1091" s="83"/>
      <c r="AV1091" s="83"/>
      <c r="AW1091" s="83"/>
    </row>
    <row r="1092">
      <c r="A1092" s="236"/>
      <c r="B1092" s="58"/>
      <c r="C1092" s="237"/>
      <c r="D1092" s="238"/>
      <c r="E1092" s="83"/>
      <c r="F1092" s="239"/>
      <c r="G1092" s="83"/>
      <c r="H1092" s="239"/>
      <c r="I1092" s="83"/>
      <c r="J1092" s="83"/>
      <c r="K1092" s="83"/>
      <c r="L1092" s="83"/>
      <c r="M1092" s="65"/>
      <c r="N1092" s="228"/>
      <c r="O1092" s="128"/>
      <c r="P1092" s="142"/>
      <c r="Q1092" s="142"/>
      <c r="R1092" s="128"/>
      <c r="S1092" s="128"/>
      <c r="T1092" s="128"/>
      <c r="U1092" s="69"/>
      <c r="V1092" s="240"/>
      <c r="W1092" s="143"/>
      <c r="X1092" s="143"/>
      <c r="Y1092" s="69"/>
      <c r="Z1092" s="69"/>
      <c r="AA1092" s="240"/>
      <c r="AB1092" s="144"/>
      <c r="AC1092" s="145"/>
      <c r="AD1092" s="145"/>
      <c r="AE1092" s="145"/>
      <c r="AF1092" s="220"/>
      <c r="AG1092" s="231"/>
      <c r="AH1092" s="147"/>
      <c r="AI1092" s="241"/>
      <c r="AJ1092" s="241"/>
      <c r="AK1092" s="147"/>
      <c r="AL1092" s="147"/>
      <c r="AM1092" s="147"/>
      <c r="AN1092" s="147"/>
      <c r="AO1092" s="83"/>
      <c r="AP1092" s="83"/>
      <c r="AQ1092" s="83"/>
      <c r="AR1092" s="83"/>
      <c r="AS1092" s="83"/>
      <c r="AT1092" s="83"/>
      <c r="AU1092" s="83"/>
      <c r="AV1092" s="83"/>
      <c r="AW1092" s="83"/>
    </row>
    <row r="1093">
      <c r="A1093" s="236"/>
      <c r="B1093" s="58"/>
      <c r="C1093" s="237"/>
      <c r="D1093" s="238"/>
      <c r="E1093" s="83"/>
      <c r="F1093" s="239"/>
      <c r="G1093" s="83"/>
      <c r="H1093" s="239"/>
      <c r="I1093" s="83"/>
      <c r="J1093" s="83"/>
      <c r="K1093" s="83"/>
      <c r="L1093" s="83"/>
      <c r="M1093" s="65"/>
      <c r="N1093" s="228"/>
      <c r="O1093" s="128"/>
      <c r="P1093" s="142"/>
      <c r="Q1093" s="142"/>
      <c r="R1093" s="128"/>
      <c r="S1093" s="128"/>
      <c r="T1093" s="128"/>
      <c r="U1093" s="69"/>
      <c r="V1093" s="240"/>
      <c r="W1093" s="143"/>
      <c r="X1093" s="143"/>
      <c r="Y1093" s="69"/>
      <c r="Z1093" s="69"/>
      <c r="AA1093" s="240"/>
      <c r="AB1093" s="144"/>
      <c r="AC1093" s="145"/>
      <c r="AD1093" s="145"/>
      <c r="AE1093" s="145"/>
      <c r="AF1093" s="220"/>
      <c r="AG1093" s="231"/>
      <c r="AH1093" s="147"/>
      <c r="AI1093" s="241"/>
      <c r="AJ1093" s="241"/>
      <c r="AK1093" s="147"/>
      <c r="AL1093" s="147"/>
      <c r="AM1093" s="147"/>
      <c r="AN1093" s="147"/>
      <c r="AO1093" s="83"/>
      <c r="AP1093" s="83"/>
      <c r="AQ1093" s="83"/>
      <c r="AR1093" s="83"/>
      <c r="AS1093" s="83"/>
      <c r="AT1093" s="83"/>
      <c r="AU1093" s="83"/>
      <c r="AV1093" s="83"/>
      <c r="AW1093" s="83"/>
    </row>
    <row r="1094">
      <c r="A1094" s="236"/>
      <c r="B1094" s="58"/>
      <c r="C1094" s="237"/>
      <c r="D1094" s="238"/>
      <c r="E1094" s="83"/>
      <c r="F1094" s="239"/>
      <c r="G1094" s="83"/>
      <c r="H1094" s="239"/>
      <c r="I1094" s="83"/>
      <c r="J1094" s="83"/>
      <c r="K1094" s="83"/>
      <c r="L1094" s="83"/>
      <c r="M1094" s="65"/>
      <c r="N1094" s="228"/>
      <c r="O1094" s="128"/>
      <c r="P1094" s="142"/>
      <c r="Q1094" s="142"/>
      <c r="R1094" s="128"/>
      <c r="S1094" s="128"/>
      <c r="T1094" s="128"/>
      <c r="U1094" s="69"/>
      <c r="V1094" s="240"/>
      <c r="W1094" s="143"/>
      <c r="X1094" s="143"/>
      <c r="Y1094" s="69"/>
      <c r="Z1094" s="69"/>
      <c r="AA1094" s="240"/>
      <c r="AB1094" s="144"/>
      <c r="AC1094" s="145"/>
      <c r="AD1094" s="145"/>
      <c r="AE1094" s="145"/>
      <c r="AF1094" s="220"/>
      <c r="AG1094" s="231"/>
      <c r="AH1094" s="147"/>
      <c r="AI1094" s="241"/>
      <c r="AJ1094" s="241"/>
      <c r="AK1094" s="147"/>
      <c r="AL1094" s="147"/>
      <c r="AM1094" s="147"/>
      <c r="AN1094" s="147"/>
      <c r="AO1094" s="83"/>
      <c r="AP1094" s="83"/>
      <c r="AQ1094" s="83"/>
      <c r="AR1094" s="83"/>
      <c r="AS1094" s="83"/>
      <c r="AT1094" s="83"/>
      <c r="AU1094" s="83"/>
      <c r="AV1094" s="83"/>
      <c r="AW1094" s="83"/>
    </row>
    <row r="1095">
      <c r="A1095" s="236"/>
      <c r="B1095" s="58"/>
      <c r="C1095" s="237"/>
      <c r="D1095" s="238"/>
      <c r="E1095" s="83"/>
      <c r="F1095" s="239"/>
      <c r="G1095" s="83"/>
      <c r="H1095" s="239"/>
      <c r="I1095" s="83"/>
      <c r="J1095" s="83"/>
      <c r="K1095" s="83"/>
      <c r="L1095" s="83"/>
      <c r="M1095" s="65"/>
      <c r="N1095" s="228"/>
      <c r="O1095" s="128"/>
      <c r="P1095" s="142"/>
      <c r="Q1095" s="142"/>
      <c r="R1095" s="128"/>
      <c r="S1095" s="128"/>
      <c r="T1095" s="128"/>
      <c r="U1095" s="69"/>
      <c r="V1095" s="240"/>
      <c r="W1095" s="143"/>
      <c r="X1095" s="143"/>
      <c r="Y1095" s="69"/>
      <c r="Z1095" s="69"/>
      <c r="AA1095" s="240"/>
      <c r="AB1095" s="144"/>
      <c r="AC1095" s="145"/>
      <c r="AD1095" s="145"/>
      <c r="AE1095" s="145"/>
      <c r="AF1095" s="220"/>
      <c r="AG1095" s="231"/>
      <c r="AH1095" s="147"/>
      <c r="AI1095" s="241"/>
      <c r="AJ1095" s="241"/>
      <c r="AK1095" s="147"/>
      <c r="AL1095" s="147"/>
      <c r="AM1095" s="147"/>
      <c r="AN1095" s="147"/>
      <c r="AO1095" s="83"/>
      <c r="AP1095" s="83"/>
      <c r="AQ1095" s="83"/>
      <c r="AR1095" s="83"/>
      <c r="AS1095" s="83"/>
      <c r="AT1095" s="83"/>
      <c r="AU1095" s="83"/>
      <c r="AV1095" s="83"/>
      <c r="AW1095" s="83"/>
    </row>
    <row r="1096">
      <c r="A1096" s="236"/>
      <c r="B1096" s="58"/>
      <c r="C1096" s="237"/>
      <c r="D1096" s="238"/>
      <c r="E1096" s="83"/>
      <c r="F1096" s="239"/>
      <c r="G1096" s="83"/>
      <c r="H1096" s="239"/>
      <c r="I1096" s="83"/>
      <c r="J1096" s="83"/>
      <c r="K1096" s="83"/>
      <c r="L1096" s="83"/>
      <c r="M1096" s="65"/>
      <c r="N1096" s="228"/>
      <c r="O1096" s="128"/>
      <c r="P1096" s="142"/>
      <c r="Q1096" s="142"/>
      <c r="R1096" s="128"/>
      <c r="S1096" s="128"/>
      <c r="T1096" s="128"/>
      <c r="U1096" s="69"/>
      <c r="V1096" s="240"/>
      <c r="W1096" s="143"/>
      <c r="X1096" s="143"/>
      <c r="Y1096" s="69"/>
      <c r="Z1096" s="69"/>
      <c r="AA1096" s="240"/>
      <c r="AB1096" s="144"/>
      <c r="AC1096" s="145"/>
      <c r="AD1096" s="145"/>
      <c r="AE1096" s="145"/>
      <c r="AF1096" s="220"/>
      <c r="AG1096" s="231"/>
      <c r="AH1096" s="147"/>
      <c r="AI1096" s="241"/>
      <c r="AJ1096" s="241"/>
      <c r="AK1096" s="147"/>
      <c r="AL1096" s="147"/>
      <c r="AM1096" s="147"/>
      <c r="AN1096" s="147"/>
      <c r="AO1096" s="83"/>
      <c r="AP1096" s="83"/>
      <c r="AQ1096" s="83"/>
      <c r="AR1096" s="83"/>
      <c r="AS1096" s="83"/>
      <c r="AT1096" s="83"/>
      <c r="AU1096" s="83"/>
      <c r="AV1096" s="83"/>
      <c r="AW1096" s="83"/>
    </row>
    <row r="1097">
      <c r="A1097" s="236"/>
      <c r="B1097" s="58"/>
      <c r="C1097" s="237"/>
      <c r="D1097" s="238"/>
      <c r="E1097" s="83"/>
      <c r="F1097" s="239"/>
      <c r="G1097" s="83"/>
      <c r="H1097" s="239"/>
      <c r="I1097" s="83"/>
      <c r="J1097" s="83"/>
      <c r="K1097" s="83"/>
      <c r="L1097" s="83"/>
      <c r="M1097" s="65"/>
      <c r="N1097" s="228"/>
      <c r="O1097" s="128"/>
      <c r="P1097" s="142"/>
      <c r="Q1097" s="142"/>
      <c r="R1097" s="128"/>
      <c r="S1097" s="128"/>
      <c r="T1097" s="128"/>
      <c r="U1097" s="69"/>
      <c r="V1097" s="240"/>
      <c r="W1097" s="143"/>
      <c r="X1097" s="143"/>
      <c r="Y1097" s="69"/>
      <c r="Z1097" s="69"/>
      <c r="AA1097" s="240"/>
      <c r="AB1097" s="144"/>
      <c r="AC1097" s="145"/>
      <c r="AD1097" s="145"/>
      <c r="AE1097" s="145"/>
      <c r="AF1097" s="220"/>
      <c r="AG1097" s="231"/>
      <c r="AH1097" s="147"/>
      <c r="AI1097" s="241"/>
      <c r="AJ1097" s="241"/>
      <c r="AK1097" s="147"/>
      <c r="AL1097" s="147"/>
      <c r="AM1097" s="147"/>
      <c r="AN1097" s="147"/>
      <c r="AO1097" s="83"/>
      <c r="AP1097" s="83"/>
      <c r="AQ1097" s="83"/>
      <c r="AR1097" s="83"/>
      <c r="AS1097" s="83"/>
      <c r="AT1097" s="83"/>
      <c r="AU1097" s="83"/>
      <c r="AV1097" s="83"/>
      <c r="AW1097" s="83"/>
    </row>
    <row r="1098">
      <c r="A1098" s="236"/>
      <c r="B1098" s="58"/>
      <c r="C1098" s="237"/>
      <c r="D1098" s="238"/>
      <c r="E1098" s="83"/>
      <c r="F1098" s="239"/>
      <c r="G1098" s="83"/>
      <c r="H1098" s="239"/>
      <c r="I1098" s="83"/>
      <c r="J1098" s="83"/>
      <c r="K1098" s="83"/>
      <c r="L1098" s="83"/>
      <c r="M1098" s="65"/>
      <c r="N1098" s="228"/>
      <c r="O1098" s="128"/>
      <c r="P1098" s="142"/>
      <c r="Q1098" s="142"/>
      <c r="R1098" s="128"/>
      <c r="S1098" s="128"/>
      <c r="T1098" s="128"/>
      <c r="U1098" s="69"/>
      <c r="V1098" s="240"/>
      <c r="W1098" s="143"/>
      <c r="X1098" s="143"/>
      <c r="Y1098" s="69"/>
      <c r="Z1098" s="69"/>
      <c r="AA1098" s="240"/>
      <c r="AB1098" s="144"/>
      <c r="AC1098" s="145"/>
      <c r="AD1098" s="145"/>
      <c r="AE1098" s="145"/>
      <c r="AF1098" s="220"/>
      <c r="AG1098" s="231"/>
      <c r="AH1098" s="147"/>
      <c r="AI1098" s="241"/>
      <c r="AJ1098" s="241"/>
      <c r="AK1098" s="147"/>
      <c r="AL1098" s="147"/>
      <c r="AM1098" s="147"/>
      <c r="AN1098" s="147"/>
      <c r="AO1098" s="83"/>
      <c r="AP1098" s="83"/>
      <c r="AQ1098" s="83"/>
      <c r="AR1098" s="83"/>
      <c r="AS1098" s="83"/>
      <c r="AT1098" s="83"/>
      <c r="AU1098" s="83"/>
      <c r="AV1098" s="83"/>
      <c r="AW1098" s="83"/>
    </row>
    <row r="1099">
      <c r="A1099" s="236"/>
      <c r="B1099" s="58"/>
      <c r="C1099" s="237"/>
      <c r="D1099" s="238"/>
      <c r="E1099" s="83"/>
      <c r="F1099" s="239"/>
      <c r="G1099" s="83"/>
      <c r="H1099" s="239"/>
      <c r="I1099" s="83"/>
      <c r="J1099" s="83"/>
      <c r="K1099" s="83"/>
      <c r="L1099" s="83"/>
      <c r="M1099" s="65"/>
      <c r="N1099" s="228"/>
      <c r="O1099" s="128"/>
      <c r="P1099" s="142"/>
      <c r="Q1099" s="142"/>
      <c r="R1099" s="128"/>
      <c r="S1099" s="128"/>
      <c r="T1099" s="128"/>
      <c r="U1099" s="69"/>
      <c r="V1099" s="240"/>
      <c r="W1099" s="143"/>
      <c r="X1099" s="143"/>
      <c r="Y1099" s="69"/>
      <c r="Z1099" s="69"/>
      <c r="AA1099" s="240"/>
      <c r="AB1099" s="144"/>
      <c r="AC1099" s="145"/>
      <c r="AD1099" s="145"/>
      <c r="AE1099" s="145"/>
      <c r="AF1099" s="220"/>
      <c r="AG1099" s="231"/>
      <c r="AH1099" s="147"/>
      <c r="AI1099" s="241"/>
      <c r="AJ1099" s="241"/>
      <c r="AK1099" s="147"/>
      <c r="AL1099" s="147"/>
      <c r="AM1099" s="147"/>
      <c r="AN1099" s="147"/>
      <c r="AO1099" s="83"/>
      <c r="AP1099" s="83"/>
      <c r="AQ1099" s="83"/>
      <c r="AR1099" s="83"/>
      <c r="AS1099" s="83"/>
      <c r="AT1099" s="83"/>
      <c r="AU1099" s="83"/>
      <c r="AV1099" s="83"/>
      <c r="AW1099" s="83"/>
    </row>
    <row r="1100">
      <c r="A1100" s="236"/>
      <c r="B1100" s="58"/>
      <c r="C1100" s="237"/>
      <c r="D1100" s="238"/>
      <c r="E1100" s="83"/>
      <c r="F1100" s="239"/>
      <c r="G1100" s="83"/>
      <c r="H1100" s="239"/>
      <c r="I1100" s="83"/>
      <c r="J1100" s="83"/>
      <c r="K1100" s="83"/>
      <c r="L1100" s="83"/>
      <c r="M1100" s="65"/>
      <c r="N1100" s="228"/>
      <c r="O1100" s="128"/>
      <c r="P1100" s="142"/>
      <c r="Q1100" s="142"/>
      <c r="R1100" s="128"/>
      <c r="S1100" s="128"/>
      <c r="T1100" s="128"/>
      <c r="U1100" s="69"/>
      <c r="V1100" s="240"/>
      <c r="W1100" s="143"/>
      <c r="X1100" s="143"/>
      <c r="Y1100" s="69"/>
      <c r="Z1100" s="69"/>
      <c r="AA1100" s="240"/>
      <c r="AB1100" s="144"/>
      <c r="AC1100" s="145"/>
      <c r="AD1100" s="145"/>
      <c r="AE1100" s="145"/>
      <c r="AF1100" s="220"/>
      <c r="AG1100" s="231"/>
      <c r="AH1100" s="147"/>
      <c r="AI1100" s="241"/>
      <c r="AJ1100" s="241"/>
      <c r="AK1100" s="147"/>
      <c r="AL1100" s="147"/>
      <c r="AM1100" s="147"/>
      <c r="AN1100" s="147"/>
      <c r="AO1100" s="83"/>
      <c r="AP1100" s="83"/>
      <c r="AQ1100" s="83"/>
      <c r="AR1100" s="83"/>
      <c r="AS1100" s="83"/>
      <c r="AT1100" s="83"/>
      <c r="AU1100" s="83"/>
      <c r="AV1100" s="83"/>
      <c r="AW1100" s="83"/>
    </row>
    <row r="1101">
      <c r="A1101" s="236"/>
      <c r="B1101" s="58"/>
      <c r="C1101" s="237"/>
      <c r="D1101" s="238"/>
      <c r="E1101" s="83"/>
      <c r="F1101" s="239"/>
      <c r="G1101" s="83"/>
      <c r="H1101" s="239"/>
      <c r="I1101" s="83"/>
      <c r="J1101" s="83"/>
      <c r="K1101" s="83"/>
      <c r="L1101" s="83"/>
      <c r="M1101" s="65"/>
      <c r="N1101" s="228"/>
      <c r="O1101" s="128"/>
      <c r="P1101" s="142"/>
      <c r="Q1101" s="142"/>
      <c r="R1101" s="128"/>
      <c r="S1101" s="128"/>
      <c r="T1101" s="128"/>
      <c r="U1101" s="69"/>
      <c r="V1101" s="240"/>
      <c r="W1101" s="143"/>
      <c r="X1101" s="143"/>
      <c r="Y1101" s="69"/>
      <c r="Z1101" s="69"/>
      <c r="AA1101" s="240"/>
      <c r="AB1101" s="144"/>
      <c r="AC1101" s="145"/>
      <c r="AD1101" s="145"/>
      <c r="AE1101" s="145"/>
      <c r="AF1101" s="220"/>
      <c r="AG1101" s="231"/>
      <c r="AH1101" s="147"/>
      <c r="AI1101" s="241"/>
      <c r="AJ1101" s="241"/>
      <c r="AK1101" s="147"/>
      <c r="AL1101" s="147"/>
      <c r="AM1101" s="147"/>
      <c r="AN1101" s="147"/>
      <c r="AO1101" s="83"/>
      <c r="AP1101" s="83"/>
      <c r="AQ1101" s="83"/>
      <c r="AR1101" s="83"/>
      <c r="AS1101" s="83"/>
      <c r="AT1101" s="83"/>
      <c r="AU1101" s="83"/>
      <c r="AV1101" s="83"/>
      <c r="AW1101" s="83"/>
    </row>
    <row r="1102">
      <c r="A1102" s="236"/>
      <c r="B1102" s="58"/>
      <c r="C1102" s="237"/>
      <c r="D1102" s="238"/>
      <c r="E1102" s="83"/>
      <c r="F1102" s="239"/>
      <c r="G1102" s="83"/>
      <c r="H1102" s="239"/>
      <c r="I1102" s="83"/>
      <c r="J1102" s="83"/>
      <c r="K1102" s="83"/>
      <c r="L1102" s="83"/>
      <c r="M1102" s="65"/>
      <c r="N1102" s="228"/>
      <c r="O1102" s="128"/>
      <c r="P1102" s="142"/>
      <c r="Q1102" s="142"/>
      <c r="R1102" s="128"/>
      <c r="S1102" s="128"/>
      <c r="T1102" s="128"/>
      <c r="U1102" s="69"/>
      <c r="V1102" s="240"/>
      <c r="W1102" s="143"/>
      <c r="X1102" s="143"/>
      <c r="Y1102" s="69"/>
      <c r="Z1102" s="69"/>
      <c r="AA1102" s="240"/>
      <c r="AB1102" s="144"/>
      <c r="AC1102" s="145"/>
      <c r="AD1102" s="145"/>
      <c r="AE1102" s="145"/>
      <c r="AF1102" s="220"/>
      <c r="AG1102" s="231"/>
      <c r="AH1102" s="147"/>
      <c r="AI1102" s="241"/>
      <c r="AJ1102" s="241"/>
      <c r="AK1102" s="147"/>
      <c r="AL1102" s="147"/>
      <c r="AM1102" s="147"/>
      <c r="AN1102" s="147"/>
      <c r="AO1102" s="83"/>
      <c r="AP1102" s="83"/>
      <c r="AQ1102" s="83"/>
      <c r="AR1102" s="83"/>
      <c r="AS1102" s="83"/>
      <c r="AT1102" s="83"/>
      <c r="AU1102" s="83"/>
      <c r="AV1102" s="83"/>
      <c r="AW1102" s="83"/>
    </row>
    <row r="1103">
      <c r="A1103" s="236"/>
      <c r="B1103" s="58"/>
      <c r="C1103" s="237"/>
      <c r="D1103" s="238"/>
      <c r="E1103" s="83"/>
      <c r="F1103" s="239"/>
      <c r="G1103" s="83"/>
      <c r="H1103" s="239"/>
      <c r="I1103" s="83"/>
      <c r="J1103" s="83"/>
      <c r="K1103" s="83"/>
      <c r="L1103" s="83"/>
      <c r="M1103" s="65"/>
      <c r="N1103" s="228"/>
      <c r="O1103" s="128"/>
      <c r="P1103" s="142"/>
      <c r="Q1103" s="142"/>
      <c r="R1103" s="128"/>
      <c r="S1103" s="128"/>
      <c r="T1103" s="128"/>
      <c r="U1103" s="69"/>
      <c r="V1103" s="240"/>
      <c r="W1103" s="143"/>
      <c r="X1103" s="143"/>
      <c r="Y1103" s="69"/>
      <c r="Z1103" s="69"/>
      <c r="AA1103" s="240"/>
      <c r="AB1103" s="144"/>
      <c r="AC1103" s="145"/>
      <c r="AD1103" s="145"/>
      <c r="AE1103" s="145"/>
      <c r="AF1103" s="220"/>
      <c r="AG1103" s="231"/>
      <c r="AH1103" s="147"/>
      <c r="AI1103" s="241"/>
      <c r="AJ1103" s="241"/>
      <c r="AK1103" s="147"/>
      <c r="AL1103" s="147"/>
      <c r="AM1103" s="147"/>
      <c r="AN1103" s="147"/>
      <c r="AO1103" s="83"/>
      <c r="AP1103" s="83"/>
      <c r="AQ1103" s="83"/>
      <c r="AR1103" s="83"/>
      <c r="AS1103" s="83"/>
      <c r="AT1103" s="83"/>
      <c r="AU1103" s="83"/>
      <c r="AV1103" s="83"/>
      <c r="AW1103" s="83"/>
    </row>
    <row r="1104">
      <c r="A1104" s="236"/>
      <c r="B1104" s="58"/>
      <c r="C1104" s="237"/>
      <c r="D1104" s="238"/>
      <c r="E1104" s="83"/>
      <c r="F1104" s="239"/>
      <c r="G1104" s="83"/>
      <c r="H1104" s="239"/>
      <c r="I1104" s="83"/>
      <c r="J1104" s="83"/>
      <c r="K1104" s="83"/>
      <c r="L1104" s="83"/>
      <c r="M1104" s="65"/>
      <c r="N1104" s="228"/>
      <c r="O1104" s="128"/>
      <c r="P1104" s="142"/>
      <c r="Q1104" s="142"/>
      <c r="R1104" s="128"/>
      <c r="S1104" s="128"/>
      <c r="T1104" s="128"/>
      <c r="U1104" s="69"/>
      <c r="V1104" s="240"/>
      <c r="W1104" s="143"/>
      <c r="X1104" s="143"/>
      <c r="Y1104" s="69"/>
      <c r="Z1104" s="69"/>
      <c r="AA1104" s="240"/>
      <c r="AB1104" s="144"/>
      <c r="AC1104" s="145"/>
      <c r="AD1104" s="145"/>
      <c r="AE1104" s="145"/>
      <c r="AF1104" s="220"/>
      <c r="AG1104" s="231"/>
      <c r="AH1104" s="147"/>
      <c r="AI1104" s="241"/>
      <c r="AJ1104" s="241"/>
      <c r="AK1104" s="147"/>
      <c r="AL1104" s="147"/>
      <c r="AM1104" s="147"/>
      <c r="AN1104" s="147"/>
      <c r="AO1104" s="83"/>
      <c r="AP1104" s="83"/>
      <c r="AQ1104" s="83"/>
      <c r="AR1104" s="83"/>
      <c r="AS1104" s="83"/>
      <c r="AT1104" s="83"/>
      <c r="AU1104" s="83"/>
      <c r="AV1104" s="83"/>
      <c r="AW1104" s="83"/>
    </row>
    <row r="1105">
      <c r="A1105" s="236"/>
      <c r="B1105" s="58"/>
      <c r="C1105" s="237"/>
      <c r="D1105" s="238"/>
      <c r="E1105" s="83"/>
      <c r="F1105" s="239"/>
      <c r="G1105" s="83"/>
      <c r="H1105" s="239"/>
      <c r="I1105" s="83"/>
      <c r="J1105" s="83"/>
      <c r="K1105" s="83"/>
      <c r="L1105" s="83"/>
      <c r="M1105" s="65"/>
      <c r="N1105" s="228"/>
      <c r="O1105" s="128"/>
      <c r="P1105" s="142"/>
      <c r="Q1105" s="142"/>
      <c r="R1105" s="128"/>
      <c r="S1105" s="128"/>
      <c r="T1105" s="128"/>
      <c r="U1105" s="69"/>
      <c r="V1105" s="240"/>
      <c r="W1105" s="143"/>
      <c r="X1105" s="143"/>
      <c r="Y1105" s="69"/>
      <c r="Z1105" s="69"/>
      <c r="AA1105" s="240"/>
      <c r="AB1105" s="144"/>
      <c r="AC1105" s="145"/>
      <c r="AD1105" s="145"/>
      <c r="AE1105" s="145"/>
      <c r="AF1105" s="220"/>
      <c r="AG1105" s="231"/>
      <c r="AH1105" s="147"/>
      <c r="AI1105" s="241"/>
      <c r="AJ1105" s="241"/>
      <c r="AK1105" s="147"/>
      <c r="AL1105" s="147"/>
      <c r="AM1105" s="147"/>
      <c r="AN1105" s="147"/>
      <c r="AO1105" s="83"/>
      <c r="AP1105" s="83"/>
      <c r="AQ1105" s="83"/>
      <c r="AR1105" s="83"/>
      <c r="AS1105" s="83"/>
      <c r="AT1105" s="83"/>
      <c r="AU1105" s="83"/>
      <c r="AV1105" s="83"/>
      <c r="AW1105" s="83"/>
    </row>
    <row r="1106">
      <c r="A1106" s="236"/>
      <c r="B1106" s="58"/>
      <c r="C1106" s="237"/>
      <c r="D1106" s="238"/>
      <c r="E1106" s="83"/>
      <c r="F1106" s="239"/>
      <c r="G1106" s="83"/>
      <c r="H1106" s="239"/>
      <c r="I1106" s="83"/>
      <c r="J1106" s="83"/>
      <c r="K1106" s="83"/>
      <c r="L1106" s="83"/>
      <c r="M1106" s="65"/>
      <c r="N1106" s="228"/>
      <c r="O1106" s="128"/>
      <c r="P1106" s="142"/>
      <c r="Q1106" s="142"/>
      <c r="R1106" s="128"/>
      <c r="S1106" s="128"/>
      <c r="T1106" s="128"/>
      <c r="U1106" s="69"/>
      <c r="V1106" s="240"/>
      <c r="W1106" s="143"/>
      <c r="X1106" s="143"/>
      <c r="Y1106" s="69"/>
      <c r="Z1106" s="69"/>
      <c r="AA1106" s="240"/>
      <c r="AB1106" s="144"/>
      <c r="AC1106" s="145"/>
      <c r="AD1106" s="145"/>
      <c r="AE1106" s="145"/>
      <c r="AF1106" s="220"/>
      <c r="AG1106" s="231"/>
      <c r="AH1106" s="147"/>
      <c r="AI1106" s="241"/>
      <c r="AJ1106" s="241"/>
      <c r="AK1106" s="147"/>
      <c r="AL1106" s="147"/>
      <c r="AM1106" s="147"/>
      <c r="AN1106" s="147"/>
      <c r="AO1106" s="83"/>
      <c r="AP1106" s="83"/>
      <c r="AQ1106" s="83"/>
      <c r="AR1106" s="83"/>
      <c r="AS1106" s="83"/>
      <c r="AT1106" s="83"/>
      <c r="AU1106" s="83"/>
      <c r="AV1106" s="83"/>
      <c r="AW1106" s="83"/>
    </row>
    <row r="1107">
      <c r="A1107" s="236"/>
      <c r="B1107" s="58"/>
      <c r="C1107" s="237"/>
      <c r="D1107" s="238"/>
      <c r="E1107" s="83"/>
      <c r="F1107" s="239"/>
      <c r="G1107" s="83"/>
      <c r="H1107" s="239"/>
      <c r="I1107" s="83"/>
      <c r="J1107" s="83"/>
      <c r="K1107" s="83"/>
      <c r="L1107" s="83"/>
      <c r="M1107" s="65"/>
      <c r="N1107" s="228"/>
      <c r="O1107" s="128"/>
      <c r="P1107" s="142"/>
      <c r="Q1107" s="142"/>
      <c r="R1107" s="128"/>
      <c r="S1107" s="128"/>
      <c r="T1107" s="128"/>
      <c r="U1107" s="69"/>
      <c r="V1107" s="240"/>
      <c r="W1107" s="143"/>
      <c r="X1107" s="143"/>
      <c r="Y1107" s="69"/>
      <c r="Z1107" s="69"/>
      <c r="AA1107" s="240"/>
      <c r="AB1107" s="144"/>
      <c r="AC1107" s="145"/>
      <c r="AD1107" s="145"/>
      <c r="AE1107" s="145"/>
      <c r="AF1107" s="220"/>
      <c r="AG1107" s="231"/>
      <c r="AH1107" s="147"/>
      <c r="AI1107" s="241"/>
      <c r="AJ1107" s="241"/>
      <c r="AK1107" s="147"/>
      <c r="AL1107" s="147"/>
      <c r="AM1107" s="147"/>
      <c r="AN1107" s="147"/>
      <c r="AO1107" s="83"/>
      <c r="AP1107" s="83"/>
      <c r="AQ1107" s="83"/>
      <c r="AR1107" s="83"/>
      <c r="AS1107" s="83"/>
      <c r="AT1107" s="83"/>
      <c r="AU1107" s="83"/>
      <c r="AV1107" s="83"/>
      <c r="AW1107" s="83"/>
    </row>
    <row r="1108">
      <c r="A1108" s="236"/>
      <c r="B1108" s="58"/>
      <c r="C1108" s="237"/>
      <c r="D1108" s="238"/>
      <c r="E1108" s="83"/>
      <c r="F1108" s="239"/>
      <c r="G1108" s="83"/>
      <c r="H1108" s="239"/>
      <c r="I1108" s="83"/>
      <c r="J1108" s="83"/>
      <c r="K1108" s="83"/>
      <c r="L1108" s="83"/>
      <c r="M1108" s="65"/>
      <c r="N1108" s="228"/>
      <c r="O1108" s="128"/>
      <c r="P1108" s="142"/>
      <c r="Q1108" s="142"/>
      <c r="R1108" s="128"/>
      <c r="S1108" s="128"/>
      <c r="T1108" s="128"/>
      <c r="U1108" s="69"/>
      <c r="V1108" s="240"/>
      <c r="W1108" s="143"/>
      <c r="X1108" s="143"/>
      <c r="Y1108" s="69"/>
      <c r="Z1108" s="69"/>
      <c r="AA1108" s="240"/>
      <c r="AB1108" s="144"/>
      <c r="AC1108" s="145"/>
      <c r="AD1108" s="145"/>
      <c r="AE1108" s="145"/>
      <c r="AF1108" s="220"/>
      <c r="AG1108" s="231"/>
      <c r="AH1108" s="147"/>
      <c r="AI1108" s="241"/>
      <c r="AJ1108" s="241"/>
      <c r="AK1108" s="147"/>
      <c r="AL1108" s="147"/>
      <c r="AM1108" s="147"/>
      <c r="AN1108" s="147"/>
      <c r="AO1108" s="83"/>
      <c r="AP1108" s="83"/>
      <c r="AQ1108" s="83"/>
      <c r="AR1108" s="83"/>
      <c r="AS1108" s="83"/>
      <c r="AT1108" s="83"/>
      <c r="AU1108" s="83"/>
      <c r="AV1108" s="83"/>
      <c r="AW1108" s="83"/>
    </row>
    <row r="1109">
      <c r="A1109" s="236"/>
      <c r="B1109" s="58"/>
      <c r="C1109" s="237"/>
      <c r="D1109" s="238"/>
      <c r="E1109" s="83"/>
      <c r="F1109" s="239"/>
      <c r="G1109" s="83"/>
      <c r="H1109" s="239"/>
      <c r="I1109" s="83"/>
      <c r="J1109" s="83"/>
      <c r="K1109" s="83"/>
      <c r="L1109" s="83"/>
      <c r="M1109" s="65"/>
      <c r="N1109" s="228"/>
      <c r="O1109" s="128"/>
      <c r="P1109" s="142"/>
      <c r="Q1109" s="142"/>
      <c r="R1109" s="128"/>
      <c r="S1109" s="128"/>
      <c r="T1109" s="128"/>
      <c r="U1109" s="69"/>
      <c r="V1109" s="240"/>
      <c r="W1109" s="143"/>
      <c r="X1109" s="143"/>
      <c r="Y1109" s="69"/>
      <c r="Z1109" s="69"/>
      <c r="AA1109" s="240"/>
      <c r="AB1109" s="144"/>
      <c r="AC1109" s="145"/>
      <c r="AD1109" s="145"/>
      <c r="AE1109" s="145"/>
      <c r="AF1109" s="220"/>
      <c r="AG1109" s="231"/>
      <c r="AH1109" s="147"/>
      <c r="AI1109" s="241"/>
      <c r="AJ1109" s="241"/>
      <c r="AK1109" s="147"/>
      <c r="AL1109" s="147"/>
      <c r="AM1109" s="147"/>
      <c r="AN1109" s="147"/>
      <c r="AO1109" s="83"/>
      <c r="AP1109" s="83"/>
      <c r="AQ1109" s="83"/>
      <c r="AR1109" s="83"/>
      <c r="AS1109" s="83"/>
      <c r="AT1109" s="83"/>
      <c r="AU1109" s="83"/>
      <c r="AV1109" s="83"/>
      <c r="AW1109" s="83"/>
    </row>
    <row r="1110">
      <c r="A1110" s="236"/>
      <c r="B1110" s="58"/>
      <c r="C1110" s="237"/>
      <c r="D1110" s="238"/>
      <c r="E1110" s="83"/>
      <c r="F1110" s="239"/>
      <c r="G1110" s="83"/>
      <c r="H1110" s="239"/>
      <c r="I1110" s="83"/>
      <c r="J1110" s="83"/>
      <c r="K1110" s="83"/>
      <c r="L1110" s="83"/>
      <c r="M1110" s="65"/>
      <c r="N1110" s="228"/>
      <c r="O1110" s="128"/>
      <c r="P1110" s="142"/>
      <c r="Q1110" s="142"/>
      <c r="R1110" s="128"/>
      <c r="S1110" s="128"/>
      <c r="T1110" s="128"/>
      <c r="U1110" s="69"/>
      <c r="V1110" s="240"/>
      <c r="W1110" s="143"/>
      <c r="X1110" s="143"/>
      <c r="Y1110" s="69"/>
      <c r="Z1110" s="69"/>
      <c r="AA1110" s="240"/>
      <c r="AB1110" s="144"/>
      <c r="AC1110" s="145"/>
      <c r="AD1110" s="145"/>
      <c r="AE1110" s="145"/>
      <c r="AF1110" s="220"/>
      <c r="AG1110" s="231"/>
      <c r="AH1110" s="147"/>
      <c r="AI1110" s="241"/>
      <c r="AJ1110" s="241"/>
      <c r="AK1110" s="147"/>
      <c r="AL1110" s="147"/>
      <c r="AM1110" s="147"/>
      <c r="AN1110" s="147"/>
      <c r="AO1110" s="83"/>
      <c r="AP1110" s="83"/>
      <c r="AQ1110" s="83"/>
      <c r="AR1110" s="83"/>
      <c r="AS1110" s="83"/>
      <c r="AT1110" s="83"/>
      <c r="AU1110" s="83"/>
      <c r="AV1110" s="83"/>
      <c r="AW1110" s="83"/>
    </row>
    <row r="1111">
      <c r="A1111" s="236"/>
      <c r="B1111" s="58"/>
      <c r="C1111" s="237"/>
      <c r="D1111" s="238"/>
      <c r="E1111" s="83"/>
      <c r="F1111" s="239"/>
      <c r="G1111" s="83"/>
      <c r="H1111" s="239"/>
      <c r="I1111" s="83"/>
      <c r="J1111" s="83"/>
      <c r="K1111" s="83"/>
      <c r="L1111" s="83"/>
      <c r="M1111" s="65"/>
      <c r="N1111" s="228"/>
      <c r="O1111" s="128"/>
      <c r="P1111" s="142"/>
      <c r="Q1111" s="142"/>
      <c r="R1111" s="128"/>
      <c r="S1111" s="128"/>
      <c r="T1111" s="128"/>
      <c r="U1111" s="69"/>
      <c r="V1111" s="240"/>
      <c r="W1111" s="143"/>
      <c r="X1111" s="143"/>
      <c r="Y1111" s="69"/>
      <c r="Z1111" s="69"/>
      <c r="AA1111" s="240"/>
      <c r="AB1111" s="144"/>
      <c r="AC1111" s="145"/>
      <c r="AD1111" s="145"/>
      <c r="AE1111" s="145"/>
      <c r="AF1111" s="220"/>
      <c r="AG1111" s="231"/>
      <c r="AH1111" s="147"/>
      <c r="AI1111" s="241"/>
      <c r="AJ1111" s="241"/>
      <c r="AK1111" s="147"/>
      <c r="AL1111" s="147"/>
      <c r="AM1111" s="147"/>
      <c r="AN1111" s="147"/>
      <c r="AO1111" s="83"/>
      <c r="AP1111" s="83"/>
      <c r="AQ1111" s="83"/>
      <c r="AR1111" s="83"/>
      <c r="AS1111" s="83"/>
      <c r="AT1111" s="83"/>
      <c r="AU1111" s="83"/>
      <c r="AV1111" s="83"/>
      <c r="AW1111" s="83"/>
    </row>
    <row r="1112">
      <c r="A1112" s="236"/>
      <c r="B1112" s="58"/>
      <c r="C1112" s="237"/>
      <c r="D1112" s="238"/>
      <c r="E1112" s="83"/>
      <c r="F1112" s="239"/>
      <c r="G1112" s="83"/>
      <c r="H1112" s="239"/>
      <c r="I1112" s="83"/>
      <c r="J1112" s="83"/>
      <c r="K1112" s="83"/>
      <c r="L1112" s="83"/>
      <c r="M1112" s="65"/>
      <c r="N1112" s="228"/>
      <c r="O1112" s="128"/>
      <c r="P1112" s="142"/>
      <c r="Q1112" s="142"/>
      <c r="R1112" s="128"/>
      <c r="S1112" s="128"/>
      <c r="T1112" s="128"/>
      <c r="U1112" s="69"/>
      <c r="V1112" s="240"/>
      <c r="W1112" s="143"/>
      <c r="X1112" s="143"/>
      <c r="Y1112" s="69"/>
      <c r="Z1112" s="69"/>
      <c r="AA1112" s="240"/>
      <c r="AB1112" s="144"/>
      <c r="AC1112" s="145"/>
      <c r="AD1112" s="145"/>
      <c r="AE1112" s="145"/>
      <c r="AF1112" s="220"/>
      <c r="AG1112" s="231"/>
      <c r="AH1112" s="147"/>
      <c r="AI1112" s="241"/>
      <c r="AJ1112" s="241"/>
      <c r="AK1112" s="147"/>
      <c r="AL1112" s="147"/>
      <c r="AM1112" s="147"/>
      <c r="AN1112" s="147"/>
      <c r="AO1112" s="83"/>
      <c r="AP1112" s="83"/>
      <c r="AQ1112" s="83"/>
      <c r="AR1112" s="83"/>
      <c r="AS1112" s="83"/>
      <c r="AT1112" s="83"/>
      <c r="AU1112" s="83"/>
      <c r="AV1112" s="83"/>
      <c r="AW1112" s="83"/>
    </row>
    <row r="1113">
      <c r="A1113" s="236"/>
      <c r="B1113" s="58"/>
      <c r="C1113" s="237"/>
      <c r="D1113" s="238"/>
      <c r="E1113" s="83"/>
      <c r="F1113" s="239"/>
      <c r="G1113" s="83"/>
      <c r="H1113" s="239"/>
      <c r="I1113" s="83"/>
      <c r="J1113" s="83"/>
      <c r="K1113" s="83"/>
      <c r="L1113" s="83"/>
      <c r="M1113" s="65"/>
      <c r="N1113" s="228"/>
      <c r="O1113" s="128"/>
      <c r="P1113" s="142"/>
      <c r="Q1113" s="142"/>
      <c r="R1113" s="128"/>
      <c r="S1113" s="128"/>
      <c r="T1113" s="128"/>
      <c r="U1113" s="69"/>
      <c r="V1113" s="240"/>
      <c r="W1113" s="143"/>
      <c r="X1113" s="143"/>
      <c r="Y1113" s="69"/>
      <c r="Z1113" s="69"/>
      <c r="AA1113" s="240"/>
      <c r="AB1113" s="144"/>
      <c r="AC1113" s="145"/>
      <c r="AD1113" s="145"/>
      <c r="AE1113" s="145"/>
      <c r="AF1113" s="220"/>
      <c r="AG1113" s="231"/>
      <c r="AH1113" s="147"/>
      <c r="AI1113" s="241"/>
      <c r="AJ1113" s="241"/>
      <c r="AK1113" s="147"/>
      <c r="AL1113" s="147"/>
      <c r="AM1113" s="147"/>
      <c r="AN1113" s="147"/>
      <c r="AO1113" s="83"/>
      <c r="AP1113" s="83"/>
      <c r="AQ1113" s="83"/>
      <c r="AR1113" s="83"/>
      <c r="AS1113" s="83"/>
      <c r="AT1113" s="83"/>
      <c r="AU1113" s="83"/>
      <c r="AV1113" s="83"/>
      <c r="AW1113" s="83"/>
    </row>
    <row r="1114">
      <c r="A1114" s="236"/>
      <c r="B1114" s="58"/>
      <c r="C1114" s="237"/>
      <c r="D1114" s="238"/>
      <c r="E1114" s="83"/>
      <c r="F1114" s="239"/>
      <c r="G1114" s="83"/>
      <c r="H1114" s="239"/>
      <c r="I1114" s="83"/>
      <c r="J1114" s="83"/>
      <c r="K1114" s="83"/>
      <c r="L1114" s="83"/>
      <c r="M1114" s="65"/>
      <c r="N1114" s="228"/>
      <c r="O1114" s="128"/>
      <c r="P1114" s="142"/>
      <c r="Q1114" s="142"/>
      <c r="R1114" s="128"/>
      <c r="S1114" s="128"/>
      <c r="T1114" s="128"/>
      <c r="U1114" s="69"/>
      <c r="V1114" s="240"/>
      <c r="W1114" s="143"/>
      <c r="X1114" s="143"/>
      <c r="Y1114" s="69"/>
      <c r="Z1114" s="69"/>
      <c r="AA1114" s="240"/>
      <c r="AB1114" s="144"/>
      <c r="AC1114" s="145"/>
      <c r="AD1114" s="145"/>
      <c r="AE1114" s="145"/>
      <c r="AF1114" s="220"/>
      <c r="AG1114" s="231"/>
      <c r="AH1114" s="147"/>
      <c r="AI1114" s="241"/>
      <c r="AJ1114" s="241"/>
      <c r="AK1114" s="147"/>
      <c r="AL1114" s="147"/>
      <c r="AM1114" s="147"/>
      <c r="AN1114" s="147"/>
      <c r="AO1114" s="83"/>
      <c r="AP1114" s="83"/>
      <c r="AQ1114" s="83"/>
      <c r="AR1114" s="83"/>
      <c r="AS1114" s="83"/>
      <c r="AT1114" s="83"/>
      <c r="AU1114" s="83"/>
      <c r="AV1114" s="83"/>
      <c r="AW1114" s="83"/>
    </row>
    <row r="1115">
      <c r="A1115" s="236"/>
      <c r="B1115" s="58"/>
      <c r="C1115" s="237"/>
      <c r="D1115" s="238"/>
      <c r="E1115" s="83"/>
      <c r="F1115" s="239"/>
      <c r="G1115" s="83"/>
      <c r="H1115" s="239"/>
      <c r="I1115" s="83"/>
      <c r="J1115" s="83"/>
      <c r="K1115" s="83"/>
      <c r="L1115" s="83"/>
      <c r="M1115" s="65"/>
      <c r="N1115" s="228"/>
      <c r="O1115" s="128"/>
      <c r="P1115" s="142"/>
      <c r="Q1115" s="142"/>
      <c r="R1115" s="128"/>
      <c r="S1115" s="128"/>
      <c r="T1115" s="128"/>
      <c r="U1115" s="69"/>
      <c r="V1115" s="240"/>
      <c r="W1115" s="143"/>
      <c r="X1115" s="143"/>
      <c r="Y1115" s="69"/>
      <c r="Z1115" s="69"/>
      <c r="AA1115" s="240"/>
      <c r="AB1115" s="144"/>
      <c r="AC1115" s="145"/>
      <c r="AD1115" s="145"/>
      <c r="AE1115" s="145"/>
      <c r="AF1115" s="220"/>
      <c r="AG1115" s="231"/>
      <c r="AH1115" s="147"/>
      <c r="AI1115" s="241"/>
      <c r="AJ1115" s="241"/>
      <c r="AK1115" s="147"/>
      <c r="AL1115" s="147"/>
      <c r="AM1115" s="147"/>
      <c r="AN1115" s="147"/>
      <c r="AO1115" s="83"/>
      <c r="AP1115" s="83"/>
      <c r="AQ1115" s="83"/>
      <c r="AR1115" s="83"/>
      <c r="AS1115" s="83"/>
      <c r="AT1115" s="83"/>
      <c r="AU1115" s="83"/>
      <c r="AV1115" s="83"/>
      <c r="AW1115" s="83"/>
    </row>
    <row r="1116">
      <c r="A1116" s="236"/>
      <c r="B1116" s="58"/>
      <c r="C1116" s="237"/>
      <c r="D1116" s="238"/>
      <c r="E1116" s="83"/>
      <c r="F1116" s="239"/>
      <c r="G1116" s="83"/>
      <c r="H1116" s="239"/>
      <c r="I1116" s="83"/>
      <c r="J1116" s="83"/>
      <c r="K1116" s="83"/>
      <c r="L1116" s="83"/>
      <c r="M1116" s="65"/>
      <c r="N1116" s="228"/>
      <c r="O1116" s="128"/>
      <c r="P1116" s="142"/>
      <c r="Q1116" s="142"/>
      <c r="R1116" s="128"/>
      <c r="S1116" s="128"/>
      <c r="T1116" s="128"/>
      <c r="U1116" s="69"/>
      <c r="V1116" s="240"/>
      <c r="W1116" s="143"/>
      <c r="X1116" s="143"/>
      <c r="Y1116" s="69"/>
      <c r="Z1116" s="69"/>
      <c r="AA1116" s="240"/>
      <c r="AB1116" s="144"/>
      <c r="AC1116" s="145"/>
      <c r="AD1116" s="145"/>
      <c r="AE1116" s="145"/>
      <c r="AF1116" s="220"/>
      <c r="AG1116" s="231"/>
      <c r="AH1116" s="147"/>
      <c r="AI1116" s="241"/>
      <c r="AJ1116" s="241"/>
      <c r="AK1116" s="147"/>
      <c r="AL1116" s="147"/>
      <c r="AM1116" s="147"/>
      <c r="AN1116" s="147"/>
      <c r="AO1116" s="83"/>
      <c r="AP1116" s="83"/>
      <c r="AQ1116" s="83"/>
      <c r="AR1116" s="83"/>
      <c r="AS1116" s="83"/>
      <c r="AT1116" s="83"/>
      <c r="AU1116" s="83"/>
      <c r="AV1116" s="83"/>
      <c r="AW1116" s="83"/>
    </row>
    <row r="1117">
      <c r="A1117" s="236"/>
      <c r="B1117" s="58"/>
      <c r="C1117" s="237"/>
      <c r="D1117" s="238"/>
      <c r="E1117" s="83"/>
      <c r="F1117" s="239"/>
      <c r="G1117" s="83"/>
      <c r="H1117" s="239"/>
      <c r="I1117" s="83"/>
      <c r="J1117" s="83"/>
      <c r="K1117" s="83"/>
      <c r="L1117" s="83"/>
      <c r="M1117" s="65"/>
      <c r="N1117" s="228"/>
      <c r="O1117" s="128"/>
      <c r="P1117" s="142"/>
      <c r="Q1117" s="142"/>
      <c r="R1117" s="128"/>
      <c r="S1117" s="128"/>
      <c r="T1117" s="128"/>
      <c r="U1117" s="69"/>
      <c r="V1117" s="240"/>
      <c r="W1117" s="143"/>
      <c r="X1117" s="143"/>
      <c r="Y1117" s="69"/>
      <c r="Z1117" s="69"/>
      <c r="AA1117" s="240"/>
      <c r="AB1117" s="144"/>
      <c r="AC1117" s="145"/>
      <c r="AD1117" s="145"/>
      <c r="AE1117" s="145"/>
      <c r="AF1117" s="220"/>
      <c r="AG1117" s="231"/>
      <c r="AH1117" s="147"/>
      <c r="AI1117" s="241"/>
      <c r="AJ1117" s="241"/>
      <c r="AK1117" s="147"/>
      <c r="AL1117" s="147"/>
      <c r="AM1117" s="147"/>
      <c r="AN1117" s="147"/>
      <c r="AO1117" s="83"/>
      <c r="AP1117" s="83"/>
      <c r="AQ1117" s="83"/>
      <c r="AR1117" s="83"/>
      <c r="AS1117" s="83"/>
      <c r="AT1117" s="83"/>
      <c r="AU1117" s="83"/>
      <c r="AV1117" s="83"/>
      <c r="AW1117" s="83"/>
    </row>
    <row r="1118">
      <c r="A1118" s="236"/>
      <c r="B1118" s="58"/>
      <c r="C1118" s="237"/>
      <c r="D1118" s="238"/>
      <c r="E1118" s="83"/>
      <c r="F1118" s="239"/>
      <c r="G1118" s="83"/>
      <c r="H1118" s="239"/>
      <c r="I1118" s="83"/>
      <c r="J1118" s="83"/>
      <c r="K1118" s="83"/>
      <c r="L1118" s="83"/>
      <c r="M1118" s="65"/>
      <c r="N1118" s="228"/>
      <c r="O1118" s="128"/>
      <c r="P1118" s="142"/>
      <c r="Q1118" s="142"/>
      <c r="R1118" s="128"/>
      <c r="S1118" s="128"/>
      <c r="T1118" s="128"/>
      <c r="U1118" s="69"/>
      <c r="V1118" s="240"/>
      <c r="W1118" s="143"/>
      <c r="X1118" s="143"/>
      <c r="Y1118" s="69"/>
      <c r="Z1118" s="69"/>
      <c r="AA1118" s="240"/>
      <c r="AB1118" s="144"/>
      <c r="AC1118" s="145"/>
      <c r="AD1118" s="145"/>
      <c r="AE1118" s="145"/>
      <c r="AF1118" s="220"/>
      <c r="AG1118" s="231"/>
      <c r="AH1118" s="147"/>
      <c r="AI1118" s="241"/>
      <c r="AJ1118" s="241"/>
      <c r="AK1118" s="147"/>
      <c r="AL1118" s="147"/>
      <c r="AM1118" s="147"/>
      <c r="AN1118" s="147"/>
      <c r="AO1118" s="83"/>
      <c r="AP1118" s="83"/>
      <c r="AQ1118" s="83"/>
      <c r="AR1118" s="83"/>
      <c r="AS1118" s="83"/>
      <c r="AT1118" s="83"/>
      <c r="AU1118" s="83"/>
      <c r="AV1118" s="83"/>
      <c r="AW1118" s="83"/>
    </row>
    <row r="1119">
      <c r="A1119" s="236"/>
      <c r="B1119" s="58"/>
      <c r="C1119" s="237"/>
      <c r="D1119" s="238"/>
      <c r="E1119" s="83"/>
      <c r="F1119" s="239"/>
      <c r="G1119" s="83"/>
      <c r="H1119" s="239"/>
      <c r="I1119" s="83"/>
      <c r="J1119" s="83"/>
      <c r="K1119" s="83"/>
      <c r="L1119" s="83"/>
      <c r="M1119" s="65"/>
      <c r="N1119" s="228"/>
      <c r="O1119" s="128"/>
      <c r="P1119" s="142"/>
      <c r="Q1119" s="142"/>
      <c r="R1119" s="128"/>
      <c r="S1119" s="128"/>
      <c r="T1119" s="128"/>
      <c r="U1119" s="69"/>
      <c r="V1119" s="240"/>
      <c r="W1119" s="143"/>
      <c r="X1119" s="143"/>
      <c r="Y1119" s="69"/>
      <c r="Z1119" s="69"/>
      <c r="AA1119" s="240"/>
      <c r="AB1119" s="144"/>
      <c r="AC1119" s="145"/>
      <c r="AD1119" s="145"/>
      <c r="AE1119" s="145"/>
      <c r="AF1119" s="220"/>
      <c r="AG1119" s="231"/>
      <c r="AH1119" s="147"/>
      <c r="AI1119" s="241"/>
      <c r="AJ1119" s="241"/>
      <c r="AK1119" s="147"/>
      <c r="AL1119" s="147"/>
      <c r="AM1119" s="147"/>
      <c r="AN1119" s="147"/>
      <c r="AO1119" s="83"/>
      <c r="AP1119" s="83"/>
      <c r="AQ1119" s="83"/>
      <c r="AR1119" s="83"/>
      <c r="AS1119" s="83"/>
      <c r="AT1119" s="83"/>
      <c r="AU1119" s="83"/>
      <c r="AV1119" s="83"/>
      <c r="AW1119" s="83"/>
    </row>
    <row r="1120">
      <c r="A1120" s="236"/>
      <c r="B1120" s="58"/>
      <c r="C1120" s="237"/>
      <c r="D1120" s="238"/>
      <c r="E1120" s="83"/>
      <c r="F1120" s="239"/>
      <c r="G1120" s="83"/>
      <c r="H1120" s="239"/>
      <c r="I1120" s="83"/>
      <c r="J1120" s="83"/>
      <c r="K1120" s="83"/>
      <c r="L1120" s="83"/>
      <c r="M1120" s="65"/>
      <c r="N1120" s="228"/>
      <c r="O1120" s="128"/>
      <c r="P1120" s="142"/>
      <c r="Q1120" s="142"/>
      <c r="R1120" s="128"/>
      <c r="S1120" s="128"/>
      <c r="T1120" s="128"/>
      <c r="U1120" s="69"/>
      <c r="V1120" s="240"/>
      <c r="W1120" s="143"/>
      <c r="X1120" s="143"/>
      <c r="Y1120" s="69"/>
      <c r="Z1120" s="69"/>
      <c r="AA1120" s="240"/>
      <c r="AB1120" s="144"/>
      <c r="AC1120" s="145"/>
      <c r="AD1120" s="145"/>
      <c r="AE1120" s="145"/>
      <c r="AF1120" s="220"/>
      <c r="AG1120" s="231"/>
      <c r="AH1120" s="147"/>
      <c r="AI1120" s="241"/>
      <c r="AJ1120" s="241"/>
      <c r="AK1120" s="147"/>
      <c r="AL1120" s="147"/>
      <c r="AM1120" s="147"/>
      <c r="AN1120" s="147"/>
      <c r="AO1120" s="83"/>
      <c r="AP1120" s="83"/>
      <c r="AQ1120" s="83"/>
      <c r="AR1120" s="83"/>
      <c r="AS1120" s="83"/>
      <c r="AT1120" s="83"/>
      <c r="AU1120" s="83"/>
      <c r="AV1120" s="83"/>
      <c r="AW1120" s="83"/>
    </row>
    <row r="1121">
      <c r="A1121" s="236"/>
      <c r="B1121" s="58"/>
      <c r="C1121" s="237"/>
      <c r="D1121" s="238"/>
      <c r="E1121" s="83"/>
      <c r="F1121" s="239"/>
      <c r="G1121" s="83"/>
      <c r="H1121" s="239"/>
      <c r="I1121" s="83"/>
      <c r="J1121" s="83"/>
      <c r="K1121" s="83"/>
      <c r="L1121" s="83"/>
      <c r="M1121" s="65"/>
      <c r="N1121" s="228"/>
      <c r="O1121" s="128"/>
      <c r="P1121" s="142"/>
      <c r="Q1121" s="142"/>
      <c r="R1121" s="128"/>
      <c r="S1121" s="128"/>
      <c r="T1121" s="128"/>
      <c r="U1121" s="69"/>
      <c r="V1121" s="240"/>
      <c r="W1121" s="143"/>
      <c r="X1121" s="143"/>
      <c r="Y1121" s="69"/>
      <c r="Z1121" s="69"/>
      <c r="AA1121" s="240"/>
      <c r="AB1121" s="144"/>
      <c r="AC1121" s="145"/>
      <c r="AD1121" s="145"/>
      <c r="AE1121" s="145"/>
      <c r="AF1121" s="220"/>
      <c r="AG1121" s="231"/>
      <c r="AH1121" s="147"/>
      <c r="AI1121" s="241"/>
      <c r="AJ1121" s="241"/>
      <c r="AK1121" s="147"/>
      <c r="AL1121" s="147"/>
      <c r="AM1121" s="147"/>
      <c r="AN1121" s="147"/>
      <c r="AO1121" s="83"/>
      <c r="AP1121" s="83"/>
      <c r="AQ1121" s="83"/>
      <c r="AR1121" s="83"/>
      <c r="AS1121" s="83"/>
      <c r="AT1121" s="83"/>
      <c r="AU1121" s="83"/>
      <c r="AV1121" s="83"/>
      <c r="AW1121" s="83"/>
    </row>
    <row r="1122">
      <c r="A1122" s="236"/>
      <c r="B1122" s="58"/>
      <c r="C1122" s="237"/>
      <c r="D1122" s="238"/>
      <c r="E1122" s="83"/>
      <c r="F1122" s="239"/>
      <c r="G1122" s="83"/>
      <c r="H1122" s="239"/>
      <c r="I1122" s="83"/>
      <c r="J1122" s="83"/>
      <c r="K1122" s="83"/>
      <c r="L1122" s="83"/>
      <c r="M1122" s="65"/>
      <c r="N1122" s="228"/>
      <c r="O1122" s="128"/>
      <c r="P1122" s="142"/>
      <c r="Q1122" s="142"/>
      <c r="R1122" s="128"/>
      <c r="S1122" s="128"/>
      <c r="T1122" s="128"/>
      <c r="U1122" s="69"/>
      <c r="V1122" s="240"/>
      <c r="W1122" s="143"/>
      <c r="X1122" s="143"/>
      <c r="Y1122" s="69"/>
      <c r="Z1122" s="69"/>
      <c r="AA1122" s="240"/>
      <c r="AB1122" s="144"/>
      <c r="AC1122" s="145"/>
      <c r="AD1122" s="145"/>
      <c r="AE1122" s="145"/>
      <c r="AF1122" s="220"/>
      <c r="AG1122" s="231"/>
      <c r="AH1122" s="147"/>
      <c r="AI1122" s="241"/>
      <c r="AJ1122" s="241"/>
      <c r="AK1122" s="147"/>
      <c r="AL1122" s="147"/>
      <c r="AM1122" s="147"/>
      <c r="AN1122" s="147"/>
      <c r="AO1122" s="83"/>
      <c r="AP1122" s="83"/>
      <c r="AQ1122" s="83"/>
      <c r="AR1122" s="83"/>
      <c r="AS1122" s="83"/>
      <c r="AT1122" s="83"/>
      <c r="AU1122" s="83"/>
      <c r="AV1122" s="83"/>
      <c r="AW1122" s="83"/>
    </row>
    <row r="1123">
      <c r="A1123" s="236"/>
      <c r="B1123" s="58"/>
      <c r="C1123" s="237"/>
      <c r="D1123" s="238"/>
      <c r="E1123" s="83"/>
      <c r="F1123" s="239"/>
      <c r="G1123" s="83"/>
      <c r="H1123" s="239"/>
      <c r="I1123" s="83"/>
      <c r="J1123" s="83"/>
      <c r="K1123" s="83"/>
      <c r="L1123" s="83"/>
      <c r="M1123" s="65"/>
      <c r="N1123" s="228"/>
      <c r="O1123" s="128"/>
      <c r="P1123" s="142"/>
      <c r="Q1123" s="142"/>
      <c r="R1123" s="128"/>
      <c r="S1123" s="128"/>
      <c r="T1123" s="128"/>
      <c r="U1123" s="69"/>
      <c r="V1123" s="240"/>
      <c r="W1123" s="143"/>
      <c r="X1123" s="143"/>
      <c r="Y1123" s="69"/>
      <c r="Z1123" s="69"/>
      <c r="AA1123" s="240"/>
      <c r="AB1123" s="144"/>
      <c r="AC1123" s="145"/>
      <c r="AD1123" s="145"/>
      <c r="AE1123" s="145"/>
      <c r="AF1123" s="220"/>
      <c r="AG1123" s="231"/>
      <c r="AH1123" s="147"/>
      <c r="AI1123" s="241"/>
      <c r="AJ1123" s="241"/>
      <c r="AK1123" s="147"/>
      <c r="AL1123" s="147"/>
      <c r="AM1123" s="147"/>
      <c r="AN1123" s="147"/>
      <c r="AO1123" s="83"/>
      <c r="AP1123" s="83"/>
      <c r="AQ1123" s="83"/>
      <c r="AR1123" s="83"/>
      <c r="AS1123" s="83"/>
      <c r="AT1123" s="83"/>
      <c r="AU1123" s="83"/>
      <c r="AV1123" s="83"/>
      <c r="AW1123" s="83"/>
    </row>
    <row r="1124">
      <c r="A1124" s="236"/>
      <c r="B1124" s="58"/>
      <c r="C1124" s="237"/>
      <c r="D1124" s="238"/>
      <c r="E1124" s="83"/>
      <c r="F1124" s="239"/>
      <c r="G1124" s="83"/>
      <c r="H1124" s="239"/>
      <c r="I1124" s="83"/>
      <c r="J1124" s="83"/>
      <c r="K1124" s="83"/>
      <c r="L1124" s="83"/>
      <c r="M1124" s="65"/>
      <c r="N1124" s="228"/>
      <c r="O1124" s="128"/>
      <c r="P1124" s="142"/>
      <c r="Q1124" s="142"/>
      <c r="R1124" s="128"/>
      <c r="S1124" s="128"/>
      <c r="T1124" s="128"/>
      <c r="U1124" s="69"/>
      <c r="V1124" s="240"/>
      <c r="W1124" s="143"/>
      <c r="X1124" s="143"/>
      <c r="Y1124" s="69"/>
      <c r="Z1124" s="69"/>
      <c r="AA1124" s="240"/>
      <c r="AB1124" s="144"/>
      <c r="AC1124" s="145"/>
      <c r="AD1124" s="145"/>
      <c r="AE1124" s="145"/>
      <c r="AF1124" s="220"/>
      <c r="AG1124" s="231"/>
      <c r="AH1124" s="147"/>
      <c r="AI1124" s="241"/>
      <c r="AJ1124" s="241"/>
      <c r="AK1124" s="147"/>
      <c r="AL1124" s="147"/>
      <c r="AM1124" s="147"/>
      <c r="AN1124" s="147"/>
      <c r="AO1124" s="83"/>
      <c r="AP1124" s="83"/>
      <c r="AQ1124" s="83"/>
      <c r="AR1124" s="83"/>
      <c r="AS1124" s="83"/>
      <c r="AT1124" s="83"/>
      <c r="AU1124" s="83"/>
      <c r="AV1124" s="83"/>
      <c r="AW1124" s="83"/>
    </row>
    <row r="1125">
      <c r="A1125" s="236"/>
      <c r="B1125" s="58"/>
      <c r="C1125" s="237"/>
      <c r="D1125" s="238"/>
      <c r="E1125" s="83"/>
      <c r="F1125" s="239"/>
      <c r="G1125" s="83"/>
      <c r="H1125" s="239"/>
      <c r="I1125" s="83"/>
      <c r="J1125" s="83"/>
      <c r="K1125" s="83"/>
      <c r="L1125" s="83"/>
      <c r="M1125" s="65"/>
      <c r="N1125" s="228"/>
      <c r="O1125" s="128"/>
      <c r="P1125" s="142"/>
      <c r="Q1125" s="142"/>
      <c r="R1125" s="128"/>
      <c r="S1125" s="128"/>
      <c r="T1125" s="128"/>
      <c r="U1125" s="69"/>
      <c r="V1125" s="240"/>
      <c r="W1125" s="143"/>
      <c r="X1125" s="143"/>
      <c r="Y1125" s="69"/>
      <c r="Z1125" s="69"/>
      <c r="AA1125" s="240"/>
      <c r="AB1125" s="144"/>
      <c r="AC1125" s="145"/>
      <c r="AD1125" s="145"/>
      <c r="AE1125" s="145"/>
      <c r="AF1125" s="220"/>
      <c r="AG1125" s="231"/>
      <c r="AH1125" s="147"/>
      <c r="AI1125" s="241"/>
      <c r="AJ1125" s="241"/>
      <c r="AK1125" s="147"/>
      <c r="AL1125" s="147"/>
      <c r="AM1125" s="147"/>
      <c r="AN1125" s="147"/>
      <c r="AO1125" s="83"/>
      <c r="AP1125" s="83"/>
      <c r="AQ1125" s="83"/>
      <c r="AR1125" s="83"/>
      <c r="AS1125" s="83"/>
      <c r="AT1125" s="83"/>
      <c r="AU1125" s="83"/>
      <c r="AV1125" s="83"/>
      <c r="AW1125" s="83"/>
    </row>
    <row r="1126">
      <c r="A1126" s="236"/>
      <c r="B1126" s="58"/>
      <c r="C1126" s="237"/>
      <c r="D1126" s="238"/>
      <c r="E1126" s="83"/>
      <c r="F1126" s="239"/>
      <c r="G1126" s="83"/>
      <c r="H1126" s="239"/>
      <c r="I1126" s="83"/>
      <c r="J1126" s="83"/>
      <c r="K1126" s="83"/>
      <c r="L1126" s="83"/>
      <c r="M1126" s="65"/>
      <c r="N1126" s="228"/>
      <c r="O1126" s="128"/>
      <c r="P1126" s="142"/>
      <c r="Q1126" s="142"/>
      <c r="R1126" s="128"/>
      <c r="S1126" s="128"/>
      <c r="T1126" s="128"/>
      <c r="U1126" s="69"/>
      <c r="V1126" s="240"/>
      <c r="W1126" s="143"/>
      <c r="X1126" s="143"/>
      <c r="Y1126" s="69"/>
      <c r="Z1126" s="69"/>
      <c r="AA1126" s="240"/>
      <c r="AB1126" s="144"/>
      <c r="AC1126" s="145"/>
      <c r="AD1126" s="145"/>
      <c r="AE1126" s="145"/>
      <c r="AF1126" s="220"/>
      <c r="AG1126" s="231"/>
      <c r="AH1126" s="147"/>
      <c r="AI1126" s="241"/>
      <c r="AJ1126" s="241"/>
      <c r="AK1126" s="147"/>
      <c r="AL1126" s="147"/>
      <c r="AM1126" s="147"/>
      <c r="AN1126" s="147"/>
      <c r="AO1126" s="83"/>
      <c r="AP1126" s="83"/>
      <c r="AQ1126" s="83"/>
      <c r="AR1126" s="83"/>
      <c r="AS1126" s="83"/>
      <c r="AT1126" s="83"/>
      <c r="AU1126" s="83"/>
      <c r="AV1126" s="83"/>
      <c r="AW1126" s="83"/>
    </row>
    <row r="1127">
      <c r="A1127" s="236"/>
      <c r="B1127" s="58"/>
      <c r="C1127" s="237"/>
      <c r="D1127" s="238"/>
      <c r="E1127" s="83"/>
      <c r="F1127" s="239"/>
      <c r="G1127" s="83"/>
      <c r="H1127" s="239"/>
      <c r="I1127" s="83"/>
      <c r="J1127" s="83"/>
      <c r="K1127" s="83"/>
      <c r="L1127" s="83"/>
      <c r="M1127" s="65"/>
      <c r="N1127" s="228"/>
      <c r="O1127" s="128"/>
      <c r="P1127" s="142"/>
      <c r="Q1127" s="142"/>
      <c r="R1127" s="128"/>
      <c r="S1127" s="128"/>
      <c r="T1127" s="128"/>
      <c r="U1127" s="69"/>
      <c r="V1127" s="240"/>
      <c r="W1127" s="143"/>
      <c r="X1127" s="143"/>
      <c r="Y1127" s="69"/>
      <c r="Z1127" s="69"/>
      <c r="AA1127" s="240"/>
      <c r="AB1127" s="144"/>
      <c r="AC1127" s="145"/>
      <c r="AD1127" s="145"/>
      <c r="AE1127" s="145"/>
      <c r="AF1127" s="220"/>
      <c r="AG1127" s="231"/>
      <c r="AH1127" s="147"/>
      <c r="AI1127" s="241"/>
      <c r="AJ1127" s="241"/>
      <c r="AK1127" s="147"/>
      <c r="AL1127" s="147"/>
      <c r="AM1127" s="147"/>
      <c r="AN1127" s="147"/>
      <c r="AO1127" s="83"/>
      <c r="AP1127" s="83"/>
      <c r="AQ1127" s="83"/>
      <c r="AR1127" s="83"/>
      <c r="AS1127" s="83"/>
      <c r="AT1127" s="83"/>
      <c r="AU1127" s="83"/>
      <c r="AV1127" s="83"/>
      <c r="AW1127" s="83"/>
    </row>
    <row r="1128">
      <c r="A1128" s="236"/>
      <c r="B1128" s="58"/>
      <c r="C1128" s="237"/>
      <c r="D1128" s="238"/>
      <c r="E1128" s="83"/>
      <c r="F1128" s="239"/>
      <c r="G1128" s="83"/>
      <c r="H1128" s="239"/>
      <c r="I1128" s="83"/>
      <c r="J1128" s="83"/>
      <c r="K1128" s="83"/>
      <c r="L1128" s="83"/>
      <c r="M1128" s="65"/>
      <c r="N1128" s="228"/>
      <c r="O1128" s="128"/>
      <c r="P1128" s="142"/>
      <c r="Q1128" s="142"/>
      <c r="R1128" s="128"/>
      <c r="S1128" s="128"/>
      <c r="T1128" s="128"/>
      <c r="U1128" s="69"/>
      <c r="V1128" s="240"/>
      <c r="W1128" s="143"/>
      <c r="X1128" s="143"/>
      <c r="Y1128" s="69"/>
      <c r="Z1128" s="69"/>
      <c r="AA1128" s="240"/>
      <c r="AB1128" s="144"/>
      <c r="AC1128" s="145"/>
      <c r="AD1128" s="145"/>
      <c r="AE1128" s="145"/>
      <c r="AF1128" s="220"/>
      <c r="AG1128" s="231"/>
      <c r="AH1128" s="147"/>
      <c r="AI1128" s="241"/>
      <c r="AJ1128" s="241"/>
      <c r="AK1128" s="147"/>
      <c r="AL1128" s="147"/>
      <c r="AM1128" s="147"/>
      <c r="AN1128" s="147"/>
      <c r="AO1128" s="83"/>
      <c r="AP1128" s="83"/>
      <c r="AQ1128" s="83"/>
      <c r="AR1128" s="83"/>
      <c r="AS1128" s="83"/>
      <c r="AT1128" s="83"/>
      <c r="AU1128" s="83"/>
      <c r="AV1128" s="83"/>
      <c r="AW1128" s="83"/>
    </row>
    <row r="1129">
      <c r="A1129" s="236"/>
      <c r="B1129" s="58"/>
      <c r="C1129" s="237"/>
      <c r="D1129" s="238"/>
      <c r="E1129" s="83"/>
      <c r="F1129" s="239"/>
      <c r="G1129" s="83"/>
      <c r="H1129" s="239"/>
      <c r="I1129" s="83"/>
      <c r="J1129" s="83"/>
      <c r="K1129" s="83"/>
      <c r="L1129" s="83"/>
      <c r="M1129" s="65"/>
      <c r="N1129" s="228"/>
      <c r="O1129" s="128"/>
      <c r="P1129" s="142"/>
      <c r="Q1129" s="142"/>
      <c r="R1129" s="128"/>
      <c r="S1129" s="128"/>
      <c r="T1129" s="128"/>
      <c r="U1129" s="69"/>
      <c r="V1129" s="240"/>
      <c r="W1129" s="143"/>
      <c r="X1129" s="143"/>
      <c r="Y1129" s="69"/>
      <c r="Z1129" s="69"/>
      <c r="AA1129" s="240"/>
      <c r="AB1129" s="144"/>
      <c r="AC1129" s="145"/>
      <c r="AD1129" s="145"/>
      <c r="AE1129" s="145"/>
      <c r="AF1129" s="220"/>
      <c r="AG1129" s="231"/>
      <c r="AH1129" s="147"/>
      <c r="AI1129" s="241"/>
      <c r="AJ1129" s="241"/>
      <c r="AK1129" s="147"/>
      <c r="AL1129" s="147"/>
      <c r="AM1129" s="147"/>
      <c r="AN1129" s="147"/>
      <c r="AO1129" s="83"/>
      <c r="AP1129" s="83"/>
      <c r="AQ1129" s="83"/>
      <c r="AR1129" s="83"/>
      <c r="AS1129" s="83"/>
      <c r="AT1129" s="83"/>
      <c r="AU1129" s="83"/>
      <c r="AV1129" s="83"/>
      <c r="AW1129" s="83"/>
    </row>
    <row r="1130">
      <c r="A1130" s="236"/>
      <c r="B1130" s="58"/>
      <c r="C1130" s="237"/>
      <c r="D1130" s="238"/>
      <c r="E1130" s="83"/>
      <c r="F1130" s="239"/>
      <c r="G1130" s="83"/>
      <c r="H1130" s="239"/>
      <c r="I1130" s="83"/>
      <c r="J1130" s="83"/>
      <c r="K1130" s="83"/>
      <c r="L1130" s="83"/>
      <c r="M1130" s="65"/>
      <c r="N1130" s="228"/>
      <c r="O1130" s="128"/>
      <c r="P1130" s="142"/>
      <c r="Q1130" s="142"/>
      <c r="R1130" s="128"/>
      <c r="S1130" s="128"/>
      <c r="T1130" s="128"/>
      <c r="U1130" s="69"/>
      <c r="V1130" s="240"/>
      <c r="W1130" s="143"/>
      <c r="X1130" s="143"/>
      <c r="Y1130" s="69"/>
      <c r="Z1130" s="69"/>
      <c r="AA1130" s="240"/>
      <c r="AB1130" s="144"/>
      <c r="AC1130" s="145"/>
      <c r="AD1130" s="145"/>
      <c r="AE1130" s="145"/>
      <c r="AF1130" s="220"/>
      <c r="AG1130" s="231"/>
      <c r="AH1130" s="147"/>
      <c r="AI1130" s="241"/>
      <c r="AJ1130" s="241"/>
      <c r="AK1130" s="147"/>
      <c r="AL1130" s="147"/>
      <c r="AM1130" s="147"/>
      <c r="AN1130" s="147"/>
      <c r="AO1130" s="83"/>
      <c r="AP1130" s="83"/>
      <c r="AQ1130" s="83"/>
      <c r="AR1130" s="83"/>
      <c r="AS1130" s="83"/>
      <c r="AT1130" s="83"/>
      <c r="AU1130" s="83"/>
      <c r="AV1130" s="83"/>
      <c r="AW1130" s="83"/>
    </row>
    <row r="1131">
      <c r="A1131" s="236"/>
      <c r="B1131" s="58"/>
      <c r="C1131" s="237"/>
      <c r="D1131" s="238"/>
      <c r="E1131" s="83"/>
      <c r="F1131" s="239"/>
      <c r="G1131" s="83"/>
      <c r="H1131" s="239"/>
      <c r="I1131" s="83"/>
      <c r="J1131" s="83"/>
      <c r="K1131" s="83"/>
      <c r="L1131" s="83"/>
      <c r="M1131" s="65"/>
      <c r="N1131" s="228"/>
      <c r="O1131" s="128"/>
      <c r="P1131" s="142"/>
      <c r="Q1131" s="142"/>
      <c r="R1131" s="128"/>
      <c r="S1131" s="128"/>
      <c r="T1131" s="128"/>
      <c r="U1131" s="69"/>
      <c r="V1131" s="240"/>
      <c r="W1131" s="143"/>
      <c r="X1131" s="143"/>
      <c r="Y1131" s="69"/>
      <c r="Z1131" s="69"/>
      <c r="AA1131" s="240"/>
      <c r="AB1131" s="144"/>
      <c r="AC1131" s="145"/>
      <c r="AD1131" s="145"/>
      <c r="AE1131" s="145"/>
      <c r="AF1131" s="220"/>
      <c r="AG1131" s="231"/>
      <c r="AH1131" s="147"/>
      <c r="AI1131" s="241"/>
      <c r="AJ1131" s="241"/>
      <c r="AK1131" s="147"/>
      <c r="AL1131" s="147"/>
      <c r="AM1131" s="147"/>
      <c r="AN1131" s="147"/>
      <c r="AO1131" s="83"/>
      <c r="AP1131" s="83"/>
      <c r="AQ1131" s="83"/>
      <c r="AR1131" s="83"/>
      <c r="AS1131" s="83"/>
      <c r="AT1131" s="83"/>
      <c r="AU1131" s="83"/>
      <c r="AV1131" s="83"/>
      <c r="AW1131" s="83"/>
    </row>
    <row r="1132">
      <c r="A1132" s="236"/>
      <c r="B1132" s="58"/>
      <c r="C1132" s="237"/>
      <c r="D1132" s="238"/>
      <c r="E1132" s="83"/>
      <c r="F1132" s="239"/>
      <c r="G1132" s="83"/>
      <c r="H1132" s="239"/>
      <c r="I1132" s="83"/>
      <c r="J1132" s="83"/>
      <c r="K1132" s="83"/>
      <c r="L1132" s="83"/>
      <c r="M1132" s="65"/>
      <c r="N1132" s="228"/>
      <c r="O1132" s="128"/>
      <c r="P1132" s="142"/>
      <c r="Q1132" s="142"/>
      <c r="R1132" s="128"/>
      <c r="S1132" s="128"/>
      <c r="T1132" s="128"/>
      <c r="U1132" s="69"/>
      <c r="V1132" s="240"/>
      <c r="W1132" s="143"/>
      <c r="X1132" s="143"/>
      <c r="Y1132" s="69"/>
      <c r="Z1132" s="69"/>
      <c r="AA1132" s="240"/>
      <c r="AB1132" s="144"/>
      <c r="AC1132" s="145"/>
      <c r="AD1132" s="145"/>
      <c r="AE1132" s="145"/>
      <c r="AF1132" s="220"/>
      <c r="AG1132" s="231"/>
      <c r="AH1132" s="147"/>
      <c r="AI1132" s="241"/>
      <c r="AJ1132" s="241"/>
      <c r="AK1132" s="147"/>
      <c r="AL1132" s="147"/>
      <c r="AM1132" s="147"/>
      <c r="AN1132" s="147"/>
      <c r="AO1132" s="83"/>
      <c r="AP1132" s="83"/>
      <c r="AQ1132" s="83"/>
      <c r="AR1132" s="83"/>
      <c r="AS1132" s="83"/>
      <c r="AT1132" s="83"/>
      <c r="AU1132" s="83"/>
      <c r="AV1132" s="83"/>
      <c r="AW1132" s="83"/>
    </row>
    <row r="1133">
      <c r="A1133" s="236"/>
      <c r="B1133" s="58"/>
      <c r="C1133" s="237"/>
      <c r="D1133" s="238"/>
      <c r="E1133" s="83"/>
      <c r="F1133" s="239"/>
      <c r="G1133" s="83"/>
      <c r="H1133" s="239"/>
      <c r="I1133" s="83"/>
      <c r="J1133" s="83"/>
      <c r="K1133" s="83"/>
      <c r="L1133" s="83"/>
      <c r="M1133" s="65"/>
      <c r="N1133" s="228"/>
      <c r="O1133" s="128"/>
      <c r="P1133" s="142"/>
      <c r="Q1133" s="142"/>
      <c r="R1133" s="128"/>
      <c r="S1133" s="128"/>
      <c r="T1133" s="128"/>
      <c r="U1133" s="69"/>
      <c r="V1133" s="240"/>
      <c r="W1133" s="143"/>
      <c r="X1133" s="143"/>
      <c r="Y1133" s="69"/>
      <c r="Z1133" s="69"/>
      <c r="AA1133" s="240"/>
      <c r="AB1133" s="144"/>
      <c r="AC1133" s="145"/>
      <c r="AD1133" s="145"/>
      <c r="AE1133" s="145"/>
      <c r="AF1133" s="220"/>
      <c r="AG1133" s="231"/>
      <c r="AH1133" s="147"/>
      <c r="AI1133" s="241"/>
      <c r="AJ1133" s="241"/>
      <c r="AK1133" s="147"/>
      <c r="AL1133" s="147"/>
      <c r="AM1133" s="147"/>
      <c r="AN1133" s="147"/>
      <c r="AO1133" s="83"/>
      <c r="AP1133" s="83"/>
      <c r="AQ1133" s="83"/>
      <c r="AR1133" s="83"/>
      <c r="AS1133" s="83"/>
      <c r="AT1133" s="83"/>
      <c r="AU1133" s="83"/>
      <c r="AV1133" s="83"/>
      <c r="AW1133" s="83"/>
    </row>
    <row r="1134">
      <c r="A1134" s="236"/>
      <c r="B1134" s="58"/>
      <c r="C1134" s="237"/>
      <c r="D1134" s="238"/>
      <c r="E1134" s="83"/>
      <c r="F1134" s="239"/>
      <c r="G1134" s="83"/>
      <c r="H1134" s="239"/>
      <c r="I1134" s="83"/>
      <c r="J1134" s="83"/>
      <c r="K1134" s="83"/>
      <c r="L1134" s="83"/>
      <c r="M1134" s="65"/>
      <c r="N1134" s="228"/>
      <c r="O1134" s="128"/>
      <c r="P1134" s="142"/>
      <c r="Q1134" s="142"/>
      <c r="R1134" s="128"/>
      <c r="S1134" s="128"/>
      <c r="T1134" s="128"/>
      <c r="U1134" s="69"/>
      <c r="V1134" s="240"/>
      <c r="W1134" s="143"/>
      <c r="X1134" s="143"/>
      <c r="Y1134" s="69"/>
      <c r="Z1134" s="69"/>
      <c r="AA1134" s="240"/>
      <c r="AB1134" s="144"/>
      <c r="AC1134" s="145"/>
      <c r="AD1134" s="145"/>
      <c r="AE1134" s="145"/>
      <c r="AF1134" s="220"/>
      <c r="AG1134" s="231"/>
      <c r="AH1134" s="147"/>
      <c r="AI1134" s="241"/>
      <c r="AJ1134" s="241"/>
      <c r="AK1134" s="147"/>
      <c r="AL1134" s="147"/>
      <c r="AM1134" s="147"/>
      <c r="AN1134" s="147"/>
      <c r="AO1134" s="83"/>
      <c r="AP1134" s="83"/>
      <c r="AQ1134" s="83"/>
      <c r="AR1134" s="83"/>
      <c r="AS1134" s="83"/>
      <c r="AT1134" s="83"/>
      <c r="AU1134" s="83"/>
      <c r="AV1134" s="83"/>
      <c r="AW1134" s="83"/>
    </row>
    <row r="1135">
      <c r="A1135" s="236"/>
      <c r="B1135" s="58"/>
      <c r="C1135" s="237"/>
      <c r="D1135" s="238"/>
      <c r="E1135" s="83"/>
      <c r="F1135" s="239"/>
      <c r="G1135" s="83"/>
      <c r="H1135" s="239"/>
      <c r="I1135" s="83"/>
      <c r="J1135" s="83"/>
      <c r="K1135" s="83"/>
      <c r="L1135" s="83"/>
      <c r="M1135" s="65"/>
      <c r="N1135" s="228"/>
      <c r="O1135" s="128"/>
      <c r="P1135" s="142"/>
      <c r="Q1135" s="142"/>
      <c r="R1135" s="128"/>
      <c r="S1135" s="128"/>
      <c r="T1135" s="128"/>
      <c r="U1135" s="69"/>
      <c r="V1135" s="240"/>
      <c r="W1135" s="143"/>
      <c r="X1135" s="143"/>
      <c r="Y1135" s="69"/>
      <c r="Z1135" s="69"/>
      <c r="AA1135" s="240"/>
      <c r="AB1135" s="144"/>
      <c r="AC1135" s="145"/>
      <c r="AD1135" s="145"/>
      <c r="AE1135" s="145"/>
      <c r="AF1135" s="220"/>
      <c r="AG1135" s="231"/>
      <c r="AH1135" s="147"/>
      <c r="AI1135" s="241"/>
      <c r="AJ1135" s="241"/>
      <c r="AK1135" s="147"/>
      <c r="AL1135" s="147"/>
      <c r="AM1135" s="147"/>
      <c r="AN1135" s="147"/>
      <c r="AO1135" s="83"/>
      <c r="AP1135" s="83"/>
      <c r="AQ1135" s="83"/>
      <c r="AR1135" s="83"/>
      <c r="AS1135" s="83"/>
      <c r="AT1135" s="83"/>
      <c r="AU1135" s="83"/>
      <c r="AV1135" s="83"/>
      <c r="AW1135" s="83"/>
    </row>
    <row r="1136">
      <c r="A1136" s="236"/>
      <c r="B1136" s="58"/>
      <c r="C1136" s="237"/>
      <c r="D1136" s="238"/>
      <c r="E1136" s="83"/>
      <c r="F1136" s="239"/>
      <c r="G1136" s="83"/>
      <c r="H1136" s="239"/>
      <c r="I1136" s="83"/>
      <c r="J1136" s="83"/>
      <c r="K1136" s="83"/>
      <c r="L1136" s="83"/>
      <c r="M1136" s="65"/>
      <c r="N1136" s="228"/>
      <c r="O1136" s="128"/>
      <c r="P1136" s="142"/>
      <c r="Q1136" s="142"/>
      <c r="R1136" s="128"/>
      <c r="S1136" s="128"/>
      <c r="T1136" s="128"/>
      <c r="U1136" s="69"/>
      <c r="V1136" s="240"/>
      <c r="W1136" s="143"/>
      <c r="X1136" s="143"/>
      <c r="Y1136" s="69"/>
      <c r="Z1136" s="69"/>
      <c r="AA1136" s="240"/>
      <c r="AB1136" s="144"/>
      <c r="AC1136" s="145"/>
      <c r="AD1136" s="145"/>
      <c r="AE1136" s="145"/>
      <c r="AF1136" s="220"/>
      <c r="AG1136" s="231"/>
      <c r="AH1136" s="147"/>
      <c r="AI1136" s="241"/>
      <c r="AJ1136" s="241"/>
      <c r="AK1136" s="147"/>
      <c r="AL1136" s="147"/>
      <c r="AM1136" s="147"/>
      <c r="AN1136" s="147"/>
      <c r="AO1136" s="83"/>
      <c r="AP1136" s="83"/>
      <c r="AQ1136" s="83"/>
      <c r="AR1136" s="83"/>
      <c r="AS1136" s="83"/>
      <c r="AT1136" s="83"/>
      <c r="AU1136" s="83"/>
      <c r="AV1136" s="83"/>
      <c r="AW1136" s="83"/>
    </row>
    <row r="1137">
      <c r="A1137" s="236"/>
      <c r="B1137" s="58"/>
      <c r="C1137" s="237"/>
      <c r="D1137" s="238"/>
      <c r="E1137" s="83"/>
      <c r="F1137" s="239"/>
      <c r="G1137" s="83"/>
      <c r="H1137" s="239"/>
      <c r="I1137" s="83"/>
      <c r="J1137" s="83"/>
      <c r="K1137" s="83"/>
      <c r="L1137" s="83"/>
      <c r="M1137" s="65"/>
      <c r="N1137" s="228"/>
      <c r="O1137" s="128"/>
      <c r="P1137" s="142"/>
      <c r="Q1137" s="142"/>
      <c r="R1137" s="128"/>
      <c r="S1137" s="128"/>
      <c r="T1137" s="128"/>
      <c r="U1137" s="69"/>
      <c r="V1137" s="240"/>
      <c r="W1137" s="143"/>
      <c r="X1137" s="143"/>
      <c r="Y1137" s="69"/>
      <c r="Z1137" s="69"/>
      <c r="AA1137" s="240"/>
      <c r="AB1137" s="144"/>
      <c r="AC1137" s="145"/>
      <c r="AD1137" s="145"/>
      <c r="AE1137" s="145"/>
      <c r="AF1137" s="220"/>
      <c r="AG1137" s="231"/>
      <c r="AH1137" s="147"/>
      <c r="AI1137" s="241"/>
      <c r="AJ1137" s="241"/>
      <c r="AK1137" s="147"/>
      <c r="AL1137" s="147"/>
      <c r="AM1137" s="147"/>
      <c r="AN1137" s="147"/>
      <c r="AO1137" s="83"/>
      <c r="AP1137" s="83"/>
      <c r="AQ1137" s="83"/>
      <c r="AR1137" s="83"/>
      <c r="AS1137" s="83"/>
      <c r="AT1137" s="83"/>
      <c r="AU1137" s="83"/>
      <c r="AV1137" s="83"/>
      <c r="AW1137" s="83"/>
    </row>
    <row r="1138">
      <c r="A1138" s="236"/>
      <c r="B1138" s="58"/>
      <c r="C1138" s="237"/>
      <c r="D1138" s="238"/>
      <c r="E1138" s="83"/>
      <c r="F1138" s="239"/>
      <c r="G1138" s="83"/>
      <c r="H1138" s="239"/>
      <c r="I1138" s="83"/>
      <c r="J1138" s="83"/>
      <c r="K1138" s="83"/>
      <c r="L1138" s="83"/>
      <c r="M1138" s="65"/>
      <c r="N1138" s="228"/>
      <c r="O1138" s="128"/>
      <c r="P1138" s="142"/>
      <c r="Q1138" s="142"/>
      <c r="R1138" s="128"/>
      <c r="S1138" s="128"/>
      <c r="T1138" s="128"/>
      <c r="U1138" s="69"/>
      <c r="V1138" s="240"/>
      <c r="W1138" s="143"/>
      <c r="X1138" s="143"/>
      <c r="Y1138" s="69"/>
      <c r="Z1138" s="69"/>
      <c r="AA1138" s="240"/>
      <c r="AB1138" s="144"/>
      <c r="AC1138" s="145"/>
      <c r="AD1138" s="145"/>
      <c r="AE1138" s="145"/>
      <c r="AF1138" s="220"/>
      <c r="AG1138" s="231"/>
      <c r="AH1138" s="147"/>
      <c r="AI1138" s="241"/>
      <c r="AJ1138" s="241"/>
      <c r="AK1138" s="147"/>
      <c r="AL1138" s="147"/>
      <c r="AM1138" s="147"/>
      <c r="AN1138" s="147"/>
      <c r="AO1138" s="83"/>
      <c r="AP1138" s="83"/>
      <c r="AQ1138" s="83"/>
      <c r="AR1138" s="83"/>
      <c r="AS1138" s="83"/>
      <c r="AT1138" s="83"/>
      <c r="AU1138" s="83"/>
      <c r="AV1138" s="83"/>
      <c r="AW1138" s="83"/>
    </row>
    <row r="1139">
      <c r="A1139" s="236"/>
      <c r="B1139" s="58"/>
      <c r="C1139" s="237"/>
      <c r="D1139" s="238"/>
      <c r="E1139" s="83"/>
      <c r="F1139" s="239"/>
      <c r="G1139" s="83"/>
      <c r="H1139" s="239"/>
      <c r="I1139" s="83"/>
      <c r="J1139" s="83"/>
      <c r="K1139" s="83"/>
      <c r="L1139" s="83"/>
      <c r="M1139" s="65"/>
      <c r="N1139" s="228"/>
      <c r="O1139" s="128"/>
      <c r="P1139" s="142"/>
      <c r="Q1139" s="142"/>
      <c r="R1139" s="128"/>
      <c r="S1139" s="128"/>
      <c r="T1139" s="128"/>
      <c r="U1139" s="69"/>
      <c r="V1139" s="240"/>
      <c r="W1139" s="143"/>
      <c r="X1139" s="143"/>
      <c r="Y1139" s="69"/>
      <c r="Z1139" s="69"/>
      <c r="AA1139" s="240"/>
      <c r="AB1139" s="144"/>
      <c r="AC1139" s="145"/>
      <c r="AD1139" s="145"/>
      <c r="AE1139" s="145"/>
      <c r="AF1139" s="220"/>
      <c r="AG1139" s="231"/>
      <c r="AH1139" s="147"/>
      <c r="AI1139" s="241"/>
      <c r="AJ1139" s="241"/>
      <c r="AK1139" s="147"/>
      <c r="AL1139" s="147"/>
      <c r="AM1139" s="147"/>
      <c r="AN1139" s="147"/>
      <c r="AO1139" s="83"/>
      <c r="AP1139" s="83"/>
      <c r="AQ1139" s="83"/>
      <c r="AR1139" s="83"/>
      <c r="AS1139" s="83"/>
      <c r="AT1139" s="83"/>
      <c r="AU1139" s="83"/>
      <c r="AV1139" s="83"/>
      <c r="AW1139" s="83"/>
    </row>
    <row r="1140">
      <c r="A1140" s="236"/>
      <c r="B1140" s="58"/>
      <c r="C1140" s="237"/>
      <c r="D1140" s="238"/>
      <c r="E1140" s="83"/>
      <c r="F1140" s="239"/>
      <c r="G1140" s="83"/>
      <c r="H1140" s="239"/>
      <c r="I1140" s="83"/>
      <c r="J1140" s="83"/>
      <c r="K1140" s="83"/>
      <c r="L1140" s="83"/>
      <c r="M1140" s="65"/>
      <c r="N1140" s="228"/>
      <c r="O1140" s="128"/>
      <c r="P1140" s="142"/>
      <c r="Q1140" s="142"/>
      <c r="R1140" s="128"/>
      <c r="S1140" s="128"/>
      <c r="T1140" s="128"/>
      <c r="U1140" s="69"/>
      <c r="V1140" s="240"/>
      <c r="W1140" s="143"/>
      <c r="X1140" s="143"/>
      <c r="Y1140" s="69"/>
      <c r="Z1140" s="69"/>
      <c r="AA1140" s="240"/>
      <c r="AB1140" s="144"/>
      <c r="AC1140" s="145"/>
      <c r="AD1140" s="145"/>
      <c r="AE1140" s="145"/>
      <c r="AF1140" s="220"/>
      <c r="AG1140" s="231"/>
      <c r="AH1140" s="147"/>
      <c r="AI1140" s="241"/>
      <c r="AJ1140" s="241"/>
      <c r="AK1140" s="147"/>
      <c r="AL1140" s="147"/>
      <c r="AM1140" s="147"/>
      <c r="AN1140" s="147"/>
      <c r="AO1140" s="83"/>
      <c r="AP1140" s="83"/>
      <c r="AQ1140" s="83"/>
      <c r="AR1140" s="83"/>
      <c r="AS1140" s="83"/>
      <c r="AT1140" s="83"/>
      <c r="AU1140" s="83"/>
      <c r="AV1140" s="83"/>
      <c r="AW1140" s="83"/>
    </row>
    <row r="1141">
      <c r="A1141" s="236"/>
      <c r="B1141" s="58"/>
      <c r="C1141" s="237"/>
      <c r="D1141" s="238"/>
      <c r="E1141" s="83"/>
      <c r="F1141" s="239"/>
      <c r="G1141" s="83"/>
      <c r="H1141" s="239"/>
      <c r="I1141" s="83"/>
      <c r="J1141" s="83"/>
      <c r="K1141" s="83"/>
      <c r="L1141" s="83"/>
      <c r="M1141" s="65"/>
      <c r="N1141" s="228"/>
      <c r="O1141" s="128"/>
      <c r="P1141" s="142"/>
      <c r="Q1141" s="142"/>
      <c r="R1141" s="128"/>
      <c r="S1141" s="128"/>
      <c r="T1141" s="128"/>
      <c r="U1141" s="69"/>
      <c r="V1141" s="240"/>
      <c r="W1141" s="143"/>
      <c r="X1141" s="143"/>
      <c r="Y1141" s="69"/>
      <c r="Z1141" s="69"/>
      <c r="AA1141" s="240"/>
      <c r="AB1141" s="144"/>
      <c r="AC1141" s="145"/>
      <c r="AD1141" s="145"/>
      <c r="AE1141" s="145"/>
      <c r="AF1141" s="220"/>
      <c r="AG1141" s="231"/>
      <c r="AH1141" s="147"/>
      <c r="AI1141" s="241"/>
      <c r="AJ1141" s="241"/>
      <c r="AK1141" s="147"/>
      <c r="AL1141" s="147"/>
      <c r="AM1141" s="147"/>
      <c r="AN1141" s="147"/>
      <c r="AO1141" s="83"/>
      <c r="AP1141" s="83"/>
      <c r="AQ1141" s="83"/>
      <c r="AR1141" s="83"/>
      <c r="AS1141" s="83"/>
      <c r="AT1141" s="83"/>
      <c r="AU1141" s="83"/>
      <c r="AV1141" s="83"/>
      <c r="AW1141" s="83"/>
    </row>
    <row r="1142">
      <c r="A1142" s="236"/>
      <c r="B1142" s="58"/>
      <c r="C1142" s="237"/>
      <c r="D1142" s="238"/>
      <c r="E1142" s="83"/>
      <c r="F1142" s="239"/>
      <c r="G1142" s="83"/>
      <c r="H1142" s="239"/>
      <c r="I1142" s="83"/>
      <c r="J1142" s="83"/>
      <c r="K1142" s="83"/>
      <c r="L1142" s="83"/>
      <c r="M1142" s="65"/>
      <c r="N1142" s="228"/>
      <c r="O1142" s="128"/>
      <c r="P1142" s="142"/>
      <c r="Q1142" s="142"/>
      <c r="R1142" s="128"/>
      <c r="S1142" s="128"/>
      <c r="T1142" s="128"/>
      <c r="U1142" s="69"/>
      <c r="V1142" s="240"/>
      <c r="W1142" s="143"/>
      <c r="X1142" s="143"/>
      <c r="Y1142" s="69"/>
      <c r="Z1142" s="69"/>
      <c r="AA1142" s="240"/>
      <c r="AB1142" s="144"/>
      <c r="AC1142" s="145"/>
      <c r="AD1142" s="145"/>
      <c r="AE1142" s="145"/>
      <c r="AF1142" s="220"/>
      <c r="AG1142" s="231"/>
      <c r="AH1142" s="147"/>
      <c r="AI1142" s="241"/>
      <c r="AJ1142" s="241"/>
      <c r="AK1142" s="147"/>
      <c r="AL1142" s="147"/>
      <c r="AM1142" s="147"/>
      <c r="AN1142" s="147"/>
      <c r="AO1142" s="83"/>
      <c r="AP1142" s="83"/>
      <c r="AQ1142" s="83"/>
      <c r="AR1142" s="83"/>
      <c r="AS1142" s="83"/>
      <c r="AT1142" s="83"/>
      <c r="AU1142" s="83"/>
      <c r="AV1142" s="83"/>
      <c r="AW1142" s="83"/>
    </row>
    <row r="1143">
      <c r="A1143" s="236"/>
      <c r="B1143" s="58"/>
      <c r="C1143" s="237"/>
      <c r="D1143" s="238"/>
      <c r="E1143" s="83"/>
      <c r="F1143" s="239"/>
      <c r="G1143" s="83"/>
      <c r="H1143" s="239"/>
      <c r="I1143" s="83"/>
      <c r="J1143" s="83"/>
      <c r="K1143" s="83"/>
      <c r="L1143" s="83"/>
      <c r="M1143" s="65"/>
      <c r="N1143" s="228"/>
      <c r="O1143" s="128"/>
      <c r="P1143" s="142"/>
      <c r="Q1143" s="142"/>
      <c r="R1143" s="128"/>
      <c r="S1143" s="128"/>
      <c r="T1143" s="128"/>
      <c r="U1143" s="69"/>
      <c r="V1143" s="240"/>
      <c r="W1143" s="143"/>
      <c r="X1143" s="143"/>
      <c r="Y1143" s="69"/>
      <c r="Z1143" s="69"/>
      <c r="AA1143" s="240"/>
      <c r="AB1143" s="144"/>
      <c r="AC1143" s="145"/>
      <c r="AD1143" s="145"/>
      <c r="AE1143" s="145"/>
      <c r="AF1143" s="220"/>
      <c r="AG1143" s="231"/>
      <c r="AH1143" s="147"/>
      <c r="AI1143" s="241"/>
      <c r="AJ1143" s="241"/>
      <c r="AK1143" s="147"/>
      <c r="AL1143" s="147"/>
      <c r="AM1143" s="147"/>
      <c r="AN1143" s="147"/>
      <c r="AO1143" s="83"/>
      <c r="AP1143" s="83"/>
      <c r="AQ1143" s="83"/>
      <c r="AR1143" s="83"/>
      <c r="AS1143" s="83"/>
      <c r="AT1143" s="83"/>
      <c r="AU1143" s="83"/>
      <c r="AV1143" s="83"/>
      <c r="AW1143" s="83"/>
    </row>
    <row r="1144">
      <c r="A1144" s="236"/>
      <c r="B1144" s="58"/>
      <c r="C1144" s="237"/>
      <c r="D1144" s="238"/>
      <c r="E1144" s="83"/>
      <c r="F1144" s="239"/>
      <c r="G1144" s="83"/>
      <c r="H1144" s="239"/>
      <c r="I1144" s="83"/>
      <c r="J1144" s="83"/>
      <c r="K1144" s="83"/>
      <c r="L1144" s="83"/>
      <c r="M1144" s="65"/>
      <c r="N1144" s="228"/>
      <c r="O1144" s="128"/>
      <c r="P1144" s="142"/>
      <c r="Q1144" s="142"/>
      <c r="R1144" s="128"/>
      <c r="S1144" s="128"/>
      <c r="T1144" s="128"/>
      <c r="U1144" s="69"/>
      <c r="V1144" s="240"/>
      <c r="W1144" s="143"/>
      <c r="X1144" s="143"/>
      <c r="Y1144" s="69"/>
      <c r="Z1144" s="69"/>
      <c r="AA1144" s="240"/>
      <c r="AB1144" s="144"/>
      <c r="AC1144" s="145"/>
      <c r="AD1144" s="145"/>
      <c r="AE1144" s="145"/>
      <c r="AF1144" s="220"/>
      <c r="AG1144" s="231"/>
      <c r="AH1144" s="147"/>
      <c r="AI1144" s="241"/>
      <c r="AJ1144" s="241"/>
      <c r="AK1144" s="147"/>
      <c r="AL1144" s="147"/>
      <c r="AM1144" s="147"/>
      <c r="AN1144" s="147"/>
      <c r="AO1144" s="83"/>
      <c r="AP1144" s="83"/>
      <c r="AQ1144" s="83"/>
      <c r="AR1144" s="83"/>
      <c r="AS1144" s="83"/>
      <c r="AT1144" s="83"/>
      <c r="AU1144" s="83"/>
      <c r="AV1144" s="83"/>
      <c r="AW1144" s="83"/>
    </row>
    <row r="1145">
      <c r="A1145" s="236"/>
      <c r="B1145" s="58"/>
      <c r="C1145" s="237"/>
      <c r="D1145" s="238"/>
      <c r="E1145" s="83"/>
      <c r="F1145" s="239"/>
      <c r="G1145" s="83"/>
      <c r="H1145" s="239"/>
      <c r="I1145" s="83"/>
      <c r="J1145" s="83"/>
      <c r="K1145" s="83"/>
      <c r="L1145" s="83"/>
      <c r="M1145" s="65"/>
      <c r="N1145" s="228"/>
      <c r="O1145" s="128"/>
      <c r="P1145" s="142"/>
      <c r="Q1145" s="142"/>
      <c r="R1145" s="128"/>
      <c r="S1145" s="128"/>
      <c r="T1145" s="128"/>
      <c r="U1145" s="69"/>
      <c r="V1145" s="240"/>
      <c r="W1145" s="143"/>
      <c r="X1145" s="143"/>
      <c r="Y1145" s="69"/>
      <c r="Z1145" s="69"/>
      <c r="AA1145" s="240"/>
      <c r="AB1145" s="144"/>
      <c r="AC1145" s="145"/>
      <c r="AD1145" s="145"/>
      <c r="AE1145" s="145"/>
      <c r="AF1145" s="220"/>
      <c r="AG1145" s="231"/>
      <c r="AH1145" s="147"/>
      <c r="AI1145" s="241"/>
      <c r="AJ1145" s="241"/>
      <c r="AK1145" s="147"/>
      <c r="AL1145" s="147"/>
      <c r="AM1145" s="147"/>
      <c r="AN1145" s="147"/>
      <c r="AO1145" s="83"/>
      <c r="AP1145" s="83"/>
      <c r="AQ1145" s="83"/>
      <c r="AR1145" s="83"/>
      <c r="AS1145" s="83"/>
      <c r="AT1145" s="83"/>
      <c r="AU1145" s="83"/>
      <c r="AV1145" s="83"/>
      <c r="AW1145" s="83"/>
    </row>
    <row r="1146">
      <c r="A1146" s="236"/>
      <c r="B1146" s="58"/>
      <c r="C1146" s="237"/>
      <c r="D1146" s="238"/>
      <c r="E1146" s="83"/>
      <c r="F1146" s="239"/>
      <c r="G1146" s="83"/>
      <c r="H1146" s="239"/>
      <c r="I1146" s="83"/>
      <c r="J1146" s="83"/>
      <c r="K1146" s="83"/>
      <c r="L1146" s="83"/>
      <c r="M1146" s="65"/>
      <c r="N1146" s="228"/>
      <c r="O1146" s="128"/>
      <c r="P1146" s="142"/>
      <c r="Q1146" s="142"/>
      <c r="R1146" s="128"/>
      <c r="S1146" s="128"/>
      <c r="T1146" s="128"/>
      <c r="U1146" s="69"/>
      <c r="V1146" s="240"/>
      <c r="W1146" s="143"/>
      <c r="X1146" s="143"/>
      <c r="Y1146" s="69"/>
      <c r="Z1146" s="69"/>
      <c r="AA1146" s="240"/>
      <c r="AB1146" s="144"/>
      <c r="AC1146" s="145"/>
      <c r="AD1146" s="145"/>
      <c r="AE1146" s="145"/>
      <c r="AF1146" s="220"/>
      <c r="AG1146" s="231"/>
      <c r="AH1146" s="147"/>
      <c r="AI1146" s="241"/>
      <c r="AJ1146" s="241"/>
      <c r="AK1146" s="147"/>
      <c r="AL1146" s="147"/>
      <c r="AM1146" s="147"/>
      <c r="AN1146" s="147"/>
      <c r="AO1146" s="83"/>
      <c r="AP1146" s="83"/>
      <c r="AQ1146" s="83"/>
      <c r="AR1146" s="83"/>
      <c r="AS1146" s="83"/>
      <c r="AT1146" s="83"/>
      <c r="AU1146" s="83"/>
      <c r="AV1146" s="83"/>
      <c r="AW1146" s="83"/>
    </row>
    <row r="1147">
      <c r="A1147" s="236"/>
      <c r="B1147" s="58"/>
      <c r="C1147" s="237"/>
      <c r="D1147" s="238"/>
      <c r="E1147" s="83"/>
      <c r="F1147" s="239"/>
      <c r="G1147" s="83"/>
      <c r="H1147" s="239"/>
      <c r="I1147" s="83"/>
      <c r="J1147" s="83"/>
      <c r="K1147" s="83"/>
      <c r="L1147" s="83"/>
      <c r="M1147" s="65"/>
      <c r="N1147" s="228"/>
      <c r="O1147" s="128"/>
      <c r="P1147" s="142"/>
      <c r="Q1147" s="142"/>
      <c r="R1147" s="128"/>
      <c r="S1147" s="128"/>
      <c r="T1147" s="128"/>
      <c r="U1147" s="69"/>
      <c r="V1147" s="240"/>
      <c r="W1147" s="143"/>
      <c r="X1147" s="143"/>
      <c r="Y1147" s="69"/>
      <c r="Z1147" s="69"/>
      <c r="AA1147" s="240"/>
      <c r="AB1147" s="144"/>
      <c r="AC1147" s="145"/>
      <c r="AD1147" s="145"/>
      <c r="AE1147" s="145"/>
      <c r="AF1147" s="220"/>
      <c r="AG1147" s="231"/>
      <c r="AH1147" s="147"/>
      <c r="AI1147" s="241"/>
      <c r="AJ1147" s="241"/>
      <c r="AK1147" s="147"/>
      <c r="AL1147" s="147"/>
      <c r="AM1147" s="147"/>
      <c r="AN1147" s="147"/>
      <c r="AO1147" s="83"/>
      <c r="AP1147" s="83"/>
      <c r="AQ1147" s="83"/>
      <c r="AR1147" s="83"/>
      <c r="AS1147" s="83"/>
      <c r="AT1147" s="83"/>
      <c r="AU1147" s="83"/>
      <c r="AV1147" s="83"/>
      <c r="AW1147" s="83"/>
    </row>
    <row r="1148">
      <c r="A1148" s="236"/>
      <c r="B1148" s="58"/>
      <c r="C1148" s="237"/>
      <c r="D1148" s="238"/>
      <c r="E1148" s="83"/>
      <c r="F1148" s="239"/>
      <c r="G1148" s="83"/>
      <c r="H1148" s="239"/>
      <c r="I1148" s="83"/>
      <c r="J1148" s="83"/>
      <c r="K1148" s="83"/>
      <c r="L1148" s="83"/>
      <c r="M1148" s="65"/>
      <c r="N1148" s="228"/>
      <c r="O1148" s="128"/>
      <c r="P1148" s="142"/>
      <c r="Q1148" s="142"/>
      <c r="R1148" s="128"/>
      <c r="S1148" s="128"/>
      <c r="T1148" s="128"/>
      <c r="U1148" s="69"/>
      <c r="V1148" s="240"/>
      <c r="W1148" s="143"/>
      <c r="X1148" s="143"/>
      <c r="Y1148" s="69"/>
      <c r="Z1148" s="69"/>
      <c r="AA1148" s="240"/>
      <c r="AB1148" s="144"/>
      <c r="AC1148" s="145"/>
      <c r="AD1148" s="145"/>
      <c r="AE1148" s="145"/>
      <c r="AF1148" s="220"/>
      <c r="AG1148" s="231"/>
      <c r="AH1148" s="147"/>
      <c r="AI1148" s="241"/>
      <c r="AJ1148" s="241"/>
      <c r="AK1148" s="147"/>
      <c r="AL1148" s="147"/>
      <c r="AM1148" s="147"/>
      <c r="AN1148" s="147"/>
      <c r="AO1148" s="83"/>
      <c r="AP1148" s="83"/>
      <c r="AQ1148" s="83"/>
      <c r="AR1148" s="83"/>
      <c r="AS1148" s="83"/>
      <c r="AT1148" s="83"/>
      <c r="AU1148" s="83"/>
      <c r="AV1148" s="83"/>
      <c r="AW1148" s="83"/>
    </row>
    <row r="1149">
      <c r="A1149" s="236"/>
      <c r="B1149" s="58"/>
      <c r="C1149" s="237"/>
      <c r="D1149" s="238"/>
      <c r="E1149" s="83"/>
      <c r="F1149" s="239"/>
      <c r="G1149" s="83"/>
      <c r="H1149" s="239"/>
      <c r="I1149" s="83"/>
      <c r="J1149" s="83"/>
      <c r="K1149" s="83"/>
      <c r="L1149" s="83"/>
      <c r="M1149" s="65"/>
      <c r="N1149" s="228"/>
      <c r="O1149" s="128"/>
      <c r="P1149" s="142"/>
      <c r="Q1149" s="142"/>
      <c r="R1149" s="128"/>
      <c r="S1149" s="128"/>
      <c r="T1149" s="128"/>
      <c r="U1149" s="69"/>
      <c r="V1149" s="240"/>
      <c r="W1149" s="143"/>
      <c r="X1149" s="143"/>
      <c r="Y1149" s="69"/>
      <c r="Z1149" s="69"/>
      <c r="AA1149" s="240"/>
      <c r="AB1149" s="144"/>
      <c r="AC1149" s="145"/>
      <c r="AD1149" s="145"/>
      <c r="AE1149" s="145"/>
      <c r="AF1149" s="220"/>
      <c r="AG1149" s="231"/>
      <c r="AH1149" s="147"/>
      <c r="AI1149" s="241"/>
      <c r="AJ1149" s="241"/>
      <c r="AK1149" s="147"/>
      <c r="AL1149" s="147"/>
      <c r="AM1149" s="147"/>
      <c r="AN1149" s="147"/>
      <c r="AO1149" s="83"/>
      <c r="AP1149" s="83"/>
      <c r="AQ1149" s="83"/>
      <c r="AR1149" s="83"/>
      <c r="AS1149" s="83"/>
      <c r="AT1149" s="83"/>
      <c r="AU1149" s="83"/>
      <c r="AV1149" s="83"/>
      <c r="AW1149" s="83"/>
    </row>
    <row r="1150">
      <c r="A1150" s="236"/>
      <c r="B1150" s="58"/>
      <c r="C1150" s="237"/>
      <c r="D1150" s="238"/>
      <c r="E1150" s="83"/>
      <c r="F1150" s="239"/>
      <c r="G1150" s="83"/>
      <c r="H1150" s="239"/>
      <c r="I1150" s="83"/>
      <c r="J1150" s="83"/>
      <c r="K1150" s="83"/>
      <c r="L1150" s="83"/>
      <c r="M1150" s="65"/>
      <c r="N1150" s="228"/>
      <c r="O1150" s="128"/>
      <c r="P1150" s="142"/>
      <c r="Q1150" s="142"/>
      <c r="R1150" s="128"/>
      <c r="S1150" s="128"/>
      <c r="T1150" s="128"/>
      <c r="U1150" s="69"/>
      <c r="V1150" s="240"/>
      <c r="W1150" s="143"/>
      <c r="X1150" s="143"/>
      <c r="Y1150" s="69"/>
      <c r="Z1150" s="69"/>
      <c r="AA1150" s="240"/>
      <c r="AB1150" s="144"/>
      <c r="AC1150" s="145"/>
      <c r="AD1150" s="145"/>
      <c r="AE1150" s="145"/>
      <c r="AF1150" s="220"/>
      <c r="AG1150" s="231"/>
      <c r="AH1150" s="147"/>
      <c r="AI1150" s="241"/>
      <c r="AJ1150" s="241"/>
      <c r="AK1150" s="147"/>
      <c r="AL1150" s="147"/>
      <c r="AM1150" s="147"/>
      <c r="AN1150" s="147"/>
      <c r="AO1150" s="83"/>
      <c r="AP1150" s="83"/>
      <c r="AQ1150" s="83"/>
      <c r="AR1150" s="83"/>
      <c r="AS1150" s="83"/>
      <c r="AT1150" s="83"/>
      <c r="AU1150" s="83"/>
      <c r="AV1150" s="83"/>
      <c r="AW1150" s="83"/>
    </row>
    <row r="1151">
      <c r="A1151" s="236"/>
      <c r="B1151" s="58"/>
      <c r="C1151" s="237"/>
      <c r="D1151" s="238"/>
      <c r="E1151" s="83"/>
      <c r="F1151" s="239"/>
      <c r="G1151" s="83"/>
      <c r="H1151" s="239"/>
      <c r="I1151" s="83"/>
      <c r="J1151" s="83"/>
      <c r="K1151" s="83"/>
      <c r="L1151" s="83"/>
      <c r="M1151" s="65"/>
      <c r="N1151" s="228"/>
      <c r="O1151" s="128"/>
      <c r="P1151" s="142"/>
      <c r="Q1151" s="142"/>
      <c r="R1151" s="128"/>
      <c r="S1151" s="128"/>
      <c r="T1151" s="128"/>
      <c r="U1151" s="69"/>
      <c r="V1151" s="240"/>
      <c r="W1151" s="143"/>
      <c r="X1151" s="143"/>
      <c r="Y1151" s="69"/>
      <c r="Z1151" s="69"/>
      <c r="AA1151" s="240"/>
      <c r="AB1151" s="144"/>
      <c r="AC1151" s="145"/>
      <c r="AD1151" s="145"/>
      <c r="AE1151" s="145"/>
      <c r="AF1151" s="220"/>
      <c r="AG1151" s="231"/>
      <c r="AH1151" s="147"/>
      <c r="AI1151" s="241"/>
      <c r="AJ1151" s="241"/>
      <c r="AK1151" s="147"/>
      <c r="AL1151" s="147"/>
      <c r="AM1151" s="147"/>
      <c r="AN1151" s="147"/>
      <c r="AO1151" s="83"/>
      <c r="AP1151" s="83"/>
      <c r="AQ1151" s="83"/>
      <c r="AR1151" s="83"/>
      <c r="AS1151" s="83"/>
      <c r="AT1151" s="83"/>
      <c r="AU1151" s="83"/>
      <c r="AV1151" s="83"/>
      <c r="AW1151" s="83"/>
    </row>
    <row r="1152">
      <c r="A1152" s="236"/>
      <c r="B1152" s="58"/>
      <c r="C1152" s="237"/>
      <c r="D1152" s="238"/>
      <c r="E1152" s="83"/>
      <c r="F1152" s="239"/>
      <c r="G1152" s="83"/>
      <c r="H1152" s="239"/>
      <c r="I1152" s="83"/>
      <c r="J1152" s="83"/>
      <c r="K1152" s="83"/>
      <c r="L1152" s="83"/>
      <c r="M1152" s="65"/>
      <c r="N1152" s="228"/>
      <c r="O1152" s="128"/>
      <c r="P1152" s="142"/>
      <c r="Q1152" s="142"/>
      <c r="R1152" s="128"/>
      <c r="S1152" s="128"/>
      <c r="T1152" s="128"/>
      <c r="U1152" s="69"/>
      <c r="V1152" s="240"/>
      <c r="W1152" s="143"/>
      <c r="X1152" s="143"/>
      <c r="Y1152" s="69"/>
      <c r="Z1152" s="69"/>
      <c r="AA1152" s="240"/>
      <c r="AB1152" s="144"/>
      <c r="AC1152" s="145"/>
      <c r="AD1152" s="145"/>
      <c r="AE1152" s="145"/>
      <c r="AF1152" s="220"/>
      <c r="AG1152" s="231"/>
      <c r="AH1152" s="147"/>
      <c r="AI1152" s="241"/>
      <c r="AJ1152" s="241"/>
      <c r="AK1152" s="147"/>
      <c r="AL1152" s="147"/>
      <c r="AM1152" s="147"/>
      <c r="AN1152" s="147"/>
      <c r="AO1152" s="83"/>
      <c r="AP1152" s="83"/>
      <c r="AQ1152" s="83"/>
      <c r="AR1152" s="83"/>
      <c r="AS1152" s="83"/>
      <c r="AT1152" s="83"/>
      <c r="AU1152" s="83"/>
      <c r="AV1152" s="83"/>
      <c r="AW1152" s="83"/>
    </row>
    <row r="1153">
      <c r="A1153" s="236"/>
      <c r="B1153" s="58"/>
      <c r="C1153" s="237"/>
      <c r="D1153" s="238"/>
      <c r="E1153" s="83"/>
      <c r="F1153" s="239"/>
      <c r="G1153" s="83"/>
      <c r="H1153" s="239"/>
      <c r="I1153" s="83"/>
      <c r="J1153" s="83"/>
      <c r="K1153" s="83"/>
      <c r="L1153" s="83"/>
      <c r="M1153" s="65"/>
      <c r="N1153" s="228"/>
      <c r="O1153" s="128"/>
      <c r="P1153" s="142"/>
      <c r="Q1153" s="142"/>
      <c r="R1153" s="128"/>
      <c r="S1153" s="128"/>
      <c r="T1153" s="128"/>
      <c r="U1153" s="69"/>
      <c r="V1153" s="240"/>
      <c r="W1153" s="143"/>
      <c r="X1153" s="143"/>
      <c r="Y1153" s="69"/>
      <c r="Z1153" s="69"/>
      <c r="AA1153" s="240"/>
      <c r="AB1153" s="144"/>
      <c r="AC1153" s="145"/>
      <c r="AD1153" s="145"/>
      <c r="AE1153" s="145"/>
      <c r="AF1153" s="220"/>
      <c r="AG1153" s="231"/>
      <c r="AH1153" s="147"/>
      <c r="AI1153" s="241"/>
      <c r="AJ1153" s="241"/>
      <c r="AK1153" s="147"/>
      <c r="AL1153" s="147"/>
      <c r="AM1153" s="147"/>
      <c r="AN1153" s="147"/>
      <c r="AO1153" s="83"/>
      <c r="AP1153" s="83"/>
      <c r="AQ1153" s="83"/>
      <c r="AR1153" s="83"/>
      <c r="AS1153" s="83"/>
      <c r="AT1153" s="83"/>
      <c r="AU1153" s="83"/>
      <c r="AV1153" s="83"/>
      <c r="AW1153" s="83"/>
    </row>
    <row r="1154">
      <c r="A1154" s="236"/>
      <c r="B1154" s="58"/>
      <c r="C1154" s="237"/>
      <c r="D1154" s="238"/>
      <c r="E1154" s="83"/>
      <c r="F1154" s="239"/>
      <c r="G1154" s="83"/>
      <c r="H1154" s="239"/>
      <c r="I1154" s="83"/>
      <c r="J1154" s="83"/>
      <c r="K1154" s="83"/>
      <c r="L1154" s="83"/>
      <c r="M1154" s="65"/>
      <c r="N1154" s="228"/>
      <c r="O1154" s="128"/>
      <c r="P1154" s="142"/>
      <c r="Q1154" s="142"/>
      <c r="R1154" s="128"/>
      <c r="S1154" s="128"/>
      <c r="T1154" s="128"/>
      <c r="U1154" s="69"/>
      <c r="V1154" s="240"/>
      <c r="W1154" s="143"/>
      <c r="X1154" s="143"/>
      <c r="Y1154" s="69"/>
      <c r="Z1154" s="69"/>
      <c r="AA1154" s="240"/>
      <c r="AB1154" s="144"/>
      <c r="AC1154" s="145"/>
      <c r="AD1154" s="145"/>
      <c r="AE1154" s="145"/>
      <c r="AF1154" s="220"/>
      <c r="AG1154" s="231"/>
      <c r="AH1154" s="147"/>
      <c r="AI1154" s="241"/>
      <c r="AJ1154" s="241"/>
      <c r="AK1154" s="147"/>
      <c r="AL1154" s="147"/>
      <c r="AM1154" s="147"/>
      <c r="AN1154" s="147"/>
      <c r="AO1154" s="83"/>
      <c r="AP1154" s="83"/>
      <c r="AQ1154" s="83"/>
      <c r="AR1154" s="83"/>
      <c r="AS1154" s="83"/>
      <c r="AT1154" s="83"/>
      <c r="AU1154" s="83"/>
      <c r="AV1154" s="83"/>
      <c r="AW1154" s="83"/>
    </row>
    <row r="1155">
      <c r="A1155" s="236"/>
      <c r="B1155" s="58"/>
      <c r="C1155" s="237"/>
      <c r="D1155" s="238"/>
      <c r="E1155" s="83"/>
      <c r="F1155" s="239"/>
      <c r="G1155" s="83"/>
      <c r="H1155" s="239"/>
      <c r="I1155" s="83"/>
      <c r="J1155" s="83"/>
      <c r="K1155" s="83"/>
      <c r="L1155" s="83"/>
      <c r="M1155" s="65"/>
      <c r="N1155" s="228"/>
      <c r="O1155" s="128"/>
      <c r="P1155" s="142"/>
      <c r="Q1155" s="142"/>
      <c r="R1155" s="128"/>
      <c r="S1155" s="128"/>
      <c r="T1155" s="128"/>
      <c r="U1155" s="69"/>
      <c r="V1155" s="240"/>
      <c r="W1155" s="143"/>
      <c r="X1155" s="143"/>
      <c r="Y1155" s="69"/>
      <c r="Z1155" s="69"/>
      <c r="AA1155" s="240"/>
      <c r="AB1155" s="144"/>
      <c r="AC1155" s="145"/>
      <c r="AD1155" s="145"/>
      <c r="AE1155" s="145"/>
      <c r="AF1155" s="220"/>
      <c r="AG1155" s="231"/>
      <c r="AH1155" s="147"/>
      <c r="AI1155" s="241"/>
      <c r="AJ1155" s="241"/>
      <c r="AK1155" s="147"/>
      <c r="AL1155" s="147"/>
      <c r="AM1155" s="147"/>
      <c r="AN1155" s="147"/>
      <c r="AO1155" s="83"/>
      <c r="AP1155" s="83"/>
      <c r="AQ1155" s="83"/>
      <c r="AR1155" s="83"/>
      <c r="AS1155" s="83"/>
      <c r="AT1155" s="83"/>
      <c r="AU1155" s="83"/>
      <c r="AV1155" s="83"/>
      <c r="AW1155" s="83"/>
    </row>
    <row r="1156">
      <c r="A1156" s="236"/>
      <c r="B1156" s="58"/>
      <c r="C1156" s="237"/>
      <c r="D1156" s="238"/>
      <c r="E1156" s="83"/>
      <c r="F1156" s="239"/>
      <c r="G1156" s="83"/>
      <c r="H1156" s="239"/>
      <c r="I1156" s="83"/>
      <c r="J1156" s="83"/>
      <c r="K1156" s="83"/>
      <c r="L1156" s="83"/>
      <c r="M1156" s="65"/>
      <c r="N1156" s="228"/>
      <c r="O1156" s="128"/>
      <c r="P1156" s="142"/>
      <c r="Q1156" s="142"/>
      <c r="R1156" s="128"/>
      <c r="S1156" s="128"/>
      <c r="T1156" s="128"/>
      <c r="U1156" s="69"/>
      <c r="V1156" s="240"/>
      <c r="W1156" s="143"/>
      <c r="X1156" s="143"/>
      <c r="Y1156" s="69"/>
      <c r="Z1156" s="69"/>
      <c r="AA1156" s="240"/>
      <c r="AB1156" s="144"/>
      <c r="AC1156" s="145"/>
      <c r="AD1156" s="145"/>
      <c r="AE1156" s="145"/>
      <c r="AF1156" s="220"/>
      <c r="AG1156" s="231"/>
      <c r="AH1156" s="147"/>
      <c r="AI1156" s="241"/>
      <c r="AJ1156" s="241"/>
      <c r="AK1156" s="147"/>
      <c r="AL1156" s="147"/>
      <c r="AM1156" s="147"/>
      <c r="AN1156" s="147"/>
      <c r="AO1156" s="83"/>
      <c r="AP1156" s="83"/>
      <c r="AQ1156" s="83"/>
      <c r="AR1156" s="83"/>
      <c r="AS1156" s="83"/>
      <c r="AT1156" s="83"/>
      <c r="AU1156" s="83"/>
      <c r="AV1156" s="83"/>
      <c r="AW1156" s="83"/>
    </row>
    <row r="1157">
      <c r="A1157" s="236"/>
      <c r="B1157" s="58"/>
      <c r="C1157" s="237"/>
      <c r="D1157" s="238"/>
      <c r="E1157" s="83"/>
      <c r="F1157" s="239"/>
      <c r="G1157" s="83"/>
      <c r="H1157" s="239"/>
      <c r="I1157" s="83"/>
      <c r="J1157" s="83"/>
      <c r="K1157" s="83"/>
      <c r="L1157" s="83"/>
      <c r="M1157" s="65"/>
      <c r="N1157" s="228"/>
      <c r="O1157" s="128"/>
      <c r="P1157" s="142"/>
      <c r="Q1157" s="142"/>
      <c r="R1157" s="128"/>
      <c r="S1157" s="128"/>
      <c r="T1157" s="128"/>
      <c r="U1157" s="69"/>
      <c r="V1157" s="240"/>
      <c r="W1157" s="143"/>
      <c r="X1157" s="143"/>
      <c r="Y1157" s="69"/>
      <c r="Z1157" s="69"/>
      <c r="AA1157" s="240"/>
      <c r="AB1157" s="144"/>
      <c r="AC1157" s="145"/>
      <c r="AD1157" s="145"/>
      <c r="AE1157" s="145"/>
      <c r="AF1157" s="220"/>
      <c r="AG1157" s="231"/>
      <c r="AH1157" s="147"/>
      <c r="AI1157" s="241"/>
      <c r="AJ1157" s="241"/>
      <c r="AK1157" s="147"/>
      <c r="AL1157" s="147"/>
      <c r="AM1157" s="147"/>
      <c r="AN1157" s="147"/>
      <c r="AO1157" s="83"/>
      <c r="AP1157" s="83"/>
      <c r="AQ1157" s="83"/>
      <c r="AR1157" s="83"/>
      <c r="AS1157" s="83"/>
      <c r="AT1157" s="83"/>
      <c r="AU1157" s="83"/>
      <c r="AV1157" s="83"/>
      <c r="AW1157" s="83"/>
    </row>
    <row r="1158">
      <c r="A1158" s="236"/>
      <c r="B1158" s="58"/>
      <c r="C1158" s="237"/>
      <c r="D1158" s="238"/>
      <c r="E1158" s="83"/>
      <c r="F1158" s="239"/>
      <c r="G1158" s="83"/>
      <c r="H1158" s="239"/>
      <c r="I1158" s="83"/>
      <c r="J1158" s="83"/>
      <c r="K1158" s="83"/>
      <c r="L1158" s="83"/>
      <c r="M1158" s="65"/>
      <c r="N1158" s="228"/>
      <c r="O1158" s="128"/>
      <c r="P1158" s="142"/>
      <c r="Q1158" s="142"/>
      <c r="R1158" s="128"/>
      <c r="S1158" s="128"/>
      <c r="T1158" s="128"/>
      <c r="U1158" s="69"/>
      <c r="V1158" s="240"/>
      <c r="W1158" s="143"/>
      <c r="X1158" s="143"/>
      <c r="Y1158" s="69"/>
      <c r="Z1158" s="69"/>
      <c r="AA1158" s="240"/>
      <c r="AB1158" s="144"/>
      <c r="AC1158" s="145"/>
      <c r="AD1158" s="145"/>
      <c r="AE1158" s="145"/>
      <c r="AF1158" s="220"/>
      <c r="AG1158" s="231"/>
      <c r="AH1158" s="147"/>
      <c r="AI1158" s="241"/>
      <c r="AJ1158" s="241"/>
      <c r="AK1158" s="147"/>
      <c r="AL1158" s="147"/>
      <c r="AM1158" s="147"/>
      <c r="AN1158" s="147"/>
      <c r="AO1158" s="83"/>
      <c r="AP1158" s="83"/>
      <c r="AQ1158" s="83"/>
      <c r="AR1158" s="83"/>
      <c r="AS1158" s="83"/>
      <c r="AT1158" s="83"/>
      <c r="AU1158" s="83"/>
      <c r="AV1158" s="83"/>
      <c r="AW1158" s="83"/>
    </row>
    <row r="1159">
      <c r="A1159" s="236"/>
      <c r="B1159" s="58"/>
      <c r="C1159" s="237"/>
      <c r="D1159" s="238"/>
      <c r="E1159" s="83"/>
      <c r="F1159" s="239"/>
      <c r="G1159" s="83"/>
      <c r="H1159" s="239"/>
      <c r="I1159" s="83"/>
      <c r="J1159" s="83"/>
      <c r="K1159" s="83"/>
      <c r="L1159" s="83"/>
      <c r="M1159" s="65"/>
      <c r="N1159" s="228"/>
      <c r="O1159" s="128"/>
      <c r="P1159" s="142"/>
      <c r="Q1159" s="142"/>
      <c r="R1159" s="128"/>
      <c r="S1159" s="128"/>
      <c r="T1159" s="128"/>
      <c r="U1159" s="69"/>
      <c r="V1159" s="240"/>
      <c r="W1159" s="143"/>
      <c r="X1159" s="143"/>
      <c r="Y1159" s="69"/>
      <c r="Z1159" s="69"/>
      <c r="AA1159" s="240"/>
      <c r="AB1159" s="144"/>
      <c r="AC1159" s="145"/>
      <c r="AD1159" s="145"/>
      <c r="AE1159" s="145"/>
      <c r="AF1159" s="220"/>
      <c r="AG1159" s="231"/>
      <c r="AH1159" s="147"/>
      <c r="AI1159" s="241"/>
      <c r="AJ1159" s="241"/>
      <c r="AK1159" s="147"/>
      <c r="AL1159" s="147"/>
      <c r="AM1159" s="147"/>
      <c r="AN1159" s="147"/>
      <c r="AO1159" s="83"/>
      <c r="AP1159" s="83"/>
      <c r="AQ1159" s="83"/>
      <c r="AR1159" s="83"/>
      <c r="AS1159" s="83"/>
      <c r="AT1159" s="83"/>
      <c r="AU1159" s="83"/>
      <c r="AV1159" s="83"/>
      <c r="AW1159" s="83"/>
    </row>
    <row r="1160">
      <c r="A1160" s="236"/>
      <c r="B1160" s="58"/>
      <c r="C1160" s="237"/>
      <c r="D1160" s="238"/>
      <c r="E1160" s="83"/>
      <c r="F1160" s="239"/>
      <c r="G1160" s="83"/>
      <c r="H1160" s="239"/>
      <c r="I1160" s="83"/>
      <c r="J1160" s="83"/>
      <c r="K1160" s="83"/>
      <c r="L1160" s="83"/>
      <c r="M1160" s="65"/>
      <c r="N1160" s="228"/>
      <c r="O1160" s="128"/>
      <c r="P1160" s="142"/>
      <c r="Q1160" s="142"/>
      <c r="R1160" s="128"/>
      <c r="S1160" s="128"/>
      <c r="T1160" s="128"/>
      <c r="U1160" s="69"/>
      <c r="V1160" s="240"/>
      <c r="W1160" s="143"/>
      <c r="X1160" s="143"/>
      <c r="Y1160" s="69"/>
      <c r="Z1160" s="69"/>
      <c r="AA1160" s="240"/>
      <c r="AB1160" s="144"/>
      <c r="AC1160" s="145"/>
      <c r="AD1160" s="145"/>
      <c r="AE1160" s="145"/>
      <c r="AF1160" s="220"/>
      <c r="AG1160" s="231"/>
      <c r="AH1160" s="147"/>
      <c r="AI1160" s="241"/>
      <c r="AJ1160" s="241"/>
      <c r="AK1160" s="147"/>
      <c r="AL1160" s="147"/>
      <c r="AM1160" s="147"/>
      <c r="AN1160" s="147"/>
      <c r="AO1160" s="83"/>
      <c r="AP1160" s="83"/>
      <c r="AQ1160" s="83"/>
      <c r="AR1160" s="83"/>
      <c r="AS1160" s="83"/>
      <c r="AT1160" s="83"/>
      <c r="AU1160" s="83"/>
      <c r="AV1160" s="83"/>
      <c r="AW1160" s="83"/>
    </row>
    <row r="1161">
      <c r="A1161" s="236"/>
      <c r="B1161" s="58"/>
      <c r="C1161" s="237"/>
      <c r="D1161" s="238"/>
      <c r="E1161" s="83"/>
      <c r="F1161" s="239"/>
      <c r="G1161" s="83"/>
      <c r="H1161" s="239"/>
      <c r="I1161" s="83"/>
      <c r="J1161" s="83"/>
      <c r="K1161" s="83"/>
      <c r="L1161" s="83"/>
      <c r="M1161" s="65"/>
      <c r="N1161" s="228"/>
      <c r="O1161" s="128"/>
      <c r="P1161" s="142"/>
      <c r="Q1161" s="142"/>
      <c r="R1161" s="128"/>
      <c r="S1161" s="128"/>
      <c r="T1161" s="128"/>
      <c r="U1161" s="69"/>
      <c r="V1161" s="240"/>
      <c r="W1161" s="143"/>
      <c r="X1161" s="143"/>
      <c r="Y1161" s="69"/>
      <c r="Z1161" s="69"/>
      <c r="AA1161" s="240"/>
      <c r="AB1161" s="144"/>
      <c r="AC1161" s="145"/>
      <c r="AD1161" s="145"/>
      <c r="AE1161" s="145"/>
      <c r="AF1161" s="220"/>
      <c r="AG1161" s="231"/>
      <c r="AH1161" s="147"/>
      <c r="AI1161" s="241"/>
      <c r="AJ1161" s="241"/>
      <c r="AK1161" s="147"/>
      <c r="AL1161" s="147"/>
      <c r="AM1161" s="147"/>
      <c r="AN1161" s="147"/>
      <c r="AO1161" s="83"/>
      <c r="AP1161" s="83"/>
      <c r="AQ1161" s="83"/>
      <c r="AR1161" s="83"/>
      <c r="AS1161" s="83"/>
      <c r="AT1161" s="83"/>
      <c r="AU1161" s="83"/>
      <c r="AV1161" s="83"/>
      <c r="AW1161" s="83"/>
    </row>
    <row r="1162">
      <c r="A1162" s="236"/>
      <c r="B1162" s="58"/>
      <c r="C1162" s="237"/>
      <c r="D1162" s="238"/>
      <c r="E1162" s="83"/>
      <c r="F1162" s="239"/>
      <c r="G1162" s="83"/>
      <c r="H1162" s="239"/>
      <c r="I1162" s="83"/>
      <c r="J1162" s="83"/>
      <c r="K1162" s="83"/>
      <c r="L1162" s="83"/>
      <c r="M1162" s="65"/>
      <c r="N1162" s="228"/>
      <c r="O1162" s="128"/>
      <c r="P1162" s="142"/>
      <c r="Q1162" s="142"/>
      <c r="R1162" s="128"/>
      <c r="S1162" s="128"/>
      <c r="T1162" s="128"/>
      <c r="U1162" s="69"/>
      <c r="V1162" s="240"/>
      <c r="W1162" s="143"/>
      <c r="X1162" s="143"/>
      <c r="Y1162" s="69"/>
      <c r="Z1162" s="69"/>
      <c r="AA1162" s="240"/>
      <c r="AB1162" s="144"/>
      <c r="AC1162" s="145"/>
      <c r="AD1162" s="145"/>
      <c r="AE1162" s="145"/>
      <c r="AF1162" s="220"/>
      <c r="AG1162" s="231"/>
      <c r="AH1162" s="147"/>
      <c r="AI1162" s="241"/>
      <c r="AJ1162" s="241"/>
      <c r="AK1162" s="147"/>
      <c r="AL1162" s="147"/>
      <c r="AM1162" s="147"/>
      <c r="AN1162" s="147"/>
      <c r="AO1162" s="83"/>
      <c r="AP1162" s="83"/>
      <c r="AQ1162" s="83"/>
      <c r="AR1162" s="83"/>
      <c r="AS1162" s="83"/>
      <c r="AT1162" s="83"/>
      <c r="AU1162" s="83"/>
      <c r="AV1162" s="83"/>
      <c r="AW1162" s="83"/>
    </row>
    <row r="1163">
      <c r="A1163" s="236"/>
      <c r="B1163" s="58"/>
      <c r="C1163" s="237"/>
      <c r="D1163" s="238"/>
      <c r="E1163" s="83"/>
      <c r="F1163" s="239"/>
      <c r="G1163" s="83"/>
      <c r="H1163" s="239"/>
      <c r="I1163" s="83"/>
      <c r="J1163" s="83"/>
      <c r="K1163" s="83"/>
      <c r="L1163" s="83"/>
      <c r="M1163" s="65"/>
      <c r="N1163" s="228"/>
      <c r="O1163" s="128"/>
      <c r="P1163" s="142"/>
      <c r="Q1163" s="142"/>
      <c r="R1163" s="128"/>
      <c r="S1163" s="128"/>
      <c r="T1163" s="128"/>
      <c r="U1163" s="69"/>
      <c r="V1163" s="240"/>
      <c r="W1163" s="143"/>
      <c r="X1163" s="143"/>
      <c r="Y1163" s="69"/>
      <c r="Z1163" s="69"/>
      <c r="AA1163" s="240"/>
      <c r="AB1163" s="144"/>
      <c r="AC1163" s="145"/>
      <c r="AD1163" s="145"/>
      <c r="AE1163" s="145"/>
      <c r="AF1163" s="220"/>
      <c r="AG1163" s="231"/>
      <c r="AH1163" s="147"/>
      <c r="AI1163" s="241"/>
      <c r="AJ1163" s="241"/>
      <c r="AK1163" s="147"/>
      <c r="AL1163" s="147"/>
      <c r="AM1163" s="147"/>
      <c r="AN1163" s="147"/>
      <c r="AO1163" s="83"/>
      <c r="AP1163" s="83"/>
      <c r="AQ1163" s="83"/>
      <c r="AR1163" s="83"/>
      <c r="AS1163" s="83"/>
      <c r="AT1163" s="83"/>
      <c r="AU1163" s="83"/>
      <c r="AV1163" s="83"/>
      <c r="AW1163" s="83"/>
    </row>
    <row r="1164">
      <c r="A1164" s="236"/>
      <c r="B1164" s="58"/>
      <c r="C1164" s="237"/>
      <c r="D1164" s="238"/>
      <c r="E1164" s="83"/>
      <c r="F1164" s="239"/>
      <c r="G1164" s="83"/>
      <c r="H1164" s="239"/>
      <c r="I1164" s="83"/>
      <c r="J1164" s="83"/>
      <c r="K1164" s="83"/>
      <c r="L1164" s="83"/>
      <c r="M1164" s="65"/>
      <c r="N1164" s="228"/>
      <c r="O1164" s="128"/>
      <c r="P1164" s="142"/>
      <c r="Q1164" s="142"/>
      <c r="R1164" s="128"/>
      <c r="S1164" s="128"/>
      <c r="T1164" s="128"/>
      <c r="U1164" s="69"/>
      <c r="V1164" s="240"/>
      <c r="W1164" s="143"/>
      <c r="X1164" s="143"/>
      <c r="Y1164" s="69"/>
      <c r="Z1164" s="69"/>
      <c r="AA1164" s="240"/>
      <c r="AB1164" s="144"/>
      <c r="AC1164" s="145"/>
      <c r="AD1164" s="145"/>
      <c r="AE1164" s="145"/>
      <c r="AF1164" s="220"/>
      <c r="AG1164" s="231"/>
      <c r="AH1164" s="147"/>
      <c r="AI1164" s="241"/>
      <c r="AJ1164" s="241"/>
      <c r="AK1164" s="147"/>
      <c r="AL1164" s="147"/>
      <c r="AM1164" s="147"/>
      <c r="AN1164" s="147"/>
      <c r="AO1164" s="83"/>
      <c r="AP1164" s="83"/>
      <c r="AQ1164" s="83"/>
      <c r="AR1164" s="83"/>
      <c r="AS1164" s="83"/>
      <c r="AT1164" s="83"/>
      <c r="AU1164" s="83"/>
      <c r="AV1164" s="83"/>
      <c r="AW1164" s="83"/>
    </row>
    <row r="1165">
      <c r="A1165" s="236"/>
      <c r="B1165" s="58"/>
      <c r="C1165" s="237"/>
      <c r="D1165" s="238"/>
      <c r="E1165" s="83"/>
      <c r="F1165" s="239"/>
      <c r="G1165" s="83"/>
      <c r="H1165" s="239"/>
      <c r="I1165" s="83"/>
      <c r="J1165" s="83"/>
      <c r="K1165" s="83"/>
      <c r="L1165" s="83"/>
      <c r="M1165" s="65"/>
      <c r="N1165" s="228"/>
      <c r="O1165" s="128"/>
      <c r="P1165" s="142"/>
      <c r="Q1165" s="142"/>
      <c r="R1165" s="128"/>
      <c r="S1165" s="128"/>
      <c r="T1165" s="128"/>
      <c r="U1165" s="69"/>
      <c r="V1165" s="240"/>
      <c r="W1165" s="143"/>
      <c r="X1165" s="143"/>
      <c r="Y1165" s="69"/>
      <c r="Z1165" s="69"/>
      <c r="AA1165" s="240"/>
      <c r="AB1165" s="144"/>
      <c r="AC1165" s="145"/>
      <c r="AD1165" s="145"/>
      <c r="AE1165" s="145"/>
      <c r="AF1165" s="220"/>
      <c r="AG1165" s="231"/>
      <c r="AH1165" s="147"/>
      <c r="AI1165" s="241"/>
      <c r="AJ1165" s="241"/>
      <c r="AK1165" s="147"/>
      <c r="AL1165" s="147"/>
      <c r="AM1165" s="147"/>
      <c r="AN1165" s="147"/>
      <c r="AO1165" s="83"/>
      <c r="AP1165" s="83"/>
      <c r="AQ1165" s="83"/>
      <c r="AR1165" s="83"/>
      <c r="AS1165" s="83"/>
      <c r="AT1165" s="83"/>
      <c r="AU1165" s="83"/>
      <c r="AV1165" s="83"/>
      <c r="AW1165" s="83"/>
    </row>
    <row r="1166">
      <c r="A1166" s="236"/>
      <c r="B1166" s="58"/>
      <c r="C1166" s="237"/>
      <c r="D1166" s="238"/>
      <c r="E1166" s="83"/>
      <c r="F1166" s="239"/>
      <c r="G1166" s="83"/>
      <c r="H1166" s="239"/>
      <c r="I1166" s="83"/>
      <c r="J1166" s="83"/>
      <c r="K1166" s="83"/>
      <c r="L1166" s="83"/>
      <c r="M1166" s="65"/>
      <c r="N1166" s="228"/>
      <c r="O1166" s="128"/>
      <c r="P1166" s="142"/>
      <c r="Q1166" s="142"/>
      <c r="R1166" s="128"/>
      <c r="S1166" s="128"/>
      <c r="T1166" s="128"/>
      <c r="U1166" s="69"/>
      <c r="V1166" s="240"/>
      <c r="W1166" s="143"/>
      <c r="X1166" s="143"/>
      <c r="Y1166" s="69"/>
      <c r="Z1166" s="69"/>
      <c r="AA1166" s="240"/>
      <c r="AB1166" s="144"/>
      <c r="AC1166" s="145"/>
      <c r="AD1166" s="145"/>
      <c r="AE1166" s="145"/>
      <c r="AF1166" s="220"/>
      <c r="AG1166" s="231"/>
      <c r="AH1166" s="147"/>
      <c r="AI1166" s="241"/>
      <c r="AJ1166" s="241"/>
      <c r="AK1166" s="147"/>
      <c r="AL1166" s="147"/>
      <c r="AM1166" s="147"/>
      <c r="AN1166" s="147"/>
      <c r="AO1166" s="83"/>
      <c r="AP1166" s="83"/>
      <c r="AQ1166" s="83"/>
      <c r="AR1166" s="83"/>
      <c r="AS1166" s="83"/>
      <c r="AT1166" s="83"/>
      <c r="AU1166" s="83"/>
      <c r="AV1166" s="83"/>
      <c r="AW1166" s="83"/>
    </row>
    <row r="1167">
      <c r="A1167" s="236"/>
      <c r="B1167" s="58"/>
      <c r="C1167" s="237"/>
      <c r="D1167" s="238"/>
      <c r="E1167" s="83"/>
      <c r="F1167" s="239"/>
      <c r="G1167" s="83"/>
      <c r="H1167" s="239"/>
      <c r="I1167" s="83"/>
      <c r="J1167" s="83"/>
      <c r="K1167" s="83"/>
      <c r="L1167" s="83"/>
      <c r="M1167" s="65"/>
      <c r="N1167" s="228"/>
      <c r="O1167" s="128"/>
      <c r="P1167" s="142"/>
      <c r="Q1167" s="142"/>
      <c r="R1167" s="128"/>
      <c r="S1167" s="128"/>
      <c r="T1167" s="128"/>
      <c r="U1167" s="69"/>
      <c r="V1167" s="240"/>
      <c r="W1167" s="143"/>
      <c r="X1167" s="143"/>
      <c r="Y1167" s="69"/>
      <c r="Z1167" s="69"/>
      <c r="AA1167" s="240"/>
      <c r="AB1167" s="144"/>
      <c r="AC1167" s="145"/>
      <c r="AD1167" s="145"/>
      <c r="AE1167" s="145"/>
      <c r="AF1167" s="220"/>
      <c r="AG1167" s="231"/>
      <c r="AH1167" s="147"/>
      <c r="AI1167" s="241"/>
      <c r="AJ1167" s="241"/>
      <c r="AK1167" s="147"/>
      <c r="AL1167" s="147"/>
      <c r="AM1167" s="147"/>
      <c r="AN1167" s="147"/>
      <c r="AO1167" s="83"/>
      <c r="AP1167" s="83"/>
      <c r="AQ1167" s="83"/>
      <c r="AR1167" s="83"/>
      <c r="AS1167" s="83"/>
      <c r="AT1167" s="83"/>
      <c r="AU1167" s="83"/>
      <c r="AV1167" s="83"/>
      <c r="AW1167" s="83"/>
    </row>
    <row r="1168">
      <c r="A1168" s="236"/>
      <c r="B1168" s="58"/>
      <c r="C1168" s="237"/>
      <c r="D1168" s="238"/>
      <c r="E1168" s="83"/>
      <c r="F1168" s="239"/>
      <c r="G1168" s="83"/>
      <c r="H1168" s="239"/>
      <c r="I1168" s="83"/>
      <c r="J1168" s="83"/>
      <c r="K1168" s="83"/>
      <c r="L1168" s="83"/>
      <c r="M1168" s="65"/>
      <c r="N1168" s="228"/>
      <c r="O1168" s="128"/>
      <c r="P1168" s="142"/>
      <c r="Q1168" s="142"/>
      <c r="R1168" s="128"/>
      <c r="S1168" s="128"/>
      <c r="T1168" s="128"/>
      <c r="U1168" s="69"/>
      <c r="V1168" s="240"/>
      <c r="W1168" s="143"/>
      <c r="X1168" s="143"/>
      <c r="Y1168" s="69"/>
      <c r="Z1168" s="69"/>
      <c r="AA1168" s="240"/>
      <c r="AB1168" s="144"/>
      <c r="AC1168" s="145"/>
      <c r="AD1168" s="145"/>
      <c r="AE1168" s="145"/>
      <c r="AF1168" s="220"/>
      <c r="AG1168" s="231"/>
      <c r="AH1168" s="147"/>
      <c r="AI1168" s="241"/>
      <c r="AJ1168" s="241"/>
      <c r="AK1168" s="147"/>
      <c r="AL1168" s="147"/>
      <c r="AM1168" s="147"/>
      <c r="AN1168" s="147"/>
      <c r="AO1168" s="83"/>
      <c r="AP1168" s="83"/>
      <c r="AQ1168" s="83"/>
      <c r="AR1168" s="83"/>
      <c r="AS1168" s="83"/>
      <c r="AT1168" s="83"/>
      <c r="AU1168" s="83"/>
      <c r="AV1168" s="83"/>
      <c r="AW1168" s="83"/>
    </row>
    <row r="1169">
      <c r="A1169" s="236"/>
      <c r="B1169" s="58"/>
      <c r="C1169" s="237"/>
      <c r="D1169" s="238"/>
      <c r="E1169" s="83"/>
      <c r="F1169" s="239"/>
      <c r="G1169" s="83"/>
      <c r="H1169" s="239"/>
      <c r="I1169" s="83"/>
      <c r="J1169" s="83"/>
      <c r="K1169" s="83"/>
      <c r="L1169" s="83"/>
      <c r="M1169" s="65"/>
      <c r="N1169" s="228"/>
      <c r="O1169" s="128"/>
      <c r="P1169" s="142"/>
      <c r="Q1169" s="142"/>
      <c r="R1169" s="128"/>
      <c r="S1169" s="128"/>
      <c r="T1169" s="128"/>
      <c r="U1169" s="69"/>
      <c r="V1169" s="240"/>
      <c r="W1169" s="143"/>
      <c r="X1169" s="143"/>
      <c r="Y1169" s="69"/>
      <c r="Z1169" s="69"/>
      <c r="AA1169" s="240"/>
      <c r="AB1169" s="144"/>
      <c r="AC1169" s="145"/>
      <c r="AD1169" s="145"/>
      <c r="AE1169" s="145"/>
      <c r="AF1169" s="220"/>
      <c r="AG1169" s="231"/>
      <c r="AH1169" s="147"/>
      <c r="AI1169" s="241"/>
      <c r="AJ1169" s="241"/>
      <c r="AK1169" s="147"/>
      <c r="AL1169" s="147"/>
      <c r="AM1169" s="147"/>
      <c r="AN1169" s="147"/>
      <c r="AO1169" s="83"/>
      <c r="AP1169" s="83"/>
      <c r="AQ1169" s="83"/>
      <c r="AR1169" s="83"/>
      <c r="AS1169" s="83"/>
      <c r="AT1169" s="83"/>
      <c r="AU1169" s="83"/>
      <c r="AV1169" s="83"/>
      <c r="AW1169" s="83"/>
    </row>
    <row r="1170">
      <c r="A1170" s="236"/>
      <c r="B1170" s="58"/>
      <c r="C1170" s="237"/>
      <c r="D1170" s="238"/>
      <c r="E1170" s="83"/>
      <c r="F1170" s="239"/>
      <c r="G1170" s="83"/>
      <c r="H1170" s="239"/>
      <c r="I1170" s="83"/>
      <c r="J1170" s="83"/>
      <c r="K1170" s="83"/>
      <c r="L1170" s="83"/>
      <c r="M1170" s="65"/>
      <c r="N1170" s="228"/>
      <c r="O1170" s="128"/>
      <c r="P1170" s="142"/>
      <c r="Q1170" s="142"/>
      <c r="R1170" s="128"/>
      <c r="S1170" s="128"/>
      <c r="T1170" s="128"/>
      <c r="U1170" s="69"/>
      <c r="V1170" s="240"/>
      <c r="W1170" s="143"/>
      <c r="X1170" s="143"/>
      <c r="Y1170" s="69"/>
      <c r="Z1170" s="69"/>
      <c r="AA1170" s="240"/>
      <c r="AB1170" s="144"/>
      <c r="AC1170" s="145"/>
      <c r="AD1170" s="145"/>
      <c r="AE1170" s="145"/>
      <c r="AF1170" s="220"/>
      <c r="AG1170" s="231"/>
      <c r="AH1170" s="147"/>
      <c r="AI1170" s="241"/>
      <c r="AJ1170" s="241"/>
      <c r="AK1170" s="147"/>
      <c r="AL1170" s="147"/>
      <c r="AM1170" s="147"/>
      <c r="AN1170" s="147"/>
      <c r="AO1170" s="83"/>
      <c r="AP1170" s="83"/>
      <c r="AQ1170" s="83"/>
      <c r="AR1170" s="83"/>
      <c r="AS1170" s="83"/>
      <c r="AT1170" s="83"/>
      <c r="AU1170" s="83"/>
      <c r="AV1170" s="83"/>
      <c r="AW1170" s="83"/>
    </row>
    <row r="1171">
      <c r="A1171" s="236"/>
      <c r="B1171" s="58"/>
      <c r="C1171" s="237"/>
      <c r="D1171" s="238"/>
      <c r="E1171" s="83"/>
      <c r="F1171" s="239"/>
      <c r="G1171" s="83"/>
      <c r="H1171" s="239"/>
      <c r="I1171" s="83"/>
      <c r="J1171" s="83"/>
      <c r="K1171" s="83"/>
      <c r="L1171" s="83"/>
      <c r="M1171" s="65"/>
      <c r="N1171" s="228"/>
      <c r="O1171" s="128"/>
      <c r="P1171" s="142"/>
      <c r="Q1171" s="142"/>
      <c r="R1171" s="128"/>
      <c r="S1171" s="128"/>
      <c r="T1171" s="128"/>
      <c r="U1171" s="69"/>
      <c r="V1171" s="240"/>
      <c r="W1171" s="143"/>
      <c r="X1171" s="143"/>
      <c r="Y1171" s="69"/>
      <c r="Z1171" s="69"/>
      <c r="AA1171" s="240"/>
      <c r="AB1171" s="144"/>
      <c r="AC1171" s="145"/>
      <c r="AD1171" s="145"/>
      <c r="AE1171" s="145"/>
      <c r="AF1171" s="220"/>
      <c r="AG1171" s="231"/>
      <c r="AH1171" s="147"/>
      <c r="AI1171" s="241"/>
      <c r="AJ1171" s="241"/>
      <c r="AK1171" s="147"/>
      <c r="AL1171" s="147"/>
      <c r="AM1171" s="147"/>
      <c r="AN1171" s="147"/>
      <c r="AO1171" s="83"/>
      <c r="AP1171" s="83"/>
      <c r="AQ1171" s="83"/>
      <c r="AR1171" s="83"/>
      <c r="AS1171" s="83"/>
      <c r="AT1171" s="83"/>
      <c r="AU1171" s="83"/>
      <c r="AV1171" s="83"/>
      <c r="AW1171" s="83"/>
    </row>
    <row r="1172">
      <c r="A1172" s="236"/>
      <c r="B1172" s="58"/>
      <c r="C1172" s="237"/>
      <c r="D1172" s="238"/>
      <c r="E1172" s="83"/>
      <c r="F1172" s="239"/>
      <c r="G1172" s="83"/>
      <c r="H1172" s="239"/>
      <c r="I1172" s="83"/>
      <c r="J1172" s="83"/>
      <c r="K1172" s="83"/>
      <c r="L1172" s="83"/>
      <c r="M1172" s="65"/>
      <c r="N1172" s="228"/>
      <c r="O1172" s="128"/>
      <c r="P1172" s="142"/>
      <c r="Q1172" s="142"/>
      <c r="R1172" s="128"/>
      <c r="S1172" s="128"/>
      <c r="T1172" s="128"/>
      <c r="U1172" s="69"/>
      <c r="V1172" s="240"/>
      <c r="W1172" s="143"/>
      <c r="X1172" s="143"/>
      <c r="Y1172" s="69"/>
      <c r="Z1172" s="69"/>
      <c r="AA1172" s="240"/>
      <c r="AB1172" s="144"/>
      <c r="AC1172" s="145"/>
      <c r="AD1172" s="145"/>
      <c r="AE1172" s="145"/>
      <c r="AF1172" s="220"/>
      <c r="AG1172" s="231"/>
      <c r="AH1172" s="147"/>
      <c r="AI1172" s="241"/>
      <c r="AJ1172" s="241"/>
      <c r="AK1172" s="147"/>
      <c r="AL1172" s="147"/>
      <c r="AM1172" s="147"/>
      <c r="AN1172" s="147"/>
      <c r="AO1172" s="83"/>
      <c r="AP1172" s="83"/>
      <c r="AQ1172" s="83"/>
      <c r="AR1172" s="83"/>
      <c r="AS1172" s="83"/>
      <c r="AT1172" s="83"/>
      <c r="AU1172" s="83"/>
      <c r="AV1172" s="83"/>
      <c r="AW1172" s="83"/>
    </row>
    <row r="1173">
      <c r="A1173" s="236"/>
      <c r="B1173" s="58"/>
      <c r="C1173" s="237"/>
      <c r="D1173" s="238"/>
      <c r="E1173" s="83"/>
      <c r="F1173" s="239"/>
      <c r="G1173" s="83"/>
      <c r="H1173" s="239"/>
      <c r="I1173" s="83"/>
      <c r="J1173" s="83"/>
      <c r="K1173" s="83"/>
      <c r="L1173" s="83"/>
      <c r="M1173" s="65"/>
      <c r="N1173" s="228"/>
      <c r="O1173" s="128"/>
      <c r="P1173" s="142"/>
      <c r="Q1173" s="142"/>
      <c r="R1173" s="128"/>
      <c r="S1173" s="128"/>
      <c r="T1173" s="128"/>
      <c r="U1173" s="69"/>
      <c r="V1173" s="240"/>
      <c r="W1173" s="143"/>
      <c r="X1173" s="143"/>
      <c r="Y1173" s="69"/>
      <c r="Z1173" s="69"/>
      <c r="AA1173" s="240"/>
      <c r="AB1173" s="144"/>
      <c r="AC1173" s="145"/>
      <c r="AD1173" s="145"/>
      <c r="AE1173" s="145"/>
      <c r="AF1173" s="220"/>
      <c r="AG1173" s="231"/>
      <c r="AH1173" s="147"/>
      <c r="AI1173" s="241"/>
      <c r="AJ1173" s="241"/>
      <c r="AK1173" s="147"/>
      <c r="AL1173" s="147"/>
      <c r="AM1173" s="147"/>
      <c r="AN1173" s="147"/>
      <c r="AO1173" s="83"/>
      <c r="AP1173" s="83"/>
      <c r="AQ1173" s="83"/>
      <c r="AR1173" s="83"/>
      <c r="AS1173" s="83"/>
      <c r="AT1173" s="83"/>
      <c r="AU1173" s="83"/>
      <c r="AV1173" s="83"/>
      <c r="AW1173" s="83"/>
    </row>
    <row r="1174">
      <c r="A1174" s="236"/>
      <c r="B1174" s="58"/>
      <c r="C1174" s="237"/>
      <c r="D1174" s="238"/>
      <c r="E1174" s="83"/>
      <c r="F1174" s="239"/>
      <c r="G1174" s="83"/>
      <c r="H1174" s="239"/>
      <c r="I1174" s="83"/>
      <c r="J1174" s="83"/>
      <c r="K1174" s="83"/>
      <c r="L1174" s="83"/>
      <c r="M1174" s="65"/>
      <c r="N1174" s="228"/>
      <c r="O1174" s="128"/>
      <c r="P1174" s="142"/>
      <c r="Q1174" s="142"/>
      <c r="R1174" s="128"/>
      <c r="S1174" s="128"/>
      <c r="T1174" s="128"/>
      <c r="U1174" s="69"/>
      <c r="V1174" s="240"/>
      <c r="W1174" s="143"/>
      <c r="X1174" s="143"/>
      <c r="Y1174" s="69"/>
      <c r="Z1174" s="69"/>
      <c r="AA1174" s="240"/>
      <c r="AB1174" s="144"/>
      <c r="AC1174" s="145"/>
      <c r="AD1174" s="145"/>
      <c r="AE1174" s="145"/>
      <c r="AF1174" s="220"/>
      <c r="AG1174" s="231"/>
      <c r="AH1174" s="147"/>
      <c r="AI1174" s="241"/>
      <c r="AJ1174" s="241"/>
      <c r="AK1174" s="147"/>
      <c r="AL1174" s="147"/>
      <c r="AM1174" s="147"/>
      <c r="AN1174" s="147"/>
      <c r="AO1174" s="83"/>
      <c r="AP1174" s="83"/>
      <c r="AQ1174" s="83"/>
      <c r="AR1174" s="83"/>
      <c r="AS1174" s="83"/>
      <c r="AT1174" s="83"/>
      <c r="AU1174" s="83"/>
      <c r="AV1174" s="83"/>
      <c r="AW1174" s="83"/>
    </row>
    <row r="1175">
      <c r="A1175" s="236"/>
      <c r="B1175" s="58"/>
      <c r="C1175" s="237"/>
      <c r="D1175" s="238"/>
      <c r="E1175" s="83"/>
      <c r="F1175" s="239"/>
      <c r="G1175" s="83"/>
      <c r="H1175" s="239"/>
      <c r="I1175" s="83"/>
      <c r="J1175" s="83"/>
      <c r="K1175" s="83"/>
      <c r="L1175" s="83"/>
      <c r="M1175" s="65"/>
      <c r="N1175" s="228"/>
      <c r="O1175" s="128"/>
      <c r="P1175" s="142"/>
      <c r="Q1175" s="142"/>
      <c r="R1175" s="128"/>
      <c r="S1175" s="128"/>
      <c r="T1175" s="128"/>
      <c r="U1175" s="69"/>
      <c r="V1175" s="240"/>
      <c r="W1175" s="143"/>
      <c r="X1175" s="143"/>
      <c r="Y1175" s="69"/>
      <c r="Z1175" s="69"/>
      <c r="AA1175" s="240"/>
      <c r="AB1175" s="144"/>
      <c r="AC1175" s="145"/>
      <c r="AD1175" s="145"/>
      <c r="AE1175" s="145"/>
      <c r="AF1175" s="220"/>
      <c r="AG1175" s="231"/>
      <c r="AH1175" s="147"/>
      <c r="AI1175" s="241"/>
      <c r="AJ1175" s="241"/>
      <c r="AK1175" s="147"/>
      <c r="AL1175" s="147"/>
      <c r="AM1175" s="147"/>
      <c r="AN1175" s="147"/>
      <c r="AO1175" s="83"/>
      <c r="AP1175" s="83"/>
      <c r="AQ1175" s="83"/>
      <c r="AR1175" s="83"/>
      <c r="AS1175" s="83"/>
      <c r="AT1175" s="83"/>
      <c r="AU1175" s="83"/>
      <c r="AV1175" s="83"/>
      <c r="AW1175" s="83"/>
    </row>
    <row r="1176">
      <c r="A1176" s="236"/>
      <c r="B1176" s="58"/>
      <c r="C1176" s="237"/>
      <c r="D1176" s="238"/>
      <c r="E1176" s="83"/>
      <c r="F1176" s="239"/>
      <c r="G1176" s="83"/>
      <c r="H1176" s="239"/>
      <c r="I1176" s="83"/>
      <c r="J1176" s="83"/>
      <c r="K1176" s="83"/>
      <c r="L1176" s="83"/>
      <c r="M1176" s="65"/>
      <c r="N1176" s="228"/>
      <c r="O1176" s="128"/>
      <c r="P1176" s="142"/>
      <c r="Q1176" s="142"/>
      <c r="R1176" s="128"/>
      <c r="S1176" s="128"/>
      <c r="T1176" s="128"/>
      <c r="U1176" s="69"/>
      <c r="V1176" s="240"/>
      <c r="W1176" s="143"/>
      <c r="X1176" s="143"/>
      <c r="Y1176" s="69"/>
      <c r="Z1176" s="69"/>
      <c r="AA1176" s="240"/>
      <c r="AB1176" s="144"/>
      <c r="AC1176" s="145"/>
      <c r="AD1176" s="145"/>
      <c r="AE1176" s="145"/>
      <c r="AF1176" s="220"/>
      <c r="AG1176" s="231"/>
      <c r="AH1176" s="147"/>
      <c r="AI1176" s="241"/>
      <c r="AJ1176" s="241"/>
      <c r="AK1176" s="147"/>
      <c r="AL1176" s="147"/>
      <c r="AM1176" s="147"/>
      <c r="AN1176" s="147"/>
      <c r="AO1176" s="83"/>
      <c r="AP1176" s="83"/>
      <c r="AQ1176" s="83"/>
      <c r="AR1176" s="83"/>
      <c r="AS1176" s="83"/>
      <c r="AT1176" s="83"/>
      <c r="AU1176" s="83"/>
      <c r="AV1176" s="83"/>
      <c r="AW1176" s="83"/>
    </row>
    <row r="1177">
      <c r="A1177" s="236"/>
      <c r="B1177" s="58"/>
      <c r="C1177" s="237"/>
      <c r="D1177" s="238"/>
      <c r="E1177" s="83"/>
      <c r="F1177" s="239"/>
      <c r="G1177" s="83"/>
      <c r="H1177" s="239"/>
      <c r="I1177" s="83"/>
      <c r="J1177" s="83"/>
      <c r="K1177" s="83"/>
      <c r="L1177" s="83"/>
      <c r="M1177" s="65"/>
      <c r="N1177" s="228"/>
      <c r="O1177" s="128"/>
      <c r="P1177" s="142"/>
      <c r="Q1177" s="142"/>
      <c r="R1177" s="128"/>
      <c r="S1177" s="128"/>
      <c r="T1177" s="128"/>
      <c r="U1177" s="69"/>
      <c r="V1177" s="240"/>
      <c r="W1177" s="143"/>
      <c r="X1177" s="143"/>
      <c r="Y1177" s="69"/>
      <c r="Z1177" s="69"/>
      <c r="AA1177" s="240"/>
      <c r="AB1177" s="144"/>
      <c r="AC1177" s="145"/>
      <c r="AD1177" s="145"/>
      <c r="AE1177" s="145"/>
      <c r="AF1177" s="220"/>
      <c r="AG1177" s="231"/>
      <c r="AH1177" s="147"/>
      <c r="AI1177" s="241"/>
      <c r="AJ1177" s="241"/>
      <c r="AK1177" s="147"/>
      <c r="AL1177" s="147"/>
      <c r="AM1177" s="147"/>
      <c r="AN1177" s="147"/>
      <c r="AO1177" s="83"/>
      <c r="AP1177" s="83"/>
      <c r="AQ1177" s="83"/>
      <c r="AR1177" s="83"/>
      <c r="AS1177" s="83"/>
      <c r="AT1177" s="83"/>
      <c r="AU1177" s="83"/>
      <c r="AV1177" s="83"/>
      <c r="AW1177" s="83"/>
    </row>
    <row r="1178">
      <c r="A1178" s="236"/>
      <c r="B1178" s="58"/>
      <c r="C1178" s="237"/>
      <c r="D1178" s="238"/>
      <c r="E1178" s="83"/>
      <c r="F1178" s="239"/>
      <c r="G1178" s="83"/>
      <c r="H1178" s="239"/>
      <c r="I1178" s="83"/>
      <c r="J1178" s="83"/>
      <c r="K1178" s="83"/>
      <c r="L1178" s="83"/>
      <c r="M1178" s="65"/>
      <c r="N1178" s="228"/>
      <c r="O1178" s="128"/>
      <c r="P1178" s="142"/>
      <c r="Q1178" s="142"/>
      <c r="R1178" s="128"/>
      <c r="S1178" s="128"/>
      <c r="T1178" s="128"/>
      <c r="U1178" s="69"/>
      <c r="V1178" s="240"/>
      <c r="W1178" s="143"/>
      <c r="X1178" s="143"/>
      <c r="Y1178" s="69"/>
      <c r="Z1178" s="69"/>
      <c r="AA1178" s="240"/>
      <c r="AB1178" s="144"/>
      <c r="AC1178" s="145"/>
      <c r="AD1178" s="145"/>
      <c r="AE1178" s="145"/>
      <c r="AF1178" s="220"/>
      <c r="AG1178" s="231"/>
      <c r="AH1178" s="147"/>
      <c r="AI1178" s="241"/>
      <c r="AJ1178" s="241"/>
      <c r="AK1178" s="147"/>
      <c r="AL1178" s="147"/>
      <c r="AM1178" s="147"/>
      <c r="AN1178" s="147"/>
      <c r="AO1178" s="83"/>
      <c r="AP1178" s="83"/>
      <c r="AQ1178" s="83"/>
      <c r="AR1178" s="83"/>
      <c r="AS1178" s="83"/>
      <c r="AT1178" s="83"/>
      <c r="AU1178" s="83"/>
      <c r="AV1178" s="83"/>
      <c r="AW1178" s="83"/>
    </row>
    <row r="1179">
      <c r="A1179" s="236"/>
      <c r="B1179" s="58"/>
      <c r="C1179" s="237"/>
      <c r="D1179" s="238"/>
      <c r="E1179" s="83"/>
      <c r="F1179" s="239"/>
      <c r="G1179" s="83"/>
      <c r="H1179" s="239"/>
      <c r="I1179" s="83"/>
      <c r="J1179" s="83"/>
      <c r="K1179" s="83"/>
      <c r="L1179" s="83"/>
      <c r="M1179" s="65"/>
      <c r="N1179" s="228"/>
      <c r="O1179" s="128"/>
      <c r="P1179" s="142"/>
      <c r="Q1179" s="142"/>
      <c r="R1179" s="128"/>
      <c r="S1179" s="128"/>
      <c r="T1179" s="128"/>
      <c r="U1179" s="69"/>
      <c r="V1179" s="240"/>
      <c r="W1179" s="143"/>
      <c r="X1179" s="143"/>
      <c r="Y1179" s="69"/>
      <c r="Z1179" s="69"/>
      <c r="AA1179" s="240"/>
      <c r="AB1179" s="144"/>
      <c r="AC1179" s="145"/>
      <c r="AD1179" s="145"/>
      <c r="AE1179" s="145"/>
      <c r="AF1179" s="220"/>
      <c r="AG1179" s="231"/>
      <c r="AH1179" s="147"/>
      <c r="AI1179" s="241"/>
      <c r="AJ1179" s="241"/>
      <c r="AK1179" s="147"/>
      <c r="AL1179" s="147"/>
      <c r="AM1179" s="147"/>
      <c r="AN1179" s="147"/>
      <c r="AO1179" s="83"/>
      <c r="AP1179" s="83"/>
      <c r="AQ1179" s="83"/>
      <c r="AR1179" s="83"/>
      <c r="AS1179" s="83"/>
      <c r="AT1179" s="83"/>
      <c r="AU1179" s="83"/>
      <c r="AV1179" s="83"/>
      <c r="AW1179" s="83"/>
    </row>
    <row r="1180">
      <c r="A1180" s="236"/>
      <c r="B1180" s="58"/>
      <c r="C1180" s="237"/>
      <c r="D1180" s="238"/>
      <c r="E1180" s="83"/>
      <c r="F1180" s="239"/>
      <c r="G1180" s="83"/>
      <c r="H1180" s="239"/>
      <c r="I1180" s="83"/>
      <c r="J1180" s="83"/>
      <c r="K1180" s="83"/>
      <c r="L1180" s="83"/>
      <c r="M1180" s="65"/>
      <c r="N1180" s="228"/>
      <c r="O1180" s="128"/>
      <c r="P1180" s="142"/>
      <c r="Q1180" s="142"/>
      <c r="R1180" s="128"/>
      <c r="S1180" s="128"/>
      <c r="T1180" s="128"/>
      <c r="U1180" s="69"/>
      <c r="V1180" s="240"/>
      <c r="W1180" s="143"/>
      <c r="X1180" s="143"/>
      <c r="Y1180" s="69"/>
      <c r="Z1180" s="69"/>
      <c r="AA1180" s="240"/>
      <c r="AB1180" s="144"/>
      <c r="AC1180" s="145"/>
      <c r="AD1180" s="145"/>
      <c r="AE1180" s="145"/>
      <c r="AF1180" s="220"/>
      <c r="AG1180" s="231"/>
      <c r="AH1180" s="147"/>
      <c r="AI1180" s="241"/>
      <c r="AJ1180" s="241"/>
      <c r="AK1180" s="147"/>
      <c r="AL1180" s="147"/>
      <c r="AM1180" s="147"/>
      <c r="AN1180" s="147"/>
      <c r="AO1180" s="83"/>
      <c r="AP1180" s="83"/>
      <c r="AQ1180" s="83"/>
      <c r="AR1180" s="83"/>
      <c r="AS1180" s="83"/>
      <c r="AT1180" s="83"/>
      <c r="AU1180" s="83"/>
      <c r="AV1180" s="83"/>
      <c r="AW1180" s="83"/>
    </row>
    <row r="1181">
      <c r="A1181" s="236"/>
      <c r="B1181" s="58"/>
      <c r="C1181" s="237"/>
      <c r="D1181" s="238"/>
      <c r="E1181" s="83"/>
      <c r="F1181" s="239"/>
      <c r="G1181" s="83"/>
      <c r="H1181" s="239"/>
      <c r="I1181" s="83"/>
      <c r="J1181" s="83"/>
      <c r="K1181" s="83"/>
      <c r="L1181" s="83"/>
      <c r="M1181" s="65"/>
      <c r="N1181" s="228"/>
      <c r="O1181" s="128"/>
      <c r="P1181" s="142"/>
      <c r="Q1181" s="142"/>
      <c r="R1181" s="128"/>
      <c r="S1181" s="128"/>
      <c r="T1181" s="128"/>
      <c r="U1181" s="69"/>
      <c r="V1181" s="240"/>
      <c r="W1181" s="143"/>
      <c r="X1181" s="143"/>
      <c r="Y1181" s="69"/>
      <c r="Z1181" s="69"/>
      <c r="AA1181" s="240"/>
      <c r="AB1181" s="144"/>
      <c r="AC1181" s="145"/>
      <c r="AD1181" s="145"/>
      <c r="AE1181" s="145"/>
      <c r="AF1181" s="220"/>
      <c r="AG1181" s="231"/>
      <c r="AH1181" s="147"/>
      <c r="AI1181" s="241"/>
      <c r="AJ1181" s="241"/>
      <c r="AK1181" s="147"/>
      <c r="AL1181" s="147"/>
      <c r="AM1181" s="147"/>
      <c r="AN1181" s="147"/>
      <c r="AO1181" s="83"/>
      <c r="AP1181" s="83"/>
      <c r="AQ1181" s="83"/>
      <c r="AR1181" s="83"/>
      <c r="AS1181" s="83"/>
      <c r="AT1181" s="83"/>
      <c r="AU1181" s="83"/>
      <c r="AV1181" s="83"/>
      <c r="AW1181" s="83"/>
    </row>
    <row r="1182">
      <c r="A1182" s="236"/>
      <c r="B1182" s="58"/>
      <c r="C1182" s="237"/>
      <c r="D1182" s="238"/>
      <c r="E1182" s="83"/>
      <c r="F1182" s="239"/>
      <c r="G1182" s="83"/>
      <c r="H1182" s="239"/>
      <c r="I1182" s="83"/>
      <c r="J1182" s="83"/>
      <c r="K1182" s="83"/>
      <c r="L1182" s="83"/>
      <c r="M1182" s="65"/>
      <c r="N1182" s="228"/>
      <c r="O1182" s="128"/>
      <c r="P1182" s="142"/>
      <c r="Q1182" s="142"/>
      <c r="R1182" s="128"/>
      <c r="S1182" s="128"/>
      <c r="T1182" s="128"/>
      <c r="U1182" s="69"/>
      <c r="V1182" s="240"/>
      <c r="W1182" s="143"/>
      <c r="X1182" s="143"/>
      <c r="Y1182" s="69"/>
      <c r="Z1182" s="69"/>
      <c r="AA1182" s="240"/>
      <c r="AB1182" s="144"/>
      <c r="AC1182" s="145"/>
      <c r="AD1182" s="145"/>
      <c r="AE1182" s="145"/>
      <c r="AF1182" s="220"/>
      <c r="AG1182" s="231"/>
      <c r="AH1182" s="147"/>
      <c r="AI1182" s="241"/>
      <c r="AJ1182" s="241"/>
      <c r="AK1182" s="147"/>
      <c r="AL1182" s="147"/>
      <c r="AM1182" s="147"/>
      <c r="AN1182" s="147"/>
      <c r="AO1182" s="83"/>
      <c r="AP1182" s="83"/>
      <c r="AQ1182" s="83"/>
      <c r="AR1182" s="83"/>
      <c r="AS1182" s="83"/>
      <c r="AT1182" s="83"/>
      <c r="AU1182" s="83"/>
      <c r="AV1182" s="83"/>
      <c r="AW1182" s="83"/>
    </row>
    <row r="1183">
      <c r="A1183" s="236"/>
      <c r="B1183" s="58"/>
      <c r="C1183" s="237"/>
      <c r="D1183" s="238"/>
      <c r="E1183" s="83"/>
      <c r="F1183" s="239"/>
      <c r="G1183" s="83"/>
      <c r="H1183" s="239"/>
      <c r="I1183" s="83"/>
      <c r="J1183" s="83"/>
      <c r="K1183" s="83"/>
      <c r="L1183" s="83"/>
      <c r="M1183" s="65"/>
      <c r="N1183" s="228"/>
      <c r="O1183" s="128"/>
      <c r="P1183" s="142"/>
      <c r="Q1183" s="142"/>
      <c r="R1183" s="128"/>
      <c r="S1183" s="128"/>
      <c r="T1183" s="128"/>
      <c r="U1183" s="69"/>
      <c r="V1183" s="240"/>
      <c r="W1183" s="143"/>
      <c r="X1183" s="143"/>
      <c r="Y1183" s="69"/>
      <c r="Z1183" s="69"/>
      <c r="AA1183" s="240"/>
      <c r="AB1183" s="144"/>
      <c r="AC1183" s="145"/>
      <c r="AD1183" s="145"/>
      <c r="AE1183" s="145"/>
      <c r="AF1183" s="220"/>
      <c r="AG1183" s="231"/>
      <c r="AH1183" s="147"/>
      <c r="AI1183" s="241"/>
      <c r="AJ1183" s="241"/>
      <c r="AK1183" s="147"/>
      <c r="AL1183" s="147"/>
      <c r="AM1183" s="147"/>
      <c r="AN1183" s="147"/>
      <c r="AO1183" s="83"/>
      <c r="AP1183" s="83"/>
      <c r="AQ1183" s="83"/>
      <c r="AR1183" s="83"/>
      <c r="AS1183" s="83"/>
      <c r="AT1183" s="83"/>
      <c r="AU1183" s="83"/>
      <c r="AV1183" s="83"/>
      <c r="AW1183" s="83"/>
    </row>
    <row r="1184">
      <c r="A1184" s="236"/>
      <c r="B1184" s="58"/>
      <c r="C1184" s="237"/>
      <c r="D1184" s="238"/>
      <c r="E1184" s="83"/>
      <c r="F1184" s="239"/>
      <c r="G1184" s="83"/>
      <c r="H1184" s="239"/>
      <c r="I1184" s="83"/>
      <c r="J1184" s="83"/>
      <c r="K1184" s="83"/>
      <c r="L1184" s="83"/>
      <c r="M1184" s="65"/>
      <c r="N1184" s="228"/>
      <c r="O1184" s="128"/>
      <c r="P1184" s="142"/>
      <c r="Q1184" s="142"/>
      <c r="R1184" s="128"/>
      <c r="S1184" s="128"/>
      <c r="T1184" s="128"/>
      <c r="U1184" s="69"/>
      <c r="V1184" s="240"/>
      <c r="W1184" s="143"/>
      <c r="X1184" s="143"/>
      <c r="Y1184" s="69"/>
      <c r="Z1184" s="69"/>
      <c r="AA1184" s="240"/>
      <c r="AB1184" s="144"/>
      <c r="AC1184" s="145"/>
      <c r="AD1184" s="145"/>
      <c r="AE1184" s="145"/>
      <c r="AF1184" s="220"/>
      <c r="AG1184" s="231"/>
      <c r="AH1184" s="147"/>
      <c r="AI1184" s="241"/>
      <c r="AJ1184" s="241"/>
      <c r="AK1184" s="147"/>
      <c r="AL1184" s="147"/>
      <c r="AM1184" s="147"/>
      <c r="AN1184" s="147"/>
      <c r="AO1184" s="83"/>
      <c r="AP1184" s="83"/>
      <c r="AQ1184" s="83"/>
      <c r="AR1184" s="83"/>
      <c r="AS1184" s="83"/>
      <c r="AT1184" s="83"/>
      <c r="AU1184" s="83"/>
      <c r="AV1184" s="83"/>
      <c r="AW1184" s="83"/>
    </row>
    <row r="1185">
      <c r="A1185" s="236"/>
      <c r="B1185" s="58"/>
      <c r="C1185" s="237"/>
      <c r="D1185" s="238"/>
      <c r="E1185" s="83"/>
      <c r="F1185" s="239"/>
      <c r="G1185" s="83"/>
      <c r="H1185" s="239"/>
      <c r="I1185" s="83"/>
      <c r="J1185" s="83"/>
      <c r="K1185" s="83"/>
      <c r="L1185" s="83"/>
      <c r="M1185" s="65"/>
      <c r="N1185" s="228"/>
      <c r="O1185" s="128"/>
      <c r="P1185" s="142"/>
      <c r="Q1185" s="142"/>
      <c r="R1185" s="128"/>
      <c r="S1185" s="128"/>
      <c r="T1185" s="128"/>
      <c r="U1185" s="69"/>
      <c r="V1185" s="240"/>
      <c r="W1185" s="143"/>
      <c r="X1185" s="143"/>
      <c r="Y1185" s="69"/>
      <c r="Z1185" s="69"/>
      <c r="AA1185" s="240"/>
      <c r="AB1185" s="144"/>
      <c r="AC1185" s="145"/>
      <c r="AD1185" s="145"/>
      <c r="AE1185" s="145"/>
      <c r="AF1185" s="220"/>
      <c r="AG1185" s="231"/>
      <c r="AH1185" s="147"/>
      <c r="AI1185" s="241"/>
      <c r="AJ1185" s="241"/>
      <c r="AK1185" s="147"/>
      <c r="AL1185" s="147"/>
      <c r="AM1185" s="147"/>
      <c r="AN1185" s="147"/>
      <c r="AO1185" s="83"/>
      <c r="AP1185" s="83"/>
      <c r="AQ1185" s="83"/>
      <c r="AR1185" s="83"/>
      <c r="AS1185" s="83"/>
      <c r="AT1185" s="83"/>
      <c r="AU1185" s="83"/>
      <c r="AV1185" s="83"/>
      <c r="AW1185" s="83"/>
    </row>
    <row r="1186">
      <c r="A1186" s="236"/>
      <c r="B1186" s="58"/>
      <c r="C1186" s="237"/>
      <c r="D1186" s="238"/>
      <c r="E1186" s="83"/>
      <c r="F1186" s="239"/>
      <c r="G1186" s="83"/>
      <c r="H1186" s="239"/>
      <c r="I1186" s="83"/>
      <c r="J1186" s="83"/>
      <c r="K1186" s="83"/>
      <c r="L1186" s="83"/>
      <c r="M1186" s="65"/>
      <c r="N1186" s="228"/>
      <c r="O1186" s="128"/>
      <c r="P1186" s="142"/>
      <c r="Q1186" s="142"/>
      <c r="R1186" s="128"/>
      <c r="S1186" s="128"/>
      <c r="T1186" s="128"/>
      <c r="U1186" s="69"/>
      <c r="V1186" s="240"/>
      <c r="W1186" s="143"/>
      <c r="X1186" s="143"/>
      <c r="Y1186" s="69"/>
      <c r="Z1186" s="69"/>
      <c r="AA1186" s="240"/>
      <c r="AB1186" s="144"/>
      <c r="AC1186" s="145"/>
      <c r="AD1186" s="145"/>
      <c r="AE1186" s="145"/>
      <c r="AF1186" s="220"/>
      <c r="AG1186" s="231"/>
      <c r="AH1186" s="147"/>
      <c r="AI1186" s="241"/>
      <c r="AJ1186" s="241"/>
      <c r="AK1186" s="147"/>
      <c r="AL1186" s="147"/>
      <c r="AM1186" s="147"/>
      <c r="AN1186" s="147"/>
      <c r="AO1186" s="83"/>
      <c r="AP1186" s="83"/>
      <c r="AQ1186" s="83"/>
      <c r="AR1186" s="83"/>
      <c r="AS1186" s="83"/>
      <c r="AT1186" s="83"/>
      <c r="AU1186" s="83"/>
      <c r="AV1186" s="83"/>
      <c r="AW1186" s="83"/>
    </row>
    <row r="1187">
      <c r="A1187" s="236"/>
      <c r="B1187" s="58"/>
      <c r="C1187" s="237"/>
      <c r="D1187" s="238"/>
      <c r="E1187" s="83"/>
      <c r="F1187" s="239"/>
      <c r="G1187" s="83"/>
      <c r="H1187" s="239"/>
      <c r="I1187" s="83"/>
      <c r="J1187" s="83"/>
      <c r="K1187" s="83"/>
      <c r="L1187" s="83"/>
      <c r="M1187" s="65"/>
      <c r="N1187" s="228"/>
      <c r="O1187" s="128"/>
      <c r="P1187" s="142"/>
      <c r="Q1187" s="142"/>
      <c r="R1187" s="128"/>
      <c r="S1187" s="128"/>
      <c r="T1187" s="128"/>
      <c r="U1187" s="69"/>
      <c r="V1187" s="240"/>
      <c r="W1187" s="143"/>
      <c r="X1187" s="143"/>
      <c r="Y1187" s="69"/>
      <c r="Z1187" s="69"/>
      <c r="AA1187" s="240"/>
      <c r="AB1187" s="144"/>
      <c r="AC1187" s="145"/>
      <c r="AD1187" s="145"/>
      <c r="AE1187" s="145"/>
      <c r="AF1187" s="220"/>
      <c r="AG1187" s="231"/>
      <c r="AH1187" s="147"/>
      <c r="AI1187" s="241"/>
      <c r="AJ1187" s="241"/>
      <c r="AK1187" s="147"/>
      <c r="AL1187" s="147"/>
      <c r="AM1187" s="147"/>
      <c r="AN1187" s="147"/>
      <c r="AO1187" s="83"/>
      <c r="AP1187" s="83"/>
      <c r="AQ1187" s="83"/>
      <c r="AR1187" s="83"/>
      <c r="AS1187" s="83"/>
      <c r="AT1187" s="83"/>
      <c r="AU1187" s="83"/>
      <c r="AV1187" s="83"/>
      <c r="AW1187" s="83"/>
    </row>
    <row r="1188">
      <c r="A1188" s="236"/>
      <c r="B1188" s="58"/>
      <c r="C1188" s="237"/>
      <c r="D1188" s="238"/>
      <c r="E1188" s="83"/>
      <c r="F1188" s="239"/>
      <c r="G1188" s="83"/>
      <c r="H1188" s="239"/>
      <c r="I1188" s="83"/>
      <c r="J1188" s="83"/>
      <c r="K1188" s="83"/>
      <c r="L1188" s="83"/>
      <c r="M1188" s="65"/>
      <c r="N1188" s="228"/>
      <c r="O1188" s="128"/>
      <c r="P1188" s="142"/>
      <c r="Q1188" s="142"/>
      <c r="R1188" s="128"/>
      <c r="S1188" s="128"/>
      <c r="T1188" s="128"/>
      <c r="U1188" s="69"/>
      <c r="V1188" s="240"/>
      <c r="W1188" s="143"/>
      <c r="X1188" s="143"/>
      <c r="Y1188" s="69"/>
      <c r="Z1188" s="69"/>
      <c r="AA1188" s="240"/>
      <c r="AB1188" s="144"/>
      <c r="AC1188" s="145"/>
      <c r="AD1188" s="145"/>
      <c r="AE1188" s="145"/>
      <c r="AF1188" s="220"/>
      <c r="AG1188" s="231"/>
      <c r="AH1188" s="147"/>
      <c r="AI1188" s="241"/>
      <c r="AJ1188" s="241"/>
      <c r="AK1188" s="147"/>
      <c r="AL1188" s="147"/>
      <c r="AM1188" s="147"/>
      <c r="AN1188" s="147"/>
      <c r="AO1188" s="83"/>
      <c r="AP1188" s="83"/>
      <c r="AQ1188" s="83"/>
      <c r="AR1188" s="83"/>
      <c r="AS1188" s="83"/>
      <c r="AT1188" s="83"/>
      <c r="AU1188" s="83"/>
      <c r="AV1188" s="83"/>
      <c r="AW1188" s="83"/>
    </row>
    <row r="1189">
      <c r="A1189" s="236"/>
      <c r="B1189" s="58"/>
      <c r="C1189" s="237"/>
      <c r="D1189" s="238"/>
      <c r="E1189" s="83"/>
      <c r="F1189" s="239"/>
      <c r="G1189" s="83"/>
      <c r="H1189" s="239"/>
      <c r="I1189" s="83"/>
      <c r="J1189" s="83"/>
      <c r="K1189" s="83"/>
      <c r="L1189" s="83"/>
      <c r="M1189" s="65"/>
      <c r="N1189" s="228"/>
      <c r="O1189" s="128"/>
      <c r="P1189" s="142"/>
      <c r="Q1189" s="142"/>
      <c r="R1189" s="128"/>
      <c r="S1189" s="128"/>
      <c r="T1189" s="128"/>
      <c r="U1189" s="69"/>
      <c r="V1189" s="240"/>
      <c r="W1189" s="143"/>
      <c r="X1189" s="143"/>
      <c r="Y1189" s="69"/>
      <c r="Z1189" s="69"/>
      <c r="AA1189" s="240"/>
      <c r="AB1189" s="144"/>
      <c r="AC1189" s="145"/>
      <c r="AD1189" s="145"/>
      <c r="AE1189" s="145"/>
      <c r="AF1189" s="220"/>
      <c r="AG1189" s="231"/>
      <c r="AH1189" s="147"/>
      <c r="AI1189" s="241"/>
      <c r="AJ1189" s="241"/>
      <c r="AK1189" s="147"/>
      <c r="AL1189" s="147"/>
      <c r="AM1189" s="147"/>
      <c r="AN1189" s="147"/>
      <c r="AO1189" s="83"/>
      <c r="AP1189" s="83"/>
      <c r="AQ1189" s="83"/>
      <c r="AR1189" s="83"/>
      <c r="AS1189" s="83"/>
      <c r="AT1189" s="83"/>
      <c r="AU1189" s="83"/>
      <c r="AV1189" s="83"/>
      <c r="AW1189" s="83"/>
    </row>
    <row r="1190">
      <c r="A1190" s="236"/>
      <c r="B1190" s="58"/>
      <c r="C1190" s="237"/>
      <c r="D1190" s="238"/>
      <c r="E1190" s="83"/>
      <c r="F1190" s="239"/>
      <c r="G1190" s="83"/>
      <c r="H1190" s="239"/>
      <c r="I1190" s="83"/>
      <c r="J1190" s="83"/>
      <c r="K1190" s="83"/>
      <c r="L1190" s="83"/>
      <c r="M1190" s="65"/>
      <c r="N1190" s="228"/>
      <c r="O1190" s="128"/>
      <c r="P1190" s="142"/>
      <c r="Q1190" s="142"/>
      <c r="R1190" s="128"/>
      <c r="S1190" s="128"/>
      <c r="T1190" s="128"/>
      <c r="U1190" s="69"/>
      <c r="V1190" s="240"/>
      <c r="W1190" s="143"/>
      <c r="X1190" s="143"/>
      <c r="Y1190" s="69"/>
      <c r="Z1190" s="69"/>
      <c r="AA1190" s="240"/>
      <c r="AB1190" s="144"/>
      <c r="AC1190" s="145"/>
      <c r="AD1190" s="145"/>
      <c r="AE1190" s="145"/>
      <c r="AF1190" s="220"/>
      <c r="AG1190" s="231"/>
      <c r="AH1190" s="147"/>
      <c r="AI1190" s="241"/>
      <c r="AJ1190" s="241"/>
      <c r="AK1190" s="147"/>
      <c r="AL1190" s="147"/>
      <c r="AM1190" s="147"/>
      <c r="AN1190" s="147"/>
      <c r="AO1190" s="83"/>
      <c r="AP1190" s="83"/>
      <c r="AQ1190" s="83"/>
      <c r="AR1190" s="83"/>
      <c r="AS1190" s="83"/>
      <c r="AT1190" s="83"/>
      <c r="AU1190" s="83"/>
      <c r="AV1190" s="83"/>
      <c r="AW1190" s="83"/>
    </row>
    <row r="1191">
      <c r="A1191" s="236"/>
      <c r="B1191" s="58"/>
      <c r="C1191" s="237"/>
      <c r="D1191" s="238"/>
      <c r="E1191" s="83"/>
      <c r="F1191" s="239"/>
      <c r="G1191" s="83"/>
      <c r="H1191" s="239"/>
      <c r="I1191" s="83"/>
      <c r="J1191" s="83"/>
      <c r="K1191" s="83"/>
      <c r="L1191" s="83"/>
      <c r="M1191" s="65"/>
      <c r="N1191" s="228"/>
      <c r="O1191" s="128"/>
      <c r="P1191" s="142"/>
      <c r="Q1191" s="142"/>
      <c r="R1191" s="128"/>
      <c r="S1191" s="128"/>
      <c r="T1191" s="128"/>
      <c r="U1191" s="69"/>
      <c r="V1191" s="240"/>
      <c r="W1191" s="143"/>
      <c r="X1191" s="143"/>
      <c r="Y1191" s="69"/>
      <c r="Z1191" s="69"/>
      <c r="AA1191" s="240"/>
      <c r="AB1191" s="144"/>
      <c r="AC1191" s="145"/>
      <c r="AD1191" s="145"/>
      <c r="AE1191" s="145"/>
      <c r="AF1191" s="220"/>
      <c r="AG1191" s="231"/>
      <c r="AH1191" s="147"/>
      <c r="AI1191" s="241"/>
      <c r="AJ1191" s="241"/>
      <c r="AK1191" s="147"/>
      <c r="AL1191" s="147"/>
      <c r="AM1191" s="147"/>
      <c r="AN1191" s="147"/>
      <c r="AO1191" s="83"/>
      <c r="AP1191" s="83"/>
      <c r="AQ1191" s="83"/>
      <c r="AR1191" s="83"/>
      <c r="AS1191" s="83"/>
      <c r="AT1191" s="83"/>
      <c r="AU1191" s="83"/>
      <c r="AV1191" s="83"/>
      <c r="AW1191" s="83"/>
    </row>
    <row r="1192">
      <c r="A1192" s="236"/>
      <c r="B1192" s="58"/>
      <c r="C1192" s="237"/>
      <c r="D1192" s="238"/>
      <c r="E1192" s="83"/>
      <c r="F1192" s="239"/>
      <c r="G1192" s="83"/>
      <c r="H1192" s="239"/>
      <c r="I1192" s="83"/>
      <c r="J1192" s="83"/>
      <c r="K1192" s="83"/>
      <c r="L1192" s="83"/>
      <c r="M1192" s="65"/>
      <c r="N1192" s="228"/>
      <c r="O1192" s="128"/>
      <c r="P1192" s="142"/>
      <c r="Q1192" s="142"/>
      <c r="R1192" s="128"/>
      <c r="S1192" s="128"/>
      <c r="T1192" s="128"/>
      <c r="U1192" s="69"/>
      <c r="V1192" s="240"/>
      <c r="W1192" s="143"/>
      <c r="X1192" s="143"/>
      <c r="Y1192" s="69"/>
      <c r="Z1192" s="69"/>
      <c r="AA1192" s="240"/>
      <c r="AB1192" s="144"/>
      <c r="AC1192" s="145"/>
      <c r="AD1192" s="145"/>
      <c r="AE1192" s="145"/>
      <c r="AF1192" s="220"/>
      <c r="AG1192" s="231"/>
      <c r="AH1192" s="147"/>
      <c r="AI1192" s="241"/>
      <c r="AJ1192" s="241"/>
      <c r="AK1192" s="147"/>
      <c r="AL1192" s="147"/>
      <c r="AM1192" s="147"/>
      <c r="AN1192" s="147"/>
      <c r="AO1192" s="83"/>
      <c r="AP1192" s="83"/>
      <c r="AQ1192" s="83"/>
      <c r="AR1192" s="83"/>
      <c r="AS1192" s="83"/>
      <c r="AT1192" s="83"/>
      <c r="AU1192" s="83"/>
      <c r="AV1192" s="83"/>
      <c r="AW1192" s="83"/>
    </row>
    <row r="1193">
      <c r="A1193" s="236"/>
      <c r="B1193" s="58"/>
      <c r="C1193" s="237"/>
      <c r="D1193" s="238"/>
      <c r="E1193" s="83"/>
      <c r="F1193" s="239"/>
      <c r="G1193" s="83"/>
      <c r="H1193" s="239"/>
      <c r="I1193" s="83"/>
      <c r="J1193" s="83"/>
      <c r="K1193" s="83"/>
      <c r="L1193" s="83"/>
      <c r="M1193" s="65"/>
      <c r="N1193" s="228"/>
      <c r="O1193" s="128"/>
      <c r="P1193" s="142"/>
      <c r="Q1193" s="142"/>
      <c r="R1193" s="128"/>
      <c r="S1193" s="128"/>
      <c r="T1193" s="128"/>
      <c r="U1193" s="69"/>
      <c r="V1193" s="240"/>
      <c r="W1193" s="143"/>
      <c r="X1193" s="143"/>
      <c r="Y1193" s="69"/>
      <c r="Z1193" s="69"/>
      <c r="AA1193" s="240"/>
      <c r="AB1193" s="144"/>
      <c r="AC1193" s="145"/>
      <c r="AD1193" s="145"/>
      <c r="AE1193" s="145"/>
      <c r="AF1193" s="220"/>
      <c r="AG1193" s="231"/>
      <c r="AH1193" s="147"/>
      <c r="AI1193" s="241"/>
      <c r="AJ1193" s="241"/>
      <c r="AK1193" s="147"/>
      <c r="AL1193" s="147"/>
      <c r="AM1193" s="147"/>
      <c r="AN1193" s="147"/>
      <c r="AO1193" s="83"/>
      <c r="AP1193" s="83"/>
      <c r="AQ1193" s="83"/>
      <c r="AR1193" s="83"/>
      <c r="AS1193" s="83"/>
      <c r="AT1193" s="83"/>
      <c r="AU1193" s="83"/>
      <c r="AV1193" s="83"/>
      <c r="AW1193" s="83"/>
    </row>
    <row r="1194">
      <c r="A1194" s="236"/>
      <c r="B1194" s="58"/>
      <c r="C1194" s="237"/>
      <c r="D1194" s="238"/>
      <c r="E1194" s="83"/>
      <c r="F1194" s="239"/>
      <c r="G1194" s="83"/>
      <c r="H1194" s="239"/>
      <c r="I1194" s="83"/>
      <c r="J1194" s="83"/>
      <c r="K1194" s="83"/>
      <c r="L1194" s="83"/>
      <c r="M1194" s="65"/>
      <c r="N1194" s="228"/>
      <c r="O1194" s="128"/>
      <c r="P1194" s="142"/>
      <c r="Q1194" s="142"/>
      <c r="R1194" s="128"/>
      <c r="S1194" s="128"/>
      <c r="T1194" s="128"/>
      <c r="U1194" s="69"/>
      <c r="V1194" s="240"/>
      <c r="W1194" s="143"/>
      <c r="X1194" s="143"/>
      <c r="Y1194" s="69"/>
      <c r="Z1194" s="69"/>
      <c r="AA1194" s="240"/>
      <c r="AB1194" s="144"/>
      <c r="AC1194" s="145"/>
      <c r="AD1194" s="145"/>
      <c r="AE1194" s="145"/>
      <c r="AF1194" s="220"/>
      <c r="AG1194" s="231"/>
      <c r="AH1194" s="147"/>
      <c r="AI1194" s="241"/>
      <c r="AJ1194" s="241"/>
      <c r="AK1194" s="147"/>
      <c r="AL1194" s="147"/>
      <c r="AM1194" s="147"/>
      <c r="AN1194" s="147"/>
      <c r="AO1194" s="83"/>
      <c r="AP1194" s="83"/>
      <c r="AQ1194" s="83"/>
      <c r="AR1194" s="83"/>
      <c r="AS1194" s="83"/>
      <c r="AT1194" s="83"/>
      <c r="AU1194" s="83"/>
      <c r="AV1194" s="83"/>
      <c r="AW1194" s="83"/>
    </row>
    <row r="1195">
      <c r="A1195" s="236"/>
      <c r="B1195" s="58"/>
      <c r="C1195" s="237"/>
      <c r="D1195" s="238"/>
      <c r="E1195" s="83"/>
      <c r="F1195" s="239"/>
      <c r="G1195" s="83"/>
      <c r="H1195" s="239"/>
      <c r="I1195" s="83"/>
      <c r="J1195" s="83"/>
      <c r="K1195" s="83"/>
      <c r="L1195" s="83"/>
      <c r="M1195" s="65"/>
      <c r="N1195" s="228"/>
      <c r="O1195" s="128"/>
      <c r="P1195" s="142"/>
      <c r="Q1195" s="142"/>
      <c r="R1195" s="128"/>
      <c r="S1195" s="128"/>
      <c r="T1195" s="128"/>
      <c r="U1195" s="69"/>
      <c r="V1195" s="240"/>
      <c r="W1195" s="143"/>
      <c r="X1195" s="143"/>
      <c r="Y1195" s="69"/>
      <c r="Z1195" s="69"/>
      <c r="AA1195" s="240"/>
      <c r="AB1195" s="144"/>
      <c r="AC1195" s="145"/>
      <c r="AD1195" s="145"/>
      <c r="AE1195" s="145"/>
      <c r="AF1195" s="220"/>
      <c r="AG1195" s="231"/>
      <c r="AH1195" s="147"/>
      <c r="AI1195" s="241"/>
      <c r="AJ1195" s="241"/>
      <c r="AK1195" s="147"/>
      <c r="AL1195" s="147"/>
      <c r="AM1195" s="147"/>
      <c r="AN1195" s="147"/>
      <c r="AO1195" s="83"/>
      <c r="AP1195" s="83"/>
      <c r="AQ1195" s="83"/>
      <c r="AR1195" s="83"/>
      <c r="AS1195" s="83"/>
      <c r="AT1195" s="83"/>
      <c r="AU1195" s="83"/>
      <c r="AV1195" s="83"/>
      <c r="AW1195" s="83"/>
    </row>
    <row r="1196">
      <c r="A1196" s="236"/>
      <c r="B1196" s="58"/>
      <c r="C1196" s="237"/>
      <c r="D1196" s="238"/>
      <c r="E1196" s="83"/>
      <c r="F1196" s="239"/>
      <c r="G1196" s="83"/>
      <c r="H1196" s="239"/>
      <c r="I1196" s="83"/>
      <c r="J1196" s="83"/>
      <c r="K1196" s="83"/>
      <c r="L1196" s="83"/>
      <c r="M1196" s="65"/>
      <c r="N1196" s="228"/>
      <c r="O1196" s="128"/>
      <c r="P1196" s="142"/>
      <c r="Q1196" s="142"/>
      <c r="R1196" s="128"/>
      <c r="S1196" s="128"/>
      <c r="T1196" s="128"/>
      <c r="U1196" s="69"/>
      <c r="V1196" s="240"/>
      <c r="W1196" s="143"/>
      <c r="X1196" s="143"/>
      <c r="Y1196" s="69"/>
      <c r="Z1196" s="69"/>
      <c r="AA1196" s="240"/>
      <c r="AB1196" s="144"/>
      <c r="AC1196" s="145"/>
      <c r="AD1196" s="145"/>
      <c r="AE1196" s="145"/>
      <c r="AF1196" s="220"/>
      <c r="AG1196" s="231"/>
      <c r="AH1196" s="147"/>
      <c r="AI1196" s="241"/>
      <c r="AJ1196" s="241"/>
      <c r="AK1196" s="147"/>
      <c r="AL1196" s="147"/>
      <c r="AM1196" s="147"/>
      <c r="AN1196" s="147"/>
      <c r="AO1196" s="83"/>
      <c r="AP1196" s="83"/>
      <c r="AQ1196" s="83"/>
      <c r="AR1196" s="83"/>
      <c r="AS1196" s="83"/>
      <c r="AT1196" s="83"/>
      <c r="AU1196" s="83"/>
      <c r="AV1196" s="83"/>
      <c r="AW1196" s="83"/>
    </row>
    <row r="1197">
      <c r="A1197" s="236"/>
      <c r="B1197" s="58"/>
      <c r="C1197" s="237"/>
      <c r="D1197" s="238"/>
      <c r="E1197" s="83"/>
      <c r="F1197" s="239"/>
      <c r="G1197" s="83"/>
      <c r="H1197" s="239"/>
      <c r="I1197" s="83"/>
      <c r="J1197" s="83"/>
      <c r="K1197" s="83"/>
      <c r="L1197" s="83"/>
      <c r="M1197" s="65"/>
      <c r="N1197" s="228"/>
      <c r="O1197" s="128"/>
      <c r="P1197" s="142"/>
      <c r="Q1197" s="142"/>
      <c r="R1197" s="128"/>
      <c r="S1197" s="128"/>
      <c r="T1197" s="128"/>
      <c r="U1197" s="69"/>
      <c r="V1197" s="240"/>
      <c r="W1197" s="143"/>
      <c r="X1197" s="143"/>
      <c r="Y1197" s="69"/>
      <c r="Z1197" s="69"/>
      <c r="AA1197" s="240"/>
      <c r="AB1197" s="144"/>
      <c r="AC1197" s="145"/>
      <c r="AD1197" s="145"/>
      <c r="AE1197" s="145"/>
      <c r="AF1197" s="220"/>
      <c r="AG1197" s="231"/>
      <c r="AH1197" s="147"/>
      <c r="AI1197" s="241"/>
      <c r="AJ1197" s="241"/>
      <c r="AK1197" s="147"/>
      <c r="AL1197" s="147"/>
      <c r="AM1197" s="147"/>
      <c r="AN1197" s="147"/>
      <c r="AO1197" s="83"/>
      <c r="AP1197" s="83"/>
      <c r="AQ1197" s="83"/>
      <c r="AR1197" s="83"/>
      <c r="AS1197" s="83"/>
      <c r="AT1197" s="83"/>
      <c r="AU1197" s="83"/>
      <c r="AV1197" s="83"/>
      <c r="AW1197" s="83"/>
    </row>
    <row r="1198">
      <c r="A1198" s="236"/>
      <c r="B1198" s="58"/>
      <c r="C1198" s="237"/>
      <c r="D1198" s="238"/>
      <c r="E1198" s="83"/>
      <c r="F1198" s="239"/>
      <c r="G1198" s="83"/>
      <c r="H1198" s="239"/>
      <c r="I1198" s="83"/>
      <c r="J1198" s="83"/>
      <c r="K1198" s="83"/>
      <c r="L1198" s="83"/>
      <c r="M1198" s="65"/>
      <c r="N1198" s="228"/>
      <c r="O1198" s="128"/>
      <c r="P1198" s="142"/>
      <c r="Q1198" s="142"/>
      <c r="R1198" s="128"/>
      <c r="S1198" s="128"/>
      <c r="T1198" s="128"/>
      <c r="U1198" s="69"/>
      <c r="V1198" s="240"/>
      <c r="W1198" s="143"/>
      <c r="X1198" s="143"/>
      <c r="Y1198" s="69"/>
      <c r="Z1198" s="69"/>
      <c r="AA1198" s="240"/>
      <c r="AB1198" s="144"/>
      <c r="AC1198" s="145"/>
      <c r="AD1198" s="145"/>
      <c r="AE1198" s="145"/>
      <c r="AF1198" s="220"/>
      <c r="AG1198" s="231"/>
      <c r="AH1198" s="147"/>
      <c r="AI1198" s="241"/>
      <c r="AJ1198" s="241"/>
      <c r="AK1198" s="147"/>
      <c r="AL1198" s="147"/>
      <c r="AM1198" s="147"/>
      <c r="AN1198" s="147"/>
      <c r="AO1198" s="83"/>
      <c r="AP1198" s="83"/>
      <c r="AQ1198" s="83"/>
      <c r="AR1198" s="83"/>
      <c r="AS1198" s="83"/>
      <c r="AT1198" s="83"/>
      <c r="AU1198" s="83"/>
      <c r="AV1198" s="83"/>
      <c r="AW1198" s="83"/>
    </row>
    <row r="1199">
      <c r="A1199" s="236"/>
      <c r="B1199" s="58"/>
      <c r="C1199" s="237"/>
      <c r="D1199" s="238"/>
      <c r="E1199" s="83"/>
      <c r="F1199" s="239"/>
      <c r="G1199" s="83"/>
      <c r="H1199" s="239"/>
      <c r="I1199" s="83"/>
      <c r="J1199" s="83"/>
      <c r="K1199" s="83"/>
      <c r="L1199" s="83"/>
      <c r="M1199" s="65"/>
      <c r="N1199" s="228"/>
      <c r="O1199" s="128"/>
      <c r="P1199" s="142"/>
      <c r="Q1199" s="142"/>
      <c r="R1199" s="128"/>
      <c r="S1199" s="128"/>
      <c r="T1199" s="128"/>
      <c r="U1199" s="69"/>
      <c r="V1199" s="240"/>
      <c r="W1199" s="143"/>
      <c r="X1199" s="143"/>
      <c r="Y1199" s="69"/>
      <c r="Z1199" s="69"/>
      <c r="AA1199" s="240"/>
      <c r="AB1199" s="144"/>
      <c r="AC1199" s="145"/>
      <c r="AD1199" s="145"/>
      <c r="AE1199" s="145"/>
      <c r="AF1199" s="220"/>
      <c r="AG1199" s="231"/>
      <c r="AH1199" s="147"/>
      <c r="AI1199" s="241"/>
      <c r="AJ1199" s="241"/>
      <c r="AK1199" s="147"/>
      <c r="AL1199" s="147"/>
      <c r="AM1199" s="147"/>
      <c r="AN1199" s="147"/>
      <c r="AO1199" s="83"/>
      <c r="AP1199" s="83"/>
      <c r="AQ1199" s="83"/>
      <c r="AR1199" s="83"/>
      <c r="AS1199" s="83"/>
      <c r="AT1199" s="83"/>
      <c r="AU1199" s="83"/>
      <c r="AV1199" s="83"/>
      <c r="AW1199" s="83"/>
    </row>
    <row r="1200">
      <c r="A1200" s="236"/>
      <c r="B1200" s="58"/>
      <c r="C1200" s="237"/>
      <c r="D1200" s="238"/>
      <c r="E1200" s="83"/>
      <c r="F1200" s="239"/>
      <c r="G1200" s="83"/>
      <c r="H1200" s="239"/>
      <c r="I1200" s="83"/>
      <c r="J1200" s="83"/>
      <c r="K1200" s="83"/>
      <c r="L1200" s="83"/>
      <c r="M1200" s="65"/>
      <c r="N1200" s="228"/>
      <c r="O1200" s="128"/>
      <c r="P1200" s="142"/>
      <c r="Q1200" s="142"/>
      <c r="R1200" s="128"/>
      <c r="S1200" s="128"/>
      <c r="T1200" s="128"/>
      <c r="U1200" s="69"/>
      <c r="V1200" s="240"/>
      <c r="W1200" s="143"/>
      <c r="X1200" s="143"/>
      <c r="Y1200" s="69"/>
      <c r="Z1200" s="69"/>
      <c r="AA1200" s="240"/>
      <c r="AB1200" s="144"/>
      <c r="AC1200" s="145"/>
      <c r="AD1200" s="145"/>
      <c r="AE1200" s="145"/>
      <c r="AF1200" s="220"/>
      <c r="AG1200" s="231"/>
      <c r="AH1200" s="147"/>
      <c r="AI1200" s="241"/>
      <c r="AJ1200" s="241"/>
      <c r="AK1200" s="147"/>
      <c r="AL1200" s="147"/>
      <c r="AM1200" s="147"/>
      <c r="AN1200" s="147"/>
      <c r="AO1200" s="83"/>
      <c r="AP1200" s="83"/>
      <c r="AQ1200" s="83"/>
      <c r="AR1200" s="83"/>
      <c r="AS1200" s="83"/>
      <c r="AT1200" s="83"/>
      <c r="AU1200" s="83"/>
      <c r="AV1200" s="83"/>
      <c r="AW1200" s="83"/>
    </row>
    <row r="1201">
      <c r="A1201" s="236"/>
      <c r="B1201" s="58"/>
      <c r="C1201" s="237"/>
      <c r="D1201" s="238"/>
      <c r="E1201" s="83"/>
      <c r="F1201" s="239"/>
      <c r="G1201" s="83"/>
      <c r="H1201" s="239"/>
      <c r="I1201" s="83"/>
      <c r="J1201" s="83"/>
      <c r="K1201" s="83"/>
      <c r="L1201" s="83"/>
      <c r="M1201" s="65"/>
      <c r="N1201" s="228"/>
      <c r="O1201" s="128"/>
      <c r="P1201" s="142"/>
      <c r="Q1201" s="142"/>
      <c r="R1201" s="128"/>
      <c r="S1201" s="128"/>
      <c r="T1201" s="128"/>
      <c r="U1201" s="69"/>
      <c r="V1201" s="240"/>
      <c r="W1201" s="143"/>
      <c r="X1201" s="143"/>
      <c r="Y1201" s="69"/>
      <c r="Z1201" s="69"/>
      <c r="AA1201" s="240"/>
      <c r="AB1201" s="144"/>
      <c r="AC1201" s="145"/>
      <c r="AD1201" s="145"/>
      <c r="AE1201" s="145"/>
      <c r="AF1201" s="220"/>
      <c r="AG1201" s="231"/>
      <c r="AH1201" s="147"/>
      <c r="AI1201" s="241"/>
      <c r="AJ1201" s="241"/>
      <c r="AK1201" s="147"/>
      <c r="AL1201" s="147"/>
      <c r="AM1201" s="147"/>
      <c r="AN1201" s="147"/>
      <c r="AO1201" s="83"/>
      <c r="AP1201" s="83"/>
      <c r="AQ1201" s="83"/>
      <c r="AR1201" s="83"/>
      <c r="AS1201" s="83"/>
      <c r="AT1201" s="83"/>
      <c r="AU1201" s="83"/>
      <c r="AV1201" s="83"/>
      <c r="AW1201" s="83"/>
    </row>
    <row r="1202">
      <c r="A1202" s="236"/>
      <c r="B1202" s="58"/>
      <c r="C1202" s="237"/>
      <c r="D1202" s="238"/>
      <c r="E1202" s="83"/>
      <c r="F1202" s="239"/>
      <c r="G1202" s="83"/>
      <c r="H1202" s="239"/>
      <c r="I1202" s="83"/>
      <c r="J1202" s="83"/>
      <c r="K1202" s="83"/>
      <c r="L1202" s="83"/>
      <c r="M1202" s="65"/>
      <c r="N1202" s="228"/>
      <c r="O1202" s="128"/>
      <c r="P1202" s="142"/>
      <c r="Q1202" s="142"/>
      <c r="R1202" s="128"/>
      <c r="S1202" s="128"/>
      <c r="T1202" s="128"/>
      <c r="U1202" s="69"/>
      <c r="V1202" s="240"/>
      <c r="W1202" s="143"/>
      <c r="X1202" s="143"/>
      <c r="Y1202" s="69"/>
      <c r="Z1202" s="69"/>
      <c r="AA1202" s="240"/>
      <c r="AB1202" s="144"/>
      <c r="AC1202" s="145"/>
      <c r="AD1202" s="145"/>
      <c r="AE1202" s="145"/>
      <c r="AF1202" s="220"/>
      <c r="AG1202" s="231"/>
      <c r="AH1202" s="147"/>
      <c r="AI1202" s="241"/>
      <c r="AJ1202" s="241"/>
      <c r="AK1202" s="147"/>
      <c r="AL1202" s="147"/>
      <c r="AM1202" s="147"/>
      <c r="AN1202" s="147"/>
      <c r="AO1202" s="83"/>
      <c r="AP1202" s="83"/>
      <c r="AQ1202" s="83"/>
      <c r="AR1202" s="83"/>
      <c r="AS1202" s="83"/>
      <c r="AT1202" s="83"/>
      <c r="AU1202" s="83"/>
      <c r="AV1202" s="83"/>
      <c r="AW1202" s="83"/>
    </row>
    <row r="1203">
      <c r="A1203" s="236"/>
      <c r="B1203" s="58"/>
      <c r="C1203" s="237"/>
      <c r="D1203" s="238"/>
      <c r="E1203" s="83"/>
      <c r="F1203" s="239"/>
      <c r="G1203" s="83"/>
      <c r="H1203" s="239"/>
      <c r="I1203" s="83"/>
      <c r="J1203" s="83"/>
      <c r="K1203" s="83"/>
      <c r="L1203" s="83"/>
      <c r="M1203" s="65"/>
      <c r="N1203" s="228"/>
      <c r="O1203" s="128"/>
      <c r="P1203" s="142"/>
      <c r="Q1203" s="142"/>
      <c r="R1203" s="128"/>
      <c r="S1203" s="128"/>
      <c r="T1203" s="128"/>
      <c r="U1203" s="69"/>
      <c r="V1203" s="240"/>
      <c r="W1203" s="143"/>
      <c r="X1203" s="143"/>
      <c r="Y1203" s="69"/>
      <c r="Z1203" s="69"/>
      <c r="AA1203" s="240"/>
      <c r="AB1203" s="144"/>
      <c r="AC1203" s="145"/>
      <c r="AD1203" s="145"/>
      <c r="AE1203" s="145"/>
      <c r="AF1203" s="220"/>
      <c r="AG1203" s="231"/>
      <c r="AH1203" s="147"/>
      <c r="AI1203" s="241"/>
      <c r="AJ1203" s="241"/>
      <c r="AK1203" s="147"/>
      <c r="AL1203" s="147"/>
      <c r="AM1203" s="147"/>
      <c r="AN1203" s="147"/>
      <c r="AO1203" s="83"/>
      <c r="AP1203" s="83"/>
      <c r="AQ1203" s="83"/>
      <c r="AR1203" s="83"/>
      <c r="AS1203" s="83"/>
      <c r="AT1203" s="83"/>
      <c r="AU1203" s="83"/>
      <c r="AV1203" s="83"/>
      <c r="AW1203" s="83"/>
    </row>
    <row r="1204">
      <c r="A1204" s="236"/>
      <c r="B1204" s="58"/>
      <c r="C1204" s="237"/>
      <c r="D1204" s="238"/>
      <c r="E1204" s="83"/>
      <c r="F1204" s="239"/>
      <c r="G1204" s="83"/>
      <c r="H1204" s="239"/>
      <c r="I1204" s="83"/>
      <c r="J1204" s="83"/>
      <c r="K1204" s="83"/>
      <c r="L1204" s="83"/>
      <c r="M1204" s="65"/>
      <c r="N1204" s="228"/>
      <c r="O1204" s="128"/>
      <c r="P1204" s="142"/>
      <c r="Q1204" s="142"/>
      <c r="R1204" s="128"/>
      <c r="S1204" s="128"/>
      <c r="T1204" s="128"/>
      <c r="U1204" s="69"/>
      <c r="V1204" s="240"/>
      <c r="W1204" s="143"/>
      <c r="X1204" s="143"/>
      <c r="Y1204" s="69"/>
      <c r="Z1204" s="69"/>
      <c r="AA1204" s="240"/>
      <c r="AB1204" s="144"/>
      <c r="AC1204" s="145"/>
      <c r="AD1204" s="145"/>
      <c r="AE1204" s="145"/>
      <c r="AF1204" s="220"/>
      <c r="AG1204" s="231"/>
      <c r="AH1204" s="147"/>
      <c r="AI1204" s="241"/>
      <c r="AJ1204" s="241"/>
      <c r="AK1204" s="147"/>
      <c r="AL1204" s="147"/>
      <c r="AM1204" s="147"/>
      <c r="AN1204" s="147"/>
      <c r="AO1204" s="83"/>
      <c r="AP1204" s="83"/>
      <c r="AQ1204" s="83"/>
      <c r="AR1204" s="83"/>
      <c r="AS1204" s="83"/>
      <c r="AT1204" s="83"/>
      <c r="AU1204" s="83"/>
      <c r="AV1204" s="83"/>
      <c r="AW1204" s="83"/>
    </row>
    <row r="1205">
      <c r="A1205" s="236"/>
      <c r="B1205" s="58"/>
      <c r="C1205" s="237"/>
      <c r="D1205" s="238"/>
      <c r="E1205" s="83"/>
      <c r="F1205" s="239"/>
      <c r="G1205" s="83"/>
      <c r="H1205" s="239"/>
      <c r="I1205" s="83"/>
      <c r="J1205" s="83"/>
      <c r="K1205" s="83"/>
      <c r="L1205" s="83"/>
      <c r="M1205" s="65"/>
      <c r="N1205" s="228"/>
      <c r="O1205" s="128"/>
      <c r="P1205" s="142"/>
      <c r="Q1205" s="142"/>
      <c r="R1205" s="128"/>
      <c r="S1205" s="128"/>
      <c r="T1205" s="128"/>
      <c r="U1205" s="69"/>
      <c r="V1205" s="240"/>
      <c r="W1205" s="143"/>
      <c r="X1205" s="143"/>
      <c r="Y1205" s="69"/>
      <c r="Z1205" s="69"/>
      <c r="AA1205" s="240"/>
      <c r="AB1205" s="144"/>
      <c r="AC1205" s="145"/>
      <c r="AD1205" s="145"/>
      <c r="AE1205" s="145"/>
      <c r="AF1205" s="220"/>
      <c r="AG1205" s="231"/>
      <c r="AH1205" s="147"/>
      <c r="AI1205" s="241"/>
      <c r="AJ1205" s="241"/>
      <c r="AK1205" s="147"/>
      <c r="AL1205" s="147"/>
      <c r="AM1205" s="147"/>
      <c r="AN1205" s="147"/>
      <c r="AO1205" s="83"/>
      <c r="AP1205" s="83"/>
      <c r="AQ1205" s="83"/>
      <c r="AR1205" s="83"/>
      <c r="AS1205" s="83"/>
      <c r="AT1205" s="83"/>
      <c r="AU1205" s="83"/>
      <c r="AV1205" s="83"/>
      <c r="AW1205" s="83"/>
    </row>
    <row r="1206">
      <c r="A1206" s="236"/>
      <c r="B1206" s="58"/>
      <c r="C1206" s="237"/>
      <c r="D1206" s="238"/>
      <c r="E1206" s="83"/>
      <c r="F1206" s="239"/>
      <c r="G1206" s="83"/>
      <c r="H1206" s="239"/>
      <c r="I1206" s="83"/>
      <c r="J1206" s="83"/>
      <c r="K1206" s="83"/>
      <c r="L1206" s="83"/>
      <c r="M1206" s="65"/>
      <c r="N1206" s="228"/>
      <c r="O1206" s="128"/>
      <c r="P1206" s="142"/>
      <c r="Q1206" s="142"/>
      <c r="R1206" s="128"/>
      <c r="S1206" s="128"/>
      <c r="T1206" s="128"/>
      <c r="U1206" s="69"/>
      <c r="V1206" s="240"/>
      <c r="W1206" s="143"/>
      <c r="X1206" s="143"/>
      <c r="Y1206" s="69"/>
      <c r="Z1206" s="69"/>
      <c r="AA1206" s="240"/>
      <c r="AB1206" s="144"/>
      <c r="AC1206" s="145"/>
      <c r="AD1206" s="145"/>
      <c r="AE1206" s="145"/>
      <c r="AF1206" s="220"/>
      <c r="AG1206" s="231"/>
      <c r="AH1206" s="147"/>
      <c r="AI1206" s="241"/>
      <c r="AJ1206" s="241"/>
      <c r="AK1206" s="147"/>
      <c r="AL1206" s="147"/>
      <c r="AM1206" s="147"/>
      <c r="AN1206" s="147"/>
      <c r="AO1206" s="83"/>
      <c r="AP1206" s="83"/>
      <c r="AQ1206" s="83"/>
      <c r="AR1206" s="83"/>
      <c r="AS1206" s="83"/>
      <c r="AT1206" s="83"/>
      <c r="AU1206" s="83"/>
      <c r="AV1206" s="83"/>
      <c r="AW1206" s="83"/>
    </row>
    <row r="1207">
      <c r="A1207" s="236"/>
      <c r="B1207" s="58"/>
      <c r="C1207" s="237"/>
      <c r="D1207" s="238"/>
      <c r="E1207" s="83"/>
      <c r="F1207" s="239"/>
      <c r="G1207" s="83"/>
      <c r="H1207" s="239"/>
      <c r="I1207" s="83"/>
      <c r="J1207" s="83"/>
      <c r="K1207" s="83"/>
      <c r="L1207" s="83"/>
      <c r="M1207" s="65"/>
      <c r="N1207" s="228"/>
      <c r="O1207" s="128"/>
      <c r="P1207" s="142"/>
      <c r="Q1207" s="142"/>
      <c r="R1207" s="128"/>
      <c r="S1207" s="128"/>
      <c r="T1207" s="128"/>
      <c r="U1207" s="69"/>
      <c r="V1207" s="240"/>
      <c r="W1207" s="143"/>
      <c r="X1207" s="143"/>
      <c r="Y1207" s="69"/>
      <c r="Z1207" s="69"/>
      <c r="AA1207" s="240"/>
      <c r="AB1207" s="144"/>
      <c r="AC1207" s="145"/>
      <c r="AD1207" s="145"/>
      <c r="AE1207" s="145"/>
      <c r="AF1207" s="220"/>
      <c r="AG1207" s="231"/>
      <c r="AH1207" s="147"/>
      <c r="AI1207" s="241"/>
      <c r="AJ1207" s="241"/>
      <c r="AK1207" s="147"/>
      <c r="AL1207" s="147"/>
      <c r="AM1207" s="147"/>
      <c r="AN1207" s="147"/>
      <c r="AO1207" s="83"/>
      <c r="AP1207" s="83"/>
      <c r="AQ1207" s="83"/>
      <c r="AR1207" s="83"/>
      <c r="AS1207" s="83"/>
      <c r="AT1207" s="83"/>
      <c r="AU1207" s="83"/>
      <c r="AV1207" s="83"/>
      <c r="AW1207" s="83"/>
    </row>
    <row r="1208">
      <c r="A1208" s="236"/>
      <c r="B1208" s="58"/>
      <c r="C1208" s="237"/>
      <c r="D1208" s="238"/>
      <c r="E1208" s="83"/>
      <c r="F1208" s="239"/>
      <c r="G1208" s="83"/>
      <c r="H1208" s="239"/>
      <c r="I1208" s="83"/>
      <c r="J1208" s="83"/>
      <c r="K1208" s="83"/>
      <c r="L1208" s="83"/>
      <c r="M1208" s="65"/>
      <c r="N1208" s="228"/>
      <c r="O1208" s="128"/>
      <c r="P1208" s="142"/>
      <c r="Q1208" s="142"/>
      <c r="R1208" s="128"/>
      <c r="S1208" s="128"/>
      <c r="T1208" s="128"/>
      <c r="U1208" s="69"/>
      <c r="V1208" s="240"/>
      <c r="W1208" s="143"/>
      <c r="X1208" s="143"/>
      <c r="Y1208" s="69"/>
      <c r="Z1208" s="69"/>
      <c r="AA1208" s="240"/>
      <c r="AB1208" s="144"/>
      <c r="AC1208" s="145"/>
      <c r="AD1208" s="145"/>
      <c r="AE1208" s="145"/>
      <c r="AF1208" s="220"/>
      <c r="AG1208" s="231"/>
      <c r="AH1208" s="147"/>
      <c r="AI1208" s="241"/>
      <c r="AJ1208" s="241"/>
      <c r="AK1208" s="147"/>
      <c r="AL1208" s="147"/>
      <c r="AM1208" s="147"/>
      <c r="AN1208" s="147"/>
      <c r="AO1208" s="83"/>
      <c r="AP1208" s="83"/>
      <c r="AQ1208" s="83"/>
      <c r="AR1208" s="83"/>
      <c r="AS1208" s="83"/>
      <c r="AT1208" s="83"/>
      <c r="AU1208" s="83"/>
      <c r="AV1208" s="83"/>
      <c r="AW1208" s="83"/>
    </row>
    <row r="1209">
      <c r="A1209" s="236"/>
      <c r="B1209" s="58"/>
      <c r="C1209" s="237"/>
      <c r="D1209" s="238"/>
      <c r="E1209" s="83"/>
      <c r="F1209" s="239"/>
      <c r="G1209" s="83"/>
      <c r="H1209" s="239"/>
      <c r="I1209" s="83"/>
      <c r="J1209" s="83"/>
      <c r="K1209" s="83"/>
      <c r="L1209" s="83"/>
      <c r="M1209" s="65"/>
      <c r="N1209" s="228"/>
      <c r="O1209" s="128"/>
      <c r="P1209" s="142"/>
      <c r="Q1209" s="142"/>
      <c r="R1209" s="128"/>
      <c r="S1209" s="128"/>
      <c r="T1209" s="128"/>
      <c r="U1209" s="69"/>
      <c r="V1209" s="240"/>
      <c r="W1209" s="143"/>
      <c r="X1209" s="143"/>
      <c r="Y1209" s="69"/>
      <c r="Z1209" s="69"/>
      <c r="AA1209" s="240"/>
      <c r="AB1209" s="144"/>
      <c r="AC1209" s="145"/>
      <c r="AD1209" s="145"/>
      <c r="AE1209" s="145"/>
      <c r="AF1209" s="220"/>
      <c r="AG1209" s="231"/>
      <c r="AH1209" s="147"/>
      <c r="AI1209" s="241"/>
      <c r="AJ1209" s="241"/>
      <c r="AK1209" s="147"/>
      <c r="AL1209" s="147"/>
      <c r="AM1209" s="147"/>
      <c r="AN1209" s="147"/>
      <c r="AO1209" s="83"/>
      <c r="AP1209" s="83"/>
      <c r="AQ1209" s="83"/>
      <c r="AR1209" s="83"/>
      <c r="AS1209" s="83"/>
      <c r="AT1209" s="83"/>
      <c r="AU1209" s="83"/>
      <c r="AV1209" s="83"/>
      <c r="AW1209" s="83"/>
    </row>
    <row r="1210">
      <c r="A1210" s="236"/>
      <c r="B1210" s="58"/>
      <c r="C1210" s="237"/>
      <c r="D1210" s="238"/>
      <c r="E1210" s="83"/>
      <c r="F1210" s="239"/>
      <c r="G1210" s="83"/>
      <c r="H1210" s="239"/>
      <c r="I1210" s="83"/>
      <c r="J1210" s="83"/>
      <c r="K1210" s="83"/>
      <c r="L1210" s="83"/>
      <c r="M1210" s="65"/>
      <c r="N1210" s="228"/>
      <c r="O1210" s="128"/>
      <c r="P1210" s="142"/>
      <c r="Q1210" s="142"/>
      <c r="R1210" s="128"/>
      <c r="S1210" s="128"/>
      <c r="T1210" s="128"/>
      <c r="U1210" s="69"/>
      <c r="V1210" s="240"/>
      <c r="W1210" s="143"/>
      <c r="X1210" s="143"/>
      <c r="Y1210" s="69"/>
      <c r="Z1210" s="69"/>
      <c r="AA1210" s="240"/>
      <c r="AB1210" s="144"/>
      <c r="AC1210" s="145"/>
      <c r="AD1210" s="145"/>
      <c r="AE1210" s="145"/>
      <c r="AF1210" s="220"/>
      <c r="AG1210" s="231"/>
      <c r="AH1210" s="147"/>
      <c r="AI1210" s="241"/>
      <c r="AJ1210" s="241"/>
      <c r="AK1210" s="147"/>
      <c r="AL1210" s="147"/>
      <c r="AM1210" s="147"/>
      <c r="AN1210" s="147"/>
      <c r="AO1210" s="83"/>
      <c r="AP1210" s="83"/>
      <c r="AQ1210" s="83"/>
      <c r="AR1210" s="83"/>
      <c r="AS1210" s="83"/>
      <c r="AT1210" s="83"/>
      <c r="AU1210" s="83"/>
      <c r="AV1210" s="83"/>
      <c r="AW1210" s="83"/>
    </row>
    <row r="1211">
      <c r="A1211" s="236"/>
      <c r="B1211" s="58"/>
      <c r="C1211" s="237"/>
      <c r="D1211" s="238"/>
      <c r="E1211" s="83"/>
      <c r="F1211" s="239"/>
      <c r="G1211" s="83"/>
      <c r="H1211" s="239"/>
      <c r="I1211" s="83"/>
      <c r="J1211" s="83"/>
      <c r="K1211" s="83"/>
      <c r="L1211" s="83"/>
      <c r="M1211" s="65"/>
      <c r="N1211" s="228"/>
      <c r="O1211" s="128"/>
      <c r="P1211" s="142"/>
      <c r="Q1211" s="142"/>
      <c r="R1211" s="128"/>
      <c r="S1211" s="128"/>
      <c r="T1211" s="128"/>
      <c r="U1211" s="69"/>
      <c r="V1211" s="240"/>
      <c r="W1211" s="143"/>
      <c r="X1211" s="143"/>
      <c r="Y1211" s="69"/>
      <c r="Z1211" s="69"/>
      <c r="AA1211" s="240"/>
      <c r="AB1211" s="144"/>
      <c r="AC1211" s="145"/>
      <c r="AD1211" s="145"/>
      <c r="AE1211" s="145"/>
      <c r="AF1211" s="220"/>
      <c r="AG1211" s="231"/>
      <c r="AH1211" s="147"/>
      <c r="AI1211" s="241"/>
      <c r="AJ1211" s="241"/>
      <c r="AK1211" s="147"/>
      <c r="AL1211" s="147"/>
      <c r="AM1211" s="147"/>
      <c r="AN1211" s="147"/>
      <c r="AO1211" s="83"/>
      <c r="AP1211" s="83"/>
      <c r="AQ1211" s="83"/>
      <c r="AR1211" s="83"/>
      <c r="AS1211" s="83"/>
      <c r="AT1211" s="83"/>
      <c r="AU1211" s="83"/>
      <c r="AV1211" s="83"/>
      <c r="AW1211" s="83"/>
    </row>
    <row r="1212">
      <c r="A1212" s="236"/>
      <c r="B1212" s="58"/>
      <c r="C1212" s="237"/>
      <c r="D1212" s="238"/>
      <c r="E1212" s="83"/>
      <c r="F1212" s="239"/>
      <c r="G1212" s="83"/>
      <c r="H1212" s="239"/>
      <c r="I1212" s="83"/>
      <c r="J1212" s="83"/>
      <c r="K1212" s="83"/>
      <c r="L1212" s="83"/>
      <c r="M1212" s="65"/>
      <c r="N1212" s="228"/>
      <c r="O1212" s="128"/>
      <c r="P1212" s="142"/>
      <c r="Q1212" s="142"/>
      <c r="R1212" s="128"/>
      <c r="S1212" s="128"/>
      <c r="T1212" s="128"/>
      <c r="U1212" s="69"/>
      <c r="V1212" s="240"/>
      <c r="W1212" s="143"/>
      <c r="X1212" s="143"/>
      <c r="Y1212" s="69"/>
      <c r="Z1212" s="69"/>
      <c r="AA1212" s="240"/>
      <c r="AB1212" s="144"/>
      <c r="AC1212" s="145"/>
      <c r="AD1212" s="145"/>
      <c r="AE1212" s="145"/>
      <c r="AF1212" s="220"/>
      <c r="AG1212" s="231"/>
      <c r="AH1212" s="147"/>
      <c r="AI1212" s="241"/>
      <c r="AJ1212" s="241"/>
      <c r="AK1212" s="147"/>
      <c r="AL1212" s="147"/>
      <c r="AM1212" s="147"/>
      <c r="AN1212" s="147"/>
      <c r="AO1212" s="83"/>
      <c r="AP1212" s="83"/>
      <c r="AQ1212" s="83"/>
      <c r="AR1212" s="83"/>
      <c r="AS1212" s="83"/>
      <c r="AT1212" s="83"/>
      <c r="AU1212" s="83"/>
      <c r="AV1212" s="83"/>
      <c r="AW1212" s="83"/>
    </row>
    <row r="1213">
      <c r="A1213" s="236"/>
      <c r="B1213" s="58"/>
      <c r="C1213" s="237"/>
      <c r="D1213" s="238"/>
      <c r="E1213" s="83"/>
      <c r="F1213" s="239"/>
      <c r="G1213" s="83"/>
      <c r="H1213" s="239"/>
      <c r="I1213" s="83"/>
      <c r="J1213" s="83"/>
      <c r="K1213" s="83"/>
      <c r="L1213" s="83"/>
      <c r="M1213" s="65"/>
      <c r="N1213" s="228"/>
      <c r="O1213" s="128"/>
      <c r="P1213" s="142"/>
      <c r="Q1213" s="142"/>
      <c r="R1213" s="128"/>
      <c r="S1213" s="128"/>
      <c r="T1213" s="128"/>
      <c r="U1213" s="69"/>
      <c r="V1213" s="240"/>
      <c r="W1213" s="143"/>
      <c r="X1213" s="143"/>
      <c r="Y1213" s="69"/>
      <c r="Z1213" s="69"/>
      <c r="AA1213" s="240"/>
      <c r="AB1213" s="144"/>
      <c r="AC1213" s="145"/>
      <c r="AD1213" s="145"/>
      <c r="AE1213" s="145"/>
      <c r="AF1213" s="220"/>
      <c r="AG1213" s="231"/>
      <c r="AH1213" s="147"/>
      <c r="AI1213" s="241"/>
      <c r="AJ1213" s="241"/>
      <c r="AK1213" s="147"/>
      <c r="AL1213" s="147"/>
      <c r="AM1213" s="147"/>
      <c r="AN1213" s="147"/>
      <c r="AO1213" s="83"/>
      <c r="AP1213" s="83"/>
      <c r="AQ1213" s="83"/>
      <c r="AR1213" s="83"/>
      <c r="AS1213" s="83"/>
      <c r="AT1213" s="83"/>
      <c r="AU1213" s="83"/>
      <c r="AV1213" s="83"/>
      <c r="AW1213" s="83"/>
    </row>
    <row r="1214">
      <c r="A1214" s="236"/>
      <c r="B1214" s="58"/>
      <c r="C1214" s="237"/>
      <c r="D1214" s="238"/>
      <c r="E1214" s="83"/>
      <c r="F1214" s="239"/>
      <c r="G1214" s="83"/>
      <c r="H1214" s="239"/>
      <c r="I1214" s="83"/>
      <c r="J1214" s="83"/>
      <c r="K1214" s="83"/>
      <c r="L1214" s="83"/>
      <c r="M1214" s="65"/>
      <c r="N1214" s="228"/>
      <c r="O1214" s="128"/>
      <c r="P1214" s="142"/>
      <c r="Q1214" s="142"/>
      <c r="R1214" s="128"/>
      <c r="S1214" s="128"/>
      <c r="T1214" s="128"/>
      <c r="U1214" s="69"/>
      <c r="V1214" s="240"/>
      <c r="W1214" s="143"/>
      <c r="X1214" s="143"/>
      <c r="Y1214" s="69"/>
      <c r="Z1214" s="69"/>
      <c r="AA1214" s="240"/>
      <c r="AB1214" s="144"/>
      <c r="AC1214" s="145"/>
      <c r="AD1214" s="145"/>
      <c r="AE1214" s="145"/>
      <c r="AF1214" s="220"/>
      <c r="AG1214" s="231"/>
      <c r="AH1214" s="147"/>
      <c r="AI1214" s="241"/>
      <c r="AJ1214" s="241"/>
      <c r="AK1214" s="147"/>
      <c r="AL1214" s="147"/>
      <c r="AM1214" s="147"/>
      <c r="AN1214" s="147"/>
      <c r="AO1214" s="83"/>
      <c r="AP1214" s="83"/>
      <c r="AQ1214" s="83"/>
      <c r="AR1214" s="83"/>
      <c r="AS1214" s="83"/>
      <c r="AT1214" s="83"/>
      <c r="AU1214" s="83"/>
      <c r="AV1214" s="83"/>
      <c r="AW1214" s="83"/>
    </row>
    <row r="1215">
      <c r="A1215" s="236"/>
      <c r="B1215" s="58"/>
      <c r="C1215" s="237"/>
      <c r="D1215" s="238"/>
      <c r="E1215" s="83"/>
      <c r="F1215" s="239"/>
      <c r="G1215" s="83"/>
      <c r="H1215" s="239"/>
      <c r="I1215" s="83"/>
      <c r="J1215" s="83"/>
      <c r="K1215" s="83"/>
      <c r="L1215" s="83"/>
      <c r="M1215" s="65"/>
      <c r="N1215" s="228"/>
      <c r="O1215" s="128"/>
      <c r="P1215" s="142"/>
      <c r="Q1215" s="142"/>
      <c r="R1215" s="128"/>
      <c r="S1215" s="128"/>
      <c r="T1215" s="128"/>
      <c r="U1215" s="69"/>
      <c r="V1215" s="240"/>
      <c r="W1215" s="143"/>
      <c r="X1215" s="143"/>
      <c r="Y1215" s="69"/>
      <c r="Z1215" s="69"/>
      <c r="AA1215" s="240"/>
      <c r="AB1215" s="144"/>
      <c r="AC1215" s="145"/>
      <c r="AD1215" s="145"/>
      <c r="AE1215" s="145"/>
      <c r="AF1215" s="220"/>
      <c r="AG1215" s="231"/>
      <c r="AH1215" s="147"/>
      <c r="AI1215" s="241"/>
      <c r="AJ1215" s="241"/>
      <c r="AK1215" s="147"/>
      <c r="AL1215" s="147"/>
      <c r="AM1215" s="147"/>
      <c r="AN1215" s="147"/>
      <c r="AO1215" s="83"/>
      <c r="AP1215" s="83"/>
      <c r="AQ1215" s="83"/>
      <c r="AR1215" s="83"/>
      <c r="AS1215" s="83"/>
      <c r="AT1215" s="83"/>
      <c r="AU1215" s="83"/>
      <c r="AV1215" s="83"/>
      <c r="AW1215" s="83"/>
    </row>
    <row r="1216">
      <c r="A1216" s="236"/>
      <c r="B1216" s="58"/>
      <c r="C1216" s="237"/>
      <c r="D1216" s="238"/>
      <c r="E1216" s="83"/>
      <c r="F1216" s="239"/>
      <c r="G1216" s="83"/>
      <c r="H1216" s="239"/>
      <c r="I1216" s="83"/>
      <c r="J1216" s="83"/>
      <c r="K1216" s="83"/>
      <c r="L1216" s="83"/>
      <c r="M1216" s="65"/>
      <c r="N1216" s="228"/>
      <c r="O1216" s="128"/>
      <c r="P1216" s="142"/>
      <c r="Q1216" s="142"/>
      <c r="R1216" s="128"/>
      <c r="S1216" s="128"/>
      <c r="T1216" s="128"/>
      <c r="U1216" s="69"/>
      <c r="V1216" s="240"/>
      <c r="W1216" s="143"/>
      <c r="X1216" s="143"/>
      <c r="Y1216" s="69"/>
      <c r="Z1216" s="69"/>
      <c r="AA1216" s="240"/>
      <c r="AB1216" s="144"/>
      <c r="AC1216" s="145"/>
      <c r="AD1216" s="145"/>
      <c r="AE1216" s="145"/>
      <c r="AF1216" s="220"/>
      <c r="AG1216" s="231"/>
      <c r="AH1216" s="147"/>
      <c r="AI1216" s="241"/>
      <c r="AJ1216" s="241"/>
      <c r="AK1216" s="147"/>
      <c r="AL1216" s="147"/>
      <c r="AM1216" s="147"/>
      <c r="AN1216" s="147"/>
      <c r="AO1216" s="83"/>
      <c r="AP1216" s="83"/>
      <c r="AQ1216" s="83"/>
      <c r="AR1216" s="83"/>
      <c r="AS1216" s="83"/>
      <c r="AT1216" s="83"/>
      <c r="AU1216" s="83"/>
      <c r="AV1216" s="83"/>
      <c r="AW1216" s="83"/>
    </row>
    <row r="1217">
      <c r="A1217" s="236"/>
      <c r="B1217" s="58"/>
      <c r="C1217" s="237"/>
      <c r="D1217" s="238"/>
      <c r="E1217" s="83"/>
      <c r="F1217" s="239"/>
      <c r="G1217" s="83"/>
      <c r="H1217" s="239"/>
      <c r="I1217" s="83"/>
      <c r="J1217" s="83"/>
      <c r="K1217" s="83"/>
      <c r="L1217" s="83"/>
      <c r="M1217" s="65"/>
      <c r="N1217" s="228"/>
      <c r="O1217" s="128"/>
      <c r="P1217" s="142"/>
      <c r="Q1217" s="142"/>
      <c r="R1217" s="128"/>
      <c r="S1217" s="128"/>
      <c r="T1217" s="128"/>
      <c r="U1217" s="69"/>
      <c r="V1217" s="240"/>
      <c r="W1217" s="143"/>
      <c r="X1217" s="143"/>
      <c r="Y1217" s="69"/>
      <c r="Z1217" s="69"/>
      <c r="AA1217" s="240"/>
      <c r="AB1217" s="144"/>
      <c r="AC1217" s="145"/>
      <c r="AD1217" s="145"/>
      <c r="AE1217" s="145"/>
      <c r="AF1217" s="220"/>
      <c r="AG1217" s="231"/>
      <c r="AH1217" s="147"/>
      <c r="AI1217" s="241"/>
      <c r="AJ1217" s="241"/>
      <c r="AK1217" s="147"/>
      <c r="AL1217" s="147"/>
      <c r="AM1217" s="147"/>
      <c r="AN1217" s="147"/>
      <c r="AO1217" s="83"/>
      <c r="AP1217" s="83"/>
      <c r="AQ1217" s="83"/>
      <c r="AR1217" s="83"/>
      <c r="AS1217" s="83"/>
      <c r="AT1217" s="83"/>
      <c r="AU1217" s="83"/>
      <c r="AV1217" s="83"/>
      <c r="AW1217" s="83"/>
    </row>
    <row r="1218">
      <c r="A1218" s="236"/>
      <c r="B1218" s="58"/>
      <c r="C1218" s="237"/>
      <c r="D1218" s="238"/>
      <c r="E1218" s="83"/>
      <c r="F1218" s="239"/>
      <c r="G1218" s="83"/>
      <c r="H1218" s="239"/>
      <c r="I1218" s="83"/>
      <c r="J1218" s="83"/>
      <c r="K1218" s="83"/>
      <c r="L1218" s="83"/>
      <c r="M1218" s="65"/>
      <c r="N1218" s="228"/>
      <c r="O1218" s="128"/>
      <c r="P1218" s="142"/>
      <c r="Q1218" s="142"/>
      <c r="R1218" s="128"/>
      <c r="S1218" s="128"/>
      <c r="T1218" s="128"/>
      <c r="U1218" s="69"/>
      <c r="V1218" s="240"/>
      <c r="W1218" s="143"/>
      <c r="X1218" s="143"/>
      <c r="Y1218" s="69"/>
      <c r="Z1218" s="69"/>
      <c r="AA1218" s="240"/>
      <c r="AB1218" s="144"/>
      <c r="AC1218" s="145"/>
      <c r="AD1218" s="145"/>
      <c r="AE1218" s="145"/>
      <c r="AF1218" s="220"/>
      <c r="AG1218" s="231"/>
      <c r="AH1218" s="147"/>
      <c r="AI1218" s="241"/>
      <c r="AJ1218" s="241"/>
      <c r="AK1218" s="147"/>
      <c r="AL1218" s="147"/>
      <c r="AM1218" s="147"/>
      <c r="AN1218" s="147"/>
      <c r="AO1218" s="83"/>
      <c r="AP1218" s="83"/>
      <c r="AQ1218" s="83"/>
      <c r="AR1218" s="83"/>
      <c r="AS1218" s="83"/>
      <c r="AT1218" s="83"/>
      <c r="AU1218" s="83"/>
      <c r="AV1218" s="83"/>
      <c r="AW1218" s="83"/>
    </row>
    <row r="1219">
      <c r="A1219" s="236"/>
      <c r="B1219" s="58"/>
      <c r="C1219" s="237"/>
      <c r="D1219" s="238"/>
      <c r="E1219" s="83"/>
      <c r="F1219" s="239"/>
      <c r="G1219" s="83"/>
      <c r="H1219" s="239"/>
      <c r="I1219" s="83"/>
      <c r="J1219" s="83"/>
      <c r="K1219" s="83"/>
      <c r="L1219" s="83"/>
      <c r="M1219" s="65"/>
      <c r="N1219" s="228"/>
      <c r="O1219" s="128"/>
      <c r="P1219" s="142"/>
      <c r="Q1219" s="142"/>
      <c r="R1219" s="128"/>
      <c r="S1219" s="128"/>
      <c r="T1219" s="128"/>
      <c r="U1219" s="69"/>
      <c r="V1219" s="240"/>
      <c r="W1219" s="143"/>
      <c r="X1219" s="143"/>
      <c r="Y1219" s="69"/>
      <c r="Z1219" s="69"/>
      <c r="AA1219" s="240"/>
      <c r="AB1219" s="144"/>
      <c r="AC1219" s="145"/>
      <c r="AD1219" s="145"/>
      <c r="AE1219" s="145"/>
      <c r="AF1219" s="220"/>
      <c r="AG1219" s="231"/>
      <c r="AH1219" s="147"/>
      <c r="AI1219" s="241"/>
      <c r="AJ1219" s="241"/>
      <c r="AK1219" s="147"/>
      <c r="AL1219" s="147"/>
      <c r="AM1219" s="147"/>
      <c r="AN1219" s="147"/>
      <c r="AO1219" s="83"/>
      <c r="AP1219" s="83"/>
      <c r="AQ1219" s="83"/>
      <c r="AR1219" s="83"/>
      <c r="AS1219" s="83"/>
      <c r="AT1219" s="83"/>
      <c r="AU1219" s="83"/>
      <c r="AV1219" s="83"/>
      <c r="AW1219" s="83"/>
    </row>
    <row r="1220">
      <c r="A1220" s="236"/>
      <c r="B1220" s="58"/>
      <c r="C1220" s="237"/>
      <c r="D1220" s="238"/>
      <c r="E1220" s="83"/>
      <c r="F1220" s="239"/>
      <c r="G1220" s="83"/>
      <c r="H1220" s="239"/>
      <c r="I1220" s="83"/>
      <c r="J1220" s="83"/>
      <c r="K1220" s="83"/>
      <c r="L1220" s="83"/>
      <c r="M1220" s="65"/>
      <c r="N1220" s="228"/>
      <c r="O1220" s="128"/>
      <c r="P1220" s="142"/>
      <c r="Q1220" s="142"/>
      <c r="R1220" s="128"/>
      <c r="S1220" s="128"/>
      <c r="T1220" s="128"/>
      <c r="U1220" s="69"/>
      <c r="V1220" s="240"/>
      <c r="W1220" s="143"/>
      <c r="X1220" s="143"/>
      <c r="Y1220" s="69"/>
      <c r="Z1220" s="69"/>
      <c r="AA1220" s="240"/>
      <c r="AB1220" s="144"/>
      <c r="AC1220" s="145"/>
      <c r="AD1220" s="145"/>
      <c r="AE1220" s="145"/>
      <c r="AF1220" s="220"/>
      <c r="AG1220" s="231"/>
      <c r="AH1220" s="147"/>
      <c r="AI1220" s="241"/>
      <c r="AJ1220" s="241"/>
      <c r="AK1220" s="147"/>
      <c r="AL1220" s="147"/>
      <c r="AM1220" s="147"/>
      <c r="AN1220" s="147"/>
      <c r="AO1220" s="83"/>
      <c r="AP1220" s="83"/>
      <c r="AQ1220" s="83"/>
      <c r="AR1220" s="83"/>
      <c r="AS1220" s="83"/>
      <c r="AT1220" s="83"/>
      <c r="AU1220" s="83"/>
      <c r="AV1220" s="83"/>
      <c r="AW1220" s="83"/>
    </row>
    <row r="1221">
      <c r="A1221" s="236"/>
      <c r="B1221" s="58"/>
      <c r="C1221" s="237"/>
      <c r="D1221" s="238"/>
      <c r="E1221" s="83"/>
      <c r="F1221" s="239"/>
      <c r="G1221" s="83"/>
      <c r="H1221" s="239"/>
      <c r="I1221" s="83"/>
      <c r="J1221" s="83"/>
      <c r="K1221" s="83"/>
      <c r="L1221" s="83"/>
      <c r="M1221" s="65"/>
      <c r="N1221" s="228"/>
      <c r="O1221" s="128"/>
      <c r="P1221" s="142"/>
      <c r="Q1221" s="142"/>
      <c r="R1221" s="128"/>
      <c r="S1221" s="128"/>
      <c r="T1221" s="128"/>
      <c r="U1221" s="69"/>
      <c r="V1221" s="240"/>
      <c r="W1221" s="143"/>
      <c r="X1221" s="143"/>
      <c r="Y1221" s="69"/>
      <c r="Z1221" s="69"/>
      <c r="AA1221" s="240"/>
      <c r="AB1221" s="144"/>
      <c r="AC1221" s="145"/>
      <c r="AD1221" s="145"/>
      <c r="AE1221" s="145"/>
      <c r="AF1221" s="220"/>
      <c r="AG1221" s="231"/>
      <c r="AH1221" s="147"/>
      <c r="AI1221" s="241"/>
      <c r="AJ1221" s="241"/>
      <c r="AK1221" s="147"/>
      <c r="AL1221" s="147"/>
      <c r="AM1221" s="147"/>
      <c r="AN1221" s="147"/>
      <c r="AO1221" s="83"/>
      <c r="AP1221" s="83"/>
      <c r="AQ1221" s="83"/>
      <c r="AR1221" s="83"/>
      <c r="AS1221" s="83"/>
      <c r="AT1221" s="83"/>
      <c r="AU1221" s="83"/>
      <c r="AV1221" s="83"/>
      <c r="AW1221" s="83"/>
    </row>
    <row r="1222">
      <c r="A1222" s="236"/>
      <c r="B1222" s="58"/>
      <c r="C1222" s="237"/>
      <c r="D1222" s="238"/>
      <c r="E1222" s="83"/>
      <c r="F1222" s="239"/>
      <c r="G1222" s="83"/>
      <c r="H1222" s="239"/>
      <c r="I1222" s="83"/>
      <c r="J1222" s="83"/>
      <c r="K1222" s="83"/>
      <c r="L1222" s="83"/>
      <c r="M1222" s="65"/>
      <c r="N1222" s="228"/>
      <c r="O1222" s="128"/>
      <c r="P1222" s="142"/>
      <c r="Q1222" s="142"/>
      <c r="R1222" s="128"/>
      <c r="S1222" s="128"/>
      <c r="T1222" s="128"/>
      <c r="U1222" s="69"/>
      <c r="V1222" s="240"/>
      <c r="W1222" s="143"/>
      <c r="X1222" s="143"/>
      <c r="Y1222" s="69"/>
      <c r="Z1222" s="69"/>
      <c r="AA1222" s="240"/>
      <c r="AB1222" s="144"/>
      <c r="AC1222" s="145"/>
      <c r="AD1222" s="145"/>
      <c r="AE1222" s="145"/>
      <c r="AF1222" s="220"/>
      <c r="AG1222" s="231"/>
      <c r="AH1222" s="147"/>
      <c r="AI1222" s="241"/>
      <c r="AJ1222" s="241"/>
      <c r="AK1222" s="147"/>
      <c r="AL1222" s="147"/>
      <c r="AM1222" s="147"/>
      <c r="AN1222" s="147"/>
      <c r="AO1222" s="83"/>
      <c r="AP1222" s="83"/>
      <c r="AQ1222" s="83"/>
      <c r="AR1222" s="83"/>
      <c r="AS1222" s="83"/>
      <c r="AT1222" s="83"/>
      <c r="AU1222" s="83"/>
      <c r="AV1222" s="83"/>
      <c r="AW1222" s="83"/>
    </row>
    <row r="1223">
      <c r="A1223" s="236"/>
      <c r="B1223" s="58"/>
      <c r="C1223" s="237"/>
      <c r="D1223" s="238"/>
      <c r="E1223" s="83"/>
      <c r="F1223" s="239"/>
      <c r="G1223" s="83"/>
      <c r="H1223" s="239"/>
      <c r="I1223" s="83"/>
      <c r="J1223" s="83"/>
      <c r="K1223" s="83"/>
      <c r="L1223" s="83"/>
      <c r="M1223" s="65"/>
      <c r="N1223" s="228"/>
      <c r="O1223" s="128"/>
      <c r="P1223" s="142"/>
      <c r="Q1223" s="142"/>
      <c r="R1223" s="128"/>
      <c r="S1223" s="128"/>
      <c r="T1223" s="128"/>
      <c r="U1223" s="69"/>
      <c r="V1223" s="240"/>
      <c r="W1223" s="143"/>
      <c r="X1223" s="143"/>
      <c r="Y1223" s="69"/>
      <c r="Z1223" s="69"/>
      <c r="AA1223" s="240"/>
      <c r="AB1223" s="144"/>
      <c r="AC1223" s="145"/>
      <c r="AD1223" s="145"/>
      <c r="AE1223" s="145"/>
      <c r="AF1223" s="220"/>
      <c r="AG1223" s="231"/>
      <c r="AH1223" s="147"/>
      <c r="AI1223" s="241"/>
      <c r="AJ1223" s="241"/>
      <c r="AK1223" s="147"/>
      <c r="AL1223" s="147"/>
      <c r="AM1223" s="147"/>
      <c r="AN1223" s="147"/>
      <c r="AO1223" s="83"/>
      <c r="AP1223" s="83"/>
      <c r="AQ1223" s="83"/>
      <c r="AR1223" s="83"/>
      <c r="AS1223" s="83"/>
      <c r="AT1223" s="83"/>
      <c r="AU1223" s="83"/>
      <c r="AV1223" s="83"/>
      <c r="AW1223" s="83"/>
    </row>
    <row r="1224">
      <c r="A1224" s="236"/>
      <c r="B1224" s="58"/>
      <c r="C1224" s="237"/>
      <c r="D1224" s="238"/>
      <c r="E1224" s="83"/>
      <c r="F1224" s="239"/>
      <c r="G1224" s="83"/>
      <c r="H1224" s="239"/>
      <c r="I1224" s="83"/>
      <c r="J1224" s="83"/>
      <c r="K1224" s="83"/>
      <c r="L1224" s="83"/>
      <c r="M1224" s="65"/>
      <c r="N1224" s="228"/>
      <c r="O1224" s="128"/>
      <c r="P1224" s="142"/>
      <c r="Q1224" s="142"/>
      <c r="R1224" s="128"/>
      <c r="S1224" s="128"/>
      <c r="T1224" s="128"/>
      <c r="U1224" s="69"/>
      <c r="V1224" s="240"/>
      <c r="W1224" s="143"/>
      <c r="X1224" s="143"/>
      <c r="Y1224" s="69"/>
      <c r="Z1224" s="69"/>
      <c r="AA1224" s="240"/>
      <c r="AB1224" s="144"/>
      <c r="AC1224" s="145"/>
      <c r="AD1224" s="145"/>
      <c r="AE1224" s="145"/>
      <c r="AF1224" s="220"/>
      <c r="AG1224" s="231"/>
      <c r="AH1224" s="147"/>
      <c r="AI1224" s="241"/>
      <c r="AJ1224" s="241"/>
      <c r="AK1224" s="147"/>
      <c r="AL1224" s="147"/>
      <c r="AM1224" s="147"/>
      <c r="AN1224" s="147"/>
      <c r="AO1224" s="83"/>
      <c r="AP1224" s="83"/>
      <c r="AQ1224" s="83"/>
      <c r="AR1224" s="83"/>
      <c r="AS1224" s="83"/>
      <c r="AT1224" s="83"/>
      <c r="AU1224" s="83"/>
      <c r="AV1224" s="83"/>
      <c r="AW1224" s="83"/>
    </row>
    <row r="1225">
      <c r="A1225" s="236"/>
      <c r="B1225" s="58"/>
      <c r="C1225" s="237"/>
      <c r="D1225" s="238"/>
      <c r="E1225" s="83"/>
      <c r="F1225" s="239"/>
      <c r="G1225" s="83"/>
      <c r="H1225" s="239"/>
      <c r="I1225" s="83"/>
      <c r="J1225" s="83"/>
      <c r="K1225" s="83"/>
      <c r="L1225" s="83"/>
      <c r="M1225" s="65"/>
      <c r="N1225" s="228"/>
      <c r="O1225" s="128"/>
      <c r="P1225" s="142"/>
      <c r="Q1225" s="142"/>
      <c r="R1225" s="128"/>
      <c r="S1225" s="128"/>
      <c r="T1225" s="128"/>
      <c r="U1225" s="69"/>
      <c r="V1225" s="240"/>
      <c r="W1225" s="143"/>
      <c r="X1225" s="143"/>
      <c r="Y1225" s="69"/>
      <c r="Z1225" s="69"/>
      <c r="AA1225" s="240"/>
      <c r="AB1225" s="144"/>
      <c r="AC1225" s="145"/>
      <c r="AD1225" s="145"/>
      <c r="AE1225" s="145"/>
      <c r="AF1225" s="220"/>
      <c r="AG1225" s="231"/>
      <c r="AH1225" s="147"/>
      <c r="AI1225" s="241"/>
      <c r="AJ1225" s="241"/>
      <c r="AK1225" s="147"/>
      <c r="AL1225" s="147"/>
      <c r="AM1225" s="147"/>
      <c r="AN1225" s="147"/>
      <c r="AO1225" s="83"/>
      <c r="AP1225" s="83"/>
      <c r="AQ1225" s="83"/>
      <c r="AR1225" s="83"/>
      <c r="AS1225" s="83"/>
      <c r="AT1225" s="83"/>
      <c r="AU1225" s="83"/>
      <c r="AV1225" s="83"/>
      <c r="AW1225" s="83"/>
    </row>
    <row r="1226">
      <c r="A1226" s="236"/>
      <c r="B1226" s="58"/>
      <c r="C1226" s="237"/>
      <c r="D1226" s="238"/>
      <c r="E1226" s="83"/>
      <c r="F1226" s="239"/>
      <c r="G1226" s="83"/>
      <c r="H1226" s="239"/>
      <c r="I1226" s="83"/>
      <c r="J1226" s="83"/>
      <c r="K1226" s="83"/>
      <c r="L1226" s="83"/>
      <c r="M1226" s="65"/>
      <c r="N1226" s="228"/>
      <c r="O1226" s="128"/>
      <c r="P1226" s="142"/>
      <c r="Q1226" s="142"/>
      <c r="R1226" s="128"/>
      <c r="S1226" s="128"/>
      <c r="T1226" s="128"/>
      <c r="U1226" s="69"/>
      <c r="V1226" s="240"/>
      <c r="W1226" s="143"/>
      <c r="X1226" s="143"/>
      <c r="Y1226" s="69"/>
      <c r="Z1226" s="69"/>
      <c r="AA1226" s="240"/>
      <c r="AB1226" s="144"/>
      <c r="AC1226" s="145"/>
      <c r="AD1226" s="145"/>
      <c r="AE1226" s="145"/>
      <c r="AF1226" s="220"/>
      <c r="AG1226" s="231"/>
      <c r="AH1226" s="147"/>
      <c r="AI1226" s="241"/>
      <c r="AJ1226" s="241"/>
      <c r="AK1226" s="147"/>
      <c r="AL1226" s="147"/>
      <c r="AM1226" s="147"/>
      <c r="AN1226" s="147"/>
      <c r="AO1226" s="83"/>
      <c r="AP1226" s="83"/>
      <c r="AQ1226" s="83"/>
      <c r="AR1226" s="83"/>
      <c r="AS1226" s="83"/>
      <c r="AT1226" s="83"/>
      <c r="AU1226" s="83"/>
      <c r="AV1226" s="83"/>
      <c r="AW1226" s="83"/>
    </row>
    <row r="1227">
      <c r="A1227" s="236"/>
      <c r="B1227" s="58"/>
      <c r="C1227" s="237"/>
      <c r="D1227" s="238"/>
      <c r="E1227" s="83"/>
      <c r="F1227" s="239"/>
      <c r="G1227" s="83"/>
      <c r="H1227" s="239"/>
      <c r="I1227" s="83"/>
      <c r="J1227" s="83"/>
      <c r="K1227" s="83"/>
      <c r="L1227" s="83"/>
      <c r="M1227" s="65"/>
      <c r="N1227" s="228"/>
      <c r="O1227" s="128"/>
      <c r="P1227" s="142"/>
      <c r="Q1227" s="142"/>
      <c r="R1227" s="128"/>
      <c r="S1227" s="128"/>
      <c r="T1227" s="128"/>
      <c r="U1227" s="69"/>
      <c r="V1227" s="240"/>
      <c r="W1227" s="143"/>
      <c r="X1227" s="143"/>
      <c r="Y1227" s="69"/>
      <c r="Z1227" s="69"/>
      <c r="AA1227" s="240"/>
      <c r="AB1227" s="144"/>
      <c r="AC1227" s="145"/>
      <c r="AD1227" s="145"/>
      <c r="AE1227" s="145"/>
      <c r="AF1227" s="220"/>
      <c r="AG1227" s="231"/>
      <c r="AH1227" s="147"/>
      <c r="AI1227" s="241"/>
      <c r="AJ1227" s="241"/>
      <c r="AK1227" s="147"/>
      <c r="AL1227" s="147"/>
      <c r="AM1227" s="147"/>
      <c r="AN1227" s="147"/>
      <c r="AO1227" s="83"/>
      <c r="AP1227" s="83"/>
      <c r="AQ1227" s="83"/>
      <c r="AR1227" s="83"/>
      <c r="AS1227" s="83"/>
      <c r="AT1227" s="83"/>
      <c r="AU1227" s="83"/>
      <c r="AV1227" s="83"/>
      <c r="AW1227" s="83"/>
    </row>
    <row r="1228">
      <c r="A1228" s="236"/>
      <c r="B1228" s="58"/>
      <c r="C1228" s="237"/>
      <c r="D1228" s="238"/>
      <c r="E1228" s="83"/>
      <c r="F1228" s="239"/>
      <c r="G1228" s="83"/>
      <c r="H1228" s="239"/>
      <c r="I1228" s="83"/>
      <c r="J1228" s="83"/>
      <c r="K1228" s="83"/>
      <c r="L1228" s="83"/>
      <c r="M1228" s="65"/>
      <c r="N1228" s="228"/>
      <c r="O1228" s="128"/>
      <c r="P1228" s="142"/>
      <c r="Q1228" s="142"/>
      <c r="R1228" s="128"/>
      <c r="S1228" s="128"/>
      <c r="T1228" s="128"/>
      <c r="U1228" s="69"/>
      <c r="V1228" s="240"/>
      <c r="W1228" s="143"/>
      <c r="X1228" s="143"/>
      <c r="Y1228" s="69"/>
      <c r="Z1228" s="69"/>
      <c r="AA1228" s="240"/>
      <c r="AB1228" s="144"/>
      <c r="AC1228" s="145"/>
      <c r="AD1228" s="145"/>
      <c r="AE1228" s="145"/>
      <c r="AF1228" s="220"/>
      <c r="AG1228" s="231"/>
      <c r="AH1228" s="147"/>
      <c r="AI1228" s="241"/>
      <c r="AJ1228" s="241"/>
      <c r="AK1228" s="147"/>
      <c r="AL1228" s="147"/>
      <c r="AM1228" s="147"/>
      <c r="AN1228" s="147"/>
      <c r="AO1228" s="83"/>
      <c r="AP1228" s="83"/>
      <c r="AQ1228" s="83"/>
      <c r="AR1228" s="83"/>
      <c r="AS1228" s="83"/>
      <c r="AT1228" s="83"/>
      <c r="AU1228" s="83"/>
      <c r="AV1228" s="83"/>
      <c r="AW1228" s="83"/>
    </row>
    <row r="1229">
      <c r="A1229" s="236"/>
      <c r="B1229" s="58"/>
      <c r="C1229" s="237"/>
      <c r="D1229" s="238"/>
      <c r="E1229" s="83"/>
      <c r="F1229" s="239"/>
      <c r="G1229" s="83"/>
      <c r="H1229" s="239"/>
      <c r="I1229" s="83"/>
      <c r="J1229" s="83"/>
      <c r="K1229" s="83"/>
      <c r="L1229" s="83"/>
      <c r="M1229" s="65"/>
      <c r="N1229" s="228"/>
      <c r="O1229" s="128"/>
      <c r="P1229" s="142"/>
      <c r="Q1229" s="142"/>
      <c r="R1229" s="128"/>
      <c r="S1229" s="128"/>
      <c r="T1229" s="128"/>
      <c r="U1229" s="69"/>
      <c r="V1229" s="240"/>
      <c r="W1229" s="143"/>
      <c r="X1229" s="143"/>
      <c r="Y1229" s="69"/>
      <c r="Z1229" s="69"/>
      <c r="AA1229" s="240"/>
      <c r="AB1229" s="144"/>
      <c r="AC1229" s="145"/>
      <c r="AD1229" s="145"/>
      <c r="AE1229" s="145"/>
      <c r="AF1229" s="220"/>
      <c r="AG1229" s="231"/>
      <c r="AH1229" s="147"/>
      <c r="AI1229" s="241"/>
      <c r="AJ1229" s="241"/>
      <c r="AK1229" s="147"/>
      <c r="AL1229" s="147"/>
      <c r="AM1229" s="147"/>
      <c r="AN1229" s="147"/>
      <c r="AO1229" s="83"/>
      <c r="AP1229" s="83"/>
      <c r="AQ1229" s="83"/>
      <c r="AR1229" s="83"/>
      <c r="AS1229" s="83"/>
      <c r="AT1229" s="83"/>
      <c r="AU1229" s="83"/>
      <c r="AV1229" s="83"/>
      <c r="AW1229" s="83"/>
    </row>
    <row r="1230">
      <c r="A1230" s="236"/>
      <c r="B1230" s="58"/>
      <c r="C1230" s="237"/>
      <c r="D1230" s="238"/>
      <c r="E1230" s="83"/>
      <c r="F1230" s="239"/>
      <c r="G1230" s="83"/>
      <c r="H1230" s="239"/>
      <c r="I1230" s="83"/>
      <c r="J1230" s="83"/>
      <c r="K1230" s="83"/>
      <c r="L1230" s="83"/>
      <c r="M1230" s="65"/>
      <c r="N1230" s="228"/>
      <c r="O1230" s="128"/>
      <c r="P1230" s="142"/>
      <c r="Q1230" s="142"/>
      <c r="R1230" s="128"/>
      <c r="S1230" s="128"/>
      <c r="T1230" s="128"/>
      <c r="U1230" s="69"/>
      <c r="V1230" s="240"/>
      <c r="W1230" s="143"/>
      <c r="X1230" s="143"/>
      <c r="Y1230" s="69"/>
      <c r="Z1230" s="69"/>
      <c r="AA1230" s="240"/>
      <c r="AB1230" s="144"/>
      <c r="AC1230" s="145"/>
      <c r="AD1230" s="145"/>
      <c r="AE1230" s="145"/>
      <c r="AF1230" s="220"/>
      <c r="AG1230" s="231"/>
      <c r="AH1230" s="147"/>
      <c r="AI1230" s="241"/>
      <c r="AJ1230" s="241"/>
      <c r="AK1230" s="147"/>
      <c r="AL1230" s="147"/>
      <c r="AM1230" s="147"/>
      <c r="AN1230" s="147"/>
      <c r="AO1230" s="83"/>
      <c r="AP1230" s="83"/>
      <c r="AQ1230" s="83"/>
      <c r="AR1230" s="83"/>
      <c r="AS1230" s="83"/>
      <c r="AT1230" s="83"/>
      <c r="AU1230" s="83"/>
      <c r="AV1230" s="83"/>
      <c r="AW1230" s="83"/>
    </row>
    <row r="1231">
      <c r="A1231" s="236"/>
      <c r="B1231" s="58"/>
      <c r="C1231" s="237"/>
      <c r="D1231" s="238"/>
      <c r="E1231" s="83"/>
      <c r="F1231" s="239"/>
      <c r="G1231" s="83"/>
      <c r="H1231" s="239"/>
      <c r="I1231" s="83"/>
      <c r="J1231" s="83"/>
      <c r="K1231" s="83"/>
      <c r="L1231" s="83"/>
      <c r="M1231" s="65"/>
      <c r="N1231" s="228"/>
      <c r="O1231" s="128"/>
      <c r="P1231" s="142"/>
      <c r="Q1231" s="142"/>
      <c r="R1231" s="128"/>
      <c r="S1231" s="128"/>
      <c r="T1231" s="128"/>
      <c r="U1231" s="69"/>
      <c r="V1231" s="240"/>
      <c r="W1231" s="143"/>
      <c r="X1231" s="143"/>
      <c r="Y1231" s="69"/>
      <c r="Z1231" s="69"/>
      <c r="AA1231" s="240"/>
      <c r="AB1231" s="144"/>
      <c r="AC1231" s="145"/>
      <c r="AD1231" s="145"/>
      <c r="AE1231" s="145"/>
      <c r="AF1231" s="220"/>
      <c r="AG1231" s="231"/>
      <c r="AH1231" s="147"/>
      <c r="AI1231" s="241"/>
      <c r="AJ1231" s="241"/>
      <c r="AK1231" s="147"/>
      <c r="AL1231" s="147"/>
      <c r="AM1231" s="147"/>
      <c r="AN1231" s="147"/>
      <c r="AO1231" s="83"/>
      <c r="AP1231" s="83"/>
      <c r="AQ1231" s="83"/>
      <c r="AR1231" s="83"/>
      <c r="AS1231" s="83"/>
      <c r="AT1231" s="83"/>
      <c r="AU1231" s="83"/>
      <c r="AV1231" s="83"/>
      <c r="AW1231" s="83"/>
    </row>
    <row r="1232">
      <c r="A1232" s="236"/>
      <c r="B1232" s="58"/>
      <c r="C1232" s="237"/>
      <c r="D1232" s="238"/>
      <c r="E1232" s="83"/>
      <c r="F1232" s="239"/>
      <c r="G1232" s="83"/>
      <c r="H1232" s="239"/>
      <c r="I1232" s="83"/>
      <c r="J1232" s="83"/>
      <c r="K1232" s="83"/>
      <c r="L1232" s="83"/>
      <c r="M1232" s="65"/>
      <c r="N1232" s="228"/>
      <c r="O1232" s="128"/>
      <c r="P1232" s="142"/>
      <c r="Q1232" s="142"/>
      <c r="R1232" s="128"/>
      <c r="S1232" s="128"/>
      <c r="T1232" s="128"/>
      <c r="U1232" s="69"/>
      <c r="V1232" s="240"/>
      <c r="W1232" s="143"/>
      <c r="X1232" s="143"/>
      <c r="Y1232" s="69"/>
      <c r="Z1232" s="69"/>
      <c r="AA1232" s="240"/>
      <c r="AB1232" s="144"/>
      <c r="AC1232" s="145"/>
      <c r="AD1232" s="145"/>
      <c r="AE1232" s="145"/>
      <c r="AF1232" s="220"/>
      <c r="AG1232" s="231"/>
      <c r="AH1232" s="147"/>
      <c r="AI1232" s="241"/>
      <c r="AJ1232" s="241"/>
      <c r="AK1232" s="147"/>
      <c r="AL1232" s="147"/>
      <c r="AM1232" s="147"/>
      <c r="AN1232" s="147"/>
      <c r="AO1232" s="83"/>
      <c r="AP1232" s="83"/>
      <c r="AQ1232" s="83"/>
      <c r="AR1232" s="83"/>
      <c r="AS1232" s="83"/>
      <c r="AT1232" s="83"/>
      <c r="AU1232" s="83"/>
      <c r="AV1232" s="83"/>
      <c r="AW1232" s="83"/>
    </row>
    <row r="1233">
      <c r="A1233" s="236"/>
      <c r="B1233" s="58"/>
      <c r="C1233" s="237"/>
      <c r="D1233" s="238"/>
      <c r="E1233" s="83"/>
      <c r="F1233" s="239"/>
      <c r="G1233" s="83"/>
      <c r="H1233" s="239"/>
      <c r="I1233" s="83"/>
      <c r="J1233" s="83"/>
      <c r="K1233" s="83"/>
      <c r="L1233" s="83"/>
      <c r="M1233" s="65"/>
      <c r="N1233" s="228"/>
      <c r="O1233" s="128"/>
      <c r="P1233" s="142"/>
      <c r="Q1233" s="142"/>
      <c r="R1233" s="128"/>
      <c r="S1233" s="128"/>
      <c r="T1233" s="128"/>
      <c r="U1233" s="69"/>
      <c r="V1233" s="240"/>
      <c r="W1233" s="143"/>
      <c r="X1233" s="143"/>
      <c r="Y1233" s="69"/>
      <c r="Z1233" s="69"/>
      <c r="AA1233" s="240"/>
      <c r="AB1233" s="144"/>
      <c r="AC1233" s="145"/>
      <c r="AD1233" s="145"/>
      <c r="AE1233" s="145"/>
      <c r="AF1233" s="220"/>
      <c r="AG1233" s="231"/>
      <c r="AH1233" s="147"/>
      <c r="AI1233" s="241"/>
      <c r="AJ1233" s="241"/>
      <c r="AK1233" s="147"/>
      <c r="AL1233" s="147"/>
      <c r="AM1233" s="147"/>
      <c r="AN1233" s="147"/>
      <c r="AO1233" s="83"/>
      <c r="AP1233" s="83"/>
      <c r="AQ1233" s="83"/>
      <c r="AR1233" s="83"/>
      <c r="AS1233" s="83"/>
      <c r="AT1233" s="83"/>
      <c r="AU1233" s="83"/>
      <c r="AV1233" s="83"/>
      <c r="AW1233" s="83"/>
    </row>
    <row r="1234">
      <c r="A1234" s="236"/>
      <c r="B1234" s="58"/>
      <c r="C1234" s="237"/>
      <c r="D1234" s="238"/>
      <c r="E1234" s="83"/>
      <c r="F1234" s="239"/>
      <c r="G1234" s="83"/>
      <c r="H1234" s="239"/>
      <c r="I1234" s="83"/>
      <c r="J1234" s="83"/>
      <c r="K1234" s="83"/>
      <c r="L1234" s="83"/>
      <c r="M1234" s="65"/>
      <c r="N1234" s="228"/>
      <c r="O1234" s="128"/>
      <c r="P1234" s="142"/>
      <c r="Q1234" s="142"/>
      <c r="R1234" s="128"/>
      <c r="S1234" s="128"/>
      <c r="T1234" s="128"/>
      <c r="U1234" s="69"/>
      <c r="V1234" s="240"/>
      <c r="W1234" s="143"/>
      <c r="X1234" s="143"/>
      <c r="Y1234" s="69"/>
      <c r="Z1234" s="69"/>
      <c r="AA1234" s="240"/>
      <c r="AB1234" s="144"/>
      <c r="AC1234" s="145"/>
      <c r="AD1234" s="145"/>
      <c r="AE1234" s="145"/>
      <c r="AF1234" s="220"/>
      <c r="AG1234" s="231"/>
      <c r="AH1234" s="147"/>
      <c r="AI1234" s="241"/>
      <c r="AJ1234" s="241"/>
      <c r="AK1234" s="147"/>
      <c r="AL1234" s="147"/>
      <c r="AM1234" s="147"/>
      <c r="AN1234" s="147"/>
      <c r="AO1234" s="83"/>
      <c r="AP1234" s="83"/>
      <c r="AQ1234" s="83"/>
      <c r="AR1234" s="83"/>
      <c r="AS1234" s="83"/>
      <c r="AT1234" s="83"/>
      <c r="AU1234" s="83"/>
      <c r="AV1234" s="83"/>
      <c r="AW1234" s="83"/>
    </row>
    <row r="1235">
      <c r="A1235" s="236"/>
      <c r="B1235" s="58"/>
      <c r="C1235" s="237"/>
      <c r="D1235" s="238"/>
      <c r="E1235" s="83"/>
      <c r="F1235" s="239"/>
      <c r="G1235" s="83"/>
      <c r="H1235" s="239"/>
      <c r="I1235" s="83"/>
      <c r="J1235" s="83"/>
      <c r="K1235" s="83"/>
      <c r="L1235" s="83"/>
      <c r="M1235" s="65"/>
      <c r="N1235" s="228"/>
      <c r="O1235" s="128"/>
      <c r="P1235" s="142"/>
      <c r="Q1235" s="142"/>
      <c r="R1235" s="128"/>
      <c r="S1235" s="128"/>
      <c r="T1235" s="128"/>
      <c r="U1235" s="69"/>
      <c r="V1235" s="240"/>
      <c r="W1235" s="143"/>
      <c r="X1235" s="143"/>
      <c r="Y1235" s="69"/>
      <c r="Z1235" s="69"/>
      <c r="AA1235" s="240"/>
      <c r="AB1235" s="144"/>
      <c r="AC1235" s="145"/>
      <c r="AD1235" s="145"/>
      <c r="AE1235" s="145"/>
      <c r="AF1235" s="220"/>
      <c r="AG1235" s="231"/>
      <c r="AH1235" s="147"/>
      <c r="AI1235" s="241"/>
      <c r="AJ1235" s="241"/>
      <c r="AK1235" s="147"/>
      <c r="AL1235" s="147"/>
      <c r="AM1235" s="147"/>
      <c r="AN1235" s="147"/>
      <c r="AO1235" s="83"/>
      <c r="AP1235" s="83"/>
      <c r="AQ1235" s="83"/>
      <c r="AR1235" s="83"/>
      <c r="AS1235" s="83"/>
      <c r="AT1235" s="83"/>
      <c r="AU1235" s="83"/>
      <c r="AV1235" s="83"/>
      <c r="AW1235" s="83"/>
    </row>
    <row r="1236">
      <c r="A1236" s="236"/>
      <c r="B1236" s="58"/>
      <c r="C1236" s="237"/>
      <c r="D1236" s="238"/>
      <c r="E1236" s="83"/>
      <c r="F1236" s="239"/>
      <c r="G1236" s="83"/>
      <c r="H1236" s="239"/>
      <c r="I1236" s="83"/>
      <c r="J1236" s="83"/>
      <c r="K1236" s="83"/>
      <c r="L1236" s="83"/>
      <c r="M1236" s="65"/>
      <c r="N1236" s="228"/>
      <c r="O1236" s="128"/>
      <c r="P1236" s="142"/>
      <c r="Q1236" s="142"/>
      <c r="R1236" s="128"/>
      <c r="S1236" s="128"/>
      <c r="T1236" s="128"/>
      <c r="U1236" s="69"/>
      <c r="V1236" s="240"/>
      <c r="W1236" s="143"/>
      <c r="X1236" s="143"/>
      <c r="Y1236" s="69"/>
      <c r="Z1236" s="69"/>
      <c r="AA1236" s="240"/>
      <c r="AB1236" s="144"/>
      <c r="AC1236" s="145"/>
      <c r="AD1236" s="145"/>
      <c r="AE1236" s="145"/>
      <c r="AF1236" s="220"/>
      <c r="AG1236" s="231"/>
      <c r="AH1236" s="147"/>
      <c r="AI1236" s="241"/>
      <c r="AJ1236" s="241"/>
      <c r="AK1236" s="147"/>
      <c r="AL1236" s="147"/>
      <c r="AM1236" s="147"/>
      <c r="AN1236" s="147"/>
      <c r="AO1236" s="83"/>
      <c r="AP1236" s="83"/>
      <c r="AQ1236" s="83"/>
      <c r="AR1236" s="83"/>
      <c r="AS1236" s="83"/>
      <c r="AT1236" s="83"/>
      <c r="AU1236" s="83"/>
      <c r="AV1236" s="83"/>
      <c r="AW1236" s="83"/>
    </row>
    <row r="1237">
      <c r="A1237" s="236"/>
      <c r="B1237" s="58"/>
      <c r="C1237" s="237"/>
      <c r="D1237" s="238"/>
      <c r="E1237" s="83"/>
      <c r="F1237" s="239"/>
      <c r="G1237" s="83"/>
      <c r="H1237" s="239"/>
      <c r="I1237" s="83"/>
      <c r="J1237" s="83"/>
      <c r="K1237" s="83"/>
      <c r="L1237" s="83"/>
      <c r="M1237" s="65"/>
      <c r="N1237" s="228"/>
      <c r="O1237" s="128"/>
      <c r="P1237" s="142"/>
      <c r="Q1237" s="142"/>
      <c r="R1237" s="128"/>
      <c r="S1237" s="128"/>
      <c r="T1237" s="128"/>
      <c r="U1237" s="69"/>
      <c r="V1237" s="240"/>
      <c r="W1237" s="143"/>
      <c r="X1237" s="143"/>
      <c r="Y1237" s="69"/>
      <c r="Z1237" s="69"/>
      <c r="AA1237" s="240"/>
      <c r="AB1237" s="144"/>
      <c r="AC1237" s="145"/>
      <c r="AD1237" s="145"/>
      <c r="AE1237" s="145"/>
      <c r="AF1237" s="220"/>
      <c r="AG1237" s="231"/>
      <c r="AH1237" s="147"/>
      <c r="AI1237" s="241"/>
      <c r="AJ1237" s="241"/>
      <c r="AK1237" s="147"/>
      <c r="AL1237" s="147"/>
      <c r="AM1237" s="147"/>
      <c r="AN1237" s="147"/>
      <c r="AO1237" s="83"/>
      <c r="AP1237" s="83"/>
      <c r="AQ1237" s="83"/>
      <c r="AR1237" s="83"/>
      <c r="AS1237" s="83"/>
      <c r="AT1237" s="83"/>
      <c r="AU1237" s="83"/>
      <c r="AV1237" s="83"/>
      <c r="AW1237" s="83"/>
    </row>
    <row r="1238">
      <c r="A1238" s="236"/>
      <c r="B1238" s="58"/>
      <c r="C1238" s="237"/>
      <c r="D1238" s="238"/>
      <c r="E1238" s="83"/>
      <c r="F1238" s="239"/>
      <c r="G1238" s="83"/>
      <c r="H1238" s="239"/>
      <c r="I1238" s="83"/>
      <c r="J1238" s="83"/>
      <c r="K1238" s="83"/>
      <c r="L1238" s="83"/>
      <c r="M1238" s="65"/>
      <c r="N1238" s="228"/>
      <c r="O1238" s="128"/>
      <c r="P1238" s="142"/>
      <c r="Q1238" s="142"/>
      <c r="R1238" s="128"/>
      <c r="S1238" s="128"/>
      <c r="T1238" s="128"/>
      <c r="U1238" s="69"/>
      <c r="V1238" s="240"/>
      <c r="W1238" s="143"/>
      <c r="X1238" s="143"/>
      <c r="Y1238" s="69"/>
      <c r="Z1238" s="69"/>
      <c r="AA1238" s="240"/>
      <c r="AB1238" s="144"/>
      <c r="AC1238" s="145"/>
      <c r="AD1238" s="145"/>
      <c r="AE1238" s="145"/>
      <c r="AF1238" s="220"/>
      <c r="AG1238" s="231"/>
      <c r="AH1238" s="147"/>
      <c r="AI1238" s="241"/>
      <c r="AJ1238" s="241"/>
      <c r="AK1238" s="147"/>
      <c r="AL1238" s="147"/>
      <c r="AM1238" s="147"/>
      <c r="AN1238" s="147"/>
      <c r="AO1238" s="83"/>
      <c r="AP1238" s="83"/>
      <c r="AQ1238" s="83"/>
      <c r="AR1238" s="83"/>
      <c r="AS1238" s="83"/>
      <c r="AT1238" s="83"/>
      <c r="AU1238" s="83"/>
      <c r="AV1238" s="83"/>
      <c r="AW1238" s="83"/>
    </row>
    <row r="1239">
      <c r="A1239" s="236"/>
      <c r="B1239" s="58"/>
      <c r="C1239" s="237"/>
      <c r="D1239" s="238"/>
      <c r="E1239" s="83"/>
      <c r="F1239" s="239"/>
      <c r="G1239" s="83"/>
      <c r="H1239" s="239"/>
      <c r="I1239" s="83"/>
      <c r="J1239" s="83"/>
      <c r="K1239" s="83"/>
      <c r="L1239" s="83"/>
      <c r="M1239" s="65"/>
      <c r="N1239" s="228"/>
      <c r="O1239" s="128"/>
      <c r="P1239" s="142"/>
      <c r="Q1239" s="142"/>
      <c r="R1239" s="128"/>
      <c r="S1239" s="128"/>
      <c r="T1239" s="128"/>
      <c r="U1239" s="69"/>
      <c r="V1239" s="240"/>
      <c r="W1239" s="143"/>
      <c r="X1239" s="143"/>
      <c r="Y1239" s="69"/>
      <c r="Z1239" s="69"/>
      <c r="AA1239" s="240"/>
      <c r="AB1239" s="144"/>
      <c r="AC1239" s="145"/>
      <c r="AD1239" s="145"/>
      <c r="AE1239" s="145"/>
      <c r="AF1239" s="220"/>
      <c r="AG1239" s="231"/>
      <c r="AH1239" s="147"/>
      <c r="AI1239" s="241"/>
      <c r="AJ1239" s="241"/>
      <c r="AK1239" s="147"/>
      <c r="AL1239" s="147"/>
      <c r="AM1239" s="147"/>
      <c r="AN1239" s="147"/>
      <c r="AO1239" s="83"/>
      <c r="AP1239" s="83"/>
      <c r="AQ1239" s="83"/>
      <c r="AR1239" s="83"/>
      <c r="AS1239" s="83"/>
      <c r="AT1239" s="83"/>
      <c r="AU1239" s="83"/>
      <c r="AV1239" s="83"/>
      <c r="AW1239" s="83"/>
    </row>
    <row r="1240">
      <c r="A1240" s="236"/>
      <c r="B1240" s="58"/>
      <c r="C1240" s="237"/>
      <c r="D1240" s="238"/>
      <c r="E1240" s="83"/>
      <c r="F1240" s="239"/>
      <c r="G1240" s="83"/>
      <c r="H1240" s="239"/>
      <c r="I1240" s="83"/>
      <c r="J1240" s="83"/>
      <c r="K1240" s="83"/>
      <c r="L1240" s="83"/>
      <c r="M1240" s="65"/>
      <c r="N1240" s="228"/>
      <c r="O1240" s="128"/>
      <c r="P1240" s="142"/>
      <c r="Q1240" s="142"/>
      <c r="R1240" s="128"/>
      <c r="S1240" s="128"/>
      <c r="T1240" s="128"/>
      <c r="U1240" s="69"/>
      <c r="V1240" s="240"/>
      <c r="W1240" s="143"/>
      <c r="X1240" s="143"/>
      <c r="Y1240" s="69"/>
      <c r="Z1240" s="69"/>
      <c r="AA1240" s="240"/>
      <c r="AB1240" s="144"/>
      <c r="AC1240" s="145"/>
      <c r="AD1240" s="145"/>
      <c r="AE1240" s="145"/>
      <c r="AF1240" s="220"/>
      <c r="AG1240" s="231"/>
      <c r="AH1240" s="147"/>
      <c r="AI1240" s="241"/>
      <c r="AJ1240" s="241"/>
      <c r="AK1240" s="147"/>
      <c r="AL1240" s="147"/>
      <c r="AM1240" s="147"/>
      <c r="AN1240" s="147"/>
      <c r="AO1240" s="83"/>
      <c r="AP1240" s="83"/>
      <c r="AQ1240" s="83"/>
      <c r="AR1240" s="83"/>
      <c r="AS1240" s="83"/>
      <c r="AT1240" s="83"/>
      <c r="AU1240" s="83"/>
      <c r="AV1240" s="83"/>
      <c r="AW1240" s="83"/>
    </row>
    <row r="1241">
      <c r="A1241" s="236"/>
      <c r="B1241" s="58"/>
      <c r="C1241" s="237"/>
      <c r="D1241" s="238"/>
      <c r="E1241" s="83"/>
      <c r="F1241" s="239"/>
      <c r="G1241" s="83"/>
      <c r="H1241" s="239"/>
      <c r="I1241" s="83"/>
      <c r="J1241" s="83"/>
      <c r="K1241" s="83"/>
      <c r="L1241" s="83"/>
      <c r="M1241" s="65"/>
      <c r="N1241" s="228"/>
      <c r="O1241" s="128"/>
      <c r="P1241" s="142"/>
      <c r="Q1241" s="142"/>
      <c r="R1241" s="128"/>
      <c r="S1241" s="128"/>
      <c r="T1241" s="128"/>
      <c r="U1241" s="69"/>
      <c r="V1241" s="240"/>
      <c r="W1241" s="143"/>
      <c r="X1241" s="143"/>
      <c r="Y1241" s="69"/>
      <c r="Z1241" s="69"/>
      <c r="AA1241" s="240"/>
      <c r="AB1241" s="144"/>
      <c r="AC1241" s="145"/>
      <c r="AD1241" s="145"/>
      <c r="AE1241" s="145"/>
      <c r="AF1241" s="220"/>
      <c r="AG1241" s="231"/>
      <c r="AH1241" s="147"/>
      <c r="AI1241" s="241"/>
      <c r="AJ1241" s="241"/>
      <c r="AK1241" s="147"/>
      <c r="AL1241" s="147"/>
      <c r="AM1241" s="147"/>
      <c r="AN1241" s="147"/>
      <c r="AO1241" s="83"/>
      <c r="AP1241" s="83"/>
      <c r="AQ1241" s="83"/>
      <c r="AR1241" s="83"/>
      <c r="AS1241" s="83"/>
      <c r="AT1241" s="83"/>
      <c r="AU1241" s="83"/>
      <c r="AV1241" s="83"/>
      <c r="AW1241" s="83"/>
    </row>
    <row r="1242">
      <c r="A1242" s="236"/>
      <c r="B1242" s="58"/>
      <c r="C1242" s="237"/>
      <c r="D1242" s="238"/>
      <c r="E1242" s="83"/>
      <c r="F1242" s="239"/>
      <c r="G1242" s="83"/>
      <c r="H1242" s="239"/>
      <c r="I1242" s="83"/>
      <c r="J1242" s="83"/>
      <c r="K1242" s="83"/>
      <c r="L1242" s="83"/>
      <c r="M1242" s="65"/>
      <c r="N1242" s="228"/>
      <c r="O1242" s="128"/>
      <c r="P1242" s="142"/>
      <c r="Q1242" s="142"/>
      <c r="R1242" s="128"/>
      <c r="S1242" s="128"/>
      <c r="T1242" s="128"/>
      <c r="U1242" s="69"/>
      <c r="V1242" s="240"/>
      <c r="W1242" s="143"/>
      <c r="X1242" s="143"/>
      <c r="Y1242" s="69"/>
      <c r="Z1242" s="69"/>
      <c r="AA1242" s="240"/>
      <c r="AB1242" s="144"/>
      <c r="AC1242" s="145"/>
      <c r="AD1242" s="145"/>
      <c r="AE1242" s="145"/>
      <c r="AF1242" s="220"/>
      <c r="AG1242" s="231"/>
      <c r="AH1242" s="147"/>
      <c r="AI1242" s="241"/>
      <c r="AJ1242" s="241"/>
      <c r="AK1242" s="147"/>
      <c r="AL1242" s="147"/>
      <c r="AM1242" s="147"/>
      <c r="AN1242" s="147"/>
      <c r="AO1242" s="83"/>
      <c r="AP1242" s="83"/>
      <c r="AQ1242" s="83"/>
      <c r="AR1242" s="83"/>
      <c r="AS1242" s="83"/>
      <c r="AT1242" s="83"/>
      <c r="AU1242" s="83"/>
      <c r="AV1242" s="83"/>
      <c r="AW1242" s="83"/>
    </row>
    <row r="1243">
      <c r="A1243" s="236"/>
      <c r="B1243" s="58"/>
      <c r="C1243" s="237"/>
      <c r="D1243" s="238"/>
      <c r="E1243" s="83"/>
      <c r="F1243" s="239"/>
      <c r="G1243" s="83"/>
      <c r="H1243" s="239"/>
      <c r="I1243" s="83"/>
      <c r="J1243" s="83"/>
      <c r="K1243" s="83"/>
      <c r="L1243" s="83"/>
      <c r="M1243" s="65"/>
      <c r="N1243" s="228"/>
      <c r="O1243" s="128"/>
      <c r="P1243" s="142"/>
      <c r="Q1243" s="142"/>
      <c r="R1243" s="128"/>
      <c r="S1243" s="128"/>
      <c r="T1243" s="128"/>
      <c r="U1243" s="69"/>
      <c r="V1243" s="240"/>
      <c r="W1243" s="143"/>
      <c r="X1243" s="143"/>
      <c r="Y1243" s="69"/>
      <c r="Z1243" s="69"/>
      <c r="AA1243" s="240"/>
      <c r="AB1243" s="144"/>
      <c r="AC1243" s="145"/>
      <c r="AD1243" s="145"/>
      <c r="AE1243" s="145"/>
      <c r="AF1243" s="220"/>
      <c r="AG1243" s="231"/>
      <c r="AH1243" s="147"/>
      <c r="AI1243" s="241"/>
      <c r="AJ1243" s="241"/>
      <c r="AK1243" s="147"/>
      <c r="AL1243" s="147"/>
      <c r="AM1243" s="147"/>
      <c r="AN1243" s="147"/>
      <c r="AO1243" s="83"/>
      <c r="AP1243" s="83"/>
      <c r="AQ1243" s="83"/>
      <c r="AR1243" s="83"/>
      <c r="AS1243" s="83"/>
      <c r="AT1243" s="83"/>
      <c r="AU1243" s="83"/>
      <c r="AV1243" s="83"/>
      <c r="AW1243" s="83"/>
    </row>
    <row r="1244">
      <c r="A1244" s="236"/>
      <c r="B1244" s="58"/>
      <c r="C1244" s="237"/>
      <c r="D1244" s="238"/>
      <c r="E1244" s="83"/>
      <c r="F1244" s="239"/>
      <c r="G1244" s="83"/>
      <c r="H1244" s="239"/>
      <c r="I1244" s="83"/>
      <c r="J1244" s="83"/>
      <c r="K1244" s="83"/>
      <c r="L1244" s="83"/>
      <c r="M1244" s="65"/>
      <c r="N1244" s="228"/>
      <c r="O1244" s="128"/>
      <c r="P1244" s="142"/>
      <c r="Q1244" s="142"/>
      <c r="R1244" s="128"/>
      <c r="S1244" s="128"/>
      <c r="T1244" s="128"/>
      <c r="U1244" s="69"/>
      <c r="V1244" s="240"/>
      <c r="W1244" s="143"/>
      <c r="X1244" s="143"/>
      <c r="Y1244" s="69"/>
      <c r="Z1244" s="69"/>
      <c r="AA1244" s="240"/>
      <c r="AB1244" s="144"/>
      <c r="AC1244" s="145"/>
      <c r="AD1244" s="145"/>
      <c r="AE1244" s="145"/>
      <c r="AF1244" s="220"/>
      <c r="AG1244" s="231"/>
      <c r="AH1244" s="147"/>
      <c r="AI1244" s="241"/>
      <c r="AJ1244" s="241"/>
      <c r="AK1244" s="147"/>
      <c r="AL1244" s="147"/>
      <c r="AM1244" s="147"/>
      <c r="AN1244" s="147"/>
      <c r="AO1244" s="83"/>
      <c r="AP1244" s="83"/>
      <c r="AQ1244" s="83"/>
      <c r="AR1244" s="83"/>
      <c r="AS1244" s="83"/>
      <c r="AT1244" s="83"/>
      <c r="AU1244" s="83"/>
      <c r="AV1244" s="83"/>
      <c r="AW1244" s="83"/>
    </row>
    <row r="1245">
      <c r="A1245" s="236"/>
      <c r="B1245" s="58"/>
      <c r="C1245" s="237"/>
      <c r="D1245" s="238"/>
      <c r="E1245" s="83"/>
      <c r="F1245" s="239"/>
      <c r="G1245" s="83"/>
      <c r="H1245" s="239"/>
      <c r="I1245" s="83"/>
      <c r="J1245" s="83"/>
      <c r="K1245" s="83"/>
      <c r="L1245" s="83"/>
      <c r="M1245" s="65"/>
      <c r="N1245" s="228"/>
      <c r="O1245" s="128"/>
      <c r="P1245" s="142"/>
      <c r="Q1245" s="142"/>
      <c r="R1245" s="128"/>
      <c r="S1245" s="128"/>
      <c r="T1245" s="128"/>
      <c r="U1245" s="69"/>
      <c r="V1245" s="240"/>
      <c r="W1245" s="143"/>
      <c r="X1245" s="143"/>
      <c r="Y1245" s="69"/>
      <c r="Z1245" s="69"/>
      <c r="AA1245" s="240"/>
      <c r="AB1245" s="144"/>
      <c r="AC1245" s="145"/>
      <c r="AD1245" s="145"/>
      <c r="AE1245" s="145"/>
      <c r="AF1245" s="220"/>
      <c r="AG1245" s="231"/>
      <c r="AH1245" s="147"/>
      <c r="AI1245" s="241"/>
      <c r="AJ1245" s="241"/>
      <c r="AK1245" s="147"/>
      <c r="AL1245" s="147"/>
      <c r="AM1245" s="147"/>
      <c r="AN1245" s="147"/>
      <c r="AO1245" s="83"/>
      <c r="AP1245" s="83"/>
      <c r="AQ1245" s="83"/>
      <c r="AR1245" s="83"/>
      <c r="AS1245" s="83"/>
      <c r="AT1245" s="83"/>
      <c r="AU1245" s="83"/>
      <c r="AV1245" s="83"/>
      <c r="AW1245" s="83"/>
    </row>
    <row r="1246">
      <c r="A1246" s="236"/>
      <c r="B1246" s="58"/>
      <c r="C1246" s="237"/>
      <c r="D1246" s="238"/>
      <c r="E1246" s="83"/>
      <c r="F1246" s="239"/>
      <c r="G1246" s="83"/>
      <c r="H1246" s="239"/>
      <c r="I1246" s="83"/>
      <c r="J1246" s="83"/>
      <c r="K1246" s="83"/>
      <c r="L1246" s="83"/>
      <c r="M1246" s="65"/>
      <c r="N1246" s="228"/>
      <c r="O1246" s="128"/>
      <c r="P1246" s="142"/>
      <c r="Q1246" s="142"/>
      <c r="R1246" s="128"/>
      <c r="S1246" s="128"/>
      <c r="T1246" s="128"/>
      <c r="U1246" s="69"/>
      <c r="V1246" s="240"/>
      <c r="W1246" s="143"/>
      <c r="X1246" s="143"/>
      <c r="Y1246" s="69"/>
      <c r="Z1246" s="69"/>
      <c r="AA1246" s="240"/>
      <c r="AB1246" s="144"/>
      <c r="AC1246" s="145"/>
      <c r="AD1246" s="145"/>
      <c r="AE1246" s="145"/>
      <c r="AF1246" s="220"/>
      <c r="AG1246" s="231"/>
      <c r="AH1246" s="147"/>
      <c r="AI1246" s="241"/>
      <c r="AJ1246" s="241"/>
      <c r="AK1246" s="147"/>
      <c r="AL1246" s="147"/>
      <c r="AM1246" s="147"/>
      <c r="AN1246" s="147"/>
      <c r="AO1246" s="83"/>
      <c r="AP1246" s="83"/>
      <c r="AQ1246" s="83"/>
      <c r="AR1246" s="83"/>
      <c r="AS1246" s="83"/>
      <c r="AT1246" s="83"/>
      <c r="AU1246" s="83"/>
      <c r="AV1246" s="83"/>
      <c r="AW1246" s="83"/>
    </row>
    <row r="1247">
      <c r="A1247" s="236"/>
      <c r="B1247" s="58"/>
      <c r="C1247" s="237"/>
      <c r="D1247" s="238"/>
      <c r="E1247" s="83"/>
      <c r="F1247" s="239"/>
      <c r="G1247" s="83"/>
      <c r="H1247" s="239"/>
      <c r="I1247" s="83"/>
      <c r="J1247" s="83"/>
      <c r="K1247" s="83"/>
      <c r="L1247" s="83"/>
      <c r="M1247" s="65"/>
      <c r="N1247" s="228"/>
      <c r="O1247" s="128"/>
      <c r="P1247" s="142"/>
      <c r="Q1247" s="142"/>
      <c r="R1247" s="128"/>
      <c r="S1247" s="128"/>
      <c r="T1247" s="128"/>
      <c r="U1247" s="69"/>
      <c r="V1247" s="240"/>
      <c r="W1247" s="143"/>
      <c r="X1247" s="143"/>
      <c r="Y1247" s="69"/>
      <c r="Z1247" s="69"/>
      <c r="AA1247" s="240"/>
      <c r="AB1247" s="144"/>
      <c r="AC1247" s="145"/>
      <c r="AD1247" s="145"/>
      <c r="AE1247" s="145"/>
      <c r="AF1247" s="220"/>
      <c r="AG1247" s="231"/>
      <c r="AH1247" s="147"/>
      <c r="AI1247" s="241"/>
      <c r="AJ1247" s="241"/>
      <c r="AK1247" s="147"/>
      <c r="AL1247" s="147"/>
      <c r="AM1247" s="147"/>
      <c r="AN1247" s="147"/>
      <c r="AO1247" s="83"/>
      <c r="AP1247" s="83"/>
      <c r="AQ1247" s="83"/>
      <c r="AR1247" s="83"/>
      <c r="AS1247" s="83"/>
      <c r="AT1247" s="83"/>
      <c r="AU1247" s="83"/>
      <c r="AV1247" s="83"/>
      <c r="AW1247" s="83"/>
    </row>
    <row r="1248">
      <c r="A1248" s="236"/>
      <c r="B1248" s="58"/>
      <c r="C1248" s="237"/>
      <c r="D1248" s="238"/>
      <c r="E1248" s="83"/>
      <c r="F1248" s="239"/>
      <c r="G1248" s="83"/>
      <c r="H1248" s="239"/>
      <c r="I1248" s="83"/>
      <c r="J1248" s="83"/>
      <c r="K1248" s="83"/>
      <c r="L1248" s="83"/>
      <c r="M1248" s="65"/>
      <c r="N1248" s="228"/>
      <c r="O1248" s="128"/>
      <c r="P1248" s="142"/>
      <c r="Q1248" s="142"/>
      <c r="R1248" s="128"/>
      <c r="S1248" s="128"/>
      <c r="T1248" s="128"/>
      <c r="U1248" s="69"/>
      <c r="V1248" s="240"/>
      <c r="W1248" s="143"/>
      <c r="X1248" s="143"/>
      <c r="Y1248" s="69"/>
      <c r="Z1248" s="69"/>
      <c r="AA1248" s="240"/>
      <c r="AB1248" s="144"/>
      <c r="AC1248" s="145"/>
      <c r="AD1248" s="145"/>
      <c r="AE1248" s="145"/>
      <c r="AF1248" s="220"/>
      <c r="AG1248" s="231"/>
      <c r="AH1248" s="147"/>
      <c r="AI1248" s="241"/>
      <c r="AJ1248" s="241"/>
      <c r="AK1248" s="147"/>
      <c r="AL1248" s="147"/>
      <c r="AM1248" s="147"/>
      <c r="AN1248" s="147"/>
      <c r="AO1248" s="83"/>
      <c r="AP1248" s="83"/>
      <c r="AQ1248" s="83"/>
      <c r="AR1248" s="83"/>
      <c r="AS1248" s="83"/>
      <c r="AT1248" s="83"/>
      <c r="AU1248" s="83"/>
      <c r="AV1248" s="83"/>
      <c r="AW1248" s="83"/>
    </row>
    <row r="1249">
      <c r="A1249" s="236"/>
      <c r="B1249" s="58"/>
      <c r="C1249" s="237"/>
      <c r="D1249" s="238"/>
      <c r="E1249" s="83"/>
      <c r="F1249" s="239"/>
      <c r="G1249" s="83"/>
      <c r="H1249" s="239"/>
      <c r="I1249" s="83"/>
      <c r="J1249" s="83"/>
      <c r="K1249" s="83"/>
      <c r="L1249" s="83"/>
      <c r="M1249" s="65"/>
      <c r="N1249" s="228"/>
      <c r="O1249" s="128"/>
      <c r="P1249" s="142"/>
      <c r="Q1249" s="142"/>
      <c r="R1249" s="128"/>
      <c r="S1249" s="128"/>
      <c r="T1249" s="128"/>
      <c r="U1249" s="69"/>
      <c r="V1249" s="240"/>
      <c r="W1249" s="143"/>
      <c r="X1249" s="143"/>
      <c r="Y1249" s="69"/>
      <c r="Z1249" s="69"/>
      <c r="AA1249" s="240"/>
      <c r="AB1249" s="144"/>
      <c r="AC1249" s="145"/>
      <c r="AD1249" s="145"/>
      <c r="AE1249" s="145"/>
      <c r="AF1249" s="220"/>
      <c r="AG1249" s="231"/>
      <c r="AH1249" s="147"/>
      <c r="AI1249" s="241"/>
      <c r="AJ1249" s="241"/>
      <c r="AK1249" s="147"/>
      <c r="AL1249" s="147"/>
      <c r="AM1249" s="147"/>
      <c r="AN1249" s="147"/>
      <c r="AO1249" s="83"/>
      <c r="AP1249" s="83"/>
      <c r="AQ1249" s="83"/>
      <c r="AR1249" s="83"/>
      <c r="AS1249" s="83"/>
      <c r="AT1249" s="83"/>
      <c r="AU1249" s="83"/>
      <c r="AV1249" s="83"/>
      <c r="AW1249" s="83"/>
    </row>
    <row r="1250">
      <c r="A1250" s="236"/>
      <c r="B1250" s="58"/>
      <c r="C1250" s="237"/>
      <c r="D1250" s="238"/>
      <c r="E1250" s="83"/>
      <c r="F1250" s="239"/>
      <c r="G1250" s="83"/>
      <c r="H1250" s="239"/>
      <c r="I1250" s="83"/>
      <c r="J1250" s="83"/>
      <c r="K1250" s="83"/>
      <c r="L1250" s="83"/>
      <c r="M1250" s="65"/>
      <c r="N1250" s="228"/>
      <c r="O1250" s="128"/>
      <c r="P1250" s="142"/>
      <c r="Q1250" s="142"/>
      <c r="R1250" s="128"/>
      <c r="S1250" s="128"/>
      <c r="T1250" s="128"/>
      <c r="U1250" s="69"/>
      <c r="V1250" s="240"/>
      <c r="W1250" s="143"/>
      <c r="X1250" s="143"/>
      <c r="Y1250" s="69"/>
      <c r="Z1250" s="69"/>
      <c r="AA1250" s="240"/>
      <c r="AB1250" s="144"/>
      <c r="AC1250" s="145"/>
      <c r="AD1250" s="145"/>
      <c r="AE1250" s="145"/>
      <c r="AF1250" s="220"/>
      <c r="AG1250" s="231"/>
      <c r="AH1250" s="147"/>
      <c r="AI1250" s="241"/>
      <c r="AJ1250" s="241"/>
      <c r="AK1250" s="147"/>
      <c r="AL1250" s="147"/>
      <c r="AM1250" s="147"/>
      <c r="AN1250" s="147"/>
      <c r="AO1250" s="83"/>
      <c r="AP1250" s="83"/>
      <c r="AQ1250" s="83"/>
      <c r="AR1250" s="83"/>
      <c r="AS1250" s="83"/>
      <c r="AT1250" s="83"/>
      <c r="AU1250" s="83"/>
      <c r="AV1250" s="83"/>
      <c r="AW1250" s="83"/>
    </row>
    <row r="1251">
      <c r="A1251" s="236"/>
      <c r="B1251" s="58"/>
      <c r="C1251" s="237"/>
      <c r="D1251" s="238"/>
      <c r="E1251" s="83"/>
      <c r="F1251" s="239"/>
      <c r="G1251" s="83"/>
      <c r="H1251" s="239"/>
      <c r="I1251" s="83"/>
      <c r="J1251" s="83"/>
      <c r="K1251" s="83"/>
      <c r="L1251" s="83"/>
      <c r="M1251" s="65"/>
      <c r="N1251" s="228"/>
      <c r="O1251" s="128"/>
      <c r="P1251" s="142"/>
      <c r="Q1251" s="142"/>
      <c r="R1251" s="128"/>
      <c r="S1251" s="128"/>
      <c r="T1251" s="128"/>
      <c r="U1251" s="69"/>
      <c r="V1251" s="240"/>
      <c r="W1251" s="143"/>
      <c r="X1251" s="143"/>
      <c r="Y1251" s="69"/>
      <c r="Z1251" s="69"/>
      <c r="AA1251" s="240"/>
      <c r="AB1251" s="144"/>
      <c r="AC1251" s="145"/>
      <c r="AD1251" s="145"/>
      <c r="AE1251" s="145"/>
      <c r="AF1251" s="220"/>
      <c r="AG1251" s="231"/>
      <c r="AH1251" s="147"/>
      <c r="AI1251" s="241"/>
      <c r="AJ1251" s="241"/>
      <c r="AK1251" s="147"/>
      <c r="AL1251" s="147"/>
      <c r="AM1251" s="147"/>
      <c r="AN1251" s="147"/>
      <c r="AO1251" s="83"/>
      <c r="AP1251" s="83"/>
      <c r="AQ1251" s="83"/>
      <c r="AR1251" s="83"/>
      <c r="AS1251" s="83"/>
      <c r="AT1251" s="83"/>
      <c r="AU1251" s="83"/>
      <c r="AV1251" s="83"/>
      <c r="AW1251" s="83"/>
    </row>
    <row r="1252">
      <c r="A1252" s="236"/>
      <c r="B1252" s="58"/>
      <c r="C1252" s="237"/>
      <c r="D1252" s="238"/>
      <c r="E1252" s="83"/>
      <c r="F1252" s="239"/>
      <c r="G1252" s="83"/>
      <c r="H1252" s="239"/>
      <c r="I1252" s="83"/>
      <c r="J1252" s="83"/>
      <c r="K1252" s="83"/>
      <c r="L1252" s="83"/>
      <c r="M1252" s="65"/>
      <c r="N1252" s="228"/>
      <c r="O1252" s="128"/>
      <c r="P1252" s="142"/>
      <c r="Q1252" s="142"/>
      <c r="R1252" s="128"/>
      <c r="S1252" s="128"/>
      <c r="T1252" s="128"/>
      <c r="U1252" s="69"/>
      <c r="V1252" s="240"/>
      <c r="W1252" s="143"/>
      <c r="X1252" s="143"/>
      <c r="Y1252" s="69"/>
      <c r="Z1252" s="69"/>
      <c r="AA1252" s="240"/>
      <c r="AB1252" s="144"/>
      <c r="AC1252" s="145"/>
      <c r="AD1252" s="145"/>
      <c r="AE1252" s="145"/>
      <c r="AF1252" s="220"/>
      <c r="AG1252" s="231"/>
      <c r="AH1252" s="147"/>
      <c r="AI1252" s="241"/>
      <c r="AJ1252" s="241"/>
      <c r="AK1252" s="147"/>
      <c r="AL1252" s="147"/>
      <c r="AM1252" s="147"/>
      <c r="AN1252" s="147"/>
      <c r="AO1252" s="83"/>
      <c r="AP1252" s="83"/>
      <c r="AQ1252" s="83"/>
      <c r="AR1252" s="83"/>
      <c r="AS1252" s="83"/>
      <c r="AT1252" s="83"/>
      <c r="AU1252" s="83"/>
      <c r="AV1252" s="83"/>
      <c r="AW1252" s="83"/>
    </row>
    <row r="1253">
      <c r="A1253" s="236"/>
      <c r="B1253" s="58"/>
      <c r="C1253" s="237"/>
      <c r="D1253" s="238"/>
      <c r="E1253" s="83"/>
      <c r="F1253" s="239"/>
      <c r="G1253" s="83"/>
      <c r="H1253" s="239"/>
      <c r="I1253" s="83"/>
      <c r="J1253" s="83"/>
      <c r="K1253" s="83"/>
      <c r="L1253" s="83"/>
      <c r="M1253" s="65"/>
      <c r="N1253" s="228"/>
      <c r="O1253" s="128"/>
      <c r="P1253" s="142"/>
      <c r="Q1253" s="142"/>
      <c r="R1253" s="128"/>
      <c r="S1253" s="128"/>
      <c r="T1253" s="128"/>
      <c r="U1253" s="69"/>
      <c r="V1253" s="240"/>
      <c r="W1253" s="143"/>
      <c r="X1253" s="143"/>
      <c r="Y1253" s="69"/>
      <c r="Z1253" s="69"/>
      <c r="AA1253" s="240"/>
      <c r="AB1253" s="144"/>
      <c r="AC1253" s="145"/>
      <c r="AD1253" s="145"/>
      <c r="AE1253" s="145"/>
      <c r="AF1253" s="220"/>
      <c r="AG1253" s="231"/>
      <c r="AH1253" s="147"/>
      <c r="AI1253" s="241"/>
      <c r="AJ1253" s="241"/>
      <c r="AK1253" s="147"/>
      <c r="AL1253" s="147"/>
      <c r="AM1253" s="147"/>
      <c r="AN1253" s="147"/>
      <c r="AO1253" s="83"/>
      <c r="AP1253" s="83"/>
      <c r="AQ1253" s="83"/>
      <c r="AR1253" s="83"/>
      <c r="AS1253" s="83"/>
      <c r="AT1253" s="83"/>
      <c r="AU1253" s="83"/>
      <c r="AV1253" s="83"/>
      <c r="AW1253" s="83"/>
    </row>
    <row r="1254">
      <c r="A1254" s="236"/>
      <c r="B1254" s="58"/>
      <c r="C1254" s="237"/>
      <c r="D1254" s="238"/>
      <c r="E1254" s="83"/>
      <c r="F1254" s="239"/>
      <c r="G1254" s="83"/>
      <c r="H1254" s="239"/>
      <c r="I1254" s="83"/>
      <c r="J1254" s="83"/>
      <c r="K1254" s="83"/>
      <c r="L1254" s="83"/>
      <c r="M1254" s="65"/>
      <c r="N1254" s="228"/>
      <c r="O1254" s="128"/>
      <c r="P1254" s="142"/>
      <c r="Q1254" s="142"/>
      <c r="R1254" s="128"/>
      <c r="S1254" s="128"/>
      <c r="T1254" s="128"/>
      <c r="U1254" s="69"/>
      <c r="V1254" s="240"/>
      <c r="W1254" s="143"/>
      <c r="X1254" s="143"/>
      <c r="Y1254" s="69"/>
      <c r="Z1254" s="69"/>
      <c r="AA1254" s="240"/>
      <c r="AB1254" s="144"/>
      <c r="AC1254" s="145"/>
      <c r="AD1254" s="145"/>
      <c r="AE1254" s="145"/>
      <c r="AF1254" s="220"/>
      <c r="AG1254" s="231"/>
      <c r="AH1254" s="147"/>
      <c r="AI1254" s="241"/>
      <c r="AJ1254" s="241"/>
      <c r="AK1254" s="147"/>
      <c r="AL1254" s="147"/>
      <c r="AM1254" s="147"/>
      <c r="AN1254" s="147"/>
      <c r="AO1254" s="83"/>
      <c r="AP1254" s="83"/>
      <c r="AQ1254" s="83"/>
      <c r="AR1254" s="83"/>
      <c r="AS1254" s="83"/>
      <c r="AT1254" s="83"/>
      <c r="AU1254" s="83"/>
      <c r="AV1254" s="83"/>
      <c r="AW1254" s="83"/>
    </row>
    <row r="1255">
      <c r="A1255" s="236"/>
      <c r="B1255" s="58"/>
      <c r="C1255" s="237"/>
      <c r="D1255" s="238"/>
      <c r="E1255" s="83"/>
      <c r="F1255" s="239"/>
      <c r="G1255" s="83"/>
      <c r="H1255" s="239"/>
      <c r="I1255" s="83"/>
      <c r="J1255" s="83"/>
      <c r="K1255" s="83"/>
      <c r="L1255" s="83"/>
      <c r="M1255" s="65"/>
      <c r="N1255" s="228"/>
      <c r="O1255" s="128"/>
      <c r="P1255" s="142"/>
      <c r="Q1255" s="142"/>
      <c r="R1255" s="128"/>
      <c r="S1255" s="128"/>
      <c r="T1255" s="128"/>
      <c r="U1255" s="69"/>
      <c r="V1255" s="240"/>
      <c r="W1255" s="143"/>
      <c r="X1255" s="143"/>
      <c r="Y1255" s="69"/>
      <c r="Z1255" s="69"/>
      <c r="AA1255" s="240"/>
      <c r="AB1255" s="144"/>
      <c r="AC1255" s="145"/>
      <c r="AD1255" s="145"/>
      <c r="AE1255" s="145"/>
      <c r="AF1255" s="220"/>
      <c r="AG1255" s="231"/>
      <c r="AH1255" s="147"/>
      <c r="AI1255" s="241"/>
      <c r="AJ1255" s="241"/>
      <c r="AK1255" s="147"/>
      <c r="AL1255" s="147"/>
      <c r="AM1255" s="147"/>
      <c r="AN1255" s="147"/>
      <c r="AO1255" s="83"/>
      <c r="AP1255" s="83"/>
      <c r="AQ1255" s="83"/>
      <c r="AR1255" s="83"/>
      <c r="AS1255" s="83"/>
      <c r="AT1255" s="83"/>
      <c r="AU1255" s="83"/>
      <c r="AV1255" s="83"/>
      <c r="AW1255" s="83"/>
    </row>
    <row r="1256">
      <c r="A1256" s="236"/>
      <c r="B1256" s="58"/>
      <c r="C1256" s="237"/>
      <c r="D1256" s="238"/>
      <c r="E1256" s="83"/>
      <c r="F1256" s="239"/>
      <c r="G1256" s="83"/>
      <c r="H1256" s="239"/>
      <c r="I1256" s="83"/>
      <c r="J1256" s="83"/>
      <c r="K1256" s="83"/>
      <c r="L1256" s="83"/>
      <c r="M1256" s="65"/>
      <c r="N1256" s="228"/>
      <c r="O1256" s="128"/>
      <c r="P1256" s="142"/>
      <c r="Q1256" s="142"/>
      <c r="R1256" s="128"/>
      <c r="S1256" s="128"/>
      <c r="T1256" s="128"/>
      <c r="U1256" s="69"/>
      <c r="V1256" s="240"/>
      <c r="W1256" s="143"/>
      <c r="X1256" s="143"/>
      <c r="Y1256" s="69"/>
      <c r="Z1256" s="69"/>
      <c r="AA1256" s="240"/>
      <c r="AB1256" s="144"/>
      <c r="AC1256" s="145"/>
      <c r="AD1256" s="145"/>
      <c r="AE1256" s="145"/>
      <c r="AF1256" s="220"/>
      <c r="AG1256" s="231"/>
      <c r="AH1256" s="147"/>
      <c r="AI1256" s="241"/>
      <c r="AJ1256" s="241"/>
      <c r="AK1256" s="147"/>
      <c r="AL1256" s="147"/>
      <c r="AM1256" s="147"/>
      <c r="AN1256" s="147"/>
      <c r="AO1256" s="83"/>
      <c r="AP1256" s="83"/>
      <c r="AQ1256" s="83"/>
      <c r="AR1256" s="83"/>
      <c r="AS1256" s="83"/>
      <c r="AT1256" s="83"/>
      <c r="AU1256" s="83"/>
      <c r="AV1256" s="83"/>
      <c r="AW1256" s="83"/>
    </row>
    <row r="1257">
      <c r="A1257" s="236"/>
      <c r="B1257" s="58"/>
      <c r="C1257" s="237"/>
      <c r="D1257" s="238"/>
      <c r="E1257" s="83"/>
      <c r="F1257" s="239"/>
      <c r="G1257" s="83"/>
      <c r="H1257" s="239"/>
      <c r="I1257" s="83"/>
      <c r="J1257" s="83"/>
      <c r="K1257" s="83"/>
      <c r="L1257" s="83"/>
      <c r="M1257" s="65"/>
      <c r="N1257" s="228"/>
      <c r="O1257" s="128"/>
      <c r="P1257" s="142"/>
      <c r="Q1257" s="142"/>
      <c r="R1257" s="128"/>
      <c r="S1257" s="128"/>
      <c r="T1257" s="128"/>
      <c r="U1257" s="69"/>
      <c r="V1257" s="240"/>
      <c r="W1257" s="143"/>
      <c r="X1257" s="143"/>
      <c r="Y1257" s="69"/>
      <c r="Z1257" s="69"/>
      <c r="AA1257" s="240"/>
      <c r="AB1257" s="144"/>
      <c r="AC1257" s="145"/>
      <c r="AD1257" s="145"/>
      <c r="AE1257" s="145"/>
      <c r="AF1257" s="220"/>
      <c r="AG1257" s="231"/>
      <c r="AH1257" s="147"/>
      <c r="AI1257" s="241"/>
      <c r="AJ1257" s="241"/>
      <c r="AK1257" s="147"/>
      <c r="AL1257" s="147"/>
      <c r="AM1257" s="147"/>
      <c r="AN1257" s="147"/>
      <c r="AO1257" s="83"/>
      <c r="AP1257" s="83"/>
      <c r="AQ1257" s="83"/>
      <c r="AR1257" s="83"/>
      <c r="AS1257" s="83"/>
      <c r="AT1257" s="83"/>
      <c r="AU1257" s="83"/>
      <c r="AV1257" s="83"/>
      <c r="AW1257" s="83"/>
    </row>
    <row r="1258">
      <c r="A1258" s="236"/>
      <c r="B1258" s="58"/>
      <c r="C1258" s="237"/>
      <c r="D1258" s="238"/>
      <c r="E1258" s="83"/>
      <c r="F1258" s="239"/>
      <c r="G1258" s="83"/>
      <c r="H1258" s="239"/>
      <c r="I1258" s="83"/>
      <c r="J1258" s="83"/>
      <c r="K1258" s="83"/>
      <c r="L1258" s="83"/>
      <c r="M1258" s="65"/>
      <c r="N1258" s="228"/>
      <c r="O1258" s="128"/>
      <c r="P1258" s="142"/>
      <c r="Q1258" s="142"/>
      <c r="R1258" s="128"/>
      <c r="S1258" s="128"/>
      <c r="T1258" s="128"/>
      <c r="U1258" s="69"/>
      <c r="V1258" s="240"/>
      <c r="W1258" s="143"/>
      <c r="X1258" s="143"/>
      <c r="Y1258" s="69"/>
      <c r="Z1258" s="69"/>
      <c r="AA1258" s="240"/>
      <c r="AB1258" s="144"/>
      <c r="AC1258" s="145"/>
      <c r="AD1258" s="145"/>
      <c r="AE1258" s="145"/>
      <c r="AF1258" s="220"/>
      <c r="AG1258" s="231"/>
      <c r="AH1258" s="147"/>
      <c r="AI1258" s="241"/>
      <c r="AJ1258" s="241"/>
      <c r="AK1258" s="147"/>
      <c r="AL1258" s="147"/>
      <c r="AM1258" s="147"/>
      <c r="AN1258" s="147"/>
      <c r="AO1258" s="83"/>
      <c r="AP1258" s="83"/>
      <c r="AQ1258" s="83"/>
      <c r="AR1258" s="83"/>
      <c r="AS1258" s="83"/>
      <c r="AT1258" s="83"/>
      <c r="AU1258" s="83"/>
      <c r="AV1258" s="83"/>
      <c r="AW1258" s="83"/>
    </row>
    <row r="1259">
      <c r="A1259" s="236"/>
      <c r="B1259" s="58"/>
      <c r="C1259" s="237"/>
      <c r="D1259" s="238"/>
      <c r="E1259" s="83"/>
      <c r="F1259" s="239"/>
      <c r="G1259" s="83"/>
      <c r="H1259" s="239"/>
      <c r="I1259" s="83"/>
      <c r="J1259" s="83"/>
      <c r="K1259" s="83"/>
      <c r="L1259" s="83"/>
      <c r="M1259" s="65"/>
      <c r="N1259" s="228"/>
      <c r="O1259" s="128"/>
      <c r="P1259" s="142"/>
      <c r="Q1259" s="142"/>
      <c r="R1259" s="128"/>
      <c r="S1259" s="128"/>
      <c r="T1259" s="128"/>
      <c r="U1259" s="69"/>
      <c r="V1259" s="240"/>
      <c r="W1259" s="143"/>
      <c r="X1259" s="143"/>
      <c r="Y1259" s="69"/>
      <c r="Z1259" s="69"/>
      <c r="AA1259" s="240"/>
      <c r="AB1259" s="144"/>
      <c r="AC1259" s="145"/>
      <c r="AD1259" s="145"/>
      <c r="AE1259" s="145"/>
      <c r="AF1259" s="220"/>
      <c r="AG1259" s="231"/>
      <c r="AH1259" s="147"/>
      <c r="AI1259" s="241"/>
      <c r="AJ1259" s="241"/>
      <c r="AK1259" s="147"/>
      <c r="AL1259" s="147"/>
      <c r="AM1259" s="147"/>
      <c r="AN1259" s="147"/>
      <c r="AO1259" s="83"/>
      <c r="AP1259" s="83"/>
      <c r="AQ1259" s="83"/>
      <c r="AR1259" s="83"/>
      <c r="AS1259" s="83"/>
      <c r="AT1259" s="83"/>
      <c r="AU1259" s="83"/>
      <c r="AV1259" s="83"/>
      <c r="AW1259" s="83"/>
    </row>
    <row r="1260">
      <c r="A1260" s="236"/>
      <c r="B1260" s="58"/>
      <c r="C1260" s="237"/>
      <c r="D1260" s="238"/>
      <c r="E1260" s="83"/>
      <c r="F1260" s="239"/>
      <c r="G1260" s="83"/>
      <c r="H1260" s="239"/>
      <c r="I1260" s="83"/>
      <c r="J1260" s="83"/>
      <c r="K1260" s="83"/>
      <c r="L1260" s="83"/>
      <c r="M1260" s="65"/>
      <c r="N1260" s="228"/>
      <c r="O1260" s="128"/>
      <c r="P1260" s="142"/>
      <c r="Q1260" s="142"/>
      <c r="R1260" s="128"/>
      <c r="S1260" s="128"/>
      <c r="T1260" s="128"/>
      <c r="U1260" s="69"/>
      <c r="V1260" s="240"/>
      <c r="W1260" s="143"/>
      <c r="X1260" s="143"/>
      <c r="Y1260" s="69"/>
      <c r="Z1260" s="69"/>
      <c r="AA1260" s="240"/>
      <c r="AB1260" s="144"/>
      <c r="AC1260" s="145"/>
      <c r="AD1260" s="145"/>
      <c r="AE1260" s="145"/>
      <c r="AF1260" s="220"/>
      <c r="AG1260" s="231"/>
      <c r="AH1260" s="147"/>
      <c r="AI1260" s="241"/>
      <c r="AJ1260" s="241"/>
      <c r="AK1260" s="147"/>
      <c r="AL1260" s="147"/>
      <c r="AM1260" s="147"/>
      <c r="AN1260" s="147"/>
      <c r="AO1260" s="83"/>
      <c r="AP1260" s="83"/>
      <c r="AQ1260" s="83"/>
      <c r="AR1260" s="83"/>
      <c r="AS1260" s="83"/>
      <c r="AT1260" s="83"/>
      <c r="AU1260" s="83"/>
      <c r="AV1260" s="83"/>
      <c r="AW1260" s="83"/>
    </row>
    <row r="1261">
      <c r="A1261" s="236"/>
      <c r="B1261" s="58"/>
      <c r="C1261" s="237"/>
      <c r="D1261" s="238"/>
      <c r="E1261" s="83"/>
      <c r="F1261" s="239"/>
      <c r="G1261" s="83"/>
      <c r="H1261" s="239"/>
      <c r="I1261" s="83"/>
      <c r="J1261" s="83"/>
      <c r="K1261" s="83"/>
      <c r="L1261" s="83"/>
      <c r="M1261" s="65"/>
      <c r="N1261" s="228"/>
      <c r="O1261" s="128"/>
      <c r="P1261" s="142"/>
      <c r="Q1261" s="142"/>
      <c r="R1261" s="128"/>
      <c r="S1261" s="128"/>
      <c r="T1261" s="128"/>
      <c r="U1261" s="69"/>
      <c r="V1261" s="240"/>
      <c r="W1261" s="143"/>
      <c r="X1261" s="143"/>
      <c r="Y1261" s="69"/>
      <c r="Z1261" s="69"/>
      <c r="AA1261" s="240"/>
      <c r="AB1261" s="144"/>
      <c r="AC1261" s="145"/>
      <c r="AD1261" s="145"/>
      <c r="AE1261" s="145"/>
      <c r="AF1261" s="220"/>
      <c r="AG1261" s="231"/>
      <c r="AH1261" s="147"/>
      <c r="AI1261" s="241"/>
      <c r="AJ1261" s="241"/>
      <c r="AK1261" s="147"/>
      <c r="AL1261" s="147"/>
      <c r="AM1261" s="147"/>
      <c r="AN1261" s="147"/>
      <c r="AO1261" s="83"/>
      <c r="AP1261" s="83"/>
      <c r="AQ1261" s="83"/>
      <c r="AR1261" s="83"/>
      <c r="AS1261" s="83"/>
      <c r="AT1261" s="83"/>
      <c r="AU1261" s="83"/>
      <c r="AV1261" s="83"/>
      <c r="AW1261" s="83"/>
    </row>
    <row r="1262">
      <c r="A1262" s="236"/>
      <c r="B1262" s="58"/>
      <c r="C1262" s="237"/>
      <c r="D1262" s="238"/>
      <c r="E1262" s="83"/>
      <c r="F1262" s="239"/>
      <c r="G1262" s="83"/>
      <c r="H1262" s="239"/>
      <c r="I1262" s="83"/>
      <c r="J1262" s="83"/>
      <c r="K1262" s="83"/>
      <c r="L1262" s="83"/>
      <c r="M1262" s="65"/>
      <c r="N1262" s="228"/>
      <c r="O1262" s="128"/>
      <c r="P1262" s="142"/>
      <c r="Q1262" s="142"/>
      <c r="R1262" s="128"/>
      <c r="S1262" s="128"/>
      <c r="T1262" s="128"/>
      <c r="U1262" s="69"/>
      <c r="V1262" s="240"/>
      <c r="W1262" s="143"/>
      <c r="X1262" s="143"/>
      <c r="Y1262" s="69"/>
      <c r="Z1262" s="69"/>
      <c r="AA1262" s="240"/>
      <c r="AB1262" s="144"/>
      <c r="AC1262" s="145"/>
      <c r="AD1262" s="145"/>
      <c r="AE1262" s="145"/>
      <c r="AF1262" s="220"/>
      <c r="AG1262" s="231"/>
      <c r="AH1262" s="147"/>
      <c r="AI1262" s="241"/>
      <c r="AJ1262" s="241"/>
      <c r="AK1262" s="147"/>
      <c r="AL1262" s="147"/>
      <c r="AM1262" s="147"/>
      <c r="AN1262" s="147"/>
      <c r="AO1262" s="83"/>
      <c r="AP1262" s="83"/>
      <c r="AQ1262" s="83"/>
      <c r="AR1262" s="83"/>
      <c r="AS1262" s="83"/>
      <c r="AT1262" s="83"/>
      <c r="AU1262" s="83"/>
      <c r="AV1262" s="83"/>
      <c r="AW1262" s="83"/>
    </row>
    <row r="1263">
      <c r="A1263" s="236"/>
      <c r="B1263" s="58"/>
      <c r="C1263" s="237"/>
      <c r="D1263" s="238"/>
      <c r="E1263" s="83"/>
      <c r="F1263" s="239"/>
      <c r="G1263" s="83"/>
      <c r="H1263" s="239"/>
      <c r="I1263" s="83"/>
      <c r="J1263" s="83"/>
      <c r="K1263" s="83"/>
      <c r="L1263" s="83"/>
      <c r="M1263" s="65"/>
      <c r="N1263" s="228"/>
      <c r="O1263" s="128"/>
      <c r="P1263" s="142"/>
      <c r="Q1263" s="142"/>
      <c r="R1263" s="128"/>
      <c r="S1263" s="128"/>
      <c r="T1263" s="128"/>
      <c r="U1263" s="69"/>
      <c r="V1263" s="240"/>
      <c r="W1263" s="143"/>
      <c r="X1263" s="143"/>
      <c r="Y1263" s="69"/>
      <c r="Z1263" s="69"/>
      <c r="AA1263" s="240"/>
      <c r="AB1263" s="144"/>
      <c r="AC1263" s="145"/>
      <c r="AD1263" s="145"/>
      <c r="AE1263" s="145"/>
      <c r="AF1263" s="220"/>
      <c r="AG1263" s="231"/>
      <c r="AH1263" s="147"/>
      <c r="AI1263" s="241"/>
      <c r="AJ1263" s="241"/>
      <c r="AK1263" s="147"/>
      <c r="AL1263" s="147"/>
      <c r="AM1263" s="147"/>
      <c r="AN1263" s="147"/>
      <c r="AO1263" s="83"/>
      <c r="AP1263" s="83"/>
      <c r="AQ1263" s="83"/>
      <c r="AR1263" s="83"/>
      <c r="AS1263" s="83"/>
      <c r="AT1263" s="83"/>
      <c r="AU1263" s="83"/>
      <c r="AV1263" s="83"/>
      <c r="AW1263" s="83"/>
    </row>
    <row r="1264">
      <c r="A1264" s="236"/>
      <c r="B1264" s="58"/>
      <c r="C1264" s="237"/>
      <c r="D1264" s="238"/>
      <c r="E1264" s="83"/>
      <c r="F1264" s="239"/>
      <c r="G1264" s="83"/>
      <c r="H1264" s="239"/>
      <c r="I1264" s="83"/>
      <c r="J1264" s="83"/>
      <c r="K1264" s="83"/>
      <c r="L1264" s="83"/>
      <c r="M1264" s="65"/>
      <c r="N1264" s="228"/>
      <c r="O1264" s="128"/>
      <c r="P1264" s="142"/>
      <c r="Q1264" s="142"/>
      <c r="R1264" s="128"/>
      <c r="S1264" s="128"/>
      <c r="T1264" s="128"/>
      <c r="U1264" s="69"/>
      <c r="V1264" s="240"/>
      <c r="W1264" s="143"/>
      <c r="X1264" s="143"/>
      <c r="Y1264" s="69"/>
      <c r="Z1264" s="69"/>
      <c r="AA1264" s="240"/>
      <c r="AB1264" s="144"/>
      <c r="AC1264" s="145"/>
      <c r="AD1264" s="145"/>
      <c r="AE1264" s="145"/>
      <c r="AF1264" s="220"/>
      <c r="AG1264" s="231"/>
      <c r="AH1264" s="147"/>
      <c r="AI1264" s="241"/>
      <c r="AJ1264" s="241"/>
      <c r="AK1264" s="147"/>
      <c r="AL1264" s="147"/>
      <c r="AM1264" s="147"/>
      <c r="AN1264" s="147"/>
      <c r="AO1264" s="83"/>
      <c r="AP1264" s="83"/>
      <c r="AQ1264" s="83"/>
      <c r="AR1264" s="83"/>
      <c r="AS1264" s="83"/>
      <c r="AT1264" s="83"/>
      <c r="AU1264" s="83"/>
      <c r="AV1264" s="83"/>
      <c r="AW1264" s="83"/>
    </row>
    <row r="1265">
      <c r="A1265" s="236"/>
      <c r="B1265" s="58"/>
      <c r="C1265" s="237"/>
      <c r="D1265" s="238"/>
      <c r="E1265" s="83"/>
      <c r="F1265" s="239"/>
      <c r="G1265" s="83"/>
      <c r="H1265" s="239"/>
      <c r="I1265" s="83"/>
      <c r="J1265" s="83"/>
      <c r="K1265" s="83"/>
      <c r="L1265" s="83"/>
      <c r="M1265" s="65"/>
      <c r="N1265" s="228"/>
      <c r="O1265" s="128"/>
      <c r="P1265" s="142"/>
      <c r="Q1265" s="142"/>
      <c r="R1265" s="128"/>
      <c r="S1265" s="128"/>
      <c r="T1265" s="128"/>
      <c r="U1265" s="69"/>
      <c r="V1265" s="240"/>
      <c r="W1265" s="143"/>
      <c r="X1265" s="143"/>
      <c r="Y1265" s="69"/>
      <c r="Z1265" s="69"/>
      <c r="AA1265" s="240"/>
      <c r="AB1265" s="144"/>
      <c r="AC1265" s="145"/>
      <c r="AD1265" s="145"/>
      <c r="AE1265" s="145"/>
      <c r="AF1265" s="220"/>
      <c r="AG1265" s="231"/>
      <c r="AH1265" s="147"/>
      <c r="AI1265" s="241"/>
      <c r="AJ1265" s="241"/>
      <c r="AK1265" s="147"/>
      <c r="AL1265" s="147"/>
      <c r="AM1265" s="147"/>
      <c r="AN1265" s="147"/>
      <c r="AO1265" s="83"/>
      <c r="AP1265" s="83"/>
      <c r="AQ1265" s="83"/>
      <c r="AR1265" s="83"/>
      <c r="AS1265" s="83"/>
      <c r="AT1265" s="83"/>
      <c r="AU1265" s="83"/>
      <c r="AV1265" s="83"/>
      <c r="AW1265" s="83"/>
    </row>
    <row r="1266">
      <c r="A1266" s="236"/>
      <c r="B1266" s="58"/>
      <c r="C1266" s="237"/>
      <c r="D1266" s="238"/>
      <c r="E1266" s="83"/>
      <c r="F1266" s="239"/>
      <c r="G1266" s="83"/>
      <c r="H1266" s="239"/>
      <c r="I1266" s="83"/>
      <c r="J1266" s="83"/>
      <c r="K1266" s="83"/>
      <c r="L1266" s="83"/>
      <c r="M1266" s="65"/>
      <c r="N1266" s="228"/>
      <c r="O1266" s="128"/>
      <c r="P1266" s="142"/>
      <c r="Q1266" s="142"/>
      <c r="R1266" s="128"/>
      <c r="S1266" s="128"/>
      <c r="T1266" s="128"/>
      <c r="U1266" s="69"/>
      <c r="V1266" s="240"/>
      <c r="W1266" s="143"/>
      <c r="X1266" s="143"/>
      <c r="Y1266" s="69"/>
      <c r="Z1266" s="69"/>
      <c r="AA1266" s="240"/>
      <c r="AB1266" s="144"/>
      <c r="AC1266" s="145"/>
      <c r="AD1266" s="145"/>
      <c r="AE1266" s="145"/>
      <c r="AF1266" s="220"/>
      <c r="AG1266" s="231"/>
      <c r="AH1266" s="147"/>
      <c r="AI1266" s="241"/>
      <c r="AJ1266" s="241"/>
      <c r="AK1266" s="147"/>
      <c r="AL1266" s="147"/>
      <c r="AM1266" s="147"/>
      <c r="AN1266" s="147"/>
      <c r="AO1266" s="83"/>
      <c r="AP1266" s="83"/>
      <c r="AQ1266" s="83"/>
      <c r="AR1266" s="83"/>
      <c r="AS1266" s="83"/>
      <c r="AT1266" s="83"/>
      <c r="AU1266" s="83"/>
      <c r="AV1266" s="83"/>
      <c r="AW1266" s="83"/>
    </row>
    <row r="1267">
      <c r="A1267" s="236"/>
      <c r="B1267" s="58"/>
      <c r="C1267" s="237"/>
      <c r="D1267" s="238"/>
      <c r="E1267" s="83"/>
      <c r="F1267" s="239"/>
      <c r="G1267" s="83"/>
      <c r="H1267" s="239"/>
      <c r="I1267" s="83"/>
      <c r="J1267" s="83"/>
      <c r="K1267" s="83"/>
      <c r="L1267" s="83"/>
      <c r="M1267" s="65"/>
      <c r="N1267" s="228"/>
      <c r="O1267" s="128"/>
      <c r="P1267" s="142"/>
      <c r="Q1267" s="142"/>
      <c r="R1267" s="128"/>
      <c r="S1267" s="128"/>
      <c r="T1267" s="128"/>
      <c r="U1267" s="69"/>
      <c r="V1267" s="240"/>
      <c r="W1267" s="143"/>
      <c r="X1267" s="143"/>
      <c r="Y1267" s="69"/>
      <c r="Z1267" s="69"/>
      <c r="AA1267" s="240"/>
      <c r="AB1267" s="144"/>
      <c r="AC1267" s="145"/>
      <c r="AD1267" s="145"/>
      <c r="AE1267" s="145"/>
      <c r="AF1267" s="220"/>
      <c r="AG1267" s="231"/>
      <c r="AH1267" s="147"/>
      <c r="AI1267" s="241"/>
      <c r="AJ1267" s="241"/>
      <c r="AK1267" s="147"/>
      <c r="AL1267" s="147"/>
      <c r="AM1267" s="147"/>
      <c r="AN1267" s="147"/>
      <c r="AO1267" s="83"/>
      <c r="AP1267" s="83"/>
      <c r="AQ1267" s="83"/>
      <c r="AR1267" s="83"/>
      <c r="AS1267" s="83"/>
      <c r="AT1267" s="83"/>
      <c r="AU1267" s="83"/>
      <c r="AV1267" s="83"/>
      <c r="AW1267" s="83"/>
    </row>
    <row r="1268">
      <c r="A1268" s="236"/>
      <c r="B1268" s="58"/>
      <c r="C1268" s="237"/>
      <c r="D1268" s="238"/>
      <c r="E1268" s="83"/>
      <c r="F1268" s="239"/>
      <c r="G1268" s="83"/>
      <c r="H1268" s="239"/>
      <c r="I1268" s="83"/>
      <c r="J1268" s="83"/>
      <c r="K1268" s="83"/>
      <c r="L1268" s="83"/>
      <c r="M1268" s="65"/>
      <c r="N1268" s="228"/>
      <c r="O1268" s="128"/>
      <c r="P1268" s="142"/>
      <c r="Q1268" s="142"/>
      <c r="R1268" s="128"/>
      <c r="S1268" s="128"/>
      <c r="T1268" s="128"/>
      <c r="U1268" s="69"/>
      <c r="V1268" s="240"/>
      <c r="W1268" s="143"/>
      <c r="X1268" s="143"/>
      <c r="Y1268" s="69"/>
      <c r="Z1268" s="69"/>
      <c r="AA1268" s="240"/>
      <c r="AB1268" s="144"/>
      <c r="AC1268" s="145"/>
      <c r="AD1268" s="145"/>
      <c r="AE1268" s="145"/>
      <c r="AF1268" s="220"/>
      <c r="AG1268" s="231"/>
      <c r="AH1268" s="147"/>
      <c r="AI1268" s="241"/>
      <c r="AJ1268" s="241"/>
      <c r="AK1268" s="147"/>
      <c r="AL1268" s="147"/>
      <c r="AM1268" s="147"/>
      <c r="AN1268" s="147"/>
      <c r="AO1268" s="83"/>
      <c r="AP1268" s="83"/>
      <c r="AQ1268" s="83"/>
      <c r="AR1268" s="83"/>
      <c r="AS1268" s="83"/>
      <c r="AT1268" s="83"/>
      <c r="AU1268" s="83"/>
      <c r="AV1268" s="83"/>
      <c r="AW1268" s="83"/>
    </row>
    <row r="1269">
      <c r="A1269" s="236"/>
      <c r="B1269" s="58"/>
      <c r="C1269" s="237"/>
      <c r="D1269" s="238"/>
      <c r="E1269" s="83"/>
      <c r="F1269" s="239"/>
      <c r="G1269" s="83"/>
      <c r="H1269" s="239"/>
      <c r="I1269" s="83"/>
      <c r="J1269" s="83"/>
      <c r="K1269" s="83"/>
      <c r="L1269" s="83"/>
      <c r="M1269" s="65"/>
      <c r="N1269" s="228"/>
      <c r="O1269" s="128"/>
      <c r="P1269" s="142"/>
      <c r="Q1269" s="142"/>
      <c r="R1269" s="128"/>
      <c r="S1269" s="128"/>
      <c r="T1269" s="128"/>
      <c r="U1269" s="69"/>
      <c r="V1269" s="240"/>
      <c r="W1269" s="143"/>
      <c r="X1269" s="143"/>
      <c r="Y1269" s="69"/>
      <c r="Z1269" s="69"/>
      <c r="AA1269" s="240"/>
      <c r="AB1269" s="144"/>
      <c r="AC1269" s="145"/>
      <c r="AD1269" s="145"/>
      <c r="AE1269" s="145"/>
      <c r="AF1269" s="220"/>
      <c r="AG1269" s="231"/>
      <c r="AH1269" s="147"/>
      <c r="AI1269" s="241"/>
      <c r="AJ1269" s="241"/>
      <c r="AK1269" s="147"/>
      <c r="AL1269" s="147"/>
      <c r="AM1269" s="147"/>
      <c r="AN1269" s="147"/>
      <c r="AO1269" s="83"/>
      <c r="AP1269" s="83"/>
      <c r="AQ1269" s="83"/>
      <c r="AR1269" s="83"/>
      <c r="AS1269" s="83"/>
      <c r="AT1269" s="83"/>
      <c r="AU1269" s="83"/>
      <c r="AV1269" s="83"/>
      <c r="AW1269" s="83"/>
    </row>
    <row r="1270">
      <c r="A1270" s="236"/>
      <c r="B1270" s="58"/>
      <c r="C1270" s="237"/>
      <c r="D1270" s="238"/>
      <c r="E1270" s="83"/>
      <c r="F1270" s="239"/>
      <c r="G1270" s="83"/>
      <c r="H1270" s="239"/>
      <c r="I1270" s="83"/>
      <c r="J1270" s="83"/>
      <c r="K1270" s="83"/>
      <c r="L1270" s="83"/>
      <c r="M1270" s="65"/>
      <c r="N1270" s="228"/>
      <c r="O1270" s="128"/>
      <c r="P1270" s="142"/>
      <c r="Q1270" s="142"/>
      <c r="R1270" s="128"/>
      <c r="S1270" s="128"/>
      <c r="T1270" s="128"/>
      <c r="U1270" s="69"/>
      <c r="V1270" s="240"/>
      <c r="W1270" s="143"/>
      <c r="X1270" s="143"/>
      <c r="Y1270" s="69"/>
      <c r="Z1270" s="69"/>
      <c r="AA1270" s="240"/>
      <c r="AB1270" s="144"/>
      <c r="AC1270" s="145"/>
      <c r="AD1270" s="145"/>
      <c r="AE1270" s="145"/>
      <c r="AF1270" s="220"/>
      <c r="AG1270" s="231"/>
      <c r="AH1270" s="147"/>
      <c r="AI1270" s="241"/>
      <c r="AJ1270" s="241"/>
      <c r="AK1270" s="147"/>
      <c r="AL1270" s="147"/>
      <c r="AM1270" s="147"/>
      <c r="AN1270" s="147"/>
      <c r="AO1270" s="83"/>
      <c r="AP1270" s="83"/>
      <c r="AQ1270" s="83"/>
      <c r="AR1270" s="83"/>
      <c r="AS1270" s="83"/>
      <c r="AT1270" s="83"/>
      <c r="AU1270" s="83"/>
      <c r="AV1270" s="83"/>
      <c r="AW1270" s="83"/>
    </row>
    <row r="1271">
      <c r="A1271" s="236"/>
      <c r="B1271" s="58"/>
      <c r="C1271" s="237"/>
      <c r="D1271" s="238"/>
      <c r="E1271" s="83"/>
      <c r="F1271" s="239"/>
      <c r="G1271" s="83"/>
      <c r="H1271" s="239"/>
      <c r="I1271" s="83"/>
      <c r="J1271" s="83"/>
      <c r="K1271" s="83"/>
      <c r="L1271" s="83"/>
      <c r="M1271" s="65"/>
      <c r="N1271" s="228"/>
      <c r="O1271" s="128"/>
      <c r="P1271" s="142"/>
      <c r="Q1271" s="142"/>
      <c r="R1271" s="128"/>
      <c r="S1271" s="128"/>
      <c r="T1271" s="128"/>
      <c r="U1271" s="69"/>
      <c r="V1271" s="240"/>
      <c r="W1271" s="143"/>
      <c r="X1271" s="143"/>
      <c r="Y1271" s="69"/>
      <c r="Z1271" s="69"/>
      <c r="AA1271" s="240"/>
      <c r="AB1271" s="144"/>
      <c r="AC1271" s="145"/>
      <c r="AD1271" s="145"/>
      <c r="AE1271" s="145"/>
      <c r="AF1271" s="220"/>
      <c r="AG1271" s="231"/>
      <c r="AH1271" s="147"/>
      <c r="AI1271" s="241"/>
      <c r="AJ1271" s="241"/>
      <c r="AK1271" s="147"/>
      <c r="AL1271" s="147"/>
      <c r="AM1271" s="147"/>
      <c r="AN1271" s="147"/>
      <c r="AO1271" s="83"/>
      <c r="AP1271" s="83"/>
      <c r="AQ1271" s="83"/>
      <c r="AR1271" s="83"/>
      <c r="AS1271" s="83"/>
      <c r="AT1271" s="83"/>
      <c r="AU1271" s="83"/>
      <c r="AV1271" s="83"/>
      <c r="AW1271" s="83"/>
    </row>
    <row r="1272">
      <c r="A1272" s="236"/>
      <c r="B1272" s="58"/>
      <c r="C1272" s="237"/>
      <c r="D1272" s="238"/>
      <c r="E1272" s="83"/>
      <c r="F1272" s="239"/>
      <c r="G1272" s="83"/>
      <c r="H1272" s="239"/>
      <c r="I1272" s="83"/>
      <c r="J1272" s="83"/>
      <c r="K1272" s="83"/>
      <c r="L1272" s="83"/>
      <c r="M1272" s="65"/>
      <c r="N1272" s="228"/>
      <c r="O1272" s="128"/>
      <c r="P1272" s="142"/>
      <c r="Q1272" s="142"/>
      <c r="R1272" s="128"/>
      <c r="S1272" s="128"/>
      <c r="T1272" s="128"/>
      <c r="U1272" s="69"/>
      <c r="V1272" s="240"/>
      <c r="W1272" s="143"/>
      <c r="X1272" s="143"/>
      <c r="Y1272" s="69"/>
      <c r="Z1272" s="69"/>
      <c r="AA1272" s="240"/>
      <c r="AB1272" s="144"/>
      <c r="AC1272" s="145"/>
      <c r="AD1272" s="145"/>
      <c r="AE1272" s="145"/>
      <c r="AF1272" s="220"/>
      <c r="AG1272" s="231"/>
      <c r="AH1272" s="147"/>
      <c r="AI1272" s="241"/>
      <c r="AJ1272" s="241"/>
      <c r="AK1272" s="147"/>
      <c r="AL1272" s="147"/>
      <c r="AM1272" s="147"/>
      <c r="AN1272" s="147"/>
      <c r="AO1272" s="83"/>
      <c r="AP1272" s="83"/>
      <c r="AQ1272" s="83"/>
      <c r="AR1272" s="83"/>
      <c r="AS1272" s="83"/>
      <c r="AT1272" s="83"/>
      <c r="AU1272" s="83"/>
      <c r="AV1272" s="83"/>
      <c r="AW1272" s="83"/>
    </row>
    <row r="1273">
      <c r="A1273" s="236"/>
      <c r="B1273" s="58"/>
      <c r="C1273" s="237"/>
      <c r="D1273" s="238"/>
      <c r="E1273" s="83"/>
      <c r="F1273" s="239"/>
      <c r="G1273" s="83"/>
      <c r="H1273" s="239"/>
      <c r="I1273" s="83"/>
      <c r="J1273" s="83"/>
      <c r="K1273" s="83"/>
      <c r="L1273" s="83"/>
      <c r="M1273" s="65"/>
      <c r="N1273" s="228"/>
      <c r="O1273" s="128"/>
      <c r="P1273" s="142"/>
      <c r="Q1273" s="142"/>
      <c r="R1273" s="128"/>
      <c r="S1273" s="128"/>
      <c r="T1273" s="128"/>
      <c r="U1273" s="69"/>
      <c r="V1273" s="240"/>
      <c r="W1273" s="143"/>
      <c r="X1273" s="143"/>
      <c r="Y1273" s="69"/>
      <c r="Z1273" s="69"/>
      <c r="AA1273" s="240"/>
      <c r="AB1273" s="144"/>
      <c r="AC1273" s="145"/>
      <c r="AD1273" s="145"/>
      <c r="AE1273" s="145"/>
      <c r="AF1273" s="220"/>
      <c r="AG1273" s="231"/>
      <c r="AH1273" s="147"/>
      <c r="AI1273" s="241"/>
      <c r="AJ1273" s="241"/>
      <c r="AK1273" s="147"/>
      <c r="AL1273" s="147"/>
      <c r="AM1273" s="147"/>
      <c r="AN1273" s="147"/>
      <c r="AO1273" s="83"/>
      <c r="AP1273" s="83"/>
      <c r="AQ1273" s="83"/>
      <c r="AR1273" s="83"/>
      <c r="AS1273" s="83"/>
      <c r="AT1273" s="83"/>
      <c r="AU1273" s="83"/>
      <c r="AV1273" s="83"/>
      <c r="AW1273" s="83"/>
    </row>
    <row r="1274">
      <c r="A1274" s="236"/>
      <c r="B1274" s="58"/>
      <c r="C1274" s="237"/>
      <c r="D1274" s="238"/>
      <c r="E1274" s="83"/>
      <c r="F1274" s="239"/>
      <c r="G1274" s="83"/>
      <c r="H1274" s="239"/>
      <c r="I1274" s="83"/>
      <c r="J1274" s="83"/>
      <c r="K1274" s="83"/>
      <c r="L1274" s="83"/>
      <c r="M1274" s="65"/>
      <c r="N1274" s="228"/>
      <c r="O1274" s="128"/>
      <c r="P1274" s="142"/>
      <c r="Q1274" s="142"/>
      <c r="R1274" s="128"/>
      <c r="S1274" s="128"/>
      <c r="T1274" s="128"/>
      <c r="U1274" s="69"/>
      <c r="V1274" s="240"/>
      <c r="W1274" s="143"/>
      <c r="X1274" s="143"/>
      <c r="Y1274" s="69"/>
      <c r="Z1274" s="69"/>
      <c r="AA1274" s="240"/>
      <c r="AB1274" s="144"/>
      <c r="AC1274" s="145"/>
      <c r="AD1274" s="145"/>
      <c r="AE1274" s="145"/>
      <c r="AF1274" s="220"/>
      <c r="AG1274" s="231"/>
      <c r="AH1274" s="147"/>
      <c r="AI1274" s="241"/>
      <c r="AJ1274" s="241"/>
      <c r="AK1274" s="147"/>
      <c r="AL1274" s="147"/>
      <c r="AM1274" s="147"/>
      <c r="AN1274" s="147"/>
      <c r="AO1274" s="83"/>
      <c r="AP1274" s="83"/>
      <c r="AQ1274" s="83"/>
      <c r="AR1274" s="83"/>
      <c r="AS1274" s="83"/>
      <c r="AT1274" s="83"/>
      <c r="AU1274" s="83"/>
      <c r="AV1274" s="83"/>
      <c r="AW1274" s="83"/>
    </row>
    <row r="1275">
      <c r="A1275" s="236"/>
      <c r="B1275" s="58"/>
      <c r="C1275" s="237"/>
      <c r="D1275" s="238"/>
      <c r="E1275" s="83"/>
      <c r="F1275" s="239"/>
      <c r="G1275" s="83"/>
      <c r="H1275" s="239"/>
      <c r="I1275" s="83"/>
      <c r="J1275" s="83"/>
      <c r="K1275" s="83"/>
      <c r="L1275" s="83"/>
      <c r="M1275" s="65"/>
      <c r="N1275" s="228"/>
      <c r="O1275" s="128"/>
      <c r="P1275" s="142"/>
      <c r="Q1275" s="142"/>
      <c r="R1275" s="128"/>
      <c r="S1275" s="128"/>
      <c r="T1275" s="128"/>
      <c r="U1275" s="69"/>
      <c r="V1275" s="240"/>
      <c r="W1275" s="143"/>
      <c r="X1275" s="143"/>
      <c r="Y1275" s="69"/>
      <c r="Z1275" s="69"/>
      <c r="AA1275" s="240"/>
      <c r="AB1275" s="144"/>
      <c r="AC1275" s="145"/>
      <c r="AD1275" s="145"/>
      <c r="AE1275" s="145"/>
      <c r="AF1275" s="220"/>
      <c r="AG1275" s="231"/>
      <c r="AH1275" s="147"/>
      <c r="AI1275" s="241"/>
      <c r="AJ1275" s="241"/>
      <c r="AK1275" s="147"/>
      <c r="AL1275" s="147"/>
      <c r="AM1275" s="147"/>
      <c r="AN1275" s="147"/>
      <c r="AO1275" s="83"/>
      <c r="AP1275" s="83"/>
      <c r="AQ1275" s="83"/>
      <c r="AR1275" s="83"/>
      <c r="AS1275" s="83"/>
      <c r="AT1275" s="83"/>
      <c r="AU1275" s="83"/>
      <c r="AV1275" s="83"/>
      <c r="AW1275" s="83"/>
    </row>
    <row r="1276">
      <c r="A1276" s="236"/>
      <c r="B1276" s="58"/>
      <c r="C1276" s="237"/>
      <c r="D1276" s="238"/>
      <c r="E1276" s="83"/>
      <c r="F1276" s="239"/>
      <c r="G1276" s="83"/>
      <c r="H1276" s="239"/>
      <c r="I1276" s="83"/>
      <c r="J1276" s="83"/>
      <c r="K1276" s="83"/>
      <c r="L1276" s="83"/>
      <c r="M1276" s="65"/>
      <c r="N1276" s="228"/>
      <c r="O1276" s="128"/>
      <c r="P1276" s="142"/>
      <c r="Q1276" s="142"/>
      <c r="R1276" s="128"/>
      <c r="S1276" s="128"/>
      <c r="T1276" s="128"/>
      <c r="U1276" s="69"/>
      <c r="V1276" s="240"/>
      <c r="W1276" s="143"/>
      <c r="X1276" s="143"/>
      <c r="Y1276" s="69"/>
      <c r="Z1276" s="69"/>
      <c r="AA1276" s="240"/>
      <c r="AB1276" s="144"/>
      <c r="AC1276" s="145"/>
      <c r="AD1276" s="145"/>
      <c r="AE1276" s="145"/>
      <c r="AF1276" s="220"/>
      <c r="AG1276" s="231"/>
      <c r="AH1276" s="147"/>
      <c r="AI1276" s="241"/>
      <c r="AJ1276" s="241"/>
      <c r="AK1276" s="147"/>
      <c r="AL1276" s="147"/>
      <c r="AM1276" s="147"/>
      <c r="AN1276" s="147"/>
      <c r="AO1276" s="83"/>
      <c r="AP1276" s="83"/>
      <c r="AQ1276" s="83"/>
      <c r="AR1276" s="83"/>
      <c r="AS1276" s="83"/>
      <c r="AT1276" s="83"/>
      <c r="AU1276" s="83"/>
      <c r="AV1276" s="83"/>
      <c r="AW1276" s="83"/>
    </row>
    <row r="1277">
      <c r="A1277" s="236"/>
      <c r="B1277" s="58"/>
      <c r="C1277" s="237"/>
      <c r="D1277" s="238"/>
      <c r="E1277" s="83"/>
      <c r="F1277" s="239"/>
      <c r="G1277" s="83"/>
      <c r="H1277" s="239"/>
      <c r="I1277" s="83"/>
      <c r="J1277" s="83"/>
      <c r="K1277" s="83"/>
      <c r="L1277" s="83"/>
      <c r="M1277" s="65"/>
      <c r="N1277" s="228"/>
      <c r="O1277" s="128"/>
      <c r="P1277" s="142"/>
      <c r="Q1277" s="142"/>
      <c r="R1277" s="128"/>
      <c r="S1277" s="128"/>
      <c r="T1277" s="128"/>
      <c r="U1277" s="69"/>
      <c r="V1277" s="240"/>
      <c r="W1277" s="143"/>
      <c r="X1277" s="143"/>
      <c r="Y1277" s="69"/>
      <c r="Z1277" s="69"/>
      <c r="AA1277" s="240"/>
      <c r="AB1277" s="144"/>
      <c r="AC1277" s="145"/>
      <c r="AD1277" s="145"/>
      <c r="AE1277" s="145"/>
      <c r="AF1277" s="220"/>
      <c r="AG1277" s="231"/>
      <c r="AH1277" s="147"/>
      <c r="AI1277" s="241"/>
      <c r="AJ1277" s="241"/>
      <c r="AK1277" s="147"/>
      <c r="AL1277" s="147"/>
      <c r="AM1277" s="147"/>
      <c r="AN1277" s="147"/>
      <c r="AO1277" s="83"/>
      <c r="AP1277" s="83"/>
      <c r="AQ1277" s="83"/>
      <c r="AR1277" s="83"/>
      <c r="AS1277" s="83"/>
      <c r="AT1277" s="83"/>
      <c r="AU1277" s="83"/>
      <c r="AV1277" s="83"/>
      <c r="AW1277" s="83"/>
    </row>
    <row r="1278">
      <c r="A1278" s="236"/>
      <c r="B1278" s="58"/>
      <c r="C1278" s="237"/>
      <c r="D1278" s="238"/>
      <c r="E1278" s="83"/>
      <c r="F1278" s="239"/>
      <c r="G1278" s="83"/>
      <c r="H1278" s="239"/>
      <c r="I1278" s="83"/>
      <c r="J1278" s="83"/>
      <c r="K1278" s="83"/>
      <c r="L1278" s="83"/>
      <c r="M1278" s="65"/>
      <c r="N1278" s="228"/>
      <c r="O1278" s="128"/>
      <c r="P1278" s="142"/>
      <c r="Q1278" s="142"/>
      <c r="R1278" s="128"/>
      <c r="S1278" s="128"/>
      <c r="T1278" s="128"/>
      <c r="U1278" s="69"/>
      <c r="V1278" s="240"/>
      <c r="W1278" s="143"/>
      <c r="X1278" s="143"/>
      <c r="Y1278" s="69"/>
      <c r="Z1278" s="69"/>
      <c r="AA1278" s="240"/>
      <c r="AB1278" s="144"/>
      <c r="AC1278" s="145"/>
      <c r="AD1278" s="145"/>
      <c r="AE1278" s="145"/>
      <c r="AF1278" s="220"/>
      <c r="AG1278" s="231"/>
      <c r="AH1278" s="147"/>
      <c r="AI1278" s="241"/>
      <c r="AJ1278" s="241"/>
      <c r="AK1278" s="147"/>
      <c r="AL1278" s="147"/>
      <c r="AM1278" s="147"/>
      <c r="AN1278" s="147"/>
      <c r="AO1278" s="83"/>
      <c r="AP1278" s="83"/>
      <c r="AQ1278" s="83"/>
      <c r="AR1278" s="83"/>
      <c r="AS1278" s="83"/>
      <c r="AT1278" s="83"/>
      <c r="AU1278" s="83"/>
      <c r="AV1278" s="83"/>
      <c r="AW1278" s="83"/>
    </row>
    <row r="1279">
      <c r="A1279" s="236"/>
      <c r="B1279" s="58"/>
      <c r="C1279" s="237"/>
      <c r="D1279" s="238"/>
      <c r="E1279" s="83"/>
      <c r="F1279" s="239"/>
      <c r="G1279" s="83"/>
      <c r="H1279" s="239"/>
      <c r="I1279" s="83"/>
      <c r="J1279" s="83"/>
      <c r="K1279" s="83"/>
      <c r="L1279" s="83"/>
      <c r="M1279" s="65"/>
      <c r="N1279" s="228"/>
      <c r="O1279" s="128"/>
      <c r="P1279" s="142"/>
      <c r="Q1279" s="142"/>
      <c r="R1279" s="128"/>
      <c r="S1279" s="128"/>
      <c r="T1279" s="128"/>
      <c r="U1279" s="69"/>
      <c r="V1279" s="240"/>
      <c r="W1279" s="143"/>
      <c r="X1279" s="143"/>
      <c r="Y1279" s="69"/>
      <c r="Z1279" s="69"/>
      <c r="AA1279" s="240"/>
      <c r="AB1279" s="144"/>
      <c r="AC1279" s="145"/>
      <c r="AD1279" s="145"/>
      <c r="AE1279" s="145"/>
      <c r="AF1279" s="220"/>
      <c r="AG1279" s="231"/>
      <c r="AH1279" s="147"/>
      <c r="AI1279" s="241"/>
      <c r="AJ1279" s="241"/>
      <c r="AK1279" s="147"/>
      <c r="AL1279" s="147"/>
      <c r="AM1279" s="147"/>
      <c r="AN1279" s="147"/>
      <c r="AO1279" s="83"/>
      <c r="AP1279" s="83"/>
      <c r="AQ1279" s="83"/>
      <c r="AR1279" s="83"/>
      <c r="AS1279" s="83"/>
      <c r="AT1279" s="83"/>
      <c r="AU1279" s="83"/>
      <c r="AV1279" s="83"/>
      <c r="AW1279" s="83"/>
    </row>
    <row r="1280">
      <c r="A1280" s="236"/>
      <c r="B1280" s="58"/>
      <c r="C1280" s="237"/>
      <c r="D1280" s="238"/>
      <c r="E1280" s="83"/>
      <c r="F1280" s="239"/>
      <c r="G1280" s="83"/>
      <c r="H1280" s="239"/>
      <c r="I1280" s="83"/>
      <c r="J1280" s="83"/>
      <c r="K1280" s="83"/>
      <c r="L1280" s="83"/>
      <c r="M1280" s="65"/>
      <c r="N1280" s="228"/>
      <c r="O1280" s="128"/>
      <c r="P1280" s="142"/>
      <c r="Q1280" s="142"/>
      <c r="R1280" s="128"/>
      <c r="S1280" s="128"/>
      <c r="T1280" s="128"/>
      <c r="U1280" s="69"/>
      <c r="V1280" s="240"/>
      <c r="W1280" s="143"/>
      <c r="X1280" s="143"/>
      <c r="Y1280" s="69"/>
      <c r="Z1280" s="69"/>
      <c r="AA1280" s="240"/>
      <c r="AB1280" s="144"/>
      <c r="AC1280" s="145"/>
      <c r="AD1280" s="145"/>
      <c r="AE1280" s="145"/>
      <c r="AF1280" s="220"/>
      <c r="AG1280" s="231"/>
      <c r="AH1280" s="147"/>
      <c r="AI1280" s="241"/>
      <c r="AJ1280" s="241"/>
      <c r="AK1280" s="147"/>
      <c r="AL1280" s="147"/>
      <c r="AM1280" s="147"/>
      <c r="AN1280" s="147"/>
      <c r="AO1280" s="83"/>
      <c r="AP1280" s="83"/>
      <c r="AQ1280" s="83"/>
      <c r="AR1280" s="83"/>
      <c r="AS1280" s="83"/>
      <c r="AT1280" s="83"/>
      <c r="AU1280" s="83"/>
      <c r="AV1280" s="83"/>
      <c r="AW1280" s="83"/>
    </row>
    <row r="1281">
      <c r="A1281" s="236"/>
      <c r="B1281" s="58"/>
      <c r="C1281" s="237"/>
      <c r="D1281" s="238"/>
      <c r="E1281" s="83"/>
      <c r="F1281" s="239"/>
      <c r="G1281" s="83"/>
      <c r="H1281" s="239"/>
      <c r="I1281" s="83"/>
      <c r="J1281" s="83"/>
      <c r="K1281" s="83"/>
      <c r="L1281" s="83"/>
      <c r="M1281" s="65"/>
      <c r="N1281" s="228"/>
      <c r="O1281" s="128"/>
      <c r="P1281" s="142"/>
      <c r="Q1281" s="142"/>
      <c r="R1281" s="128"/>
      <c r="S1281" s="128"/>
      <c r="T1281" s="128"/>
      <c r="U1281" s="69"/>
      <c r="V1281" s="240"/>
      <c r="W1281" s="143"/>
      <c r="X1281" s="143"/>
      <c r="Y1281" s="69"/>
      <c r="Z1281" s="69"/>
      <c r="AA1281" s="240"/>
      <c r="AB1281" s="144"/>
      <c r="AC1281" s="145"/>
      <c r="AD1281" s="145"/>
      <c r="AE1281" s="145"/>
      <c r="AF1281" s="220"/>
      <c r="AG1281" s="231"/>
      <c r="AH1281" s="147"/>
      <c r="AI1281" s="241"/>
      <c r="AJ1281" s="241"/>
      <c r="AK1281" s="147"/>
      <c r="AL1281" s="147"/>
      <c r="AM1281" s="147"/>
      <c r="AN1281" s="147"/>
      <c r="AO1281" s="83"/>
      <c r="AP1281" s="83"/>
      <c r="AQ1281" s="83"/>
      <c r="AR1281" s="83"/>
      <c r="AS1281" s="83"/>
      <c r="AT1281" s="83"/>
      <c r="AU1281" s="83"/>
      <c r="AV1281" s="83"/>
      <c r="AW1281" s="83"/>
    </row>
    <row r="1282">
      <c r="A1282" s="236"/>
      <c r="B1282" s="58"/>
      <c r="C1282" s="237"/>
      <c r="D1282" s="238"/>
      <c r="E1282" s="83"/>
      <c r="F1282" s="239"/>
      <c r="G1282" s="83"/>
      <c r="H1282" s="239"/>
      <c r="I1282" s="83"/>
      <c r="J1282" s="83"/>
      <c r="K1282" s="83"/>
      <c r="L1282" s="83"/>
      <c r="M1282" s="65"/>
      <c r="N1282" s="228"/>
      <c r="O1282" s="128"/>
      <c r="P1282" s="142"/>
      <c r="Q1282" s="142"/>
      <c r="R1282" s="128"/>
      <c r="S1282" s="128"/>
      <c r="T1282" s="128"/>
      <c r="U1282" s="69"/>
      <c r="V1282" s="240"/>
      <c r="W1282" s="143"/>
      <c r="X1282" s="143"/>
      <c r="Y1282" s="69"/>
      <c r="Z1282" s="69"/>
      <c r="AA1282" s="240"/>
      <c r="AB1282" s="144"/>
      <c r="AC1282" s="145"/>
      <c r="AD1282" s="145"/>
      <c r="AE1282" s="145"/>
      <c r="AF1282" s="220"/>
      <c r="AG1282" s="231"/>
      <c r="AH1282" s="147"/>
      <c r="AI1282" s="241"/>
      <c r="AJ1282" s="241"/>
      <c r="AK1282" s="147"/>
      <c r="AL1282" s="147"/>
      <c r="AM1282" s="147"/>
      <c r="AN1282" s="147"/>
      <c r="AO1282" s="83"/>
      <c r="AP1282" s="83"/>
      <c r="AQ1282" s="83"/>
      <c r="AR1282" s="83"/>
      <c r="AS1282" s="83"/>
      <c r="AT1282" s="83"/>
      <c r="AU1282" s="83"/>
      <c r="AV1282" s="83"/>
      <c r="AW1282" s="83"/>
    </row>
    <row r="1283">
      <c r="A1283" s="236"/>
      <c r="B1283" s="58"/>
      <c r="C1283" s="237"/>
      <c r="D1283" s="238"/>
      <c r="E1283" s="83"/>
      <c r="F1283" s="239"/>
      <c r="G1283" s="83"/>
      <c r="H1283" s="239"/>
      <c r="I1283" s="83"/>
      <c r="J1283" s="83"/>
      <c r="K1283" s="83"/>
      <c r="L1283" s="83"/>
      <c r="M1283" s="65"/>
      <c r="N1283" s="228"/>
      <c r="O1283" s="128"/>
      <c r="P1283" s="142"/>
      <c r="Q1283" s="142"/>
      <c r="R1283" s="128"/>
      <c r="S1283" s="128"/>
      <c r="T1283" s="128"/>
      <c r="U1283" s="69"/>
      <c r="V1283" s="240"/>
      <c r="W1283" s="143"/>
      <c r="X1283" s="143"/>
      <c r="Y1283" s="69"/>
      <c r="Z1283" s="69"/>
      <c r="AA1283" s="240"/>
      <c r="AB1283" s="144"/>
      <c r="AC1283" s="145"/>
      <c r="AD1283" s="145"/>
      <c r="AE1283" s="145"/>
      <c r="AF1283" s="220"/>
      <c r="AG1283" s="231"/>
      <c r="AH1283" s="147"/>
      <c r="AI1283" s="241"/>
      <c r="AJ1283" s="241"/>
      <c r="AK1283" s="147"/>
      <c r="AL1283" s="147"/>
      <c r="AM1283" s="147"/>
      <c r="AN1283" s="147"/>
      <c r="AO1283" s="83"/>
      <c r="AP1283" s="83"/>
      <c r="AQ1283" s="83"/>
      <c r="AR1283" s="83"/>
      <c r="AS1283" s="83"/>
      <c r="AT1283" s="83"/>
      <c r="AU1283" s="83"/>
      <c r="AV1283" s="83"/>
      <c r="AW1283" s="83"/>
    </row>
    <row r="1284">
      <c r="A1284" s="236"/>
      <c r="B1284" s="58"/>
      <c r="C1284" s="237"/>
      <c r="D1284" s="238"/>
      <c r="E1284" s="83"/>
      <c r="F1284" s="239"/>
      <c r="G1284" s="83"/>
      <c r="H1284" s="239"/>
      <c r="I1284" s="83"/>
      <c r="J1284" s="83"/>
      <c r="K1284" s="83"/>
      <c r="L1284" s="83"/>
      <c r="M1284" s="65"/>
      <c r="N1284" s="228"/>
      <c r="O1284" s="128"/>
      <c r="P1284" s="142"/>
      <c r="Q1284" s="142"/>
      <c r="R1284" s="128"/>
      <c r="S1284" s="128"/>
      <c r="T1284" s="128"/>
      <c r="U1284" s="69"/>
      <c r="V1284" s="240"/>
      <c r="W1284" s="143"/>
      <c r="X1284" s="143"/>
      <c r="Y1284" s="69"/>
      <c r="Z1284" s="69"/>
      <c r="AA1284" s="240"/>
      <c r="AB1284" s="144"/>
      <c r="AC1284" s="145"/>
      <c r="AD1284" s="145"/>
      <c r="AE1284" s="145"/>
      <c r="AF1284" s="220"/>
      <c r="AG1284" s="231"/>
      <c r="AH1284" s="147"/>
      <c r="AI1284" s="241"/>
      <c r="AJ1284" s="241"/>
      <c r="AK1284" s="147"/>
      <c r="AL1284" s="147"/>
      <c r="AM1284" s="147"/>
      <c r="AN1284" s="147"/>
      <c r="AO1284" s="83"/>
      <c r="AP1284" s="83"/>
      <c r="AQ1284" s="83"/>
      <c r="AR1284" s="83"/>
      <c r="AS1284" s="83"/>
      <c r="AT1284" s="83"/>
      <c r="AU1284" s="83"/>
      <c r="AV1284" s="83"/>
      <c r="AW1284" s="83"/>
    </row>
    <row r="1285">
      <c r="A1285" s="236"/>
      <c r="B1285" s="58"/>
      <c r="C1285" s="237"/>
      <c r="D1285" s="238"/>
      <c r="E1285" s="83"/>
      <c r="F1285" s="239"/>
      <c r="G1285" s="83"/>
      <c r="H1285" s="239"/>
      <c r="I1285" s="83"/>
      <c r="J1285" s="83"/>
      <c r="K1285" s="83"/>
      <c r="L1285" s="83"/>
      <c r="M1285" s="65"/>
      <c r="N1285" s="228"/>
      <c r="O1285" s="128"/>
      <c r="P1285" s="142"/>
      <c r="Q1285" s="142"/>
      <c r="R1285" s="128"/>
      <c r="S1285" s="128"/>
      <c r="T1285" s="128"/>
      <c r="U1285" s="69"/>
      <c r="V1285" s="240"/>
      <c r="W1285" s="143"/>
      <c r="X1285" s="143"/>
      <c r="Y1285" s="69"/>
      <c r="Z1285" s="69"/>
      <c r="AA1285" s="240"/>
      <c r="AB1285" s="144"/>
      <c r="AC1285" s="145"/>
      <c r="AD1285" s="145"/>
      <c r="AE1285" s="145"/>
      <c r="AF1285" s="220"/>
      <c r="AG1285" s="231"/>
      <c r="AH1285" s="147"/>
      <c r="AI1285" s="241"/>
      <c r="AJ1285" s="241"/>
      <c r="AK1285" s="147"/>
      <c r="AL1285" s="147"/>
      <c r="AM1285" s="147"/>
      <c r="AN1285" s="147"/>
      <c r="AO1285" s="83"/>
      <c r="AP1285" s="83"/>
      <c r="AQ1285" s="83"/>
      <c r="AR1285" s="83"/>
      <c r="AS1285" s="83"/>
      <c r="AT1285" s="83"/>
      <c r="AU1285" s="83"/>
      <c r="AV1285" s="83"/>
      <c r="AW1285" s="83"/>
    </row>
    <row r="1286">
      <c r="A1286" s="236"/>
      <c r="B1286" s="58"/>
      <c r="C1286" s="237"/>
      <c r="D1286" s="238"/>
      <c r="E1286" s="83"/>
      <c r="F1286" s="239"/>
      <c r="G1286" s="83"/>
      <c r="H1286" s="239"/>
      <c r="I1286" s="83"/>
      <c r="J1286" s="83"/>
      <c r="K1286" s="83"/>
      <c r="L1286" s="83"/>
      <c r="M1286" s="65"/>
      <c r="N1286" s="228"/>
      <c r="O1286" s="128"/>
      <c r="P1286" s="142"/>
      <c r="Q1286" s="142"/>
      <c r="R1286" s="128"/>
      <c r="S1286" s="128"/>
      <c r="T1286" s="128"/>
      <c r="U1286" s="69"/>
      <c r="V1286" s="240"/>
      <c r="W1286" s="143"/>
      <c r="X1286" s="143"/>
      <c r="Y1286" s="69"/>
      <c r="Z1286" s="69"/>
      <c r="AA1286" s="240"/>
      <c r="AB1286" s="144"/>
      <c r="AC1286" s="145"/>
      <c r="AD1286" s="145"/>
      <c r="AE1286" s="145"/>
      <c r="AF1286" s="220"/>
      <c r="AG1286" s="231"/>
      <c r="AH1286" s="147"/>
      <c r="AI1286" s="241"/>
      <c r="AJ1286" s="241"/>
      <c r="AK1286" s="147"/>
      <c r="AL1286" s="147"/>
      <c r="AM1286" s="147"/>
      <c r="AN1286" s="147"/>
      <c r="AO1286" s="83"/>
      <c r="AP1286" s="83"/>
      <c r="AQ1286" s="83"/>
      <c r="AR1286" s="83"/>
      <c r="AS1286" s="83"/>
      <c r="AT1286" s="83"/>
      <c r="AU1286" s="83"/>
      <c r="AV1286" s="83"/>
      <c r="AW1286" s="83"/>
    </row>
    <row r="1287">
      <c r="A1287" s="236"/>
      <c r="B1287" s="58"/>
      <c r="C1287" s="237"/>
      <c r="D1287" s="238"/>
      <c r="E1287" s="83"/>
      <c r="F1287" s="239"/>
      <c r="G1287" s="83"/>
      <c r="H1287" s="239"/>
      <c r="I1287" s="83"/>
      <c r="J1287" s="83"/>
      <c r="K1287" s="83"/>
      <c r="L1287" s="83"/>
      <c r="M1287" s="65"/>
      <c r="N1287" s="228"/>
      <c r="O1287" s="128"/>
      <c r="P1287" s="142"/>
      <c r="Q1287" s="142"/>
      <c r="R1287" s="128"/>
      <c r="S1287" s="128"/>
      <c r="T1287" s="128"/>
      <c r="U1287" s="69"/>
      <c r="V1287" s="240"/>
      <c r="W1287" s="143"/>
      <c r="X1287" s="143"/>
      <c r="Y1287" s="69"/>
      <c r="Z1287" s="69"/>
      <c r="AA1287" s="240"/>
      <c r="AB1287" s="144"/>
      <c r="AC1287" s="145"/>
      <c r="AD1287" s="145"/>
      <c r="AE1287" s="145"/>
      <c r="AF1287" s="220"/>
      <c r="AG1287" s="231"/>
      <c r="AH1287" s="147"/>
      <c r="AI1287" s="241"/>
      <c r="AJ1287" s="241"/>
      <c r="AK1287" s="147"/>
      <c r="AL1287" s="147"/>
      <c r="AM1287" s="147"/>
      <c r="AN1287" s="147"/>
      <c r="AO1287" s="83"/>
      <c r="AP1287" s="83"/>
      <c r="AQ1287" s="83"/>
      <c r="AR1287" s="83"/>
      <c r="AS1287" s="83"/>
      <c r="AT1287" s="83"/>
      <c r="AU1287" s="83"/>
      <c r="AV1287" s="83"/>
      <c r="AW1287" s="83"/>
    </row>
    <row r="1288">
      <c r="A1288" s="236"/>
      <c r="B1288" s="58"/>
      <c r="C1288" s="237"/>
      <c r="D1288" s="238"/>
      <c r="E1288" s="83"/>
      <c r="F1288" s="239"/>
      <c r="G1288" s="83"/>
      <c r="H1288" s="239"/>
      <c r="I1288" s="83"/>
      <c r="J1288" s="83"/>
      <c r="K1288" s="83"/>
      <c r="L1288" s="83"/>
      <c r="M1288" s="65"/>
      <c r="N1288" s="228"/>
      <c r="O1288" s="128"/>
      <c r="P1288" s="142"/>
      <c r="Q1288" s="142"/>
      <c r="R1288" s="128"/>
      <c r="S1288" s="128"/>
      <c r="T1288" s="128"/>
      <c r="U1288" s="69"/>
      <c r="V1288" s="240"/>
      <c r="W1288" s="143"/>
      <c r="X1288" s="143"/>
      <c r="Y1288" s="69"/>
      <c r="Z1288" s="69"/>
      <c r="AA1288" s="240"/>
      <c r="AB1288" s="144"/>
      <c r="AC1288" s="145"/>
      <c r="AD1288" s="145"/>
      <c r="AE1288" s="145"/>
      <c r="AF1288" s="220"/>
      <c r="AG1288" s="231"/>
      <c r="AH1288" s="147"/>
      <c r="AI1288" s="241"/>
      <c r="AJ1288" s="241"/>
      <c r="AK1288" s="147"/>
      <c r="AL1288" s="147"/>
      <c r="AM1288" s="147"/>
      <c r="AN1288" s="147"/>
      <c r="AO1288" s="83"/>
      <c r="AP1288" s="83"/>
      <c r="AQ1288" s="83"/>
      <c r="AR1288" s="83"/>
      <c r="AS1288" s="83"/>
      <c r="AT1288" s="83"/>
      <c r="AU1288" s="83"/>
      <c r="AV1288" s="83"/>
      <c r="AW1288" s="83"/>
    </row>
    <row r="1289">
      <c r="A1289" s="236"/>
      <c r="B1289" s="58"/>
      <c r="C1289" s="237"/>
      <c r="D1289" s="238"/>
      <c r="E1289" s="83"/>
      <c r="F1289" s="239"/>
      <c r="G1289" s="83"/>
      <c r="H1289" s="239"/>
      <c r="I1289" s="83"/>
      <c r="J1289" s="83"/>
      <c r="K1289" s="83"/>
      <c r="L1289" s="83"/>
      <c r="M1289" s="65"/>
      <c r="N1289" s="228"/>
      <c r="O1289" s="128"/>
      <c r="P1289" s="142"/>
      <c r="Q1289" s="142"/>
      <c r="R1289" s="128"/>
      <c r="S1289" s="128"/>
      <c r="T1289" s="128"/>
      <c r="U1289" s="69"/>
      <c r="V1289" s="240"/>
      <c r="W1289" s="143"/>
      <c r="X1289" s="143"/>
      <c r="Y1289" s="69"/>
      <c r="Z1289" s="69"/>
      <c r="AA1289" s="240"/>
      <c r="AB1289" s="144"/>
      <c r="AC1289" s="145"/>
      <c r="AD1289" s="145"/>
      <c r="AE1289" s="145"/>
      <c r="AF1289" s="220"/>
      <c r="AG1289" s="231"/>
      <c r="AH1289" s="147"/>
      <c r="AI1289" s="241"/>
      <c r="AJ1289" s="241"/>
      <c r="AK1289" s="147"/>
      <c r="AL1289" s="147"/>
      <c r="AM1289" s="147"/>
      <c r="AN1289" s="147"/>
      <c r="AO1289" s="83"/>
      <c r="AP1289" s="83"/>
      <c r="AQ1289" s="83"/>
      <c r="AR1289" s="83"/>
      <c r="AS1289" s="83"/>
      <c r="AT1289" s="83"/>
      <c r="AU1289" s="83"/>
      <c r="AV1289" s="83"/>
      <c r="AW1289" s="83"/>
    </row>
    <row r="1290">
      <c r="A1290" s="236"/>
      <c r="B1290" s="58"/>
      <c r="C1290" s="237"/>
      <c r="D1290" s="238"/>
      <c r="E1290" s="83"/>
      <c r="F1290" s="239"/>
      <c r="G1290" s="83"/>
      <c r="H1290" s="239"/>
      <c r="I1290" s="83"/>
      <c r="J1290" s="83"/>
      <c r="K1290" s="83"/>
      <c r="L1290" s="83"/>
      <c r="M1290" s="65"/>
      <c r="N1290" s="228"/>
      <c r="O1290" s="128"/>
      <c r="P1290" s="142"/>
      <c r="Q1290" s="142"/>
      <c r="R1290" s="128"/>
      <c r="S1290" s="128"/>
      <c r="T1290" s="128"/>
      <c r="U1290" s="69"/>
      <c r="V1290" s="240"/>
      <c r="W1290" s="143"/>
      <c r="X1290" s="143"/>
      <c r="Y1290" s="69"/>
      <c r="Z1290" s="69"/>
      <c r="AA1290" s="240"/>
      <c r="AB1290" s="144"/>
      <c r="AC1290" s="145"/>
      <c r="AD1290" s="145"/>
      <c r="AE1290" s="145"/>
      <c r="AF1290" s="220"/>
      <c r="AG1290" s="231"/>
      <c r="AH1290" s="147"/>
      <c r="AI1290" s="241"/>
      <c r="AJ1290" s="241"/>
      <c r="AK1290" s="147"/>
      <c r="AL1290" s="147"/>
      <c r="AM1290" s="147"/>
      <c r="AN1290" s="147"/>
      <c r="AO1290" s="83"/>
      <c r="AP1290" s="83"/>
      <c r="AQ1290" s="83"/>
      <c r="AR1290" s="83"/>
      <c r="AS1290" s="83"/>
      <c r="AT1290" s="83"/>
      <c r="AU1290" s="83"/>
      <c r="AV1290" s="83"/>
      <c r="AW1290" s="83"/>
    </row>
    <row r="1291">
      <c r="A1291" s="236"/>
      <c r="B1291" s="58"/>
      <c r="C1291" s="237"/>
      <c r="D1291" s="238"/>
      <c r="E1291" s="83"/>
      <c r="F1291" s="239"/>
      <c r="G1291" s="83"/>
      <c r="H1291" s="239"/>
      <c r="I1291" s="83"/>
      <c r="J1291" s="83"/>
      <c r="K1291" s="83"/>
      <c r="L1291" s="83"/>
      <c r="M1291" s="65"/>
      <c r="N1291" s="228"/>
      <c r="O1291" s="128"/>
      <c r="P1291" s="142"/>
      <c r="Q1291" s="142"/>
      <c r="R1291" s="128"/>
      <c r="S1291" s="128"/>
      <c r="T1291" s="128"/>
      <c r="U1291" s="69"/>
      <c r="V1291" s="240"/>
      <c r="W1291" s="143"/>
      <c r="X1291" s="143"/>
      <c r="Y1291" s="69"/>
      <c r="Z1291" s="69"/>
      <c r="AA1291" s="240"/>
      <c r="AB1291" s="144"/>
      <c r="AC1291" s="145"/>
      <c r="AD1291" s="145"/>
      <c r="AE1291" s="145"/>
      <c r="AF1291" s="220"/>
      <c r="AG1291" s="231"/>
      <c r="AH1291" s="147"/>
      <c r="AI1291" s="241"/>
      <c r="AJ1291" s="241"/>
      <c r="AK1291" s="147"/>
      <c r="AL1291" s="147"/>
      <c r="AM1291" s="147"/>
      <c r="AN1291" s="147"/>
      <c r="AO1291" s="83"/>
      <c r="AP1291" s="83"/>
      <c r="AQ1291" s="83"/>
      <c r="AR1291" s="83"/>
      <c r="AS1291" s="83"/>
      <c r="AT1291" s="83"/>
      <c r="AU1291" s="83"/>
      <c r="AV1291" s="83"/>
      <c r="AW1291" s="83"/>
    </row>
    <row r="1292">
      <c r="A1292" s="236"/>
      <c r="B1292" s="58"/>
      <c r="C1292" s="237"/>
      <c r="D1292" s="238"/>
      <c r="E1292" s="83"/>
      <c r="F1292" s="239"/>
      <c r="G1292" s="83"/>
      <c r="H1292" s="239"/>
      <c r="I1292" s="83"/>
      <c r="J1292" s="83"/>
      <c r="K1292" s="83"/>
      <c r="L1292" s="83"/>
      <c r="M1292" s="65"/>
      <c r="N1292" s="228"/>
      <c r="O1292" s="128"/>
      <c r="P1292" s="142"/>
      <c r="Q1292" s="142"/>
      <c r="R1292" s="128"/>
      <c r="S1292" s="128"/>
      <c r="T1292" s="128"/>
      <c r="U1292" s="69"/>
      <c r="V1292" s="240"/>
      <c r="W1292" s="143"/>
      <c r="X1292" s="143"/>
      <c r="Y1292" s="69"/>
      <c r="Z1292" s="69"/>
      <c r="AA1292" s="240"/>
      <c r="AB1292" s="144"/>
      <c r="AC1292" s="145"/>
      <c r="AD1292" s="145"/>
      <c r="AE1292" s="145"/>
      <c r="AF1292" s="220"/>
      <c r="AG1292" s="231"/>
      <c r="AH1292" s="147"/>
      <c r="AI1292" s="241"/>
      <c r="AJ1292" s="241"/>
      <c r="AK1292" s="147"/>
      <c r="AL1292" s="147"/>
      <c r="AM1292" s="147"/>
      <c r="AN1292" s="147"/>
      <c r="AO1292" s="83"/>
      <c r="AP1292" s="83"/>
      <c r="AQ1292" s="83"/>
      <c r="AR1292" s="83"/>
      <c r="AS1292" s="83"/>
      <c r="AT1292" s="83"/>
      <c r="AU1292" s="83"/>
      <c r="AV1292" s="83"/>
      <c r="AW1292" s="83"/>
    </row>
    <row r="1293">
      <c r="A1293" s="236"/>
      <c r="B1293" s="58"/>
      <c r="C1293" s="237"/>
      <c r="D1293" s="238"/>
      <c r="E1293" s="83"/>
      <c r="F1293" s="239"/>
      <c r="G1293" s="83"/>
      <c r="H1293" s="239"/>
      <c r="I1293" s="83"/>
      <c r="J1293" s="83"/>
      <c r="K1293" s="83"/>
      <c r="L1293" s="83"/>
      <c r="M1293" s="65"/>
      <c r="N1293" s="228"/>
      <c r="O1293" s="128"/>
      <c r="P1293" s="142"/>
      <c r="Q1293" s="142"/>
      <c r="R1293" s="128"/>
      <c r="S1293" s="128"/>
      <c r="T1293" s="128"/>
      <c r="U1293" s="69"/>
      <c r="V1293" s="240"/>
      <c r="W1293" s="143"/>
      <c r="X1293" s="143"/>
      <c r="Y1293" s="69"/>
      <c r="Z1293" s="69"/>
      <c r="AA1293" s="240"/>
      <c r="AB1293" s="144"/>
      <c r="AC1293" s="145"/>
      <c r="AD1293" s="145"/>
      <c r="AE1293" s="145"/>
      <c r="AF1293" s="220"/>
      <c r="AG1293" s="231"/>
      <c r="AH1293" s="147"/>
      <c r="AI1293" s="241"/>
      <c r="AJ1293" s="241"/>
      <c r="AK1293" s="147"/>
      <c r="AL1293" s="147"/>
      <c r="AM1293" s="147"/>
      <c r="AN1293" s="147"/>
      <c r="AO1293" s="83"/>
      <c r="AP1293" s="83"/>
      <c r="AQ1293" s="83"/>
      <c r="AR1293" s="83"/>
      <c r="AS1293" s="83"/>
      <c r="AT1293" s="83"/>
      <c r="AU1293" s="83"/>
      <c r="AV1293" s="83"/>
      <c r="AW1293" s="83"/>
    </row>
    <row r="1294">
      <c r="A1294" s="236"/>
      <c r="B1294" s="58"/>
      <c r="C1294" s="237"/>
      <c r="D1294" s="238"/>
      <c r="E1294" s="83"/>
      <c r="F1294" s="239"/>
      <c r="G1294" s="83"/>
      <c r="H1294" s="239"/>
      <c r="I1294" s="83"/>
      <c r="J1294" s="83"/>
      <c r="K1294" s="83"/>
      <c r="L1294" s="83"/>
      <c r="M1294" s="65"/>
      <c r="N1294" s="228"/>
      <c r="O1294" s="128"/>
      <c r="P1294" s="142"/>
      <c r="Q1294" s="142"/>
      <c r="R1294" s="128"/>
      <c r="S1294" s="128"/>
      <c r="T1294" s="128"/>
      <c r="U1294" s="69"/>
      <c r="V1294" s="240"/>
      <c r="W1294" s="143"/>
      <c r="X1294" s="143"/>
      <c r="Y1294" s="69"/>
      <c r="Z1294" s="69"/>
      <c r="AA1294" s="240"/>
      <c r="AB1294" s="144"/>
      <c r="AC1294" s="145"/>
      <c r="AD1294" s="145"/>
      <c r="AE1294" s="145"/>
      <c r="AF1294" s="220"/>
      <c r="AG1294" s="231"/>
      <c r="AH1294" s="147"/>
      <c r="AI1294" s="241"/>
      <c r="AJ1294" s="241"/>
      <c r="AK1294" s="147"/>
      <c r="AL1294" s="147"/>
      <c r="AM1294" s="147"/>
      <c r="AN1294" s="147"/>
      <c r="AO1294" s="83"/>
      <c r="AP1294" s="83"/>
      <c r="AQ1294" s="83"/>
      <c r="AR1294" s="83"/>
      <c r="AS1294" s="83"/>
      <c r="AT1294" s="83"/>
      <c r="AU1294" s="83"/>
      <c r="AV1294" s="83"/>
      <c r="AW1294" s="83"/>
    </row>
    <row r="1295">
      <c r="A1295" s="236"/>
      <c r="B1295" s="58"/>
      <c r="C1295" s="237"/>
      <c r="D1295" s="238"/>
      <c r="E1295" s="83"/>
      <c r="F1295" s="239"/>
      <c r="G1295" s="83"/>
      <c r="H1295" s="239"/>
      <c r="I1295" s="83"/>
      <c r="J1295" s="83"/>
      <c r="K1295" s="83"/>
      <c r="L1295" s="83"/>
      <c r="M1295" s="65"/>
      <c r="N1295" s="228"/>
      <c r="O1295" s="128"/>
      <c r="P1295" s="142"/>
      <c r="Q1295" s="142"/>
      <c r="R1295" s="128"/>
      <c r="S1295" s="128"/>
      <c r="T1295" s="128"/>
      <c r="U1295" s="69"/>
      <c r="V1295" s="240"/>
      <c r="W1295" s="143"/>
      <c r="X1295" s="143"/>
      <c r="Y1295" s="69"/>
      <c r="Z1295" s="69"/>
      <c r="AA1295" s="240"/>
      <c r="AB1295" s="144"/>
      <c r="AC1295" s="145"/>
      <c r="AD1295" s="145"/>
      <c r="AE1295" s="145"/>
      <c r="AF1295" s="220"/>
      <c r="AG1295" s="231"/>
      <c r="AH1295" s="147"/>
      <c r="AI1295" s="241"/>
      <c r="AJ1295" s="241"/>
      <c r="AK1295" s="147"/>
      <c r="AL1295" s="147"/>
      <c r="AM1295" s="147"/>
      <c r="AN1295" s="147"/>
      <c r="AO1295" s="83"/>
      <c r="AP1295" s="83"/>
      <c r="AQ1295" s="83"/>
      <c r="AR1295" s="83"/>
      <c r="AS1295" s="83"/>
      <c r="AT1295" s="83"/>
      <c r="AU1295" s="83"/>
      <c r="AV1295" s="83"/>
      <c r="AW1295" s="83"/>
    </row>
    <row r="1296">
      <c r="A1296" s="236"/>
      <c r="B1296" s="58"/>
      <c r="C1296" s="237"/>
      <c r="D1296" s="238"/>
      <c r="E1296" s="83"/>
      <c r="F1296" s="239"/>
      <c r="G1296" s="83"/>
      <c r="H1296" s="239"/>
      <c r="I1296" s="83"/>
      <c r="J1296" s="83"/>
      <c r="K1296" s="83"/>
      <c r="L1296" s="83"/>
      <c r="M1296" s="65"/>
      <c r="N1296" s="228"/>
      <c r="O1296" s="128"/>
      <c r="P1296" s="142"/>
      <c r="Q1296" s="142"/>
      <c r="R1296" s="128"/>
      <c r="S1296" s="128"/>
      <c r="T1296" s="128"/>
      <c r="U1296" s="69"/>
      <c r="V1296" s="240"/>
      <c r="W1296" s="143"/>
      <c r="X1296" s="143"/>
      <c r="Y1296" s="69"/>
      <c r="Z1296" s="69"/>
      <c r="AA1296" s="240"/>
      <c r="AB1296" s="144"/>
      <c r="AC1296" s="145"/>
      <c r="AD1296" s="145"/>
      <c r="AE1296" s="145"/>
      <c r="AF1296" s="220"/>
      <c r="AG1296" s="231"/>
      <c r="AH1296" s="147"/>
      <c r="AI1296" s="241"/>
      <c r="AJ1296" s="241"/>
      <c r="AK1296" s="147"/>
      <c r="AL1296" s="147"/>
      <c r="AM1296" s="147"/>
      <c r="AN1296" s="147"/>
      <c r="AO1296" s="83"/>
      <c r="AP1296" s="83"/>
      <c r="AQ1296" s="83"/>
      <c r="AR1296" s="83"/>
      <c r="AS1296" s="83"/>
      <c r="AT1296" s="83"/>
      <c r="AU1296" s="83"/>
      <c r="AV1296" s="83"/>
      <c r="AW1296" s="83"/>
    </row>
    <row r="1297">
      <c r="A1297" s="236"/>
      <c r="B1297" s="58"/>
      <c r="C1297" s="237"/>
      <c r="D1297" s="238"/>
      <c r="E1297" s="83"/>
      <c r="F1297" s="239"/>
      <c r="G1297" s="83"/>
      <c r="H1297" s="239"/>
      <c r="I1297" s="83"/>
      <c r="J1297" s="83"/>
      <c r="K1297" s="83"/>
      <c r="L1297" s="83"/>
      <c r="M1297" s="65"/>
      <c r="N1297" s="228"/>
      <c r="O1297" s="128"/>
      <c r="P1297" s="142"/>
      <c r="Q1297" s="142"/>
      <c r="R1297" s="128"/>
      <c r="S1297" s="128"/>
      <c r="T1297" s="128"/>
      <c r="U1297" s="69"/>
      <c r="V1297" s="240"/>
      <c r="W1297" s="143"/>
      <c r="X1297" s="143"/>
      <c r="Y1297" s="69"/>
      <c r="Z1297" s="69"/>
      <c r="AA1297" s="240"/>
      <c r="AB1297" s="144"/>
      <c r="AC1297" s="145"/>
      <c r="AD1297" s="145"/>
      <c r="AE1297" s="145"/>
      <c r="AF1297" s="220"/>
      <c r="AG1297" s="231"/>
      <c r="AH1297" s="147"/>
      <c r="AI1297" s="241"/>
      <c r="AJ1297" s="241"/>
      <c r="AK1297" s="147"/>
      <c r="AL1297" s="147"/>
      <c r="AM1297" s="147"/>
      <c r="AN1297" s="147"/>
      <c r="AO1297" s="83"/>
      <c r="AP1297" s="83"/>
      <c r="AQ1297" s="83"/>
      <c r="AR1297" s="83"/>
      <c r="AS1297" s="83"/>
      <c r="AT1297" s="83"/>
      <c r="AU1297" s="83"/>
      <c r="AV1297" s="83"/>
      <c r="AW1297" s="83"/>
    </row>
    <row r="1298">
      <c r="A1298" s="236"/>
      <c r="B1298" s="58"/>
      <c r="C1298" s="237"/>
      <c r="D1298" s="238"/>
      <c r="E1298" s="83"/>
      <c r="F1298" s="239"/>
      <c r="G1298" s="83"/>
      <c r="H1298" s="239"/>
      <c r="I1298" s="83"/>
      <c r="J1298" s="83"/>
      <c r="K1298" s="83"/>
      <c r="L1298" s="83"/>
      <c r="M1298" s="65"/>
      <c r="N1298" s="228"/>
      <c r="O1298" s="128"/>
      <c r="P1298" s="142"/>
      <c r="Q1298" s="142"/>
      <c r="R1298" s="128"/>
      <c r="S1298" s="128"/>
      <c r="T1298" s="128"/>
      <c r="U1298" s="69"/>
      <c r="V1298" s="240"/>
      <c r="W1298" s="143"/>
      <c r="X1298" s="143"/>
      <c r="Y1298" s="69"/>
      <c r="Z1298" s="69"/>
      <c r="AA1298" s="240"/>
      <c r="AB1298" s="144"/>
      <c r="AC1298" s="145"/>
      <c r="AD1298" s="145"/>
      <c r="AE1298" s="145"/>
      <c r="AF1298" s="220"/>
      <c r="AG1298" s="231"/>
      <c r="AH1298" s="147"/>
      <c r="AI1298" s="241"/>
      <c r="AJ1298" s="241"/>
      <c r="AK1298" s="147"/>
      <c r="AL1298" s="147"/>
      <c r="AM1298" s="147"/>
      <c r="AN1298" s="147"/>
      <c r="AO1298" s="83"/>
      <c r="AP1298" s="83"/>
      <c r="AQ1298" s="83"/>
      <c r="AR1298" s="83"/>
      <c r="AS1298" s="83"/>
      <c r="AT1298" s="83"/>
      <c r="AU1298" s="83"/>
      <c r="AV1298" s="83"/>
      <c r="AW1298" s="83"/>
    </row>
    <row r="1299">
      <c r="A1299" s="236"/>
      <c r="B1299" s="58"/>
      <c r="C1299" s="237"/>
      <c r="D1299" s="238"/>
      <c r="E1299" s="83"/>
      <c r="F1299" s="239"/>
      <c r="G1299" s="83"/>
      <c r="H1299" s="239"/>
      <c r="I1299" s="83"/>
      <c r="J1299" s="83"/>
      <c r="K1299" s="83"/>
      <c r="L1299" s="83"/>
      <c r="M1299" s="65"/>
      <c r="N1299" s="228"/>
      <c r="O1299" s="128"/>
      <c r="P1299" s="142"/>
      <c r="Q1299" s="142"/>
      <c r="R1299" s="128"/>
      <c r="S1299" s="128"/>
      <c r="T1299" s="128"/>
      <c r="U1299" s="69"/>
      <c r="V1299" s="240"/>
      <c r="W1299" s="143"/>
      <c r="X1299" s="143"/>
      <c r="Y1299" s="69"/>
      <c r="Z1299" s="69"/>
      <c r="AA1299" s="240"/>
      <c r="AB1299" s="144"/>
      <c r="AC1299" s="145"/>
      <c r="AD1299" s="145"/>
      <c r="AE1299" s="145"/>
      <c r="AF1299" s="220"/>
      <c r="AG1299" s="231"/>
      <c r="AH1299" s="147"/>
      <c r="AI1299" s="241"/>
      <c r="AJ1299" s="241"/>
      <c r="AK1299" s="147"/>
      <c r="AL1299" s="147"/>
      <c r="AM1299" s="147"/>
      <c r="AN1299" s="147"/>
      <c r="AO1299" s="83"/>
      <c r="AP1299" s="83"/>
      <c r="AQ1299" s="83"/>
      <c r="AR1299" s="83"/>
      <c r="AS1299" s="83"/>
      <c r="AT1299" s="83"/>
      <c r="AU1299" s="83"/>
      <c r="AV1299" s="83"/>
      <c r="AW1299" s="83"/>
    </row>
    <row r="1300">
      <c r="A1300" s="236"/>
      <c r="B1300" s="58"/>
      <c r="C1300" s="237"/>
      <c r="D1300" s="238"/>
      <c r="E1300" s="83"/>
      <c r="F1300" s="239"/>
      <c r="G1300" s="83"/>
      <c r="H1300" s="239"/>
      <c r="I1300" s="83"/>
      <c r="J1300" s="83"/>
      <c r="K1300" s="83"/>
      <c r="L1300" s="83"/>
      <c r="M1300" s="65"/>
      <c r="N1300" s="228"/>
      <c r="O1300" s="128"/>
      <c r="P1300" s="142"/>
      <c r="Q1300" s="142"/>
      <c r="R1300" s="128"/>
      <c r="S1300" s="128"/>
      <c r="T1300" s="128"/>
      <c r="U1300" s="69"/>
      <c r="V1300" s="240"/>
      <c r="W1300" s="143"/>
      <c r="X1300" s="143"/>
      <c r="Y1300" s="69"/>
      <c r="Z1300" s="69"/>
      <c r="AA1300" s="240"/>
      <c r="AB1300" s="144"/>
      <c r="AC1300" s="145"/>
      <c r="AD1300" s="145"/>
      <c r="AE1300" s="145"/>
      <c r="AF1300" s="220"/>
      <c r="AG1300" s="231"/>
      <c r="AH1300" s="147"/>
      <c r="AI1300" s="241"/>
      <c r="AJ1300" s="241"/>
      <c r="AK1300" s="147"/>
      <c r="AL1300" s="147"/>
      <c r="AM1300" s="147"/>
      <c r="AN1300" s="147"/>
      <c r="AO1300" s="83"/>
      <c r="AP1300" s="83"/>
      <c r="AQ1300" s="83"/>
      <c r="AR1300" s="83"/>
      <c r="AS1300" s="83"/>
      <c r="AT1300" s="83"/>
      <c r="AU1300" s="83"/>
      <c r="AV1300" s="83"/>
      <c r="AW1300" s="83"/>
    </row>
    <row r="1301">
      <c r="A1301" s="236"/>
      <c r="B1301" s="58"/>
      <c r="C1301" s="237"/>
      <c r="D1301" s="238"/>
      <c r="E1301" s="83"/>
      <c r="F1301" s="239"/>
      <c r="G1301" s="83"/>
      <c r="H1301" s="239"/>
      <c r="I1301" s="83"/>
      <c r="J1301" s="83"/>
      <c r="K1301" s="83"/>
      <c r="L1301" s="83"/>
      <c r="M1301" s="65"/>
      <c r="N1301" s="228"/>
      <c r="O1301" s="128"/>
      <c r="P1301" s="142"/>
      <c r="Q1301" s="142"/>
      <c r="R1301" s="128"/>
      <c r="S1301" s="128"/>
      <c r="T1301" s="128"/>
      <c r="U1301" s="69"/>
      <c r="V1301" s="240"/>
      <c r="W1301" s="143"/>
      <c r="X1301" s="143"/>
      <c r="Y1301" s="69"/>
      <c r="Z1301" s="69"/>
      <c r="AA1301" s="240"/>
      <c r="AB1301" s="144"/>
      <c r="AC1301" s="145"/>
      <c r="AD1301" s="145"/>
      <c r="AE1301" s="145"/>
      <c r="AF1301" s="220"/>
      <c r="AG1301" s="231"/>
      <c r="AH1301" s="147"/>
      <c r="AI1301" s="241"/>
      <c r="AJ1301" s="241"/>
      <c r="AK1301" s="147"/>
      <c r="AL1301" s="147"/>
      <c r="AM1301" s="147"/>
      <c r="AN1301" s="147"/>
      <c r="AO1301" s="83"/>
      <c r="AP1301" s="83"/>
      <c r="AQ1301" s="83"/>
      <c r="AR1301" s="83"/>
      <c r="AS1301" s="83"/>
      <c r="AT1301" s="83"/>
      <c r="AU1301" s="83"/>
      <c r="AV1301" s="83"/>
      <c r="AW1301" s="83"/>
    </row>
    <row r="1302">
      <c r="A1302" s="236"/>
      <c r="B1302" s="58"/>
      <c r="C1302" s="237"/>
      <c r="D1302" s="238"/>
      <c r="E1302" s="83"/>
      <c r="F1302" s="239"/>
      <c r="G1302" s="83"/>
      <c r="H1302" s="239"/>
      <c r="I1302" s="83"/>
      <c r="J1302" s="83"/>
      <c r="K1302" s="83"/>
      <c r="L1302" s="83"/>
      <c r="M1302" s="65"/>
      <c r="N1302" s="228"/>
      <c r="O1302" s="128"/>
      <c r="P1302" s="142"/>
      <c r="Q1302" s="142"/>
      <c r="R1302" s="128"/>
      <c r="S1302" s="128"/>
      <c r="T1302" s="128"/>
      <c r="U1302" s="69"/>
      <c r="V1302" s="240"/>
      <c r="W1302" s="143"/>
      <c r="X1302" s="143"/>
      <c r="Y1302" s="69"/>
      <c r="Z1302" s="69"/>
      <c r="AA1302" s="240"/>
      <c r="AB1302" s="144"/>
      <c r="AC1302" s="145"/>
      <c r="AD1302" s="145"/>
      <c r="AE1302" s="145"/>
      <c r="AF1302" s="220"/>
      <c r="AG1302" s="231"/>
      <c r="AH1302" s="147"/>
      <c r="AI1302" s="241"/>
      <c r="AJ1302" s="241"/>
      <c r="AK1302" s="147"/>
      <c r="AL1302" s="147"/>
      <c r="AM1302" s="147"/>
      <c r="AN1302" s="147"/>
      <c r="AO1302" s="83"/>
      <c r="AP1302" s="83"/>
      <c r="AQ1302" s="83"/>
      <c r="AR1302" s="83"/>
      <c r="AS1302" s="83"/>
      <c r="AT1302" s="83"/>
      <c r="AU1302" s="83"/>
      <c r="AV1302" s="83"/>
      <c r="AW1302" s="83"/>
    </row>
    <row r="1303">
      <c r="A1303" s="236"/>
      <c r="B1303" s="58"/>
      <c r="C1303" s="237"/>
      <c r="D1303" s="238"/>
      <c r="E1303" s="83"/>
      <c r="F1303" s="239"/>
      <c r="G1303" s="83"/>
      <c r="H1303" s="239"/>
      <c r="I1303" s="83"/>
      <c r="J1303" s="83"/>
      <c r="K1303" s="83"/>
      <c r="L1303" s="83"/>
      <c r="M1303" s="65"/>
      <c r="N1303" s="228"/>
      <c r="O1303" s="128"/>
      <c r="P1303" s="142"/>
      <c r="Q1303" s="142"/>
      <c r="R1303" s="128"/>
      <c r="S1303" s="128"/>
      <c r="T1303" s="128"/>
      <c r="U1303" s="69"/>
      <c r="V1303" s="240"/>
      <c r="W1303" s="143"/>
      <c r="X1303" s="143"/>
      <c r="Y1303" s="69"/>
      <c r="Z1303" s="69"/>
      <c r="AA1303" s="240"/>
      <c r="AB1303" s="144"/>
      <c r="AC1303" s="145"/>
      <c r="AD1303" s="145"/>
      <c r="AE1303" s="145"/>
      <c r="AF1303" s="220"/>
      <c r="AG1303" s="231"/>
      <c r="AH1303" s="147"/>
      <c r="AI1303" s="241"/>
      <c r="AJ1303" s="241"/>
      <c r="AK1303" s="147"/>
      <c r="AL1303" s="147"/>
      <c r="AM1303" s="147"/>
      <c r="AN1303" s="147"/>
      <c r="AO1303" s="83"/>
      <c r="AP1303" s="83"/>
      <c r="AQ1303" s="83"/>
      <c r="AR1303" s="83"/>
      <c r="AS1303" s="83"/>
      <c r="AT1303" s="83"/>
      <c r="AU1303" s="83"/>
      <c r="AV1303" s="83"/>
      <c r="AW1303" s="83"/>
    </row>
    <row r="1304">
      <c r="A1304" s="236"/>
      <c r="B1304" s="58"/>
      <c r="C1304" s="237"/>
      <c r="D1304" s="238"/>
      <c r="E1304" s="83"/>
      <c r="F1304" s="239"/>
      <c r="G1304" s="83"/>
      <c r="H1304" s="239"/>
      <c r="I1304" s="83"/>
      <c r="J1304" s="83"/>
      <c r="K1304" s="83"/>
      <c r="L1304" s="83"/>
      <c r="M1304" s="65"/>
      <c r="N1304" s="228"/>
      <c r="O1304" s="128"/>
      <c r="P1304" s="142"/>
      <c r="Q1304" s="142"/>
      <c r="R1304" s="128"/>
      <c r="S1304" s="128"/>
      <c r="T1304" s="128"/>
      <c r="U1304" s="69"/>
      <c r="V1304" s="240"/>
      <c r="W1304" s="143"/>
      <c r="X1304" s="143"/>
      <c r="Y1304" s="69"/>
      <c r="Z1304" s="69"/>
      <c r="AA1304" s="240"/>
      <c r="AB1304" s="144"/>
      <c r="AC1304" s="145"/>
      <c r="AD1304" s="145"/>
      <c r="AE1304" s="145"/>
      <c r="AF1304" s="220"/>
      <c r="AG1304" s="231"/>
      <c r="AH1304" s="147"/>
      <c r="AI1304" s="241"/>
      <c r="AJ1304" s="241"/>
      <c r="AK1304" s="147"/>
      <c r="AL1304" s="147"/>
      <c r="AM1304" s="147"/>
      <c r="AN1304" s="147"/>
      <c r="AO1304" s="83"/>
      <c r="AP1304" s="83"/>
      <c r="AQ1304" s="83"/>
      <c r="AR1304" s="83"/>
      <c r="AS1304" s="83"/>
      <c r="AT1304" s="83"/>
      <c r="AU1304" s="83"/>
      <c r="AV1304" s="83"/>
      <c r="AW1304" s="83"/>
    </row>
    <row r="1305">
      <c r="A1305" s="236"/>
      <c r="B1305" s="58"/>
      <c r="C1305" s="237"/>
      <c r="D1305" s="238"/>
      <c r="E1305" s="83"/>
      <c r="F1305" s="239"/>
      <c r="G1305" s="83"/>
      <c r="H1305" s="239"/>
      <c r="I1305" s="83"/>
      <c r="J1305" s="83"/>
      <c r="K1305" s="83"/>
      <c r="L1305" s="83"/>
      <c r="M1305" s="65"/>
      <c r="N1305" s="228"/>
      <c r="O1305" s="128"/>
      <c r="P1305" s="142"/>
      <c r="Q1305" s="142"/>
      <c r="R1305" s="128"/>
      <c r="S1305" s="128"/>
      <c r="T1305" s="128"/>
      <c r="U1305" s="69"/>
      <c r="V1305" s="240"/>
      <c r="W1305" s="143"/>
      <c r="X1305" s="143"/>
      <c r="Y1305" s="69"/>
      <c r="Z1305" s="69"/>
      <c r="AA1305" s="240"/>
      <c r="AB1305" s="144"/>
      <c r="AC1305" s="145"/>
      <c r="AD1305" s="145"/>
      <c r="AE1305" s="145"/>
      <c r="AF1305" s="220"/>
      <c r="AG1305" s="231"/>
      <c r="AH1305" s="147"/>
      <c r="AI1305" s="241"/>
      <c r="AJ1305" s="241"/>
      <c r="AK1305" s="147"/>
      <c r="AL1305" s="147"/>
      <c r="AM1305" s="147"/>
      <c r="AN1305" s="147"/>
      <c r="AO1305" s="83"/>
      <c r="AP1305" s="83"/>
      <c r="AQ1305" s="83"/>
      <c r="AR1305" s="83"/>
      <c r="AS1305" s="83"/>
      <c r="AT1305" s="83"/>
      <c r="AU1305" s="83"/>
      <c r="AV1305" s="83"/>
      <c r="AW1305" s="83"/>
    </row>
    <row r="1306">
      <c r="A1306" s="236"/>
      <c r="B1306" s="58"/>
      <c r="C1306" s="237"/>
      <c r="D1306" s="238"/>
      <c r="E1306" s="83"/>
      <c r="F1306" s="239"/>
      <c r="G1306" s="83"/>
      <c r="H1306" s="239"/>
      <c r="I1306" s="83"/>
      <c r="J1306" s="83"/>
      <c r="K1306" s="83"/>
      <c r="L1306" s="83"/>
      <c r="M1306" s="65"/>
      <c r="N1306" s="228"/>
      <c r="O1306" s="128"/>
      <c r="P1306" s="142"/>
      <c r="Q1306" s="142"/>
      <c r="R1306" s="128"/>
      <c r="S1306" s="128"/>
      <c r="T1306" s="128"/>
      <c r="U1306" s="69"/>
      <c r="V1306" s="240"/>
      <c r="W1306" s="143"/>
      <c r="X1306" s="143"/>
      <c r="Y1306" s="69"/>
      <c r="Z1306" s="69"/>
      <c r="AA1306" s="240"/>
      <c r="AB1306" s="144"/>
      <c r="AC1306" s="145"/>
      <c r="AD1306" s="145"/>
      <c r="AE1306" s="145"/>
      <c r="AF1306" s="220"/>
      <c r="AG1306" s="231"/>
      <c r="AH1306" s="147"/>
      <c r="AI1306" s="241"/>
      <c r="AJ1306" s="241"/>
      <c r="AK1306" s="147"/>
      <c r="AL1306" s="147"/>
      <c r="AM1306" s="147"/>
      <c r="AN1306" s="147"/>
      <c r="AO1306" s="83"/>
      <c r="AP1306" s="83"/>
      <c r="AQ1306" s="83"/>
      <c r="AR1306" s="83"/>
      <c r="AS1306" s="83"/>
      <c r="AT1306" s="83"/>
      <c r="AU1306" s="83"/>
      <c r="AV1306" s="83"/>
      <c r="AW1306" s="83"/>
    </row>
    <row r="1307">
      <c r="A1307" s="236"/>
      <c r="B1307" s="58"/>
      <c r="C1307" s="237"/>
      <c r="D1307" s="238"/>
      <c r="E1307" s="83"/>
      <c r="F1307" s="239"/>
      <c r="G1307" s="83"/>
      <c r="H1307" s="239"/>
      <c r="I1307" s="83"/>
      <c r="J1307" s="83"/>
      <c r="K1307" s="83"/>
      <c r="L1307" s="83"/>
      <c r="M1307" s="65"/>
      <c r="N1307" s="228"/>
      <c r="O1307" s="128"/>
      <c r="P1307" s="142"/>
      <c r="Q1307" s="142"/>
      <c r="R1307" s="128"/>
      <c r="S1307" s="128"/>
      <c r="T1307" s="128"/>
      <c r="U1307" s="69"/>
      <c r="V1307" s="240"/>
      <c r="W1307" s="143"/>
      <c r="X1307" s="143"/>
      <c r="Y1307" s="69"/>
      <c r="Z1307" s="69"/>
      <c r="AA1307" s="240"/>
      <c r="AB1307" s="144"/>
      <c r="AC1307" s="145"/>
      <c r="AD1307" s="145"/>
      <c r="AE1307" s="145"/>
      <c r="AF1307" s="220"/>
      <c r="AG1307" s="231"/>
      <c r="AH1307" s="147"/>
      <c r="AI1307" s="241"/>
      <c r="AJ1307" s="241"/>
      <c r="AK1307" s="147"/>
      <c r="AL1307" s="147"/>
      <c r="AM1307" s="147"/>
      <c r="AN1307" s="147"/>
      <c r="AO1307" s="83"/>
      <c r="AP1307" s="83"/>
      <c r="AQ1307" s="83"/>
      <c r="AR1307" s="83"/>
      <c r="AS1307" s="83"/>
      <c r="AT1307" s="83"/>
      <c r="AU1307" s="83"/>
      <c r="AV1307" s="83"/>
      <c r="AW1307" s="83"/>
    </row>
    <row r="1308">
      <c r="A1308" s="236"/>
      <c r="B1308" s="58"/>
      <c r="C1308" s="237"/>
      <c r="D1308" s="238"/>
      <c r="E1308" s="83"/>
      <c r="F1308" s="239"/>
      <c r="G1308" s="83"/>
      <c r="H1308" s="239"/>
      <c r="I1308" s="83"/>
      <c r="J1308" s="83"/>
      <c r="K1308" s="83"/>
      <c r="L1308" s="83"/>
      <c r="M1308" s="65"/>
      <c r="N1308" s="228"/>
      <c r="O1308" s="128"/>
      <c r="P1308" s="142"/>
      <c r="Q1308" s="142"/>
      <c r="R1308" s="128"/>
      <c r="S1308" s="128"/>
      <c r="T1308" s="128"/>
      <c r="U1308" s="69"/>
      <c r="V1308" s="240"/>
      <c r="W1308" s="143"/>
      <c r="X1308" s="143"/>
      <c r="Y1308" s="69"/>
      <c r="Z1308" s="69"/>
      <c r="AA1308" s="240"/>
      <c r="AB1308" s="144"/>
      <c r="AC1308" s="145"/>
      <c r="AD1308" s="145"/>
      <c r="AE1308" s="145"/>
      <c r="AF1308" s="220"/>
      <c r="AG1308" s="231"/>
      <c r="AH1308" s="147"/>
      <c r="AI1308" s="241"/>
      <c r="AJ1308" s="241"/>
      <c r="AK1308" s="147"/>
      <c r="AL1308" s="147"/>
      <c r="AM1308" s="147"/>
      <c r="AN1308" s="147"/>
      <c r="AO1308" s="83"/>
      <c r="AP1308" s="83"/>
      <c r="AQ1308" s="83"/>
      <c r="AR1308" s="83"/>
      <c r="AS1308" s="83"/>
      <c r="AT1308" s="83"/>
      <c r="AU1308" s="83"/>
      <c r="AV1308" s="83"/>
      <c r="AW1308" s="83"/>
    </row>
    <row r="1309">
      <c r="A1309" s="236"/>
      <c r="B1309" s="58"/>
      <c r="C1309" s="237"/>
      <c r="D1309" s="238"/>
      <c r="E1309" s="83"/>
      <c r="F1309" s="239"/>
      <c r="G1309" s="83"/>
      <c r="H1309" s="239"/>
      <c r="I1309" s="83"/>
      <c r="J1309" s="83"/>
      <c r="K1309" s="83"/>
      <c r="L1309" s="83"/>
      <c r="M1309" s="65"/>
      <c r="N1309" s="228"/>
      <c r="O1309" s="128"/>
      <c r="P1309" s="142"/>
      <c r="Q1309" s="142"/>
      <c r="R1309" s="128"/>
      <c r="S1309" s="128"/>
      <c r="T1309" s="128"/>
      <c r="U1309" s="69"/>
      <c r="V1309" s="240"/>
      <c r="W1309" s="143"/>
      <c r="X1309" s="143"/>
      <c r="Y1309" s="69"/>
      <c r="Z1309" s="69"/>
      <c r="AA1309" s="240"/>
      <c r="AB1309" s="144"/>
      <c r="AC1309" s="145"/>
      <c r="AD1309" s="145"/>
      <c r="AE1309" s="145"/>
      <c r="AF1309" s="220"/>
      <c r="AG1309" s="231"/>
      <c r="AH1309" s="147"/>
      <c r="AI1309" s="241"/>
      <c r="AJ1309" s="241"/>
      <c r="AK1309" s="147"/>
      <c r="AL1309" s="147"/>
      <c r="AM1309" s="147"/>
      <c r="AN1309" s="147"/>
      <c r="AO1309" s="83"/>
      <c r="AP1309" s="83"/>
      <c r="AQ1309" s="83"/>
      <c r="AR1309" s="83"/>
      <c r="AS1309" s="83"/>
      <c r="AT1309" s="83"/>
      <c r="AU1309" s="83"/>
      <c r="AV1309" s="83"/>
      <c r="AW1309" s="83"/>
    </row>
    <row r="1310">
      <c r="A1310" s="236"/>
      <c r="B1310" s="58"/>
      <c r="C1310" s="237"/>
      <c r="D1310" s="238"/>
      <c r="E1310" s="83"/>
      <c r="F1310" s="239"/>
      <c r="G1310" s="83"/>
      <c r="H1310" s="239"/>
      <c r="I1310" s="83"/>
      <c r="J1310" s="83"/>
      <c r="K1310" s="83"/>
      <c r="L1310" s="83"/>
      <c r="M1310" s="65"/>
      <c r="N1310" s="228"/>
      <c r="O1310" s="128"/>
      <c r="P1310" s="142"/>
      <c r="Q1310" s="142"/>
      <c r="R1310" s="128"/>
      <c r="S1310" s="128"/>
      <c r="T1310" s="128"/>
      <c r="U1310" s="69"/>
      <c r="V1310" s="240"/>
      <c r="W1310" s="143"/>
      <c r="X1310" s="143"/>
      <c r="Y1310" s="69"/>
      <c r="Z1310" s="69"/>
      <c r="AA1310" s="240"/>
      <c r="AB1310" s="144"/>
      <c r="AC1310" s="145"/>
      <c r="AD1310" s="145"/>
      <c r="AE1310" s="145"/>
      <c r="AF1310" s="220"/>
      <c r="AG1310" s="231"/>
      <c r="AH1310" s="147"/>
      <c r="AI1310" s="241"/>
      <c r="AJ1310" s="241"/>
      <c r="AK1310" s="147"/>
      <c r="AL1310" s="147"/>
      <c r="AM1310" s="147"/>
      <c r="AN1310" s="147"/>
      <c r="AO1310" s="83"/>
      <c r="AP1310" s="83"/>
      <c r="AQ1310" s="83"/>
      <c r="AR1310" s="83"/>
      <c r="AS1310" s="83"/>
      <c r="AT1310" s="83"/>
      <c r="AU1310" s="83"/>
      <c r="AV1310" s="83"/>
      <c r="AW1310" s="83"/>
    </row>
    <row r="1311">
      <c r="A1311" s="236"/>
      <c r="B1311" s="58"/>
      <c r="C1311" s="237"/>
      <c r="D1311" s="238"/>
      <c r="E1311" s="83"/>
      <c r="F1311" s="239"/>
      <c r="G1311" s="83"/>
      <c r="H1311" s="239"/>
      <c r="I1311" s="83"/>
      <c r="J1311" s="83"/>
      <c r="K1311" s="83"/>
      <c r="L1311" s="83"/>
      <c r="M1311" s="65"/>
      <c r="N1311" s="228"/>
      <c r="O1311" s="128"/>
      <c r="P1311" s="142"/>
      <c r="Q1311" s="142"/>
      <c r="R1311" s="128"/>
      <c r="S1311" s="128"/>
      <c r="T1311" s="128"/>
      <c r="U1311" s="69"/>
      <c r="V1311" s="240"/>
      <c r="W1311" s="143"/>
      <c r="X1311" s="143"/>
      <c r="Y1311" s="69"/>
      <c r="Z1311" s="69"/>
      <c r="AA1311" s="240"/>
      <c r="AB1311" s="144"/>
      <c r="AC1311" s="145"/>
      <c r="AD1311" s="145"/>
      <c r="AE1311" s="145"/>
      <c r="AF1311" s="220"/>
      <c r="AG1311" s="231"/>
      <c r="AH1311" s="147"/>
      <c r="AI1311" s="241"/>
      <c r="AJ1311" s="241"/>
      <c r="AK1311" s="147"/>
      <c r="AL1311" s="147"/>
      <c r="AM1311" s="147"/>
      <c r="AN1311" s="147"/>
      <c r="AO1311" s="83"/>
      <c r="AP1311" s="83"/>
      <c r="AQ1311" s="83"/>
      <c r="AR1311" s="83"/>
      <c r="AS1311" s="83"/>
      <c r="AT1311" s="83"/>
      <c r="AU1311" s="83"/>
      <c r="AV1311" s="83"/>
      <c r="AW1311" s="83"/>
    </row>
    <row r="1312">
      <c r="A1312" s="236"/>
      <c r="B1312" s="58"/>
      <c r="C1312" s="237"/>
      <c r="D1312" s="238"/>
      <c r="E1312" s="83"/>
      <c r="F1312" s="239"/>
      <c r="G1312" s="83"/>
      <c r="H1312" s="239"/>
      <c r="I1312" s="83"/>
      <c r="J1312" s="83"/>
      <c r="K1312" s="83"/>
      <c r="L1312" s="83"/>
      <c r="M1312" s="65"/>
      <c r="N1312" s="228"/>
      <c r="O1312" s="128"/>
      <c r="P1312" s="142"/>
      <c r="Q1312" s="142"/>
      <c r="R1312" s="128"/>
      <c r="S1312" s="128"/>
      <c r="T1312" s="128"/>
      <c r="U1312" s="69"/>
      <c r="V1312" s="240"/>
      <c r="W1312" s="143"/>
      <c r="X1312" s="143"/>
      <c r="Y1312" s="69"/>
      <c r="Z1312" s="69"/>
      <c r="AA1312" s="240"/>
      <c r="AB1312" s="144"/>
      <c r="AC1312" s="145"/>
      <c r="AD1312" s="145"/>
      <c r="AE1312" s="145"/>
      <c r="AF1312" s="220"/>
      <c r="AG1312" s="231"/>
      <c r="AH1312" s="147"/>
      <c r="AI1312" s="241"/>
      <c r="AJ1312" s="241"/>
      <c r="AK1312" s="147"/>
      <c r="AL1312" s="147"/>
      <c r="AM1312" s="147"/>
      <c r="AN1312" s="147"/>
      <c r="AO1312" s="83"/>
      <c r="AP1312" s="83"/>
      <c r="AQ1312" s="83"/>
      <c r="AR1312" s="83"/>
      <c r="AS1312" s="83"/>
      <c r="AT1312" s="83"/>
      <c r="AU1312" s="83"/>
      <c r="AV1312" s="83"/>
      <c r="AW1312" s="83"/>
    </row>
    <row r="1313">
      <c r="A1313" s="236"/>
      <c r="B1313" s="58"/>
      <c r="C1313" s="237"/>
      <c r="D1313" s="238"/>
      <c r="E1313" s="83"/>
      <c r="F1313" s="239"/>
      <c r="G1313" s="83"/>
      <c r="H1313" s="239"/>
      <c r="I1313" s="83"/>
      <c r="J1313" s="83"/>
      <c r="K1313" s="83"/>
      <c r="L1313" s="83"/>
      <c r="M1313" s="65"/>
      <c r="N1313" s="228"/>
      <c r="O1313" s="128"/>
      <c r="P1313" s="142"/>
      <c r="Q1313" s="142"/>
      <c r="R1313" s="128"/>
      <c r="S1313" s="128"/>
      <c r="T1313" s="128"/>
      <c r="U1313" s="69"/>
      <c r="V1313" s="240"/>
      <c r="W1313" s="143"/>
      <c r="X1313" s="143"/>
      <c r="Y1313" s="69"/>
      <c r="Z1313" s="69"/>
      <c r="AA1313" s="240"/>
      <c r="AB1313" s="144"/>
      <c r="AC1313" s="145"/>
      <c r="AD1313" s="145"/>
      <c r="AE1313" s="145"/>
      <c r="AF1313" s="220"/>
      <c r="AG1313" s="231"/>
      <c r="AH1313" s="147"/>
      <c r="AI1313" s="241"/>
      <c r="AJ1313" s="241"/>
      <c r="AK1313" s="147"/>
      <c r="AL1313" s="147"/>
      <c r="AM1313" s="147"/>
      <c r="AN1313" s="147"/>
      <c r="AO1313" s="83"/>
      <c r="AP1313" s="83"/>
      <c r="AQ1313" s="83"/>
      <c r="AR1313" s="83"/>
      <c r="AS1313" s="83"/>
      <c r="AT1313" s="83"/>
      <c r="AU1313" s="83"/>
      <c r="AV1313" s="83"/>
      <c r="AW1313" s="83"/>
    </row>
  </sheetData>
  <conditionalFormatting sqref="D1 E1:E1313 G1:G1313 H1 I1:I1313 J1:L55 J66:L1313 H85:H1313">
    <cfRule type="containsText" dxfId="6" priority="1" operator="containsText" text="True">
      <formula>NOT(ISERROR(SEARCH(("True"),(D1))))</formula>
    </cfRule>
  </conditionalFormatting>
  <conditionalFormatting sqref="D1 E1:E1313 G1:G1313 H1 I1:I1313 J1:L55 J66:L1313 H85:H1313">
    <cfRule type="containsText" dxfId="7" priority="2" operator="containsText" text="No">
      <formula>NOT(ISERROR(SEARCH(("No"),(D1))))</formula>
    </cfRule>
  </conditionalFormatting>
  <conditionalFormatting sqref="C2:D107">
    <cfRule type="expression" dxfId="8" priority="3">
      <formula>AND(ISNUMBER(C2),TRUNC(C2)&gt;TODAY())</formula>
    </cfRule>
  </conditionalFormatting>
  <conditionalFormatting sqref="C2:D107">
    <cfRule type="expression" dxfId="8" priority="4">
      <formula>AND(ISNUMBER(C2),TRUNC(C2)&gt;TODAY())</formula>
    </cfRule>
  </conditionalFormatting>
  <conditionalFormatting sqref="AB25:AC25">
    <cfRule type="notContainsBlanks" dxfId="8" priority="5">
      <formula>LEN(TRIM(AB25))&gt;0</formula>
    </cfRule>
  </conditionalFormatting>
  <dataValidations>
    <dataValidation type="list" allowBlank="1" sqref="AG2:AG41">
      <formula1>Dropdowns!$B$2:$B$36</formula1>
    </dataValidation>
    <dataValidation type="list" allowBlank="1" sqref="AH2:AH1313">
      <formula1>Dropdowns!$A$2:$A$16</formula1>
    </dataValidation>
    <dataValidation type="custom" allowBlank="1" showDropDown="1" sqref="A2:A1313 N2:N1313">
      <formula1>OR(NOT(ISERROR(DATEVALUE(A2))), AND(ISNUMBER(A2), LEFT(CELL("format", A2))="D"))</formula1>
    </dataValidation>
    <dataValidation type="list" allowBlank="1" showErrorMessage="1" sqref="D2:D1313">
      <formula1>Dropdowns!$D$2:$D$10</formula1>
    </dataValidation>
    <dataValidation type="list" allowBlank="1" showErrorMessage="1" sqref="AI2:AI36">
      <formula1>"B,A"</formula1>
    </dataValidation>
    <dataValidation type="list" allowBlank="1" sqref="AG42:AG1313">
      <formula1>Dropdowns!$B$2:$B$35</formula1>
    </dataValidation>
  </dataValidations>
  <hyperlinks>
    <hyperlink r:id="rId2" ref="F2"/>
    <hyperlink r:id="rId3" ref="H2"/>
    <hyperlink r:id="rId4" ref="AK2"/>
    <hyperlink r:id="rId5" ref="AL2"/>
    <hyperlink r:id="rId6" ref="AM2"/>
    <hyperlink r:id="rId7" ref="F3"/>
    <hyperlink r:id="rId8" ref="H3"/>
    <hyperlink r:id="rId9" ref="AK3"/>
    <hyperlink r:id="rId10" ref="AL3"/>
    <hyperlink r:id="rId11" ref="AM3"/>
    <hyperlink r:id="rId12" ref="F4"/>
    <hyperlink r:id="rId13" ref="H4"/>
    <hyperlink r:id="rId14" ref="AK4"/>
    <hyperlink r:id="rId15" ref="AL4"/>
    <hyperlink r:id="rId16" ref="AM4"/>
    <hyperlink r:id="rId17" ref="F5"/>
    <hyperlink r:id="rId18" ref="H5"/>
    <hyperlink r:id="rId19" ref="AK5"/>
    <hyperlink r:id="rId20" ref="AL5"/>
    <hyperlink r:id="rId21" ref="AM5"/>
    <hyperlink r:id="rId22" ref="F6"/>
    <hyperlink r:id="rId23" ref="H6"/>
    <hyperlink r:id="rId24" ref="AK6"/>
    <hyperlink r:id="rId25" ref="AL6"/>
    <hyperlink r:id="rId26" ref="AM6"/>
    <hyperlink r:id="rId27" ref="F7"/>
    <hyperlink r:id="rId28" ref="H7"/>
    <hyperlink r:id="rId29" ref="AK7"/>
    <hyperlink r:id="rId30" ref="AL7"/>
    <hyperlink r:id="rId31" ref="AM7"/>
    <hyperlink r:id="rId32" ref="F8"/>
    <hyperlink r:id="rId33" ref="H8"/>
    <hyperlink r:id="rId34" ref="AK8"/>
    <hyperlink r:id="rId35" ref="AL8"/>
    <hyperlink r:id="rId36" ref="AM8"/>
    <hyperlink r:id="rId37" ref="F9"/>
    <hyperlink r:id="rId38" ref="H9"/>
    <hyperlink r:id="rId39" ref="AK9"/>
    <hyperlink r:id="rId40" ref="F10"/>
    <hyperlink r:id="rId41" ref="H10"/>
    <hyperlink r:id="rId42" ref="AK10"/>
    <hyperlink r:id="rId43" ref="AL10"/>
    <hyperlink r:id="rId44" ref="F11"/>
    <hyperlink r:id="rId45" ref="H11"/>
    <hyperlink r:id="rId46" ref="AK11"/>
    <hyperlink r:id="rId47" ref="F12"/>
    <hyperlink r:id="rId48" ref="H12"/>
    <hyperlink r:id="rId49" ref="AK12"/>
    <hyperlink r:id="rId50" ref="AL12"/>
    <hyperlink r:id="rId51" ref="F13"/>
    <hyperlink r:id="rId52" ref="H13"/>
    <hyperlink r:id="rId53" ref="AK13"/>
    <hyperlink r:id="rId54" ref="F14"/>
    <hyperlink r:id="rId55" ref="H14"/>
    <hyperlink r:id="rId56" ref="AK14"/>
    <hyperlink r:id="rId57" ref="F15"/>
    <hyperlink r:id="rId58" ref="H15"/>
    <hyperlink r:id="rId59" ref="F16"/>
    <hyperlink r:id="rId60" ref="H16"/>
    <hyperlink r:id="rId61" ref="F17"/>
    <hyperlink r:id="rId62" ref="H17"/>
    <hyperlink r:id="rId63" ref="AK17"/>
    <hyperlink r:id="rId64" ref="AL17"/>
    <hyperlink r:id="rId65" ref="F18"/>
    <hyperlink r:id="rId66" ref="H18"/>
    <hyperlink r:id="rId67" ref="F19"/>
    <hyperlink r:id="rId68" ref="H19"/>
    <hyperlink r:id="rId69" ref="F20"/>
    <hyperlink r:id="rId70" ref="H20"/>
    <hyperlink r:id="rId71" ref="F21"/>
    <hyperlink r:id="rId72" ref="H21"/>
    <hyperlink r:id="rId73" ref="F24"/>
    <hyperlink r:id="rId74" ref="F25"/>
    <hyperlink r:id="rId75" ref="H25"/>
    <hyperlink r:id="rId76" ref="F26"/>
    <hyperlink r:id="rId77" ref="H26"/>
    <hyperlink r:id="rId78" ref="F27"/>
    <hyperlink r:id="rId79" ref="H27"/>
    <hyperlink r:id="rId80" ref="F28"/>
    <hyperlink r:id="rId81" ref="H28"/>
    <hyperlink r:id="rId82" ref="F29"/>
    <hyperlink r:id="rId83" ref="H29"/>
    <hyperlink r:id="rId84" ref="F30"/>
    <hyperlink r:id="rId85" ref="H30"/>
    <hyperlink r:id="rId86" ref="F31"/>
    <hyperlink r:id="rId87" ref="H31"/>
    <hyperlink r:id="rId88" ref="F32"/>
    <hyperlink r:id="rId89" ref="H32"/>
    <hyperlink r:id="rId90" ref="F33"/>
    <hyperlink r:id="rId91" ref="H33"/>
    <hyperlink r:id="rId92" ref="F34"/>
    <hyperlink r:id="rId93" ref="H34"/>
    <hyperlink r:id="rId94" ref="F35"/>
    <hyperlink r:id="rId95" ref="H35"/>
    <hyperlink r:id="rId96" ref="F36"/>
    <hyperlink r:id="rId97" ref="H36"/>
    <hyperlink r:id="rId98" ref="F37"/>
    <hyperlink r:id="rId99" ref="H37"/>
    <hyperlink r:id="rId100" ref="H38"/>
    <hyperlink r:id="rId101" ref="H39"/>
    <hyperlink r:id="rId102" ref="H40"/>
    <hyperlink r:id="rId103" ref="H41"/>
    <hyperlink r:id="rId104" ref="F42"/>
    <hyperlink r:id="rId105" ref="H42"/>
    <hyperlink r:id="rId106" ref="F43"/>
    <hyperlink r:id="rId107" ref="H43"/>
  </hyperlinks>
  <drawing r:id="rId108"/>
  <legacyDrawing r:id="rId109"/>
  <tableParts count="1">
    <tablePart r:id="rId1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5.88"/>
    <col customWidth="1" min="2" max="2" width="1.0"/>
    <col customWidth="1" min="3" max="3" width="43.88"/>
    <col customWidth="1" min="4" max="4" width="20.38"/>
    <col customWidth="1" min="5" max="10" width="12.0"/>
    <col customWidth="1" min="11" max="11" width="3.38"/>
    <col customWidth="1" min="13" max="14" width="14.25"/>
    <col customWidth="1" min="15" max="15" width="16.38"/>
    <col customWidth="1" min="16" max="16" width="15.88"/>
    <col customWidth="1" min="17" max="17" width="14.25"/>
    <col customWidth="1" min="24" max="24" width="13.25"/>
    <col customWidth="1" min="25" max="25" width="17.25"/>
    <col customWidth="1" min="26" max="27" width="15.63"/>
    <col customWidth="1" min="29" max="29" width="24.13"/>
    <col customWidth="1" min="31" max="31" width="39.88"/>
  </cols>
  <sheetData>
    <row r="1">
      <c r="A1" s="42" t="s">
        <v>18</v>
      </c>
      <c r="B1" s="46"/>
      <c r="C1" s="43" t="s">
        <v>162</v>
      </c>
      <c r="D1" s="44" t="s">
        <v>20</v>
      </c>
      <c r="E1" s="45" t="s">
        <v>21</v>
      </c>
      <c r="F1" s="45" t="s">
        <v>22</v>
      </c>
      <c r="G1" s="45" t="s">
        <v>23</v>
      </c>
      <c r="H1" s="45" t="s">
        <v>26</v>
      </c>
      <c r="I1" s="45" t="s">
        <v>27</v>
      </c>
      <c r="J1" s="45" t="s">
        <v>28</v>
      </c>
      <c r="K1" s="47"/>
      <c r="L1" s="48" t="s">
        <v>29</v>
      </c>
      <c r="M1" s="49" t="s">
        <v>163</v>
      </c>
      <c r="N1" s="49" t="s">
        <v>164</v>
      </c>
      <c r="O1" s="45" t="s">
        <v>165</v>
      </c>
      <c r="P1" s="45" t="s">
        <v>166</v>
      </c>
      <c r="Q1" s="49" t="s">
        <v>167</v>
      </c>
      <c r="R1" s="244" t="s">
        <v>168</v>
      </c>
      <c r="S1" s="245" t="s">
        <v>169</v>
      </c>
      <c r="T1" s="49" t="s">
        <v>38</v>
      </c>
      <c r="U1" s="49" t="s">
        <v>39</v>
      </c>
      <c r="V1" s="45" t="s">
        <v>170</v>
      </c>
      <c r="W1" s="45" t="s">
        <v>171</v>
      </c>
      <c r="X1" s="51" t="s">
        <v>43</v>
      </c>
      <c r="Y1" s="246" t="s">
        <v>44</v>
      </c>
      <c r="Z1" s="52" t="s">
        <v>45</v>
      </c>
      <c r="AA1" s="52" t="s">
        <v>46</v>
      </c>
      <c r="AB1" s="247" t="s">
        <v>47</v>
      </c>
      <c r="AC1" s="248" t="s">
        <v>48</v>
      </c>
      <c r="AD1" s="54" t="s">
        <v>49</v>
      </c>
      <c r="AE1" s="249" t="s">
        <v>55</v>
      </c>
      <c r="AF1" s="56"/>
      <c r="AG1" s="56"/>
      <c r="AH1" s="56"/>
      <c r="AI1" s="56"/>
      <c r="AJ1" s="56"/>
      <c r="AK1" s="56"/>
      <c r="AL1" s="56"/>
      <c r="AM1" s="56"/>
      <c r="AN1" s="56"/>
    </row>
    <row r="2" hidden="1">
      <c r="A2" s="250"/>
      <c r="B2" s="251" t="str">
        <f t="shared" ref="B2:B490" si="2">CONCATENATE("SMS - ",C2)</f>
        <v>SMS - </v>
      </c>
      <c r="C2" s="252"/>
      <c r="D2" s="253" t="s">
        <v>58</v>
      </c>
      <c r="E2" s="254" t="b">
        <v>0</v>
      </c>
      <c r="F2" s="230"/>
      <c r="G2" s="255" t="b">
        <v>0</v>
      </c>
      <c r="H2" s="255" t="b">
        <v>0</v>
      </c>
      <c r="I2" s="255" t="b">
        <v>0</v>
      </c>
      <c r="J2" s="255" t="b">
        <v>0</v>
      </c>
      <c r="K2" s="256"/>
      <c r="L2" s="257"/>
      <c r="M2" s="67">
        <v>3242.0</v>
      </c>
      <c r="N2" s="67"/>
      <c r="O2" s="258">
        <v>0.0226</v>
      </c>
      <c r="P2" s="68">
        <v>7.0E-4</v>
      </c>
      <c r="Q2" s="67">
        <v>151047.0</v>
      </c>
      <c r="R2" s="255"/>
      <c r="S2" s="255"/>
      <c r="T2" s="71">
        <v>796.0</v>
      </c>
      <c r="U2" s="71">
        <v>322.0</v>
      </c>
      <c r="V2" s="69">
        <f t="shared" ref="V2:W2" si="1">T2/P2</f>
        <v>1137142.857</v>
      </c>
      <c r="W2" s="70">
        <f t="shared" si="1"/>
        <v>0.002131786795</v>
      </c>
      <c r="X2" s="144"/>
      <c r="Y2" s="259"/>
      <c r="Z2" s="73"/>
      <c r="AA2" s="73">
        <f t="shared" ref="AA2:AA79" si="3">Y2/U2</f>
        <v>0</v>
      </c>
      <c r="AB2" s="260"/>
      <c r="AC2" s="261" t="s">
        <v>172</v>
      </c>
      <c r="AD2" s="255"/>
      <c r="AE2" s="81" t="s">
        <v>67</v>
      </c>
      <c r="AF2" s="255"/>
      <c r="AG2" s="255"/>
      <c r="AH2" s="255"/>
      <c r="AI2" s="255"/>
      <c r="AJ2" s="255"/>
      <c r="AK2" s="255"/>
      <c r="AL2" s="255"/>
      <c r="AM2" s="255"/>
      <c r="AN2" s="255"/>
    </row>
    <row r="3">
      <c r="A3" s="250"/>
      <c r="B3" s="251" t="str">
        <f t="shared" si="2"/>
        <v>SMS - </v>
      </c>
      <c r="C3" s="262"/>
      <c r="D3" s="263"/>
      <c r="E3" s="254" t="b">
        <v>0</v>
      </c>
      <c r="F3" s="230"/>
      <c r="G3" s="255" t="b">
        <v>0</v>
      </c>
      <c r="H3" s="255" t="b">
        <v>0</v>
      </c>
      <c r="I3" s="255" t="b">
        <v>0</v>
      </c>
      <c r="J3" s="255" t="b">
        <v>0</v>
      </c>
      <c r="K3" s="256"/>
      <c r="L3" s="264"/>
      <c r="M3" s="67"/>
      <c r="N3" s="67"/>
      <c r="O3" s="265" t="str">
        <f t="shared" ref="O3:O126" si="4">M3/Q3</f>
        <v>#DIV/0!</v>
      </c>
      <c r="P3" s="265" t="str">
        <f t="shared" ref="P3:P126" si="5">N3/Q3</f>
        <v>#DIV/0!</v>
      </c>
      <c r="Q3" s="67"/>
      <c r="R3" s="266"/>
      <c r="S3" s="266"/>
      <c r="T3" s="71"/>
      <c r="U3" s="71"/>
      <c r="V3" s="69" t="str">
        <f t="shared" ref="V3:V83" si="6">T3/Q3</f>
        <v>#DIV/0!</v>
      </c>
      <c r="W3" s="70" t="str">
        <f t="shared" ref="W3:W66" si="7">U3/Q3</f>
        <v>#DIV/0!</v>
      </c>
      <c r="X3" s="72"/>
      <c r="Y3" s="119"/>
      <c r="Z3" s="73" t="str">
        <f t="shared" ref="Z3:Z106" si="8">Y3/T3</f>
        <v>#DIV/0!</v>
      </c>
      <c r="AA3" s="73" t="str">
        <f t="shared" si="3"/>
        <v>#DIV/0!</v>
      </c>
      <c r="AB3" s="266"/>
      <c r="AC3" s="261"/>
      <c r="AD3" s="266"/>
      <c r="AE3" s="81" t="s">
        <v>67</v>
      </c>
      <c r="AF3" s="255"/>
      <c r="AG3" s="255"/>
      <c r="AH3" s="255"/>
      <c r="AI3" s="255"/>
      <c r="AJ3" s="255"/>
      <c r="AK3" s="255"/>
      <c r="AL3" s="255"/>
      <c r="AM3" s="255"/>
      <c r="AN3" s="255"/>
    </row>
    <row r="4">
      <c r="A4" s="250"/>
      <c r="B4" s="251" t="str">
        <f t="shared" si="2"/>
        <v>SMS - </v>
      </c>
      <c r="C4" s="252"/>
      <c r="D4" s="263"/>
      <c r="E4" s="254" t="b">
        <v>0</v>
      </c>
      <c r="F4" s="127"/>
      <c r="G4" s="255" t="b">
        <v>0</v>
      </c>
      <c r="H4" s="255" t="b">
        <v>0</v>
      </c>
      <c r="I4" s="255" t="b">
        <v>0</v>
      </c>
      <c r="J4" s="255" t="b">
        <v>0</v>
      </c>
      <c r="K4" s="256"/>
      <c r="L4" s="264"/>
      <c r="M4" s="67"/>
      <c r="N4" s="67"/>
      <c r="O4" s="265" t="str">
        <f t="shared" si="4"/>
        <v>#DIV/0!</v>
      </c>
      <c r="P4" s="265" t="str">
        <f t="shared" si="5"/>
        <v>#DIV/0!</v>
      </c>
      <c r="Q4" s="67"/>
      <c r="R4" s="266"/>
      <c r="S4" s="266"/>
      <c r="T4" s="71"/>
      <c r="U4" s="71"/>
      <c r="V4" s="69" t="str">
        <f t="shared" si="6"/>
        <v>#DIV/0!</v>
      </c>
      <c r="W4" s="70" t="str">
        <f t="shared" si="7"/>
        <v>#DIV/0!</v>
      </c>
      <c r="X4" s="72"/>
      <c r="Y4" s="119"/>
      <c r="Z4" s="73" t="str">
        <f t="shared" si="8"/>
        <v>#DIV/0!</v>
      </c>
      <c r="AA4" s="73" t="str">
        <f t="shared" si="3"/>
        <v>#DIV/0!</v>
      </c>
      <c r="AB4" s="266"/>
      <c r="AC4" s="261"/>
      <c r="AD4" s="266"/>
      <c r="AE4" s="81" t="s">
        <v>67</v>
      </c>
      <c r="AF4" s="255"/>
      <c r="AG4" s="255"/>
      <c r="AH4" s="255"/>
      <c r="AI4" s="255"/>
      <c r="AJ4" s="255"/>
      <c r="AK4" s="255"/>
      <c r="AL4" s="255"/>
      <c r="AM4" s="255"/>
      <c r="AN4" s="255"/>
    </row>
    <row r="5">
      <c r="A5" s="250"/>
      <c r="B5" s="251" t="str">
        <f t="shared" si="2"/>
        <v>SMS - </v>
      </c>
      <c r="C5" s="252"/>
      <c r="D5" s="263"/>
      <c r="E5" s="254" t="b">
        <v>0</v>
      </c>
      <c r="F5" s="127"/>
      <c r="G5" s="255" t="b">
        <v>0</v>
      </c>
      <c r="H5" s="255" t="b">
        <v>0</v>
      </c>
      <c r="I5" s="255" t="b">
        <v>0</v>
      </c>
      <c r="J5" s="255" t="b">
        <v>0</v>
      </c>
      <c r="K5" s="256"/>
      <c r="L5" s="264"/>
      <c r="M5" s="67"/>
      <c r="N5" s="67"/>
      <c r="O5" s="265" t="str">
        <f t="shared" si="4"/>
        <v>#DIV/0!</v>
      </c>
      <c r="P5" s="265" t="str">
        <f t="shared" si="5"/>
        <v>#DIV/0!</v>
      </c>
      <c r="Q5" s="67"/>
      <c r="R5" s="266"/>
      <c r="S5" s="266"/>
      <c r="T5" s="71"/>
      <c r="U5" s="71"/>
      <c r="V5" s="69" t="str">
        <f t="shared" si="6"/>
        <v>#DIV/0!</v>
      </c>
      <c r="W5" s="70" t="str">
        <f t="shared" si="7"/>
        <v>#DIV/0!</v>
      </c>
      <c r="X5" s="72"/>
      <c r="Y5" s="119"/>
      <c r="Z5" s="73" t="str">
        <f t="shared" si="8"/>
        <v>#DIV/0!</v>
      </c>
      <c r="AA5" s="73" t="str">
        <f t="shared" si="3"/>
        <v>#DIV/0!</v>
      </c>
      <c r="AB5" s="266"/>
      <c r="AC5" s="261"/>
      <c r="AD5" s="266"/>
      <c r="AE5" s="81" t="s">
        <v>67</v>
      </c>
      <c r="AF5" s="255"/>
      <c r="AG5" s="255"/>
      <c r="AH5" s="255"/>
      <c r="AI5" s="255"/>
      <c r="AJ5" s="255"/>
      <c r="AK5" s="255"/>
      <c r="AL5" s="255"/>
      <c r="AM5" s="255"/>
      <c r="AN5" s="255"/>
    </row>
    <row r="6">
      <c r="A6" s="250"/>
      <c r="B6" s="251" t="str">
        <f t="shared" si="2"/>
        <v>SMS - </v>
      </c>
      <c r="C6" s="252"/>
      <c r="D6" s="263"/>
      <c r="E6" s="254" t="b">
        <v>0</v>
      </c>
      <c r="F6" s="230"/>
      <c r="G6" s="255" t="b">
        <v>0</v>
      </c>
      <c r="H6" s="255" t="b">
        <v>0</v>
      </c>
      <c r="I6" s="255" t="b">
        <v>0</v>
      </c>
      <c r="J6" s="255" t="b">
        <v>0</v>
      </c>
      <c r="K6" s="256"/>
      <c r="L6" s="257"/>
      <c r="M6" s="128"/>
      <c r="N6" s="128"/>
      <c r="O6" s="265" t="str">
        <f t="shared" si="4"/>
        <v>#DIV/0!</v>
      </c>
      <c r="P6" s="265" t="str">
        <f t="shared" si="5"/>
        <v>#DIV/0!</v>
      </c>
      <c r="Q6" s="128"/>
      <c r="R6" s="266"/>
      <c r="S6" s="266"/>
      <c r="T6" s="143"/>
      <c r="U6" s="143"/>
      <c r="V6" s="69" t="str">
        <f t="shared" si="6"/>
        <v>#DIV/0!</v>
      </c>
      <c r="W6" s="70" t="str">
        <f t="shared" si="7"/>
        <v>#DIV/0!</v>
      </c>
      <c r="X6" s="144"/>
      <c r="Y6" s="259"/>
      <c r="Z6" s="73" t="str">
        <f t="shared" si="8"/>
        <v>#DIV/0!</v>
      </c>
      <c r="AA6" s="73" t="str">
        <f t="shared" si="3"/>
        <v>#DIV/0!</v>
      </c>
      <c r="AB6" s="266"/>
      <c r="AC6" s="261"/>
      <c r="AD6" s="266"/>
      <c r="AE6" s="81" t="s">
        <v>67</v>
      </c>
      <c r="AF6" s="255"/>
      <c r="AG6" s="255"/>
      <c r="AH6" s="255"/>
      <c r="AI6" s="255"/>
      <c r="AJ6" s="255"/>
      <c r="AK6" s="255"/>
      <c r="AL6" s="255"/>
      <c r="AM6" s="255"/>
      <c r="AN6" s="255"/>
    </row>
    <row r="7">
      <c r="A7" s="250"/>
      <c r="B7" s="251" t="str">
        <f t="shared" si="2"/>
        <v>SMS - </v>
      </c>
      <c r="C7" s="252"/>
      <c r="D7" s="263"/>
      <c r="E7" s="254" t="b">
        <v>0</v>
      </c>
      <c r="F7" s="127"/>
      <c r="G7" s="255" t="b">
        <v>0</v>
      </c>
      <c r="H7" s="255" t="b">
        <v>0</v>
      </c>
      <c r="I7" s="255" t="b">
        <v>0</v>
      </c>
      <c r="J7" s="255" t="b">
        <v>0</v>
      </c>
      <c r="K7" s="256"/>
      <c r="L7" s="257"/>
      <c r="M7" s="128"/>
      <c r="N7" s="128"/>
      <c r="O7" s="265" t="str">
        <f t="shared" si="4"/>
        <v>#DIV/0!</v>
      </c>
      <c r="P7" s="265" t="str">
        <f t="shared" si="5"/>
        <v>#DIV/0!</v>
      </c>
      <c r="Q7" s="128"/>
      <c r="R7" s="266"/>
      <c r="S7" s="266"/>
      <c r="T7" s="143"/>
      <c r="U7" s="143"/>
      <c r="V7" s="69" t="str">
        <f t="shared" si="6"/>
        <v>#DIV/0!</v>
      </c>
      <c r="W7" s="70" t="str">
        <f t="shared" si="7"/>
        <v>#DIV/0!</v>
      </c>
      <c r="X7" s="144"/>
      <c r="Y7" s="259"/>
      <c r="Z7" s="73" t="str">
        <f t="shared" si="8"/>
        <v>#DIV/0!</v>
      </c>
      <c r="AA7" s="73" t="str">
        <f t="shared" si="3"/>
        <v>#DIV/0!</v>
      </c>
      <c r="AB7" s="266"/>
      <c r="AC7" s="261"/>
      <c r="AD7" s="266"/>
      <c r="AE7" s="81" t="s">
        <v>67</v>
      </c>
      <c r="AF7" s="255"/>
      <c r="AG7" s="255"/>
      <c r="AH7" s="255"/>
      <c r="AI7" s="255"/>
      <c r="AJ7" s="255"/>
      <c r="AK7" s="255"/>
      <c r="AL7" s="255"/>
      <c r="AM7" s="255"/>
      <c r="AN7" s="255"/>
    </row>
    <row r="8">
      <c r="A8" s="250"/>
      <c r="B8" s="251" t="str">
        <f t="shared" si="2"/>
        <v>SMS - </v>
      </c>
      <c r="C8" s="252"/>
      <c r="D8" s="263"/>
      <c r="E8" s="254" t="b">
        <v>0</v>
      </c>
      <c r="F8" s="127"/>
      <c r="G8" s="255" t="b">
        <v>0</v>
      </c>
      <c r="H8" s="255" t="b">
        <v>0</v>
      </c>
      <c r="I8" s="255" t="b">
        <v>0</v>
      </c>
      <c r="J8" s="255" t="b">
        <v>0</v>
      </c>
      <c r="K8" s="256"/>
      <c r="L8" s="257"/>
      <c r="M8" s="128"/>
      <c r="N8" s="128"/>
      <c r="O8" s="265" t="str">
        <f t="shared" si="4"/>
        <v>#DIV/0!</v>
      </c>
      <c r="P8" s="265" t="str">
        <f t="shared" si="5"/>
        <v>#DIV/0!</v>
      </c>
      <c r="Q8" s="128"/>
      <c r="R8" s="266"/>
      <c r="S8" s="266"/>
      <c r="T8" s="143"/>
      <c r="U8" s="143"/>
      <c r="V8" s="69" t="str">
        <f t="shared" si="6"/>
        <v>#DIV/0!</v>
      </c>
      <c r="W8" s="70" t="str">
        <f t="shared" si="7"/>
        <v>#DIV/0!</v>
      </c>
      <c r="X8" s="144"/>
      <c r="Y8" s="259"/>
      <c r="Z8" s="73" t="str">
        <f t="shared" si="8"/>
        <v>#DIV/0!</v>
      </c>
      <c r="AA8" s="73" t="str">
        <f t="shared" si="3"/>
        <v>#DIV/0!</v>
      </c>
      <c r="AB8" s="266"/>
      <c r="AC8" s="261"/>
      <c r="AD8" s="266"/>
      <c r="AE8" s="81" t="s">
        <v>67</v>
      </c>
      <c r="AF8" s="255"/>
      <c r="AG8" s="255"/>
      <c r="AH8" s="255"/>
      <c r="AI8" s="255"/>
      <c r="AJ8" s="255"/>
      <c r="AK8" s="255"/>
      <c r="AL8" s="255"/>
      <c r="AM8" s="255"/>
      <c r="AN8" s="255"/>
    </row>
    <row r="9">
      <c r="A9" s="250"/>
      <c r="B9" s="251" t="str">
        <f t="shared" si="2"/>
        <v>SMS - </v>
      </c>
      <c r="C9" s="252"/>
      <c r="D9" s="263"/>
      <c r="E9" s="254" t="b">
        <v>0</v>
      </c>
      <c r="F9" s="127"/>
      <c r="G9" s="255" t="b">
        <v>0</v>
      </c>
      <c r="H9" s="255" t="b">
        <v>0</v>
      </c>
      <c r="I9" s="255" t="b">
        <v>0</v>
      </c>
      <c r="J9" s="255" t="b">
        <v>0</v>
      </c>
      <c r="K9" s="256"/>
      <c r="L9" s="257"/>
      <c r="M9" s="128"/>
      <c r="N9" s="128"/>
      <c r="O9" s="265" t="str">
        <f t="shared" si="4"/>
        <v>#DIV/0!</v>
      </c>
      <c r="P9" s="265" t="str">
        <f t="shared" si="5"/>
        <v>#DIV/0!</v>
      </c>
      <c r="Q9" s="128"/>
      <c r="R9" s="266"/>
      <c r="S9" s="266"/>
      <c r="T9" s="143"/>
      <c r="U9" s="143"/>
      <c r="V9" s="69" t="str">
        <f t="shared" si="6"/>
        <v>#DIV/0!</v>
      </c>
      <c r="W9" s="70" t="str">
        <f t="shared" si="7"/>
        <v>#DIV/0!</v>
      </c>
      <c r="X9" s="144"/>
      <c r="Y9" s="259"/>
      <c r="Z9" s="73" t="str">
        <f t="shared" si="8"/>
        <v>#DIV/0!</v>
      </c>
      <c r="AA9" s="73" t="str">
        <f t="shared" si="3"/>
        <v>#DIV/0!</v>
      </c>
      <c r="AB9" s="266"/>
      <c r="AC9" s="261"/>
      <c r="AD9" s="266"/>
      <c r="AE9" s="81" t="s">
        <v>67</v>
      </c>
      <c r="AF9" s="255"/>
      <c r="AG9" s="255"/>
      <c r="AH9" s="255"/>
      <c r="AI9" s="255"/>
      <c r="AJ9" s="255"/>
      <c r="AK9" s="255"/>
      <c r="AL9" s="255"/>
      <c r="AM9" s="255"/>
      <c r="AN9" s="255"/>
    </row>
    <row r="10">
      <c r="A10" s="250"/>
      <c r="B10" s="251" t="str">
        <f t="shared" si="2"/>
        <v>SMS - </v>
      </c>
      <c r="C10" s="252"/>
      <c r="D10" s="267"/>
      <c r="E10" s="254" t="b">
        <v>0</v>
      </c>
      <c r="F10" s="127"/>
      <c r="G10" s="255" t="b">
        <v>0</v>
      </c>
      <c r="H10" s="255" t="b">
        <v>0</v>
      </c>
      <c r="I10" s="255" t="b">
        <v>0</v>
      </c>
      <c r="J10" s="255" t="b">
        <v>0</v>
      </c>
      <c r="K10" s="256"/>
      <c r="L10" s="257"/>
      <c r="M10" s="128"/>
      <c r="N10" s="128"/>
      <c r="O10" s="265" t="str">
        <f t="shared" si="4"/>
        <v>#DIV/0!</v>
      </c>
      <c r="P10" s="265" t="str">
        <f t="shared" si="5"/>
        <v>#DIV/0!</v>
      </c>
      <c r="Q10" s="128"/>
      <c r="R10" s="266"/>
      <c r="S10" s="266"/>
      <c r="T10" s="143"/>
      <c r="U10" s="143"/>
      <c r="V10" s="69" t="str">
        <f t="shared" si="6"/>
        <v>#DIV/0!</v>
      </c>
      <c r="W10" s="70" t="str">
        <f t="shared" si="7"/>
        <v>#DIV/0!</v>
      </c>
      <c r="X10" s="144"/>
      <c r="Y10" s="259"/>
      <c r="Z10" s="73" t="str">
        <f t="shared" si="8"/>
        <v>#DIV/0!</v>
      </c>
      <c r="AA10" s="73" t="str">
        <f t="shared" si="3"/>
        <v>#DIV/0!</v>
      </c>
      <c r="AB10" s="266"/>
      <c r="AC10" s="261"/>
      <c r="AD10" s="266"/>
      <c r="AE10" s="81" t="s">
        <v>67</v>
      </c>
      <c r="AF10" s="255"/>
      <c r="AG10" s="255"/>
      <c r="AH10" s="255"/>
      <c r="AI10" s="255"/>
      <c r="AJ10" s="255"/>
      <c r="AK10" s="255"/>
      <c r="AL10" s="255"/>
      <c r="AM10" s="255"/>
      <c r="AN10" s="255"/>
    </row>
    <row r="11">
      <c r="A11" s="250"/>
      <c r="B11" s="251" t="str">
        <f t="shared" si="2"/>
        <v>SMS - </v>
      </c>
      <c r="C11" s="252"/>
      <c r="D11" s="263"/>
      <c r="E11" s="254" t="b">
        <v>0</v>
      </c>
      <c r="F11" s="127"/>
      <c r="G11" s="255" t="b">
        <v>0</v>
      </c>
      <c r="H11" s="255" t="b">
        <v>0</v>
      </c>
      <c r="I11" s="255" t="b">
        <v>0</v>
      </c>
      <c r="J11" s="255" t="b">
        <v>0</v>
      </c>
      <c r="K11" s="256"/>
      <c r="L11" s="257"/>
      <c r="M11" s="128"/>
      <c r="N11" s="128"/>
      <c r="O11" s="265" t="str">
        <f t="shared" si="4"/>
        <v>#DIV/0!</v>
      </c>
      <c r="P11" s="265" t="str">
        <f t="shared" si="5"/>
        <v>#DIV/0!</v>
      </c>
      <c r="Q11" s="128"/>
      <c r="R11" s="266"/>
      <c r="S11" s="266"/>
      <c r="T11" s="143"/>
      <c r="U11" s="143"/>
      <c r="V11" s="69" t="str">
        <f t="shared" si="6"/>
        <v>#DIV/0!</v>
      </c>
      <c r="W11" s="70" t="str">
        <f t="shared" si="7"/>
        <v>#DIV/0!</v>
      </c>
      <c r="X11" s="144"/>
      <c r="Y11" s="259"/>
      <c r="Z11" s="73" t="str">
        <f t="shared" si="8"/>
        <v>#DIV/0!</v>
      </c>
      <c r="AA11" s="73" t="str">
        <f t="shared" si="3"/>
        <v>#DIV/0!</v>
      </c>
      <c r="AB11" s="266"/>
      <c r="AC11" s="261"/>
      <c r="AD11" s="266"/>
      <c r="AE11" s="81" t="s">
        <v>67</v>
      </c>
      <c r="AF11" s="255"/>
      <c r="AG11" s="255"/>
      <c r="AH11" s="255"/>
      <c r="AI11" s="255"/>
      <c r="AJ11" s="255"/>
      <c r="AK11" s="255"/>
      <c r="AL11" s="255"/>
      <c r="AM11" s="255"/>
      <c r="AN11" s="255"/>
    </row>
    <row r="12">
      <c r="A12" s="250"/>
      <c r="B12" s="251" t="str">
        <f t="shared" si="2"/>
        <v>SMS - </v>
      </c>
      <c r="C12" s="252"/>
      <c r="D12" s="263"/>
      <c r="E12" s="254" t="b">
        <v>0</v>
      </c>
      <c r="F12" s="127"/>
      <c r="G12" s="255" t="b">
        <v>0</v>
      </c>
      <c r="H12" s="255" t="b">
        <v>0</v>
      </c>
      <c r="I12" s="255" t="b">
        <v>0</v>
      </c>
      <c r="J12" s="255" t="b">
        <v>0</v>
      </c>
      <c r="K12" s="256"/>
      <c r="L12" s="257"/>
      <c r="M12" s="128"/>
      <c r="N12" s="128"/>
      <c r="O12" s="265" t="str">
        <f t="shared" si="4"/>
        <v>#DIV/0!</v>
      </c>
      <c r="P12" s="265" t="str">
        <f t="shared" si="5"/>
        <v>#DIV/0!</v>
      </c>
      <c r="Q12" s="128"/>
      <c r="R12" s="266"/>
      <c r="S12" s="266"/>
      <c r="T12" s="143"/>
      <c r="U12" s="143"/>
      <c r="V12" s="69" t="str">
        <f t="shared" si="6"/>
        <v>#DIV/0!</v>
      </c>
      <c r="W12" s="70" t="str">
        <f t="shared" si="7"/>
        <v>#DIV/0!</v>
      </c>
      <c r="X12" s="144"/>
      <c r="Y12" s="259"/>
      <c r="Z12" s="73" t="str">
        <f t="shared" si="8"/>
        <v>#DIV/0!</v>
      </c>
      <c r="AA12" s="73" t="str">
        <f t="shared" si="3"/>
        <v>#DIV/0!</v>
      </c>
      <c r="AB12" s="266"/>
      <c r="AC12" s="261"/>
      <c r="AD12" s="266"/>
      <c r="AE12" s="81" t="s">
        <v>67</v>
      </c>
      <c r="AF12" s="255"/>
      <c r="AG12" s="255"/>
      <c r="AH12" s="255"/>
      <c r="AI12" s="255"/>
      <c r="AJ12" s="255"/>
      <c r="AK12" s="255"/>
      <c r="AL12" s="255"/>
      <c r="AM12" s="255"/>
      <c r="AN12" s="255"/>
    </row>
    <row r="13">
      <c r="A13" s="250"/>
      <c r="B13" s="251" t="str">
        <f t="shared" si="2"/>
        <v>SMS - </v>
      </c>
      <c r="C13" s="252"/>
      <c r="D13" s="263"/>
      <c r="E13" s="254" t="b">
        <v>0</v>
      </c>
      <c r="F13" s="127"/>
      <c r="G13" s="255" t="b">
        <v>0</v>
      </c>
      <c r="H13" s="255" t="b">
        <v>0</v>
      </c>
      <c r="I13" s="255" t="b">
        <v>0</v>
      </c>
      <c r="J13" s="255" t="b">
        <v>0</v>
      </c>
      <c r="K13" s="256"/>
      <c r="L13" s="257"/>
      <c r="M13" s="128"/>
      <c r="N13" s="128"/>
      <c r="O13" s="265" t="str">
        <f t="shared" si="4"/>
        <v>#DIV/0!</v>
      </c>
      <c r="P13" s="265" t="str">
        <f t="shared" si="5"/>
        <v>#DIV/0!</v>
      </c>
      <c r="Q13" s="128"/>
      <c r="R13" s="266"/>
      <c r="S13" s="266"/>
      <c r="T13" s="143"/>
      <c r="U13" s="143"/>
      <c r="V13" s="69" t="str">
        <f t="shared" si="6"/>
        <v>#DIV/0!</v>
      </c>
      <c r="W13" s="70" t="str">
        <f t="shared" si="7"/>
        <v>#DIV/0!</v>
      </c>
      <c r="X13" s="144"/>
      <c r="Y13" s="259"/>
      <c r="Z13" s="73" t="str">
        <f t="shared" si="8"/>
        <v>#DIV/0!</v>
      </c>
      <c r="AA13" s="73" t="str">
        <f t="shared" si="3"/>
        <v>#DIV/0!</v>
      </c>
      <c r="AB13" s="266"/>
      <c r="AC13" s="261"/>
      <c r="AD13" s="266"/>
      <c r="AE13" s="81" t="s">
        <v>67</v>
      </c>
      <c r="AF13" s="255"/>
      <c r="AG13" s="255"/>
      <c r="AH13" s="255"/>
      <c r="AI13" s="255"/>
      <c r="AJ13" s="255"/>
      <c r="AK13" s="255"/>
      <c r="AL13" s="255"/>
      <c r="AM13" s="255"/>
      <c r="AN13" s="255"/>
    </row>
    <row r="14">
      <c r="A14" s="250"/>
      <c r="B14" s="251" t="str">
        <f t="shared" si="2"/>
        <v>SMS - </v>
      </c>
      <c r="C14" s="252"/>
      <c r="D14" s="63"/>
      <c r="E14" s="254" t="b">
        <v>0</v>
      </c>
      <c r="F14" s="127"/>
      <c r="G14" s="255" t="b">
        <v>0</v>
      </c>
      <c r="H14" s="255" t="b">
        <v>0</v>
      </c>
      <c r="I14" s="255" t="b">
        <v>0</v>
      </c>
      <c r="J14" s="255" t="b">
        <v>0</v>
      </c>
      <c r="K14" s="256"/>
      <c r="L14" s="257"/>
      <c r="M14" s="128"/>
      <c r="N14" s="128"/>
      <c r="O14" s="265" t="str">
        <f t="shared" si="4"/>
        <v>#DIV/0!</v>
      </c>
      <c r="P14" s="265" t="str">
        <f t="shared" si="5"/>
        <v>#DIV/0!</v>
      </c>
      <c r="Q14" s="128"/>
      <c r="R14" s="266"/>
      <c r="S14" s="266"/>
      <c r="T14" s="143"/>
      <c r="U14" s="143"/>
      <c r="V14" s="69" t="str">
        <f t="shared" si="6"/>
        <v>#DIV/0!</v>
      </c>
      <c r="W14" s="70" t="str">
        <f t="shared" si="7"/>
        <v>#DIV/0!</v>
      </c>
      <c r="X14" s="144"/>
      <c r="Y14" s="259"/>
      <c r="Z14" s="73" t="str">
        <f t="shared" si="8"/>
        <v>#DIV/0!</v>
      </c>
      <c r="AA14" s="73" t="str">
        <f t="shared" si="3"/>
        <v>#DIV/0!</v>
      </c>
      <c r="AB14" s="266"/>
      <c r="AC14" s="261"/>
      <c r="AD14" s="266"/>
      <c r="AE14" s="81" t="s">
        <v>67</v>
      </c>
      <c r="AF14" s="255"/>
      <c r="AG14" s="255"/>
      <c r="AH14" s="255"/>
      <c r="AI14" s="255"/>
      <c r="AJ14" s="255"/>
      <c r="AK14" s="255"/>
      <c r="AL14" s="255"/>
      <c r="AM14" s="255"/>
      <c r="AN14" s="255"/>
    </row>
    <row r="15">
      <c r="A15" s="250"/>
      <c r="B15" s="251" t="str">
        <f t="shared" si="2"/>
        <v>SMS - </v>
      </c>
      <c r="C15" s="262"/>
      <c r="D15" s="63"/>
      <c r="E15" s="254" t="b">
        <v>0</v>
      </c>
      <c r="F15" s="127"/>
      <c r="G15" s="255" t="b">
        <v>0</v>
      </c>
      <c r="H15" s="255" t="b">
        <v>0</v>
      </c>
      <c r="I15" s="255" t="b">
        <v>0</v>
      </c>
      <c r="J15" s="255" t="b">
        <v>0</v>
      </c>
      <c r="K15" s="256"/>
      <c r="L15" s="257"/>
      <c r="M15" s="128"/>
      <c r="N15" s="128"/>
      <c r="O15" s="265" t="str">
        <f t="shared" si="4"/>
        <v>#DIV/0!</v>
      </c>
      <c r="P15" s="265" t="str">
        <f t="shared" si="5"/>
        <v>#DIV/0!</v>
      </c>
      <c r="Q15" s="128"/>
      <c r="R15" s="266"/>
      <c r="S15" s="266"/>
      <c r="T15" s="143"/>
      <c r="U15" s="143"/>
      <c r="V15" s="69" t="str">
        <f t="shared" si="6"/>
        <v>#DIV/0!</v>
      </c>
      <c r="W15" s="70" t="str">
        <f t="shared" si="7"/>
        <v>#DIV/0!</v>
      </c>
      <c r="X15" s="144"/>
      <c r="Y15" s="259"/>
      <c r="Z15" s="73" t="str">
        <f t="shared" si="8"/>
        <v>#DIV/0!</v>
      </c>
      <c r="AA15" s="73" t="str">
        <f t="shared" si="3"/>
        <v>#DIV/0!</v>
      </c>
      <c r="AB15" s="266"/>
      <c r="AC15" s="261"/>
      <c r="AD15" s="266"/>
      <c r="AE15" s="81" t="s">
        <v>67</v>
      </c>
      <c r="AF15" s="255"/>
      <c r="AG15" s="255"/>
      <c r="AH15" s="255"/>
      <c r="AI15" s="255"/>
      <c r="AJ15" s="255"/>
      <c r="AK15" s="255"/>
      <c r="AL15" s="255"/>
      <c r="AM15" s="255"/>
      <c r="AN15" s="255"/>
    </row>
    <row r="16">
      <c r="A16" s="250"/>
      <c r="B16" s="251" t="str">
        <f t="shared" si="2"/>
        <v>SMS - </v>
      </c>
      <c r="C16" s="262"/>
      <c r="D16" s="63"/>
      <c r="E16" s="254" t="b">
        <v>0</v>
      </c>
      <c r="F16" s="127"/>
      <c r="G16" s="255" t="b">
        <v>0</v>
      </c>
      <c r="H16" s="255" t="b">
        <v>0</v>
      </c>
      <c r="I16" s="255" t="b">
        <v>0</v>
      </c>
      <c r="J16" s="255" t="b">
        <v>0</v>
      </c>
      <c r="K16" s="256"/>
      <c r="L16" s="257"/>
      <c r="M16" s="128"/>
      <c r="N16" s="128"/>
      <c r="O16" s="265" t="str">
        <f t="shared" si="4"/>
        <v>#DIV/0!</v>
      </c>
      <c r="P16" s="265" t="str">
        <f t="shared" si="5"/>
        <v>#DIV/0!</v>
      </c>
      <c r="Q16" s="128"/>
      <c r="R16" s="266"/>
      <c r="S16" s="266"/>
      <c r="T16" s="143"/>
      <c r="U16" s="143"/>
      <c r="V16" s="69" t="str">
        <f t="shared" si="6"/>
        <v>#DIV/0!</v>
      </c>
      <c r="W16" s="70" t="str">
        <f t="shared" si="7"/>
        <v>#DIV/0!</v>
      </c>
      <c r="X16" s="144"/>
      <c r="Y16" s="259"/>
      <c r="Z16" s="73" t="str">
        <f t="shared" si="8"/>
        <v>#DIV/0!</v>
      </c>
      <c r="AA16" s="73" t="str">
        <f t="shared" si="3"/>
        <v>#DIV/0!</v>
      </c>
      <c r="AB16" s="266"/>
      <c r="AC16" s="261"/>
      <c r="AD16" s="266"/>
      <c r="AE16" s="81" t="s">
        <v>67</v>
      </c>
      <c r="AF16" s="255"/>
      <c r="AG16" s="255"/>
      <c r="AH16" s="255"/>
      <c r="AI16" s="255"/>
      <c r="AJ16" s="255"/>
      <c r="AK16" s="255"/>
      <c r="AL16" s="255"/>
      <c r="AM16" s="255"/>
      <c r="AN16" s="255"/>
    </row>
    <row r="17">
      <c r="A17" s="268"/>
      <c r="B17" s="251" t="str">
        <f t="shared" si="2"/>
        <v>SMS - </v>
      </c>
      <c r="C17" s="237"/>
      <c r="D17" s="63"/>
      <c r="E17" s="254" t="b">
        <v>0</v>
      </c>
      <c r="F17" s="234"/>
      <c r="G17" s="255" t="b">
        <v>0</v>
      </c>
      <c r="H17" s="255" t="b">
        <v>0</v>
      </c>
      <c r="I17" s="255" t="b">
        <v>0</v>
      </c>
      <c r="J17" s="255" t="b">
        <v>0</v>
      </c>
      <c r="K17" s="256"/>
      <c r="L17" s="257"/>
      <c r="M17" s="128"/>
      <c r="N17" s="128"/>
      <c r="O17" s="265" t="str">
        <f t="shared" si="4"/>
        <v>#DIV/0!</v>
      </c>
      <c r="P17" s="265" t="str">
        <f t="shared" si="5"/>
        <v>#DIV/0!</v>
      </c>
      <c r="Q17" s="128"/>
      <c r="R17" s="266"/>
      <c r="S17" s="266"/>
      <c r="T17" s="143"/>
      <c r="U17" s="143"/>
      <c r="V17" s="69" t="str">
        <f t="shared" si="6"/>
        <v>#DIV/0!</v>
      </c>
      <c r="W17" s="70" t="str">
        <f t="shared" si="7"/>
        <v>#DIV/0!</v>
      </c>
      <c r="X17" s="144"/>
      <c r="Y17" s="259"/>
      <c r="Z17" s="73" t="str">
        <f t="shared" si="8"/>
        <v>#DIV/0!</v>
      </c>
      <c r="AA17" s="73" t="str">
        <f t="shared" si="3"/>
        <v>#DIV/0!</v>
      </c>
      <c r="AB17" s="266"/>
      <c r="AC17" s="269"/>
      <c r="AD17" s="266"/>
      <c r="AE17" s="81" t="s">
        <v>67</v>
      </c>
      <c r="AF17" s="255"/>
      <c r="AG17" s="255"/>
      <c r="AH17" s="255"/>
      <c r="AI17" s="255"/>
      <c r="AJ17" s="255"/>
      <c r="AK17" s="255"/>
      <c r="AL17" s="255"/>
      <c r="AM17" s="255"/>
      <c r="AN17" s="255"/>
    </row>
    <row r="18">
      <c r="A18" s="268"/>
      <c r="B18" s="251" t="str">
        <f t="shared" si="2"/>
        <v>SMS - </v>
      </c>
      <c r="C18" s="237"/>
      <c r="D18" s="63"/>
      <c r="E18" s="254" t="b">
        <v>0</v>
      </c>
      <c r="F18" s="234"/>
      <c r="G18" s="255" t="b">
        <v>0</v>
      </c>
      <c r="H18" s="255" t="b">
        <v>0</v>
      </c>
      <c r="I18" s="255" t="b">
        <v>0</v>
      </c>
      <c r="J18" s="255" t="b">
        <v>0</v>
      </c>
      <c r="K18" s="256"/>
      <c r="L18" s="257"/>
      <c r="M18" s="128"/>
      <c r="N18" s="128"/>
      <c r="O18" s="265" t="str">
        <f t="shared" si="4"/>
        <v>#DIV/0!</v>
      </c>
      <c r="P18" s="265" t="str">
        <f t="shared" si="5"/>
        <v>#DIV/0!</v>
      </c>
      <c r="Q18" s="128"/>
      <c r="R18" s="266"/>
      <c r="S18" s="266"/>
      <c r="T18" s="143"/>
      <c r="U18" s="143"/>
      <c r="V18" s="69" t="str">
        <f t="shared" si="6"/>
        <v>#DIV/0!</v>
      </c>
      <c r="W18" s="70" t="str">
        <f t="shared" si="7"/>
        <v>#DIV/0!</v>
      </c>
      <c r="X18" s="144"/>
      <c r="Y18" s="259"/>
      <c r="Z18" s="73" t="str">
        <f t="shared" si="8"/>
        <v>#DIV/0!</v>
      </c>
      <c r="AA18" s="73" t="str">
        <f t="shared" si="3"/>
        <v>#DIV/0!</v>
      </c>
      <c r="AB18" s="266"/>
      <c r="AC18" s="269"/>
      <c r="AD18" s="266"/>
      <c r="AE18" s="81" t="s">
        <v>67</v>
      </c>
      <c r="AF18" s="255"/>
      <c r="AG18" s="255"/>
      <c r="AH18" s="255"/>
      <c r="AI18" s="255"/>
      <c r="AJ18" s="255"/>
      <c r="AK18" s="255"/>
      <c r="AL18" s="255"/>
      <c r="AM18" s="255"/>
      <c r="AN18" s="255"/>
    </row>
    <row r="19">
      <c r="A19" s="268"/>
      <c r="B19" s="251" t="str">
        <f t="shared" si="2"/>
        <v>SMS - </v>
      </c>
      <c r="C19" s="237"/>
      <c r="D19" s="63"/>
      <c r="E19" s="254" t="b">
        <v>0</v>
      </c>
      <c r="F19" s="234"/>
      <c r="G19" s="255" t="b">
        <v>0</v>
      </c>
      <c r="H19" s="255" t="b">
        <v>0</v>
      </c>
      <c r="I19" s="255" t="b">
        <v>0</v>
      </c>
      <c r="J19" s="255" t="b">
        <v>0</v>
      </c>
      <c r="K19" s="256"/>
      <c r="L19" s="257"/>
      <c r="M19" s="128"/>
      <c r="N19" s="128"/>
      <c r="O19" s="265" t="str">
        <f t="shared" si="4"/>
        <v>#DIV/0!</v>
      </c>
      <c r="P19" s="265" t="str">
        <f t="shared" si="5"/>
        <v>#DIV/0!</v>
      </c>
      <c r="Q19" s="128"/>
      <c r="R19" s="266"/>
      <c r="S19" s="266"/>
      <c r="T19" s="143"/>
      <c r="U19" s="143"/>
      <c r="V19" s="69" t="str">
        <f t="shared" si="6"/>
        <v>#DIV/0!</v>
      </c>
      <c r="W19" s="70" t="str">
        <f t="shared" si="7"/>
        <v>#DIV/0!</v>
      </c>
      <c r="X19" s="144"/>
      <c r="Y19" s="259"/>
      <c r="Z19" s="73" t="str">
        <f t="shared" si="8"/>
        <v>#DIV/0!</v>
      </c>
      <c r="AA19" s="73" t="str">
        <f t="shared" si="3"/>
        <v>#DIV/0!</v>
      </c>
      <c r="AB19" s="266"/>
      <c r="AC19" s="269"/>
      <c r="AD19" s="266"/>
      <c r="AE19" s="81" t="s">
        <v>67</v>
      </c>
      <c r="AF19" s="255"/>
      <c r="AG19" s="255"/>
      <c r="AH19" s="255"/>
      <c r="AI19" s="255"/>
      <c r="AJ19" s="255"/>
      <c r="AK19" s="255"/>
      <c r="AL19" s="255"/>
      <c r="AM19" s="255"/>
      <c r="AN19" s="255"/>
    </row>
    <row r="20">
      <c r="A20" s="268"/>
      <c r="B20" s="251" t="str">
        <f t="shared" si="2"/>
        <v>SMS - </v>
      </c>
      <c r="C20" s="237"/>
      <c r="D20" s="63"/>
      <c r="E20" s="254" t="b">
        <v>0</v>
      </c>
      <c r="F20" s="234"/>
      <c r="G20" s="255" t="b">
        <v>0</v>
      </c>
      <c r="H20" s="255" t="b">
        <v>0</v>
      </c>
      <c r="I20" s="255" t="b">
        <v>0</v>
      </c>
      <c r="J20" s="255" t="b">
        <v>0</v>
      </c>
      <c r="K20" s="256"/>
      <c r="L20" s="257"/>
      <c r="M20" s="128"/>
      <c r="N20" s="128"/>
      <c r="O20" s="265" t="str">
        <f t="shared" si="4"/>
        <v>#DIV/0!</v>
      </c>
      <c r="P20" s="265" t="str">
        <f t="shared" si="5"/>
        <v>#DIV/0!</v>
      </c>
      <c r="Q20" s="128"/>
      <c r="R20" s="266"/>
      <c r="S20" s="266"/>
      <c r="T20" s="143"/>
      <c r="U20" s="143"/>
      <c r="V20" s="69" t="str">
        <f t="shared" si="6"/>
        <v>#DIV/0!</v>
      </c>
      <c r="W20" s="70" t="str">
        <f t="shared" si="7"/>
        <v>#DIV/0!</v>
      </c>
      <c r="X20" s="144"/>
      <c r="Y20" s="259"/>
      <c r="Z20" s="73" t="str">
        <f t="shared" si="8"/>
        <v>#DIV/0!</v>
      </c>
      <c r="AA20" s="73" t="str">
        <f t="shared" si="3"/>
        <v>#DIV/0!</v>
      </c>
      <c r="AB20" s="266"/>
      <c r="AC20" s="269"/>
      <c r="AD20" s="266"/>
      <c r="AE20" s="81" t="s">
        <v>67</v>
      </c>
      <c r="AF20" s="255"/>
      <c r="AG20" s="255"/>
      <c r="AH20" s="255"/>
      <c r="AI20" s="255"/>
      <c r="AJ20" s="255"/>
      <c r="AK20" s="255"/>
      <c r="AL20" s="255"/>
      <c r="AM20" s="255"/>
      <c r="AN20" s="255"/>
    </row>
    <row r="21">
      <c r="A21" s="268"/>
      <c r="B21" s="251" t="str">
        <f t="shared" si="2"/>
        <v>SMS - </v>
      </c>
      <c r="C21" s="237"/>
      <c r="D21" s="63"/>
      <c r="E21" s="254" t="b">
        <v>0</v>
      </c>
      <c r="F21" s="234"/>
      <c r="G21" s="255" t="b">
        <v>0</v>
      </c>
      <c r="H21" s="255" t="b">
        <v>0</v>
      </c>
      <c r="I21" s="255" t="b">
        <v>0</v>
      </c>
      <c r="J21" s="255" t="b">
        <v>0</v>
      </c>
      <c r="K21" s="256"/>
      <c r="L21" s="257"/>
      <c r="M21" s="128"/>
      <c r="N21" s="128"/>
      <c r="O21" s="265" t="str">
        <f t="shared" si="4"/>
        <v>#DIV/0!</v>
      </c>
      <c r="P21" s="265" t="str">
        <f t="shared" si="5"/>
        <v>#DIV/0!</v>
      </c>
      <c r="Q21" s="128"/>
      <c r="R21" s="266"/>
      <c r="S21" s="266"/>
      <c r="T21" s="143"/>
      <c r="U21" s="143"/>
      <c r="V21" s="69" t="str">
        <f t="shared" si="6"/>
        <v>#DIV/0!</v>
      </c>
      <c r="W21" s="70" t="str">
        <f t="shared" si="7"/>
        <v>#DIV/0!</v>
      </c>
      <c r="X21" s="144"/>
      <c r="Y21" s="259"/>
      <c r="Z21" s="73" t="str">
        <f t="shared" si="8"/>
        <v>#DIV/0!</v>
      </c>
      <c r="AA21" s="73" t="str">
        <f t="shared" si="3"/>
        <v>#DIV/0!</v>
      </c>
      <c r="AB21" s="266"/>
      <c r="AC21" s="269"/>
      <c r="AD21" s="266"/>
      <c r="AE21" s="81" t="s">
        <v>67</v>
      </c>
      <c r="AF21" s="255"/>
      <c r="AG21" s="255"/>
      <c r="AH21" s="255"/>
      <c r="AI21" s="255"/>
      <c r="AJ21" s="255"/>
      <c r="AK21" s="255"/>
      <c r="AL21" s="255"/>
      <c r="AM21" s="255"/>
      <c r="AN21" s="255"/>
    </row>
    <row r="22">
      <c r="A22" s="268"/>
      <c r="B22" s="251" t="str">
        <f t="shared" si="2"/>
        <v>SMS - </v>
      </c>
      <c r="C22" s="237"/>
      <c r="D22" s="63"/>
      <c r="E22" s="254" t="b">
        <v>0</v>
      </c>
      <c r="F22" s="234"/>
      <c r="G22" s="255" t="b">
        <v>0</v>
      </c>
      <c r="H22" s="255" t="b">
        <v>0</v>
      </c>
      <c r="I22" s="255" t="b">
        <v>0</v>
      </c>
      <c r="J22" s="255" t="b">
        <v>0</v>
      </c>
      <c r="K22" s="256"/>
      <c r="L22" s="257"/>
      <c r="M22" s="128"/>
      <c r="N22" s="128"/>
      <c r="O22" s="265" t="str">
        <f t="shared" si="4"/>
        <v>#DIV/0!</v>
      </c>
      <c r="P22" s="265" t="str">
        <f t="shared" si="5"/>
        <v>#DIV/0!</v>
      </c>
      <c r="Q22" s="128"/>
      <c r="R22" s="266"/>
      <c r="S22" s="266"/>
      <c r="T22" s="143"/>
      <c r="U22" s="143"/>
      <c r="V22" s="69" t="str">
        <f t="shared" si="6"/>
        <v>#DIV/0!</v>
      </c>
      <c r="W22" s="70" t="str">
        <f t="shared" si="7"/>
        <v>#DIV/0!</v>
      </c>
      <c r="X22" s="144"/>
      <c r="Y22" s="259"/>
      <c r="Z22" s="73" t="str">
        <f t="shared" si="8"/>
        <v>#DIV/0!</v>
      </c>
      <c r="AA22" s="73" t="str">
        <f t="shared" si="3"/>
        <v>#DIV/0!</v>
      </c>
      <c r="AB22" s="266"/>
      <c r="AC22" s="269"/>
      <c r="AD22" s="266"/>
      <c r="AE22" s="81" t="s">
        <v>67</v>
      </c>
      <c r="AF22" s="255"/>
      <c r="AG22" s="255"/>
      <c r="AH22" s="255"/>
      <c r="AI22" s="255"/>
      <c r="AJ22" s="255"/>
      <c r="AK22" s="255"/>
      <c r="AL22" s="255"/>
      <c r="AM22" s="255"/>
      <c r="AN22" s="255"/>
    </row>
    <row r="23">
      <c r="A23" s="268"/>
      <c r="B23" s="251" t="str">
        <f t="shared" si="2"/>
        <v>SMS - </v>
      </c>
      <c r="C23" s="237"/>
      <c r="D23" s="63"/>
      <c r="E23" s="254" t="b">
        <v>0</v>
      </c>
      <c r="F23" s="234"/>
      <c r="G23" s="255" t="b">
        <v>0</v>
      </c>
      <c r="H23" s="255" t="b">
        <v>0</v>
      </c>
      <c r="I23" s="255" t="b">
        <v>0</v>
      </c>
      <c r="J23" s="255" t="b">
        <v>0</v>
      </c>
      <c r="K23" s="256"/>
      <c r="L23" s="257"/>
      <c r="M23" s="128"/>
      <c r="N23" s="128"/>
      <c r="O23" s="265" t="str">
        <f t="shared" si="4"/>
        <v>#DIV/0!</v>
      </c>
      <c r="P23" s="265" t="str">
        <f t="shared" si="5"/>
        <v>#DIV/0!</v>
      </c>
      <c r="Q23" s="128"/>
      <c r="R23" s="266"/>
      <c r="S23" s="266"/>
      <c r="T23" s="143"/>
      <c r="U23" s="143"/>
      <c r="V23" s="69" t="str">
        <f t="shared" si="6"/>
        <v>#DIV/0!</v>
      </c>
      <c r="W23" s="70" t="str">
        <f t="shared" si="7"/>
        <v>#DIV/0!</v>
      </c>
      <c r="X23" s="144"/>
      <c r="Y23" s="259"/>
      <c r="Z23" s="73" t="str">
        <f t="shared" si="8"/>
        <v>#DIV/0!</v>
      </c>
      <c r="AA23" s="73" t="str">
        <f t="shared" si="3"/>
        <v>#DIV/0!</v>
      </c>
      <c r="AB23" s="266"/>
      <c r="AC23" s="269"/>
      <c r="AD23" s="266"/>
      <c r="AE23" s="81" t="s">
        <v>67</v>
      </c>
      <c r="AF23" s="255"/>
      <c r="AG23" s="255"/>
      <c r="AH23" s="255"/>
      <c r="AI23" s="255"/>
      <c r="AJ23" s="255"/>
      <c r="AK23" s="255"/>
      <c r="AL23" s="255"/>
      <c r="AM23" s="255"/>
      <c r="AN23" s="255"/>
    </row>
    <row r="24">
      <c r="A24" s="268"/>
      <c r="B24" s="251" t="str">
        <f t="shared" si="2"/>
        <v>SMS - </v>
      </c>
      <c r="C24" s="237"/>
      <c r="D24" s="63"/>
      <c r="E24" s="254" t="b">
        <v>0</v>
      </c>
      <c r="F24" s="234"/>
      <c r="G24" s="255" t="b">
        <v>0</v>
      </c>
      <c r="H24" s="255" t="b">
        <v>0</v>
      </c>
      <c r="I24" s="255" t="b">
        <v>0</v>
      </c>
      <c r="J24" s="255" t="b">
        <v>0</v>
      </c>
      <c r="K24" s="256"/>
      <c r="L24" s="257"/>
      <c r="M24" s="128"/>
      <c r="N24" s="128"/>
      <c r="O24" s="265" t="str">
        <f t="shared" si="4"/>
        <v>#DIV/0!</v>
      </c>
      <c r="P24" s="265" t="str">
        <f t="shared" si="5"/>
        <v>#DIV/0!</v>
      </c>
      <c r="Q24" s="128"/>
      <c r="R24" s="266"/>
      <c r="S24" s="266"/>
      <c r="T24" s="143"/>
      <c r="U24" s="143"/>
      <c r="V24" s="69" t="str">
        <f t="shared" si="6"/>
        <v>#DIV/0!</v>
      </c>
      <c r="W24" s="70" t="str">
        <f t="shared" si="7"/>
        <v>#DIV/0!</v>
      </c>
      <c r="X24" s="144"/>
      <c r="Y24" s="259"/>
      <c r="Z24" s="73" t="str">
        <f t="shared" si="8"/>
        <v>#DIV/0!</v>
      </c>
      <c r="AA24" s="73" t="str">
        <f t="shared" si="3"/>
        <v>#DIV/0!</v>
      </c>
      <c r="AB24" s="266"/>
      <c r="AC24" s="269"/>
      <c r="AD24" s="266"/>
      <c r="AE24" s="81" t="s">
        <v>67</v>
      </c>
      <c r="AF24" s="255"/>
      <c r="AG24" s="255"/>
      <c r="AH24" s="255"/>
      <c r="AI24" s="255"/>
      <c r="AJ24" s="255"/>
      <c r="AK24" s="255"/>
      <c r="AL24" s="255"/>
      <c r="AM24" s="255"/>
      <c r="AN24" s="255"/>
    </row>
    <row r="25">
      <c r="A25" s="268"/>
      <c r="B25" s="251" t="str">
        <f t="shared" si="2"/>
        <v>SMS - </v>
      </c>
      <c r="C25" s="237"/>
      <c r="D25" s="63"/>
      <c r="E25" s="254" t="b">
        <v>0</v>
      </c>
      <c r="F25" s="234"/>
      <c r="G25" s="255" t="b">
        <v>0</v>
      </c>
      <c r="H25" s="255" t="b">
        <v>0</v>
      </c>
      <c r="I25" s="255" t="b">
        <v>0</v>
      </c>
      <c r="J25" s="255" t="b">
        <v>0</v>
      </c>
      <c r="K25" s="256"/>
      <c r="L25" s="257"/>
      <c r="M25" s="128"/>
      <c r="N25" s="128"/>
      <c r="O25" s="265" t="str">
        <f t="shared" si="4"/>
        <v>#DIV/0!</v>
      </c>
      <c r="P25" s="265" t="str">
        <f t="shared" si="5"/>
        <v>#DIV/0!</v>
      </c>
      <c r="Q25" s="128"/>
      <c r="R25" s="266"/>
      <c r="S25" s="266"/>
      <c r="T25" s="143"/>
      <c r="U25" s="143"/>
      <c r="V25" s="69" t="str">
        <f t="shared" si="6"/>
        <v>#DIV/0!</v>
      </c>
      <c r="W25" s="70" t="str">
        <f t="shared" si="7"/>
        <v>#DIV/0!</v>
      </c>
      <c r="X25" s="144"/>
      <c r="Y25" s="259"/>
      <c r="Z25" s="73" t="str">
        <f t="shared" si="8"/>
        <v>#DIV/0!</v>
      </c>
      <c r="AA25" s="73" t="str">
        <f t="shared" si="3"/>
        <v>#DIV/0!</v>
      </c>
      <c r="AB25" s="266"/>
      <c r="AC25" s="269"/>
      <c r="AD25" s="266"/>
      <c r="AE25" s="81" t="s">
        <v>67</v>
      </c>
      <c r="AF25" s="255"/>
      <c r="AG25" s="255"/>
      <c r="AH25" s="255"/>
      <c r="AI25" s="255"/>
      <c r="AJ25" s="255"/>
      <c r="AK25" s="255"/>
      <c r="AL25" s="255"/>
      <c r="AM25" s="255"/>
      <c r="AN25" s="255"/>
    </row>
    <row r="26">
      <c r="A26" s="268"/>
      <c r="B26" s="251" t="str">
        <f t="shared" si="2"/>
        <v>SMS - </v>
      </c>
      <c r="C26" s="237"/>
      <c r="D26" s="63"/>
      <c r="E26" s="254" t="b">
        <v>0</v>
      </c>
      <c r="F26" s="234"/>
      <c r="G26" s="255" t="b">
        <v>0</v>
      </c>
      <c r="H26" s="255" t="b">
        <v>0</v>
      </c>
      <c r="I26" s="255" t="b">
        <v>0</v>
      </c>
      <c r="J26" s="255" t="b">
        <v>0</v>
      </c>
      <c r="K26" s="256"/>
      <c r="L26" s="257"/>
      <c r="M26" s="128"/>
      <c r="N26" s="128"/>
      <c r="O26" s="265" t="str">
        <f t="shared" si="4"/>
        <v>#DIV/0!</v>
      </c>
      <c r="P26" s="265" t="str">
        <f t="shared" si="5"/>
        <v>#DIV/0!</v>
      </c>
      <c r="Q26" s="128"/>
      <c r="R26" s="266"/>
      <c r="S26" s="266"/>
      <c r="T26" s="143"/>
      <c r="U26" s="143"/>
      <c r="V26" s="69" t="str">
        <f t="shared" si="6"/>
        <v>#DIV/0!</v>
      </c>
      <c r="W26" s="70" t="str">
        <f t="shared" si="7"/>
        <v>#DIV/0!</v>
      </c>
      <c r="X26" s="144"/>
      <c r="Y26" s="259"/>
      <c r="Z26" s="73" t="str">
        <f t="shared" si="8"/>
        <v>#DIV/0!</v>
      </c>
      <c r="AA26" s="73" t="str">
        <f t="shared" si="3"/>
        <v>#DIV/0!</v>
      </c>
      <c r="AB26" s="266"/>
      <c r="AC26" s="269"/>
      <c r="AD26" s="266"/>
      <c r="AE26" s="81" t="s">
        <v>67</v>
      </c>
      <c r="AF26" s="255"/>
      <c r="AG26" s="255"/>
      <c r="AH26" s="255"/>
      <c r="AI26" s="255"/>
      <c r="AJ26" s="255"/>
      <c r="AK26" s="255"/>
      <c r="AL26" s="255"/>
      <c r="AM26" s="255"/>
      <c r="AN26" s="255"/>
    </row>
    <row r="27">
      <c r="A27" s="268"/>
      <c r="B27" s="251" t="str">
        <f t="shared" si="2"/>
        <v>SMS - </v>
      </c>
      <c r="C27" s="237"/>
      <c r="D27" s="63"/>
      <c r="E27" s="254" t="b">
        <v>0</v>
      </c>
      <c r="F27" s="234"/>
      <c r="G27" s="255" t="b">
        <v>0</v>
      </c>
      <c r="H27" s="255" t="b">
        <v>0</v>
      </c>
      <c r="I27" s="255" t="b">
        <v>0</v>
      </c>
      <c r="J27" s="255" t="b">
        <v>0</v>
      </c>
      <c r="K27" s="256"/>
      <c r="L27" s="257"/>
      <c r="M27" s="128"/>
      <c r="N27" s="128"/>
      <c r="O27" s="265" t="str">
        <f t="shared" si="4"/>
        <v>#DIV/0!</v>
      </c>
      <c r="P27" s="265" t="str">
        <f t="shared" si="5"/>
        <v>#DIV/0!</v>
      </c>
      <c r="Q27" s="128"/>
      <c r="R27" s="266"/>
      <c r="S27" s="266"/>
      <c r="T27" s="143"/>
      <c r="U27" s="143"/>
      <c r="V27" s="69" t="str">
        <f t="shared" si="6"/>
        <v>#DIV/0!</v>
      </c>
      <c r="W27" s="70" t="str">
        <f t="shared" si="7"/>
        <v>#DIV/0!</v>
      </c>
      <c r="X27" s="144"/>
      <c r="Y27" s="259"/>
      <c r="Z27" s="73" t="str">
        <f t="shared" si="8"/>
        <v>#DIV/0!</v>
      </c>
      <c r="AA27" s="73" t="str">
        <f t="shared" si="3"/>
        <v>#DIV/0!</v>
      </c>
      <c r="AB27" s="266"/>
      <c r="AC27" s="269"/>
      <c r="AD27" s="266"/>
      <c r="AE27" s="81" t="s">
        <v>67</v>
      </c>
      <c r="AF27" s="255"/>
      <c r="AG27" s="255"/>
      <c r="AH27" s="255"/>
      <c r="AI27" s="255"/>
      <c r="AJ27" s="255"/>
      <c r="AK27" s="255"/>
      <c r="AL27" s="255"/>
      <c r="AM27" s="255"/>
      <c r="AN27" s="255"/>
    </row>
    <row r="28">
      <c r="A28" s="268"/>
      <c r="B28" s="251" t="str">
        <f t="shared" si="2"/>
        <v>SMS - </v>
      </c>
      <c r="C28" s="237"/>
      <c r="D28" s="63"/>
      <c r="E28" s="254" t="b">
        <v>0</v>
      </c>
      <c r="F28" s="234"/>
      <c r="G28" s="255" t="b">
        <v>0</v>
      </c>
      <c r="H28" s="255" t="b">
        <v>0</v>
      </c>
      <c r="I28" s="255" t="b">
        <v>0</v>
      </c>
      <c r="J28" s="255" t="b">
        <v>0</v>
      </c>
      <c r="K28" s="256"/>
      <c r="L28" s="257"/>
      <c r="M28" s="128"/>
      <c r="N28" s="128"/>
      <c r="O28" s="265" t="str">
        <f t="shared" si="4"/>
        <v>#DIV/0!</v>
      </c>
      <c r="P28" s="265" t="str">
        <f t="shared" si="5"/>
        <v>#DIV/0!</v>
      </c>
      <c r="Q28" s="128"/>
      <c r="R28" s="266"/>
      <c r="S28" s="266"/>
      <c r="T28" s="143"/>
      <c r="U28" s="143"/>
      <c r="V28" s="69" t="str">
        <f t="shared" si="6"/>
        <v>#DIV/0!</v>
      </c>
      <c r="W28" s="70" t="str">
        <f t="shared" si="7"/>
        <v>#DIV/0!</v>
      </c>
      <c r="X28" s="144"/>
      <c r="Y28" s="259"/>
      <c r="Z28" s="73" t="str">
        <f t="shared" si="8"/>
        <v>#DIV/0!</v>
      </c>
      <c r="AA28" s="73" t="str">
        <f t="shared" si="3"/>
        <v>#DIV/0!</v>
      </c>
      <c r="AB28" s="266"/>
      <c r="AC28" s="269"/>
      <c r="AD28" s="266"/>
      <c r="AE28" s="81" t="s">
        <v>67</v>
      </c>
      <c r="AF28" s="255"/>
      <c r="AG28" s="255"/>
      <c r="AH28" s="255"/>
      <c r="AI28" s="255"/>
      <c r="AJ28" s="255"/>
      <c r="AK28" s="255"/>
      <c r="AL28" s="255"/>
      <c r="AM28" s="255"/>
      <c r="AN28" s="255"/>
    </row>
    <row r="29">
      <c r="A29" s="268"/>
      <c r="B29" s="251" t="str">
        <f t="shared" si="2"/>
        <v>SMS - </v>
      </c>
      <c r="C29" s="237"/>
      <c r="D29" s="63"/>
      <c r="E29" s="254" t="b">
        <v>0</v>
      </c>
      <c r="F29" s="234"/>
      <c r="G29" s="255" t="b">
        <v>0</v>
      </c>
      <c r="H29" s="255" t="b">
        <v>0</v>
      </c>
      <c r="I29" s="255" t="b">
        <v>0</v>
      </c>
      <c r="J29" s="255" t="b">
        <v>0</v>
      </c>
      <c r="K29" s="256"/>
      <c r="L29" s="257"/>
      <c r="M29" s="128"/>
      <c r="N29" s="128"/>
      <c r="O29" s="265" t="str">
        <f t="shared" si="4"/>
        <v>#DIV/0!</v>
      </c>
      <c r="P29" s="265" t="str">
        <f t="shared" si="5"/>
        <v>#DIV/0!</v>
      </c>
      <c r="Q29" s="128"/>
      <c r="R29" s="266"/>
      <c r="S29" s="266"/>
      <c r="T29" s="143"/>
      <c r="U29" s="143"/>
      <c r="V29" s="69" t="str">
        <f t="shared" si="6"/>
        <v>#DIV/0!</v>
      </c>
      <c r="W29" s="70" t="str">
        <f t="shared" si="7"/>
        <v>#DIV/0!</v>
      </c>
      <c r="X29" s="144"/>
      <c r="Y29" s="259"/>
      <c r="Z29" s="73" t="str">
        <f t="shared" si="8"/>
        <v>#DIV/0!</v>
      </c>
      <c r="AA29" s="73" t="str">
        <f t="shared" si="3"/>
        <v>#DIV/0!</v>
      </c>
      <c r="AB29" s="266"/>
      <c r="AC29" s="269"/>
      <c r="AD29" s="266"/>
      <c r="AE29" s="81" t="s">
        <v>67</v>
      </c>
      <c r="AF29" s="255"/>
      <c r="AG29" s="255"/>
      <c r="AH29" s="255"/>
      <c r="AI29" s="255"/>
      <c r="AJ29" s="255"/>
      <c r="AK29" s="255"/>
      <c r="AL29" s="255"/>
      <c r="AM29" s="255"/>
      <c r="AN29" s="255"/>
    </row>
    <row r="30">
      <c r="A30" s="268"/>
      <c r="B30" s="251" t="str">
        <f t="shared" si="2"/>
        <v>SMS - </v>
      </c>
      <c r="C30" s="237"/>
      <c r="D30" s="63"/>
      <c r="E30" s="254" t="b">
        <v>0</v>
      </c>
      <c r="F30" s="234"/>
      <c r="G30" s="255" t="b">
        <v>0</v>
      </c>
      <c r="H30" s="255" t="b">
        <v>0</v>
      </c>
      <c r="I30" s="255" t="b">
        <v>0</v>
      </c>
      <c r="J30" s="255" t="b">
        <v>0</v>
      </c>
      <c r="K30" s="256"/>
      <c r="L30" s="257"/>
      <c r="M30" s="128"/>
      <c r="N30" s="128"/>
      <c r="O30" s="265" t="str">
        <f t="shared" si="4"/>
        <v>#DIV/0!</v>
      </c>
      <c r="P30" s="265" t="str">
        <f t="shared" si="5"/>
        <v>#DIV/0!</v>
      </c>
      <c r="Q30" s="128"/>
      <c r="R30" s="266"/>
      <c r="S30" s="266"/>
      <c r="T30" s="143"/>
      <c r="U30" s="143"/>
      <c r="V30" s="69" t="str">
        <f t="shared" si="6"/>
        <v>#DIV/0!</v>
      </c>
      <c r="W30" s="70" t="str">
        <f t="shared" si="7"/>
        <v>#DIV/0!</v>
      </c>
      <c r="X30" s="144"/>
      <c r="Y30" s="259"/>
      <c r="Z30" s="73" t="str">
        <f t="shared" si="8"/>
        <v>#DIV/0!</v>
      </c>
      <c r="AA30" s="73" t="str">
        <f t="shared" si="3"/>
        <v>#DIV/0!</v>
      </c>
      <c r="AB30" s="266"/>
      <c r="AC30" s="269"/>
      <c r="AD30" s="266"/>
      <c r="AE30" s="81" t="s">
        <v>67</v>
      </c>
      <c r="AF30" s="255"/>
      <c r="AG30" s="255"/>
      <c r="AH30" s="255"/>
      <c r="AI30" s="255"/>
      <c r="AJ30" s="255"/>
      <c r="AK30" s="255"/>
      <c r="AL30" s="255"/>
      <c r="AM30" s="255"/>
      <c r="AN30" s="255"/>
    </row>
    <row r="31">
      <c r="A31" s="268"/>
      <c r="B31" s="251" t="str">
        <f t="shared" si="2"/>
        <v>SMS - </v>
      </c>
      <c r="C31" s="237"/>
      <c r="D31" s="63"/>
      <c r="E31" s="254" t="b">
        <v>0</v>
      </c>
      <c r="F31" s="234"/>
      <c r="G31" s="255" t="b">
        <v>0</v>
      </c>
      <c r="H31" s="255" t="b">
        <v>0</v>
      </c>
      <c r="I31" s="255" t="b">
        <v>0</v>
      </c>
      <c r="J31" s="255" t="b">
        <v>0</v>
      </c>
      <c r="K31" s="256"/>
      <c r="L31" s="257"/>
      <c r="M31" s="128"/>
      <c r="N31" s="128"/>
      <c r="O31" s="265" t="str">
        <f t="shared" si="4"/>
        <v>#DIV/0!</v>
      </c>
      <c r="P31" s="265" t="str">
        <f t="shared" si="5"/>
        <v>#DIV/0!</v>
      </c>
      <c r="Q31" s="128"/>
      <c r="R31" s="255"/>
      <c r="S31" s="255"/>
      <c r="T31" s="143"/>
      <c r="U31" s="143"/>
      <c r="V31" s="69" t="str">
        <f t="shared" si="6"/>
        <v>#DIV/0!</v>
      </c>
      <c r="W31" s="70" t="str">
        <f t="shared" si="7"/>
        <v>#DIV/0!</v>
      </c>
      <c r="X31" s="144"/>
      <c r="Y31" s="259"/>
      <c r="Z31" s="73" t="str">
        <f t="shared" si="8"/>
        <v>#DIV/0!</v>
      </c>
      <c r="AA31" s="73" t="str">
        <f t="shared" si="3"/>
        <v>#DIV/0!</v>
      </c>
      <c r="AB31" s="266"/>
      <c r="AC31" s="269"/>
      <c r="AD31" s="266"/>
      <c r="AE31" s="81" t="s">
        <v>67</v>
      </c>
      <c r="AF31" s="255"/>
      <c r="AG31" s="255"/>
      <c r="AH31" s="255"/>
      <c r="AI31" s="255"/>
      <c r="AJ31" s="255"/>
      <c r="AK31" s="255"/>
      <c r="AL31" s="255"/>
      <c r="AM31" s="255"/>
      <c r="AN31" s="255"/>
    </row>
    <row r="32">
      <c r="A32" s="268"/>
      <c r="B32" s="251" t="str">
        <f t="shared" si="2"/>
        <v>SMS - </v>
      </c>
      <c r="C32" s="237"/>
      <c r="D32" s="63"/>
      <c r="E32" s="254" t="b">
        <v>0</v>
      </c>
      <c r="F32" s="234"/>
      <c r="G32" s="255" t="b">
        <v>0</v>
      </c>
      <c r="H32" s="255" t="b">
        <v>0</v>
      </c>
      <c r="I32" s="255" t="b">
        <v>0</v>
      </c>
      <c r="J32" s="255" t="b">
        <v>0</v>
      </c>
      <c r="K32" s="256"/>
      <c r="L32" s="257"/>
      <c r="M32" s="128"/>
      <c r="N32" s="128"/>
      <c r="O32" s="265" t="str">
        <f t="shared" si="4"/>
        <v>#DIV/0!</v>
      </c>
      <c r="P32" s="265" t="str">
        <f t="shared" si="5"/>
        <v>#DIV/0!</v>
      </c>
      <c r="Q32" s="128"/>
      <c r="R32" s="255"/>
      <c r="S32" s="255"/>
      <c r="T32" s="143"/>
      <c r="U32" s="143"/>
      <c r="V32" s="69" t="str">
        <f t="shared" si="6"/>
        <v>#DIV/0!</v>
      </c>
      <c r="W32" s="70" t="str">
        <f t="shared" si="7"/>
        <v>#DIV/0!</v>
      </c>
      <c r="X32" s="144"/>
      <c r="Y32" s="259"/>
      <c r="Z32" s="73" t="str">
        <f t="shared" si="8"/>
        <v>#DIV/0!</v>
      </c>
      <c r="AA32" s="73" t="str">
        <f t="shared" si="3"/>
        <v>#DIV/0!</v>
      </c>
      <c r="AB32" s="266"/>
      <c r="AC32" s="269"/>
      <c r="AD32" s="266"/>
      <c r="AE32" s="81" t="s">
        <v>67</v>
      </c>
      <c r="AF32" s="255"/>
      <c r="AG32" s="255"/>
      <c r="AH32" s="255"/>
      <c r="AI32" s="255"/>
      <c r="AJ32" s="255"/>
      <c r="AK32" s="255"/>
      <c r="AL32" s="255"/>
      <c r="AM32" s="255"/>
      <c r="AN32" s="255"/>
    </row>
    <row r="33">
      <c r="A33" s="268"/>
      <c r="B33" s="251" t="str">
        <f t="shared" si="2"/>
        <v>SMS - </v>
      </c>
      <c r="C33" s="237"/>
      <c r="D33" s="63"/>
      <c r="E33" s="254" t="b">
        <v>0</v>
      </c>
      <c r="F33" s="234"/>
      <c r="G33" s="255" t="b">
        <v>0</v>
      </c>
      <c r="H33" s="255" t="b">
        <v>0</v>
      </c>
      <c r="I33" s="255" t="b">
        <v>0</v>
      </c>
      <c r="J33" s="255" t="b">
        <v>0</v>
      </c>
      <c r="K33" s="256"/>
      <c r="L33" s="257"/>
      <c r="M33" s="128"/>
      <c r="N33" s="128"/>
      <c r="O33" s="265" t="str">
        <f t="shared" si="4"/>
        <v>#DIV/0!</v>
      </c>
      <c r="P33" s="265" t="str">
        <f t="shared" si="5"/>
        <v>#DIV/0!</v>
      </c>
      <c r="Q33" s="128"/>
      <c r="R33" s="255"/>
      <c r="S33" s="255"/>
      <c r="T33" s="143"/>
      <c r="U33" s="143"/>
      <c r="V33" s="69" t="str">
        <f t="shared" si="6"/>
        <v>#DIV/0!</v>
      </c>
      <c r="W33" s="70" t="str">
        <f t="shared" si="7"/>
        <v>#DIV/0!</v>
      </c>
      <c r="X33" s="144"/>
      <c r="Y33" s="259"/>
      <c r="Z33" s="73" t="str">
        <f t="shared" si="8"/>
        <v>#DIV/0!</v>
      </c>
      <c r="AA33" s="73" t="str">
        <f t="shared" si="3"/>
        <v>#DIV/0!</v>
      </c>
      <c r="AB33" s="266"/>
      <c r="AC33" s="269"/>
      <c r="AD33" s="266"/>
      <c r="AE33" s="81" t="s">
        <v>67</v>
      </c>
      <c r="AF33" s="255"/>
      <c r="AG33" s="255"/>
      <c r="AH33" s="255"/>
      <c r="AI33" s="255"/>
      <c r="AJ33" s="255"/>
      <c r="AK33" s="255"/>
      <c r="AL33" s="255"/>
      <c r="AM33" s="255"/>
      <c r="AN33" s="255"/>
    </row>
    <row r="34">
      <c r="A34" s="268"/>
      <c r="B34" s="251" t="str">
        <f t="shared" si="2"/>
        <v>SMS - </v>
      </c>
      <c r="C34" s="237"/>
      <c r="D34" s="63"/>
      <c r="E34" s="254" t="b">
        <v>0</v>
      </c>
      <c r="F34" s="234"/>
      <c r="G34" s="255" t="b">
        <v>0</v>
      </c>
      <c r="H34" s="255" t="b">
        <v>0</v>
      </c>
      <c r="I34" s="255" t="b">
        <v>0</v>
      </c>
      <c r="J34" s="255" t="b">
        <v>0</v>
      </c>
      <c r="K34" s="256"/>
      <c r="L34" s="257"/>
      <c r="M34" s="128"/>
      <c r="N34" s="128"/>
      <c r="O34" s="265" t="str">
        <f t="shared" si="4"/>
        <v>#DIV/0!</v>
      </c>
      <c r="P34" s="265" t="str">
        <f t="shared" si="5"/>
        <v>#DIV/0!</v>
      </c>
      <c r="Q34" s="128"/>
      <c r="R34" s="255"/>
      <c r="S34" s="255"/>
      <c r="T34" s="143"/>
      <c r="U34" s="143"/>
      <c r="V34" s="69" t="str">
        <f t="shared" si="6"/>
        <v>#DIV/0!</v>
      </c>
      <c r="W34" s="70" t="str">
        <f t="shared" si="7"/>
        <v>#DIV/0!</v>
      </c>
      <c r="X34" s="144"/>
      <c r="Y34" s="259"/>
      <c r="Z34" s="73" t="str">
        <f t="shared" si="8"/>
        <v>#DIV/0!</v>
      </c>
      <c r="AA34" s="73" t="str">
        <f t="shared" si="3"/>
        <v>#DIV/0!</v>
      </c>
      <c r="AB34" s="266"/>
      <c r="AC34" s="269"/>
      <c r="AD34" s="266"/>
      <c r="AE34" s="81" t="s">
        <v>67</v>
      </c>
      <c r="AF34" s="255"/>
      <c r="AG34" s="255"/>
      <c r="AH34" s="255"/>
      <c r="AI34" s="255"/>
      <c r="AJ34" s="255"/>
      <c r="AK34" s="255"/>
      <c r="AL34" s="255"/>
      <c r="AM34" s="255"/>
      <c r="AN34" s="255"/>
    </row>
    <row r="35">
      <c r="A35" s="268"/>
      <c r="B35" s="251" t="str">
        <f t="shared" si="2"/>
        <v>SMS - </v>
      </c>
      <c r="C35" s="237"/>
      <c r="D35" s="63"/>
      <c r="E35" s="254" t="b">
        <v>0</v>
      </c>
      <c r="F35" s="234"/>
      <c r="G35" s="255" t="b">
        <v>0</v>
      </c>
      <c r="H35" s="255" t="b">
        <v>0</v>
      </c>
      <c r="I35" s="255" t="b">
        <v>0</v>
      </c>
      <c r="J35" s="255" t="b">
        <v>0</v>
      </c>
      <c r="K35" s="256"/>
      <c r="L35" s="257"/>
      <c r="M35" s="128"/>
      <c r="N35" s="128"/>
      <c r="O35" s="265" t="str">
        <f t="shared" si="4"/>
        <v>#DIV/0!</v>
      </c>
      <c r="P35" s="265" t="str">
        <f t="shared" si="5"/>
        <v>#DIV/0!</v>
      </c>
      <c r="Q35" s="128"/>
      <c r="R35" s="255"/>
      <c r="S35" s="255"/>
      <c r="T35" s="143"/>
      <c r="U35" s="143"/>
      <c r="V35" s="69" t="str">
        <f t="shared" si="6"/>
        <v>#DIV/0!</v>
      </c>
      <c r="W35" s="70" t="str">
        <f t="shared" si="7"/>
        <v>#DIV/0!</v>
      </c>
      <c r="X35" s="144"/>
      <c r="Y35" s="259"/>
      <c r="Z35" s="73" t="str">
        <f t="shared" si="8"/>
        <v>#DIV/0!</v>
      </c>
      <c r="AA35" s="73" t="str">
        <f t="shared" si="3"/>
        <v>#DIV/0!</v>
      </c>
      <c r="AB35" s="266"/>
      <c r="AC35" s="269"/>
      <c r="AD35" s="266"/>
      <c r="AE35" s="81" t="s">
        <v>67</v>
      </c>
      <c r="AF35" s="255"/>
      <c r="AG35" s="255"/>
      <c r="AH35" s="255"/>
      <c r="AI35" s="255"/>
      <c r="AJ35" s="255"/>
      <c r="AK35" s="255"/>
      <c r="AL35" s="255"/>
      <c r="AM35" s="255"/>
      <c r="AN35" s="255"/>
    </row>
    <row r="36">
      <c r="A36" s="268"/>
      <c r="B36" s="251" t="str">
        <f t="shared" si="2"/>
        <v>SMS - </v>
      </c>
      <c r="C36" s="237"/>
      <c r="D36" s="63"/>
      <c r="E36" s="254" t="b">
        <v>0</v>
      </c>
      <c r="F36" s="234"/>
      <c r="G36" s="255" t="b">
        <v>0</v>
      </c>
      <c r="H36" s="255" t="b">
        <v>0</v>
      </c>
      <c r="I36" s="255" t="b">
        <v>0</v>
      </c>
      <c r="J36" s="255" t="b">
        <v>0</v>
      </c>
      <c r="K36" s="256"/>
      <c r="L36" s="257"/>
      <c r="M36" s="128"/>
      <c r="N36" s="128"/>
      <c r="O36" s="265" t="str">
        <f t="shared" si="4"/>
        <v>#DIV/0!</v>
      </c>
      <c r="P36" s="265" t="str">
        <f t="shared" si="5"/>
        <v>#DIV/0!</v>
      </c>
      <c r="Q36" s="128"/>
      <c r="R36" s="255"/>
      <c r="S36" s="255"/>
      <c r="T36" s="143"/>
      <c r="U36" s="143"/>
      <c r="V36" s="69" t="str">
        <f t="shared" si="6"/>
        <v>#DIV/0!</v>
      </c>
      <c r="W36" s="70" t="str">
        <f t="shared" si="7"/>
        <v>#DIV/0!</v>
      </c>
      <c r="X36" s="144"/>
      <c r="Y36" s="259"/>
      <c r="Z36" s="73" t="str">
        <f t="shared" si="8"/>
        <v>#DIV/0!</v>
      </c>
      <c r="AA36" s="73" t="str">
        <f t="shared" si="3"/>
        <v>#DIV/0!</v>
      </c>
      <c r="AB36" s="266"/>
      <c r="AC36" s="269"/>
      <c r="AD36" s="266"/>
      <c r="AE36" s="81" t="s">
        <v>67</v>
      </c>
      <c r="AF36" s="255"/>
      <c r="AG36" s="255"/>
      <c r="AH36" s="255"/>
      <c r="AI36" s="255"/>
      <c r="AJ36" s="255"/>
      <c r="AK36" s="255"/>
      <c r="AL36" s="255"/>
      <c r="AM36" s="255"/>
      <c r="AN36" s="255"/>
    </row>
    <row r="37">
      <c r="A37" s="268"/>
      <c r="B37" s="251" t="str">
        <f t="shared" si="2"/>
        <v>SMS - </v>
      </c>
      <c r="C37" s="237"/>
      <c r="D37" s="63"/>
      <c r="E37" s="254" t="b">
        <v>0</v>
      </c>
      <c r="F37" s="234"/>
      <c r="G37" s="255" t="b">
        <v>0</v>
      </c>
      <c r="H37" s="255" t="b">
        <v>0</v>
      </c>
      <c r="I37" s="255" t="b">
        <v>0</v>
      </c>
      <c r="J37" s="255" t="b">
        <v>0</v>
      </c>
      <c r="K37" s="256"/>
      <c r="L37" s="257"/>
      <c r="M37" s="128"/>
      <c r="N37" s="128"/>
      <c r="O37" s="265" t="str">
        <f t="shared" si="4"/>
        <v>#DIV/0!</v>
      </c>
      <c r="P37" s="265" t="str">
        <f t="shared" si="5"/>
        <v>#DIV/0!</v>
      </c>
      <c r="Q37" s="128"/>
      <c r="R37" s="255"/>
      <c r="S37" s="255"/>
      <c r="T37" s="143"/>
      <c r="U37" s="143"/>
      <c r="V37" s="69" t="str">
        <f t="shared" si="6"/>
        <v>#DIV/0!</v>
      </c>
      <c r="W37" s="70" t="str">
        <f t="shared" si="7"/>
        <v>#DIV/0!</v>
      </c>
      <c r="X37" s="144"/>
      <c r="Y37" s="259"/>
      <c r="Z37" s="73" t="str">
        <f t="shared" si="8"/>
        <v>#DIV/0!</v>
      </c>
      <c r="AA37" s="73" t="str">
        <f t="shared" si="3"/>
        <v>#DIV/0!</v>
      </c>
      <c r="AB37" s="266"/>
      <c r="AC37" s="269"/>
      <c r="AD37" s="266"/>
      <c r="AE37" s="81" t="s">
        <v>67</v>
      </c>
      <c r="AF37" s="255"/>
      <c r="AG37" s="255"/>
      <c r="AH37" s="255"/>
      <c r="AI37" s="255"/>
      <c r="AJ37" s="255"/>
      <c r="AK37" s="255"/>
      <c r="AL37" s="255"/>
      <c r="AM37" s="255"/>
      <c r="AN37" s="255"/>
    </row>
    <row r="38">
      <c r="A38" s="268"/>
      <c r="B38" s="251" t="str">
        <f t="shared" si="2"/>
        <v>SMS - </v>
      </c>
      <c r="C38" s="237"/>
      <c r="D38" s="63"/>
      <c r="E38" s="254" t="b">
        <v>0</v>
      </c>
      <c r="F38" s="234"/>
      <c r="G38" s="255" t="b">
        <v>0</v>
      </c>
      <c r="H38" s="255" t="b">
        <v>0</v>
      </c>
      <c r="I38" s="255" t="b">
        <v>0</v>
      </c>
      <c r="J38" s="255" t="b">
        <v>0</v>
      </c>
      <c r="K38" s="256"/>
      <c r="L38" s="257"/>
      <c r="M38" s="128"/>
      <c r="N38" s="128"/>
      <c r="O38" s="265" t="str">
        <f t="shared" si="4"/>
        <v>#DIV/0!</v>
      </c>
      <c r="P38" s="265" t="str">
        <f t="shared" si="5"/>
        <v>#DIV/0!</v>
      </c>
      <c r="Q38" s="128"/>
      <c r="R38" s="255"/>
      <c r="S38" s="255"/>
      <c r="T38" s="143"/>
      <c r="U38" s="143"/>
      <c r="V38" s="69" t="str">
        <f t="shared" si="6"/>
        <v>#DIV/0!</v>
      </c>
      <c r="W38" s="70" t="str">
        <f t="shared" si="7"/>
        <v>#DIV/0!</v>
      </c>
      <c r="X38" s="144"/>
      <c r="Y38" s="259"/>
      <c r="Z38" s="73" t="str">
        <f t="shared" si="8"/>
        <v>#DIV/0!</v>
      </c>
      <c r="AA38" s="73" t="str">
        <f t="shared" si="3"/>
        <v>#DIV/0!</v>
      </c>
      <c r="AB38" s="266"/>
      <c r="AC38" s="269"/>
      <c r="AD38" s="266"/>
      <c r="AE38" s="81" t="s">
        <v>67</v>
      </c>
      <c r="AF38" s="255"/>
      <c r="AG38" s="255"/>
      <c r="AH38" s="255"/>
      <c r="AI38" s="255"/>
      <c r="AJ38" s="255"/>
      <c r="AK38" s="255"/>
      <c r="AL38" s="255"/>
      <c r="AM38" s="255"/>
      <c r="AN38" s="255"/>
    </row>
    <row r="39">
      <c r="A39" s="268"/>
      <c r="B39" s="251" t="str">
        <f t="shared" si="2"/>
        <v>SMS - </v>
      </c>
      <c r="C39" s="237"/>
      <c r="D39" s="63"/>
      <c r="E39" s="254" t="b">
        <v>0</v>
      </c>
      <c r="F39" s="234"/>
      <c r="G39" s="255" t="b">
        <v>0</v>
      </c>
      <c r="H39" s="255" t="b">
        <v>0</v>
      </c>
      <c r="I39" s="255" t="b">
        <v>0</v>
      </c>
      <c r="J39" s="255" t="b">
        <v>0</v>
      </c>
      <c r="K39" s="256"/>
      <c r="L39" s="257"/>
      <c r="M39" s="128"/>
      <c r="N39" s="128"/>
      <c r="O39" s="265" t="str">
        <f t="shared" si="4"/>
        <v>#DIV/0!</v>
      </c>
      <c r="P39" s="265" t="str">
        <f t="shared" si="5"/>
        <v>#DIV/0!</v>
      </c>
      <c r="Q39" s="128"/>
      <c r="R39" s="255"/>
      <c r="S39" s="255"/>
      <c r="T39" s="143"/>
      <c r="U39" s="143"/>
      <c r="V39" s="69" t="str">
        <f t="shared" si="6"/>
        <v>#DIV/0!</v>
      </c>
      <c r="W39" s="70" t="str">
        <f t="shared" si="7"/>
        <v>#DIV/0!</v>
      </c>
      <c r="X39" s="144"/>
      <c r="Y39" s="259"/>
      <c r="Z39" s="73" t="str">
        <f t="shared" si="8"/>
        <v>#DIV/0!</v>
      </c>
      <c r="AA39" s="73" t="str">
        <f t="shared" si="3"/>
        <v>#DIV/0!</v>
      </c>
      <c r="AB39" s="266"/>
      <c r="AC39" s="269"/>
      <c r="AD39" s="266"/>
      <c r="AE39" s="81" t="s">
        <v>67</v>
      </c>
      <c r="AF39" s="255"/>
      <c r="AG39" s="255"/>
      <c r="AH39" s="255"/>
      <c r="AI39" s="255"/>
      <c r="AJ39" s="255"/>
      <c r="AK39" s="255"/>
      <c r="AL39" s="255"/>
      <c r="AM39" s="255"/>
      <c r="AN39" s="255"/>
    </row>
    <row r="40">
      <c r="A40" s="268"/>
      <c r="B40" s="251" t="str">
        <f t="shared" si="2"/>
        <v>SMS - </v>
      </c>
      <c r="C40" s="237"/>
      <c r="D40" s="63"/>
      <c r="E40" s="254" t="b">
        <v>0</v>
      </c>
      <c r="F40" s="234"/>
      <c r="G40" s="255" t="b">
        <v>0</v>
      </c>
      <c r="H40" s="255" t="b">
        <v>0</v>
      </c>
      <c r="I40" s="255" t="b">
        <v>0</v>
      </c>
      <c r="J40" s="255" t="b">
        <v>0</v>
      </c>
      <c r="K40" s="256"/>
      <c r="L40" s="257"/>
      <c r="M40" s="128"/>
      <c r="N40" s="128"/>
      <c r="O40" s="265" t="str">
        <f t="shared" si="4"/>
        <v>#DIV/0!</v>
      </c>
      <c r="P40" s="265" t="str">
        <f t="shared" si="5"/>
        <v>#DIV/0!</v>
      </c>
      <c r="Q40" s="128"/>
      <c r="R40" s="255"/>
      <c r="S40" s="255"/>
      <c r="T40" s="143"/>
      <c r="U40" s="143"/>
      <c r="V40" s="69" t="str">
        <f t="shared" si="6"/>
        <v>#DIV/0!</v>
      </c>
      <c r="W40" s="70" t="str">
        <f t="shared" si="7"/>
        <v>#DIV/0!</v>
      </c>
      <c r="X40" s="144"/>
      <c r="Y40" s="259"/>
      <c r="Z40" s="73" t="str">
        <f t="shared" si="8"/>
        <v>#DIV/0!</v>
      </c>
      <c r="AA40" s="73" t="str">
        <f t="shared" si="3"/>
        <v>#DIV/0!</v>
      </c>
      <c r="AB40" s="266"/>
      <c r="AC40" s="269"/>
      <c r="AD40" s="266"/>
      <c r="AE40" s="81" t="s">
        <v>67</v>
      </c>
      <c r="AF40" s="255"/>
      <c r="AG40" s="255"/>
      <c r="AH40" s="255"/>
      <c r="AI40" s="255"/>
      <c r="AJ40" s="255"/>
      <c r="AK40" s="255"/>
      <c r="AL40" s="255"/>
      <c r="AM40" s="255"/>
      <c r="AN40" s="255"/>
    </row>
    <row r="41">
      <c r="A41" s="268"/>
      <c r="B41" s="251" t="str">
        <f t="shared" si="2"/>
        <v>SMS - </v>
      </c>
      <c r="C41" s="237"/>
      <c r="D41" s="63"/>
      <c r="E41" s="254" t="b">
        <v>0</v>
      </c>
      <c r="F41" s="234"/>
      <c r="G41" s="255" t="b">
        <v>0</v>
      </c>
      <c r="H41" s="255" t="b">
        <v>0</v>
      </c>
      <c r="I41" s="255" t="b">
        <v>0</v>
      </c>
      <c r="J41" s="255" t="b">
        <v>0</v>
      </c>
      <c r="K41" s="256"/>
      <c r="L41" s="257"/>
      <c r="M41" s="128"/>
      <c r="N41" s="128"/>
      <c r="O41" s="265" t="str">
        <f t="shared" si="4"/>
        <v>#DIV/0!</v>
      </c>
      <c r="P41" s="265" t="str">
        <f t="shared" si="5"/>
        <v>#DIV/0!</v>
      </c>
      <c r="Q41" s="128"/>
      <c r="R41" s="255"/>
      <c r="S41" s="255"/>
      <c r="T41" s="143"/>
      <c r="U41" s="143"/>
      <c r="V41" s="69" t="str">
        <f t="shared" si="6"/>
        <v>#DIV/0!</v>
      </c>
      <c r="W41" s="70" t="str">
        <f t="shared" si="7"/>
        <v>#DIV/0!</v>
      </c>
      <c r="X41" s="144"/>
      <c r="Y41" s="259"/>
      <c r="Z41" s="73" t="str">
        <f t="shared" si="8"/>
        <v>#DIV/0!</v>
      </c>
      <c r="AA41" s="73" t="str">
        <f t="shared" si="3"/>
        <v>#DIV/0!</v>
      </c>
      <c r="AB41" s="266"/>
      <c r="AC41" s="269"/>
      <c r="AD41" s="266"/>
      <c r="AE41" s="81" t="s">
        <v>67</v>
      </c>
      <c r="AF41" s="255"/>
      <c r="AG41" s="255"/>
      <c r="AH41" s="255"/>
      <c r="AI41" s="255"/>
      <c r="AJ41" s="255"/>
      <c r="AK41" s="255"/>
      <c r="AL41" s="255"/>
      <c r="AM41" s="255"/>
      <c r="AN41" s="255"/>
    </row>
    <row r="42">
      <c r="A42" s="268"/>
      <c r="B42" s="251" t="str">
        <f t="shared" si="2"/>
        <v>SMS - </v>
      </c>
      <c r="C42" s="237"/>
      <c r="D42" s="63"/>
      <c r="E42" s="254" t="b">
        <v>0</v>
      </c>
      <c r="F42" s="234"/>
      <c r="G42" s="255" t="b">
        <v>0</v>
      </c>
      <c r="H42" s="255" t="b">
        <v>0</v>
      </c>
      <c r="I42" s="255" t="b">
        <v>0</v>
      </c>
      <c r="J42" s="255" t="b">
        <v>0</v>
      </c>
      <c r="K42" s="256"/>
      <c r="L42" s="257"/>
      <c r="M42" s="128"/>
      <c r="N42" s="128"/>
      <c r="O42" s="265" t="str">
        <f t="shared" si="4"/>
        <v>#DIV/0!</v>
      </c>
      <c r="P42" s="265" t="str">
        <f t="shared" si="5"/>
        <v>#DIV/0!</v>
      </c>
      <c r="Q42" s="128"/>
      <c r="R42" s="255"/>
      <c r="S42" s="255"/>
      <c r="T42" s="143"/>
      <c r="U42" s="143"/>
      <c r="V42" s="69" t="str">
        <f t="shared" si="6"/>
        <v>#DIV/0!</v>
      </c>
      <c r="W42" s="70" t="str">
        <f t="shared" si="7"/>
        <v>#DIV/0!</v>
      </c>
      <c r="X42" s="144"/>
      <c r="Y42" s="259"/>
      <c r="Z42" s="73" t="str">
        <f t="shared" si="8"/>
        <v>#DIV/0!</v>
      </c>
      <c r="AA42" s="73" t="str">
        <f t="shared" si="3"/>
        <v>#DIV/0!</v>
      </c>
      <c r="AB42" s="266"/>
      <c r="AC42" s="269"/>
      <c r="AD42" s="266"/>
      <c r="AE42" s="81" t="s">
        <v>67</v>
      </c>
      <c r="AF42" s="255"/>
      <c r="AG42" s="255"/>
      <c r="AH42" s="255"/>
      <c r="AI42" s="255"/>
      <c r="AJ42" s="255"/>
      <c r="AK42" s="255"/>
      <c r="AL42" s="255"/>
      <c r="AM42" s="255"/>
      <c r="AN42" s="255"/>
    </row>
    <row r="43">
      <c r="A43" s="268"/>
      <c r="B43" s="251" t="str">
        <f t="shared" si="2"/>
        <v>SMS - </v>
      </c>
      <c r="C43" s="237"/>
      <c r="D43" s="63"/>
      <c r="E43" s="254" t="b">
        <v>0</v>
      </c>
      <c r="F43" s="234"/>
      <c r="G43" s="255" t="b">
        <v>0</v>
      </c>
      <c r="H43" s="255" t="b">
        <v>0</v>
      </c>
      <c r="I43" s="255" t="b">
        <v>0</v>
      </c>
      <c r="J43" s="255" t="b">
        <v>0</v>
      </c>
      <c r="K43" s="256"/>
      <c r="L43" s="257"/>
      <c r="M43" s="128"/>
      <c r="N43" s="128"/>
      <c r="O43" s="265" t="str">
        <f t="shared" si="4"/>
        <v>#DIV/0!</v>
      </c>
      <c r="P43" s="265" t="str">
        <f t="shared" si="5"/>
        <v>#DIV/0!</v>
      </c>
      <c r="Q43" s="128"/>
      <c r="R43" s="255"/>
      <c r="S43" s="255"/>
      <c r="T43" s="143"/>
      <c r="U43" s="143"/>
      <c r="V43" s="69" t="str">
        <f t="shared" si="6"/>
        <v>#DIV/0!</v>
      </c>
      <c r="W43" s="70" t="str">
        <f t="shared" si="7"/>
        <v>#DIV/0!</v>
      </c>
      <c r="X43" s="144"/>
      <c r="Y43" s="259"/>
      <c r="Z43" s="73" t="str">
        <f t="shared" si="8"/>
        <v>#DIV/0!</v>
      </c>
      <c r="AA43" s="73" t="str">
        <f t="shared" si="3"/>
        <v>#DIV/0!</v>
      </c>
      <c r="AB43" s="266"/>
      <c r="AC43" s="269"/>
      <c r="AD43" s="266"/>
      <c r="AE43" s="81" t="s">
        <v>67</v>
      </c>
      <c r="AF43" s="255"/>
      <c r="AG43" s="255"/>
      <c r="AH43" s="255"/>
      <c r="AI43" s="255"/>
      <c r="AJ43" s="255"/>
      <c r="AK43" s="255"/>
      <c r="AL43" s="255"/>
      <c r="AM43" s="255"/>
      <c r="AN43" s="255"/>
    </row>
    <row r="44">
      <c r="A44" s="268"/>
      <c r="B44" s="251" t="str">
        <f t="shared" si="2"/>
        <v>SMS - </v>
      </c>
      <c r="C44" s="237"/>
      <c r="D44" s="83"/>
      <c r="E44" s="255"/>
      <c r="F44" s="239"/>
      <c r="G44" s="255"/>
      <c r="H44" s="270"/>
      <c r="I44" s="270"/>
      <c r="J44" s="270"/>
      <c r="K44" s="256"/>
      <c r="L44" s="257"/>
      <c r="M44" s="128"/>
      <c r="N44" s="128"/>
      <c r="O44" s="265" t="str">
        <f t="shared" si="4"/>
        <v>#DIV/0!</v>
      </c>
      <c r="P44" s="265" t="str">
        <f t="shared" si="5"/>
        <v>#DIV/0!</v>
      </c>
      <c r="Q44" s="128"/>
      <c r="R44" s="255"/>
      <c r="S44" s="255"/>
      <c r="T44" s="143"/>
      <c r="U44" s="143"/>
      <c r="V44" s="69" t="str">
        <f t="shared" si="6"/>
        <v>#DIV/0!</v>
      </c>
      <c r="W44" s="70" t="str">
        <f t="shared" si="7"/>
        <v>#DIV/0!</v>
      </c>
      <c r="X44" s="144"/>
      <c r="Y44" s="259"/>
      <c r="Z44" s="73" t="str">
        <f t="shared" si="8"/>
        <v>#DIV/0!</v>
      </c>
      <c r="AA44" s="73" t="str">
        <f t="shared" si="3"/>
        <v>#DIV/0!</v>
      </c>
      <c r="AB44" s="266"/>
      <c r="AC44" s="269"/>
      <c r="AD44" s="266"/>
      <c r="AE44" s="81" t="s">
        <v>67</v>
      </c>
      <c r="AF44" s="255"/>
      <c r="AG44" s="255"/>
      <c r="AH44" s="255"/>
      <c r="AI44" s="255"/>
      <c r="AJ44" s="255"/>
      <c r="AK44" s="255"/>
      <c r="AL44" s="255"/>
      <c r="AM44" s="255"/>
      <c r="AN44" s="255"/>
    </row>
    <row r="45">
      <c r="A45" s="268"/>
      <c r="B45" s="251" t="str">
        <f t="shared" si="2"/>
        <v>SMS - </v>
      </c>
      <c r="C45" s="237"/>
      <c r="D45" s="83"/>
      <c r="E45" s="255"/>
      <c r="F45" s="239"/>
      <c r="G45" s="255"/>
      <c r="H45" s="270"/>
      <c r="I45" s="270"/>
      <c r="J45" s="270"/>
      <c r="K45" s="256"/>
      <c r="L45" s="257"/>
      <c r="M45" s="128"/>
      <c r="N45" s="128"/>
      <c r="O45" s="265" t="str">
        <f t="shared" si="4"/>
        <v>#DIV/0!</v>
      </c>
      <c r="P45" s="265" t="str">
        <f t="shared" si="5"/>
        <v>#DIV/0!</v>
      </c>
      <c r="Q45" s="128"/>
      <c r="R45" s="255"/>
      <c r="S45" s="255"/>
      <c r="T45" s="143"/>
      <c r="U45" s="143"/>
      <c r="V45" s="69" t="str">
        <f t="shared" si="6"/>
        <v>#DIV/0!</v>
      </c>
      <c r="W45" s="70" t="str">
        <f t="shared" si="7"/>
        <v>#DIV/0!</v>
      </c>
      <c r="X45" s="144"/>
      <c r="Y45" s="259"/>
      <c r="Z45" s="73" t="str">
        <f t="shared" si="8"/>
        <v>#DIV/0!</v>
      </c>
      <c r="AA45" s="73" t="str">
        <f t="shared" si="3"/>
        <v>#DIV/0!</v>
      </c>
      <c r="AB45" s="260"/>
      <c r="AC45" s="269"/>
      <c r="AD45" s="266"/>
      <c r="AE45" s="81" t="s">
        <v>67</v>
      </c>
      <c r="AF45" s="255"/>
      <c r="AG45" s="255"/>
      <c r="AH45" s="255"/>
      <c r="AI45" s="255"/>
      <c r="AJ45" s="255"/>
      <c r="AK45" s="255"/>
      <c r="AL45" s="255"/>
      <c r="AM45" s="255"/>
      <c r="AN45" s="255"/>
    </row>
    <row r="46">
      <c r="A46" s="268"/>
      <c r="B46" s="251" t="str">
        <f t="shared" si="2"/>
        <v>SMS - </v>
      </c>
      <c r="C46" s="237"/>
      <c r="D46" s="83"/>
      <c r="E46" s="255"/>
      <c r="F46" s="239"/>
      <c r="G46" s="255"/>
      <c r="H46" s="270"/>
      <c r="I46" s="270"/>
      <c r="J46" s="270"/>
      <c r="K46" s="256"/>
      <c r="L46" s="257"/>
      <c r="M46" s="128"/>
      <c r="N46" s="128"/>
      <c r="O46" s="265" t="str">
        <f t="shared" si="4"/>
        <v>#DIV/0!</v>
      </c>
      <c r="P46" s="265" t="str">
        <f t="shared" si="5"/>
        <v>#DIV/0!</v>
      </c>
      <c r="Q46" s="128"/>
      <c r="R46" s="255"/>
      <c r="S46" s="255"/>
      <c r="T46" s="143"/>
      <c r="U46" s="143"/>
      <c r="V46" s="69" t="str">
        <f t="shared" si="6"/>
        <v>#DIV/0!</v>
      </c>
      <c r="W46" s="70" t="str">
        <f t="shared" si="7"/>
        <v>#DIV/0!</v>
      </c>
      <c r="X46" s="144"/>
      <c r="Y46" s="259"/>
      <c r="Z46" s="73" t="str">
        <f t="shared" si="8"/>
        <v>#DIV/0!</v>
      </c>
      <c r="AA46" s="73" t="str">
        <f t="shared" si="3"/>
        <v>#DIV/0!</v>
      </c>
      <c r="AB46" s="260"/>
      <c r="AC46" s="269"/>
      <c r="AD46" s="266"/>
      <c r="AE46" s="81" t="s">
        <v>67</v>
      </c>
      <c r="AF46" s="255"/>
      <c r="AG46" s="255"/>
      <c r="AH46" s="255"/>
      <c r="AI46" s="255"/>
      <c r="AJ46" s="255"/>
      <c r="AK46" s="255"/>
      <c r="AL46" s="255"/>
      <c r="AM46" s="255"/>
      <c r="AN46" s="255"/>
    </row>
    <row r="47">
      <c r="A47" s="268"/>
      <c r="B47" s="251" t="str">
        <f t="shared" si="2"/>
        <v>SMS - </v>
      </c>
      <c r="C47" s="237"/>
      <c r="D47" s="83"/>
      <c r="E47" s="255"/>
      <c r="F47" s="239"/>
      <c r="G47" s="255"/>
      <c r="H47" s="270"/>
      <c r="I47" s="270"/>
      <c r="J47" s="270"/>
      <c r="K47" s="256"/>
      <c r="L47" s="257"/>
      <c r="M47" s="128"/>
      <c r="N47" s="128"/>
      <c r="O47" s="265" t="str">
        <f t="shared" si="4"/>
        <v>#DIV/0!</v>
      </c>
      <c r="P47" s="265" t="str">
        <f t="shared" si="5"/>
        <v>#DIV/0!</v>
      </c>
      <c r="Q47" s="128"/>
      <c r="R47" s="255"/>
      <c r="S47" s="255"/>
      <c r="T47" s="143"/>
      <c r="U47" s="143"/>
      <c r="V47" s="69" t="str">
        <f t="shared" si="6"/>
        <v>#DIV/0!</v>
      </c>
      <c r="W47" s="70" t="str">
        <f t="shared" si="7"/>
        <v>#DIV/0!</v>
      </c>
      <c r="X47" s="144"/>
      <c r="Y47" s="259"/>
      <c r="Z47" s="73" t="str">
        <f t="shared" si="8"/>
        <v>#DIV/0!</v>
      </c>
      <c r="AA47" s="73" t="str">
        <f t="shared" si="3"/>
        <v>#DIV/0!</v>
      </c>
      <c r="AB47" s="260"/>
      <c r="AC47" s="269"/>
      <c r="AD47" s="266"/>
      <c r="AE47" s="81" t="s">
        <v>67</v>
      </c>
      <c r="AF47" s="255"/>
      <c r="AG47" s="255"/>
      <c r="AH47" s="255"/>
      <c r="AI47" s="255"/>
      <c r="AJ47" s="255"/>
      <c r="AK47" s="255"/>
      <c r="AL47" s="255"/>
      <c r="AM47" s="255"/>
      <c r="AN47" s="255"/>
    </row>
    <row r="48">
      <c r="A48" s="268"/>
      <c r="B48" s="251" t="str">
        <f t="shared" si="2"/>
        <v>SMS - </v>
      </c>
      <c r="C48" s="237"/>
      <c r="D48" s="83"/>
      <c r="E48" s="255"/>
      <c r="F48" s="239"/>
      <c r="G48" s="255"/>
      <c r="H48" s="270"/>
      <c r="I48" s="270"/>
      <c r="J48" s="270"/>
      <c r="K48" s="256"/>
      <c r="L48" s="257"/>
      <c r="M48" s="128"/>
      <c r="N48" s="128"/>
      <c r="O48" s="265" t="str">
        <f t="shared" si="4"/>
        <v>#DIV/0!</v>
      </c>
      <c r="P48" s="265" t="str">
        <f t="shared" si="5"/>
        <v>#DIV/0!</v>
      </c>
      <c r="Q48" s="128"/>
      <c r="R48" s="255"/>
      <c r="S48" s="255"/>
      <c r="T48" s="143"/>
      <c r="U48" s="143"/>
      <c r="V48" s="69" t="str">
        <f t="shared" si="6"/>
        <v>#DIV/0!</v>
      </c>
      <c r="W48" s="70" t="str">
        <f t="shared" si="7"/>
        <v>#DIV/0!</v>
      </c>
      <c r="X48" s="144"/>
      <c r="Y48" s="259"/>
      <c r="Z48" s="73" t="str">
        <f t="shared" si="8"/>
        <v>#DIV/0!</v>
      </c>
      <c r="AA48" s="73" t="str">
        <f t="shared" si="3"/>
        <v>#DIV/0!</v>
      </c>
      <c r="AB48" s="260"/>
      <c r="AC48" s="269"/>
      <c r="AD48" s="266"/>
      <c r="AE48" s="81" t="s">
        <v>67</v>
      </c>
      <c r="AF48" s="255"/>
      <c r="AG48" s="255"/>
      <c r="AH48" s="255"/>
      <c r="AI48" s="255"/>
      <c r="AJ48" s="255"/>
      <c r="AK48" s="255"/>
      <c r="AL48" s="255"/>
      <c r="AM48" s="255"/>
      <c r="AN48" s="255"/>
    </row>
    <row r="49">
      <c r="A49" s="268"/>
      <c r="B49" s="251" t="str">
        <f t="shared" si="2"/>
        <v>SMS - </v>
      </c>
      <c r="C49" s="237"/>
      <c r="D49" s="83"/>
      <c r="E49" s="255"/>
      <c r="F49" s="239"/>
      <c r="G49" s="255"/>
      <c r="H49" s="270"/>
      <c r="I49" s="270"/>
      <c r="J49" s="270"/>
      <c r="K49" s="256"/>
      <c r="L49" s="257"/>
      <c r="M49" s="128"/>
      <c r="N49" s="128"/>
      <c r="O49" s="265" t="str">
        <f t="shared" si="4"/>
        <v>#DIV/0!</v>
      </c>
      <c r="P49" s="265" t="str">
        <f t="shared" si="5"/>
        <v>#DIV/0!</v>
      </c>
      <c r="Q49" s="128"/>
      <c r="R49" s="255"/>
      <c r="S49" s="255"/>
      <c r="T49" s="143"/>
      <c r="U49" s="143"/>
      <c r="V49" s="69" t="str">
        <f t="shared" si="6"/>
        <v>#DIV/0!</v>
      </c>
      <c r="W49" s="70" t="str">
        <f t="shared" si="7"/>
        <v>#DIV/0!</v>
      </c>
      <c r="X49" s="144"/>
      <c r="Y49" s="259"/>
      <c r="Z49" s="73" t="str">
        <f t="shared" si="8"/>
        <v>#DIV/0!</v>
      </c>
      <c r="AA49" s="73" t="str">
        <f t="shared" si="3"/>
        <v>#DIV/0!</v>
      </c>
      <c r="AB49" s="260"/>
      <c r="AC49" s="269"/>
      <c r="AD49" s="266"/>
      <c r="AE49" s="81" t="s">
        <v>67</v>
      </c>
      <c r="AF49" s="255"/>
      <c r="AG49" s="255"/>
      <c r="AH49" s="255"/>
      <c r="AI49" s="255"/>
      <c r="AJ49" s="255"/>
      <c r="AK49" s="255"/>
      <c r="AL49" s="255"/>
      <c r="AM49" s="255"/>
      <c r="AN49" s="255"/>
    </row>
    <row r="50">
      <c r="A50" s="268"/>
      <c r="B50" s="251" t="str">
        <f t="shared" si="2"/>
        <v>SMS - </v>
      </c>
      <c r="C50" s="237"/>
      <c r="D50" s="83"/>
      <c r="E50" s="255"/>
      <c r="F50" s="239"/>
      <c r="G50" s="255"/>
      <c r="H50" s="270"/>
      <c r="I50" s="270"/>
      <c r="J50" s="270"/>
      <c r="K50" s="256"/>
      <c r="L50" s="257"/>
      <c r="M50" s="128"/>
      <c r="N50" s="128"/>
      <c r="O50" s="265" t="str">
        <f t="shared" si="4"/>
        <v>#DIV/0!</v>
      </c>
      <c r="P50" s="265" t="str">
        <f t="shared" si="5"/>
        <v>#DIV/0!</v>
      </c>
      <c r="Q50" s="128"/>
      <c r="R50" s="255"/>
      <c r="S50" s="255"/>
      <c r="T50" s="143"/>
      <c r="U50" s="143"/>
      <c r="V50" s="69" t="str">
        <f t="shared" si="6"/>
        <v>#DIV/0!</v>
      </c>
      <c r="W50" s="70" t="str">
        <f t="shared" si="7"/>
        <v>#DIV/0!</v>
      </c>
      <c r="X50" s="144"/>
      <c r="Y50" s="259"/>
      <c r="Z50" s="73" t="str">
        <f t="shared" si="8"/>
        <v>#DIV/0!</v>
      </c>
      <c r="AA50" s="73" t="str">
        <f t="shared" si="3"/>
        <v>#DIV/0!</v>
      </c>
      <c r="AB50" s="260"/>
      <c r="AC50" s="269"/>
      <c r="AD50" s="266"/>
      <c r="AE50" s="81" t="s">
        <v>67</v>
      </c>
      <c r="AF50" s="255"/>
      <c r="AG50" s="255"/>
      <c r="AH50" s="255"/>
      <c r="AI50" s="255"/>
      <c r="AJ50" s="255"/>
      <c r="AK50" s="255"/>
      <c r="AL50" s="255"/>
      <c r="AM50" s="255"/>
      <c r="AN50" s="255"/>
    </row>
    <row r="51">
      <c r="A51" s="268"/>
      <c r="B51" s="251" t="str">
        <f t="shared" si="2"/>
        <v>SMS - </v>
      </c>
      <c r="C51" s="237"/>
      <c r="D51" s="83"/>
      <c r="E51" s="255"/>
      <c r="F51" s="239"/>
      <c r="G51" s="255"/>
      <c r="H51" s="270"/>
      <c r="I51" s="270"/>
      <c r="J51" s="270"/>
      <c r="K51" s="256"/>
      <c r="L51" s="257"/>
      <c r="M51" s="128"/>
      <c r="N51" s="128"/>
      <c r="O51" s="265" t="str">
        <f t="shared" si="4"/>
        <v>#DIV/0!</v>
      </c>
      <c r="P51" s="265" t="str">
        <f t="shared" si="5"/>
        <v>#DIV/0!</v>
      </c>
      <c r="Q51" s="128"/>
      <c r="R51" s="255"/>
      <c r="S51" s="255"/>
      <c r="T51" s="143"/>
      <c r="U51" s="143"/>
      <c r="V51" s="69" t="str">
        <f t="shared" si="6"/>
        <v>#DIV/0!</v>
      </c>
      <c r="W51" s="70" t="str">
        <f t="shared" si="7"/>
        <v>#DIV/0!</v>
      </c>
      <c r="X51" s="144"/>
      <c r="Y51" s="259"/>
      <c r="Z51" s="73" t="str">
        <f t="shared" si="8"/>
        <v>#DIV/0!</v>
      </c>
      <c r="AA51" s="73" t="str">
        <f t="shared" si="3"/>
        <v>#DIV/0!</v>
      </c>
      <c r="AB51" s="260"/>
      <c r="AC51" s="269"/>
      <c r="AD51" s="266"/>
      <c r="AE51" s="81" t="s">
        <v>67</v>
      </c>
      <c r="AF51" s="255"/>
      <c r="AG51" s="255"/>
      <c r="AH51" s="255"/>
      <c r="AI51" s="255"/>
      <c r="AJ51" s="255"/>
      <c r="AK51" s="255"/>
      <c r="AL51" s="255"/>
      <c r="AM51" s="255"/>
      <c r="AN51" s="255"/>
    </row>
    <row r="52">
      <c r="A52" s="268"/>
      <c r="B52" s="251" t="str">
        <f t="shared" si="2"/>
        <v>SMS - </v>
      </c>
      <c r="C52" s="237"/>
      <c r="D52" s="83"/>
      <c r="E52" s="255"/>
      <c r="F52" s="239"/>
      <c r="G52" s="255"/>
      <c r="H52" s="270"/>
      <c r="I52" s="270"/>
      <c r="J52" s="270"/>
      <c r="K52" s="256"/>
      <c r="L52" s="257"/>
      <c r="M52" s="128"/>
      <c r="N52" s="128"/>
      <c r="O52" s="265" t="str">
        <f t="shared" si="4"/>
        <v>#DIV/0!</v>
      </c>
      <c r="P52" s="265" t="str">
        <f t="shared" si="5"/>
        <v>#DIV/0!</v>
      </c>
      <c r="Q52" s="128"/>
      <c r="R52" s="255"/>
      <c r="S52" s="255"/>
      <c r="T52" s="143"/>
      <c r="U52" s="143"/>
      <c r="V52" s="69" t="str">
        <f t="shared" si="6"/>
        <v>#DIV/0!</v>
      </c>
      <c r="W52" s="70" t="str">
        <f t="shared" si="7"/>
        <v>#DIV/0!</v>
      </c>
      <c r="X52" s="144"/>
      <c r="Y52" s="259"/>
      <c r="Z52" s="73" t="str">
        <f t="shared" si="8"/>
        <v>#DIV/0!</v>
      </c>
      <c r="AA52" s="73" t="str">
        <f t="shared" si="3"/>
        <v>#DIV/0!</v>
      </c>
      <c r="AB52" s="260"/>
      <c r="AC52" s="269"/>
      <c r="AD52" s="266"/>
      <c r="AE52" s="81" t="s">
        <v>67</v>
      </c>
      <c r="AF52" s="255"/>
      <c r="AG52" s="255"/>
      <c r="AH52" s="255"/>
      <c r="AI52" s="255"/>
      <c r="AJ52" s="255"/>
      <c r="AK52" s="255"/>
      <c r="AL52" s="255"/>
      <c r="AM52" s="255"/>
      <c r="AN52" s="255"/>
    </row>
    <row r="53">
      <c r="A53" s="268"/>
      <c r="B53" s="251" t="str">
        <f t="shared" si="2"/>
        <v>SMS - </v>
      </c>
      <c r="C53" s="237"/>
      <c r="D53" s="83"/>
      <c r="E53" s="255"/>
      <c r="F53" s="239"/>
      <c r="G53" s="255"/>
      <c r="H53" s="270"/>
      <c r="I53" s="270"/>
      <c r="J53" s="270"/>
      <c r="K53" s="256"/>
      <c r="L53" s="257"/>
      <c r="M53" s="128"/>
      <c r="N53" s="128"/>
      <c r="O53" s="265" t="str">
        <f t="shared" si="4"/>
        <v>#DIV/0!</v>
      </c>
      <c r="P53" s="265" t="str">
        <f t="shared" si="5"/>
        <v>#DIV/0!</v>
      </c>
      <c r="Q53" s="128"/>
      <c r="R53" s="255"/>
      <c r="S53" s="255"/>
      <c r="T53" s="143"/>
      <c r="U53" s="143"/>
      <c r="V53" s="69" t="str">
        <f t="shared" si="6"/>
        <v>#DIV/0!</v>
      </c>
      <c r="W53" s="70" t="str">
        <f t="shared" si="7"/>
        <v>#DIV/0!</v>
      </c>
      <c r="X53" s="144"/>
      <c r="Y53" s="259"/>
      <c r="Z53" s="73" t="str">
        <f t="shared" si="8"/>
        <v>#DIV/0!</v>
      </c>
      <c r="AA53" s="73" t="str">
        <f t="shared" si="3"/>
        <v>#DIV/0!</v>
      </c>
      <c r="AB53" s="260"/>
      <c r="AC53" s="269"/>
      <c r="AD53" s="266"/>
      <c r="AE53" s="81" t="s">
        <v>67</v>
      </c>
      <c r="AF53" s="255"/>
      <c r="AG53" s="255"/>
      <c r="AH53" s="255"/>
      <c r="AI53" s="255"/>
      <c r="AJ53" s="255"/>
      <c r="AK53" s="255"/>
      <c r="AL53" s="255"/>
      <c r="AM53" s="255"/>
      <c r="AN53" s="255"/>
    </row>
    <row r="54">
      <c r="A54" s="268"/>
      <c r="B54" s="251" t="str">
        <f t="shared" si="2"/>
        <v>SMS - </v>
      </c>
      <c r="C54" s="237"/>
      <c r="D54" s="83"/>
      <c r="E54" s="255"/>
      <c r="F54" s="239"/>
      <c r="G54" s="255"/>
      <c r="H54" s="255"/>
      <c r="I54" s="255"/>
      <c r="J54" s="255"/>
      <c r="K54" s="256"/>
      <c r="L54" s="257"/>
      <c r="M54" s="128"/>
      <c r="N54" s="128"/>
      <c r="O54" s="265" t="str">
        <f t="shared" si="4"/>
        <v>#DIV/0!</v>
      </c>
      <c r="P54" s="265" t="str">
        <f t="shared" si="5"/>
        <v>#DIV/0!</v>
      </c>
      <c r="Q54" s="128"/>
      <c r="R54" s="255"/>
      <c r="S54" s="255"/>
      <c r="T54" s="143"/>
      <c r="U54" s="143"/>
      <c r="V54" s="69" t="str">
        <f t="shared" si="6"/>
        <v>#DIV/0!</v>
      </c>
      <c r="W54" s="70" t="str">
        <f t="shared" si="7"/>
        <v>#DIV/0!</v>
      </c>
      <c r="X54" s="144"/>
      <c r="Y54" s="259"/>
      <c r="Z54" s="73" t="str">
        <f t="shared" si="8"/>
        <v>#DIV/0!</v>
      </c>
      <c r="AA54" s="73" t="str">
        <f t="shared" si="3"/>
        <v>#DIV/0!</v>
      </c>
      <c r="AB54" s="260"/>
      <c r="AC54" s="269"/>
      <c r="AD54" s="266"/>
      <c r="AE54" s="81" t="s">
        <v>67</v>
      </c>
      <c r="AF54" s="255"/>
      <c r="AG54" s="255"/>
      <c r="AH54" s="255"/>
      <c r="AI54" s="255"/>
      <c r="AJ54" s="255"/>
      <c r="AK54" s="255"/>
      <c r="AL54" s="255"/>
      <c r="AM54" s="255"/>
      <c r="AN54" s="255"/>
    </row>
    <row r="55">
      <c r="A55" s="268"/>
      <c r="B55" s="251" t="str">
        <f t="shared" si="2"/>
        <v>SMS - </v>
      </c>
      <c r="C55" s="237"/>
      <c r="D55" s="83"/>
      <c r="E55" s="255"/>
      <c r="F55" s="239"/>
      <c r="G55" s="255"/>
      <c r="H55" s="255"/>
      <c r="I55" s="255"/>
      <c r="J55" s="255"/>
      <c r="K55" s="256"/>
      <c r="L55" s="257"/>
      <c r="M55" s="128"/>
      <c r="N55" s="128"/>
      <c r="O55" s="265" t="str">
        <f t="shared" si="4"/>
        <v>#DIV/0!</v>
      </c>
      <c r="P55" s="265" t="str">
        <f t="shared" si="5"/>
        <v>#DIV/0!</v>
      </c>
      <c r="Q55" s="128"/>
      <c r="R55" s="255"/>
      <c r="S55" s="255"/>
      <c r="T55" s="143"/>
      <c r="U55" s="143"/>
      <c r="V55" s="69" t="str">
        <f t="shared" si="6"/>
        <v>#DIV/0!</v>
      </c>
      <c r="W55" s="70" t="str">
        <f t="shared" si="7"/>
        <v>#DIV/0!</v>
      </c>
      <c r="X55" s="144"/>
      <c r="Y55" s="259"/>
      <c r="Z55" s="73" t="str">
        <f t="shared" si="8"/>
        <v>#DIV/0!</v>
      </c>
      <c r="AA55" s="73" t="str">
        <f t="shared" si="3"/>
        <v>#DIV/0!</v>
      </c>
      <c r="AB55" s="260"/>
      <c r="AC55" s="269"/>
      <c r="AD55" s="266"/>
      <c r="AE55" s="81" t="s">
        <v>67</v>
      </c>
      <c r="AF55" s="255"/>
      <c r="AG55" s="255"/>
      <c r="AH55" s="255"/>
      <c r="AI55" s="255"/>
      <c r="AJ55" s="255"/>
      <c r="AK55" s="255"/>
      <c r="AL55" s="255"/>
      <c r="AM55" s="255"/>
      <c r="AN55" s="255"/>
    </row>
    <row r="56">
      <c r="A56" s="268"/>
      <c r="B56" s="251" t="str">
        <f t="shared" si="2"/>
        <v>SMS - </v>
      </c>
      <c r="C56" s="237"/>
      <c r="D56" s="83"/>
      <c r="E56" s="255"/>
      <c r="F56" s="239"/>
      <c r="G56" s="255"/>
      <c r="H56" s="255"/>
      <c r="I56" s="255"/>
      <c r="J56" s="255"/>
      <c r="K56" s="256"/>
      <c r="L56" s="257"/>
      <c r="M56" s="128"/>
      <c r="N56" s="128"/>
      <c r="O56" s="265" t="str">
        <f t="shared" si="4"/>
        <v>#DIV/0!</v>
      </c>
      <c r="P56" s="265" t="str">
        <f t="shared" si="5"/>
        <v>#DIV/0!</v>
      </c>
      <c r="Q56" s="128"/>
      <c r="R56" s="255"/>
      <c r="S56" s="255"/>
      <c r="T56" s="143"/>
      <c r="U56" s="143"/>
      <c r="V56" s="69" t="str">
        <f t="shared" si="6"/>
        <v>#DIV/0!</v>
      </c>
      <c r="W56" s="70" t="str">
        <f t="shared" si="7"/>
        <v>#DIV/0!</v>
      </c>
      <c r="X56" s="144"/>
      <c r="Y56" s="259"/>
      <c r="Z56" s="73" t="str">
        <f t="shared" si="8"/>
        <v>#DIV/0!</v>
      </c>
      <c r="AA56" s="73" t="str">
        <f t="shared" si="3"/>
        <v>#DIV/0!</v>
      </c>
      <c r="AB56" s="260"/>
      <c r="AC56" s="269"/>
      <c r="AD56" s="266"/>
      <c r="AE56" s="81" t="s">
        <v>67</v>
      </c>
      <c r="AF56" s="255"/>
      <c r="AG56" s="255"/>
      <c r="AH56" s="255"/>
      <c r="AI56" s="255"/>
      <c r="AJ56" s="255"/>
      <c r="AK56" s="255"/>
      <c r="AL56" s="255"/>
      <c r="AM56" s="255"/>
      <c r="AN56" s="255"/>
    </row>
    <row r="57">
      <c r="A57" s="268"/>
      <c r="B57" s="251" t="str">
        <f t="shared" si="2"/>
        <v>SMS - </v>
      </c>
      <c r="C57" s="237"/>
      <c r="D57" s="83"/>
      <c r="E57" s="255"/>
      <c r="F57" s="239"/>
      <c r="G57" s="255"/>
      <c r="H57" s="255"/>
      <c r="I57" s="255"/>
      <c r="J57" s="255"/>
      <c r="K57" s="256"/>
      <c r="L57" s="257"/>
      <c r="M57" s="128"/>
      <c r="N57" s="128"/>
      <c r="O57" s="265" t="str">
        <f t="shared" si="4"/>
        <v>#DIV/0!</v>
      </c>
      <c r="P57" s="265" t="str">
        <f t="shared" si="5"/>
        <v>#DIV/0!</v>
      </c>
      <c r="Q57" s="128"/>
      <c r="R57" s="255"/>
      <c r="S57" s="255"/>
      <c r="T57" s="143"/>
      <c r="U57" s="143"/>
      <c r="V57" s="69" t="str">
        <f t="shared" si="6"/>
        <v>#DIV/0!</v>
      </c>
      <c r="W57" s="70" t="str">
        <f t="shared" si="7"/>
        <v>#DIV/0!</v>
      </c>
      <c r="X57" s="144"/>
      <c r="Y57" s="259"/>
      <c r="Z57" s="73" t="str">
        <f t="shared" si="8"/>
        <v>#DIV/0!</v>
      </c>
      <c r="AA57" s="73" t="str">
        <f t="shared" si="3"/>
        <v>#DIV/0!</v>
      </c>
      <c r="AB57" s="260"/>
      <c r="AC57" s="269"/>
      <c r="AD57" s="266"/>
      <c r="AE57" s="81" t="s">
        <v>67</v>
      </c>
      <c r="AF57" s="255"/>
      <c r="AG57" s="255"/>
      <c r="AH57" s="255"/>
      <c r="AI57" s="255"/>
      <c r="AJ57" s="255"/>
      <c r="AK57" s="255"/>
      <c r="AL57" s="255"/>
      <c r="AM57" s="255"/>
      <c r="AN57" s="255"/>
    </row>
    <row r="58">
      <c r="A58" s="268"/>
      <c r="B58" s="251" t="str">
        <f t="shared" si="2"/>
        <v>SMS - </v>
      </c>
      <c r="C58" s="237"/>
      <c r="D58" s="83"/>
      <c r="E58" s="255"/>
      <c r="F58" s="239"/>
      <c r="G58" s="255"/>
      <c r="H58" s="255"/>
      <c r="I58" s="255"/>
      <c r="J58" s="255"/>
      <c r="K58" s="256"/>
      <c r="L58" s="257"/>
      <c r="M58" s="128"/>
      <c r="N58" s="128"/>
      <c r="O58" s="265" t="str">
        <f t="shared" si="4"/>
        <v>#DIV/0!</v>
      </c>
      <c r="P58" s="265" t="str">
        <f t="shared" si="5"/>
        <v>#DIV/0!</v>
      </c>
      <c r="Q58" s="128"/>
      <c r="R58" s="255"/>
      <c r="S58" s="255"/>
      <c r="T58" s="143"/>
      <c r="U58" s="143"/>
      <c r="V58" s="69" t="str">
        <f t="shared" si="6"/>
        <v>#DIV/0!</v>
      </c>
      <c r="W58" s="70" t="str">
        <f t="shared" si="7"/>
        <v>#DIV/0!</v>
      </c>
      <c r="X58" s="144"/>
      <c r="Y58" s="259"/>
      <c r="Z58" s="73" t="str">
        <f t="shared" si="8"/>
        <v>#DIV/0!</v>
      </c>
      <c r="AA58" s="73" t="str">
        <f t="shared" si="3"/>
        <v>#DIV/0!</v>
      </c>
      <c r="AB58" s="260"/>
      <c r="AC58" s="269"/>
      <c r="AD58" s="266"/>
      <c r="AE58" s="81" t="s">
        <v>67</v>
      </c>
      <c r="AF58" s="255"/>
      <c r="AG58" s="255"/>
      <c r="AH58" s="255"/>
      <c r="AI58" s="255"/>
      <c r="AJ58" s="255"/>
      <c r="AK58" s="255"/>
      <c r="AL58" s="255"/>
      <c r="AM58" s="255"/>
      <c r="AN58" s="255"/>
    </row>
    <row r="59">
      <c r="A59" s="268"/>
      <c r="B59" s="251" t="str">
        <f t="shared" si="2"/>
        <v>SMS - </v>
      </c>
      <c r="C59" s="237"/>
      <c r="D59" s="83"/>
      <c r="E59" s="255"/>
      <c r="F59" s="239"/>
      <c r="G59" s="255"/>
      <c r="H59" s="255"/>
      <c r="I59" s="255"/>
      <c r="J59" s="255"/>
      <c r="K59" s="256"/>
      <c r="L59" s="257"/>
      <c r="M59" s="128"/>
      <c r="N59" s="128"/>
      <c r="O59" s="265" t="str">
        <f t="shared" si="4"/>
        <v>#DIV/0!</v>
      </c>
      <c r="P59" s="265" t="str">
        <f t="shared" si="5"/>
        <v>#DIV/0!</v>
      </c>
      <c r="Q59" s="128"/>
      <c r="R59" s="255"/>
      <c r="S59" s="255"/>
      <c r="T59" s="143"/>
      <c r="U59" s="143"/>
      <c r="V59" s="69" t="str">
        <f t="shared" si="6"/>
        <v>#DIV/0!</v>
      </c>
      <c r="W59" s="70" t="str">
        <f t="shared" si="7"/>
        <v>#DIV/0!</v>
      </c>
      <c r="X59" s="144"/>
      <c r="Y59" s="259"/>
      <c r="Z59" s="73" t="str">
        <f t="shared" si="8"/>
        <v>#DIV/0!</v>
      </c>
      <c r="AA59" s="73" t="str">
        <f t="shared" si="3"/>
        <v>#DIV/0!</v>
      </c>
      <c r="AB59" s="260"/>
      <c r="AC59" s="269"/>
      <c r="AD59" s="266"/>
      <c r="AE59" s="81" t="s">
        <v>67</v>
      </c>
      <c r="AF59" s="255"/>
      <c r="AG59" s="255"/>
      <c r="AH59" s="255"/>
      <c r="AI59" s="255"/>
      <c r="AJ59" s="255"/>
      <c r="AK59" s="255"/>
      <c r="AL59" s="255"/>
      <c r="AM59" s="255"/>
      <c r="AN59" s="255"/>
    </row>
    <row r="60">
      <c r="A60" s="268"/>
      <c r="B60" s="251" t="str">
        <f t="shared" si="2"/>
        <v>SMS - </v>
      </c>
      <c r="C60" s="237"/>
      <c r="D60" s="83"/>
      <c r="E60" s="255"/>
      <c r="F60" s="239"/>
      <c r="G60" s="255"/>
      <c r="H60" s="255"/>
      <c r="I60" s="255"/>
      <c r="J60" s="255"/>
      <c r="K60" s="256"/>
      <c r="L60" s="257"/>
      <c r="M60" s="128"/>
      <c r="N60" s="128"/>
      <c r="O60" s="265" t="str">
        <f t="shared" si="4"/>
        <v>#DIV/0!</v>
      </c>
      <c r="P60" s="265" t="str">
        <f t="shared" si="5"/>
        <v>#DIV/0!</v>
      </c>
      <c r="Q60" s="128"/>
      <c r="R60" s="255"/>
      <c r="S60" s="255"/>
      <c r="T60" s="143"/>
      <c r="U60" s="143"/>
      <c r="V60" s="69" t="str">
        <f t="shared" si="6"/>
        <v>#DIV/0!</v>
      </c>
      <c r="W60" s="70" t="str">
        <f t="shared" si="7"/>
        <v>#DIV/0!</v>
      </c>
      <c r="X60" s="144"/>
      <c r="Y60" s="259"/>
      <c r="Z60" s="73" t="str">
        <f t="shared" si="8"/>
        <v>#DIV/0!</v>
      </c>
      <c r="AA60" s="73" t="str">
        <f t="shared" si="3"/>
        <v>#DIV/0!</v>
      </c>
      <c r="AB60" s="260"/>
      <c r="AC60" s="269"/>
      <c r="AD60" s="266"/>
      <c r="AE60" s="81" t="s">
        <v>67</v>
      </c>
      <c r="AF60" s="255"/>
      <c r="AG60" s="255"/>
      <c r="AH60" s="255"/>
      <c r="AI60" s="255"/>
      <c r="AJ60" s="255"/>
      <c r="AK60" s="255"/>
      <c r="AL60" s="255"/>
      <c r="AM60" s="255"/>
      <c r="AN60" s="255"/>
    </row>
    <row r="61">
      <c r="A61" s="268"/>
      <c r="B61" s="251" t="str">
        <f t="shared" si="2"/>
        <v>SMS - </v>
      </c>
      <c r="C61" s="237"/>
      <c r="D61" s="83"/>
      <c r="E61" s="255"/>
      <c r="F61" s="239"/>
      <c r="G61" s="255"/>
      <c r="H61" s="255"/>
      <c r="I61" s="255"/>
      <c r="J61" s="255"/>
      <c r="K61" s="256"/>
      <c r="L61" s="257"/>
      <c r="M61" s="128"/>
      <c r="N61" s="128"/>
      <c r="O61" s="265" t="str">
        <f t="shared" si="4"/>
        <v>#DIV/0!</v>
      </c>
      <c r="P61" s="265" t="str">
        <f t="shared" si="5"/>
        <v>#DIV/0!</v>
      </c>
      <c r="Q61" s="128"/>
      <c r="R61" s="255"/>
      <c r="S61" s="255"/>
      <c r="T61" s="143"/>
      <c r="U61" s="143"/>
      <c r="V61" s="69" t="str">
        <f t="shared" si="6"/>
        <v>#DIV/0!</v>
      </c>
      <c r="W61" s="70" t="str">
        <f t="shared" si="7"/>
        <v>#DIV/0!</v>
      </c>
      <c r="X61" s="144"/>
      <c r="Y61" s="259"/>
      <c r="Z61" s="73" t="str">
        <f t="shared" si="8"/>
        <v>#DIV/0!</v>
      </c>
      <c r="AA61" s="73" t="str">
        <f t="shared" si="3"/>
        <v>#DIV/0!</v>
      </c>
      <c r="AB61" s="260"/>
      <c r="AC61" s="269"/>
      <c r="AD61" s="266"/>
      <c r="AE61" s="81" t="s">
        <v>67</v>
      </c>
      <c r="AF61" s="255"/>
      <c r="AG61" s="255"/>
      <c r="AH61" s="255"/>
      <c r="AI61" s="255"/>
      <c r="AJ61" s="255"/>
      <c r="AK61" s="255"/>
      <c r="AL61" s="255"/>
      <c r="AM61" s="255"/>
      <c r="AN61" s="255"/>
    </row>
    <row r="62">
      <c r="A62" s="268"/>
      <c r="B62" s="251" t="str">
        <f t="shared" si="2"/>
        <v>SMS - </v>
      </c>
      <c r="C62" s="237"/>
      <c r="D62" s="83"/>
      <c r="E62" s="255"/>
      <c r="F62" s="239"/>
      <c r="G62" s="255"/>
      <c r="H62" s="255"/>
      <c r="I62" s="255"/>
      <c r="J62" s="255"/>
      <c r="K62" s="256"/>
      <c r="L62" s="257"/>
      <c r="M62" s="128"/>
      <c r="N62" s="128"/>
      <c r="O62" s="265" t="str">
        <f t="shared" si="4"/>
        <v>#DIV/0!</v>
      </c>
      <c r="P62" s="265" t="str">
        <f t="shared" si="5"/>
        <v>#DIV/0!</v>
      </c>
      <c r="Q62" s="128"/>
      <c r="R62" s="255"/>
      <c r="S62" s="255"/>
      <c r="T62" s="143"/>
      <c r="U62" s="143"/>
      <c r="V62" s="69" t="str">
        <f t="shared" si="6"/>
        <v>#DIV/0!</v>
      </c>
      <c r="W62" s="70" t="str">
        <f t="shared" si="7"/>
        <v>#DIV/0!</v>
      </c>
      <c r="X62" s="144"/>
      <c r="Y62" s="259"/>
      <c r="Z62" s="73" t="str">
        <f t="shared" si="8"/>
        <v>#DIV/0!</v>
      </c>
      <c r="AA62" s="73" t="str">
        <f t="shared" si="3"/>
        <v>#DIV/0!</v>
      </c>
      <c r="AB62" s="260"/>
      <c r="AC62" s="269"/>
      <c r="AD62" s="266"/>
      <c r="AE62" s="81" t="s">
        <v>67</v>
      </c>
      <c r="AF62" s="255"/>
      <c r="AG62" s="255"/>
      <c r="AH62" s="255"/>
      <c r="AI62" s="255"/>
      <c r="AJ62" s="255"/>
      <c r="AK62" s="255"/>
      <c r="AL62" s="255"/>
      <c r="AM62" s="255"/>
      <c r="AN62" s="255"/>
    </row>
    <row r="63">
      <c r="A63" s="268"/>
      <c r="B63" s="251" t="str">
        <f t="shared" si="2"/>
        <v>SMS - </v>
      </c>
      <c r="C63" s="237"/>
      <c r="D63" s="83"/>
      <c r="E63" s="255"/>
      <c r="F63" s="239"/>
      <c r="G63" s="255"/>
      <c r="H63" s="255"/>
      <c r="I63" s="255"/>
      <c r="J63" s="255"/>
      <c r="K63" s="256"/>
      <c r="L63" s="257"/>
      <c r="M63" s="128"/>
      <c r="N63" s="128"/>
      <c r="O63" s="265" t="str">
        <f t="shared" si="4"/>
        <v>#DIV/0!</v>
      </c>
      <c r="P63" s="265" t="str">
        <f t="shared" si="5"/>
        <v>#DIV/0!</v>
      </c>
      <c r="Q63" s="128"/>
      <c r="R63" s="255"/>
      <c r="S63" s="255"/>
      <c r="T63" s="143"/>
      <c r="U63" s="143"/>
      <c r="V63" s="69" t="str">
        <f t="shared" si="6"/>
        <v>#DIV/0!</v>
      </c>
      <c r="W63" s="70" t="str">
        <f t="shared" si="7"/>
        <v>#DIV/0!</v>
      </c>
      <c r="X63" s="144"/>
      <c r="Y63" s="259"/>
      <c r="Z63" s="73" t="str">
        <f t="shared" si="8"/>
        <v>#DIV/0!</v>
      </c>
      <c r="AA63" s="73" t="str">
        <f t="shared" si="3"/>
        <v>#DIV/0!</v>
      </c>
      <c r="AB63" s="260"/>
      <c r="AC63" s="269"/>
      <c r="AD63" s="266"/>
      <c r="AE63" s="81" t="s">
        <v>67</v>
      </c>
      <c r="AF63" s="255"/>
      <c r="AG63" s="255"/>
      <c r="AH63" s="255"/>
      <c r="AI63" s="255"/>
      <c r="AJ63" s="255"/>
      <c r="AK63" s="255"/>
      <c r="AL63" s="255"/>
      <c r="AM63" s="255"/>
      <c r="AN63" s="255"/>
    </row>
    <row r="64">
      <c r="A64" s="268"/>
      <c r="B64" s="251" t="str">
        <f t="shared" si="2"/>
        <v>SMS - </v>
      </c>
      <c r="C64" s="237"/>
      <c r="D64" s="83"/>
      <c r="E64" s="255"/>
      <c r="F64" s="239"/>
      <c r="G64" s="255"/>
      <c r="H64" s="255"/>
      <c r="I64" s="255"/>
      <c r="J64" s="255"/>
      <c r="K64" s="256"/>
      <c r="L64" s="257"/>
      <c r="M64" s="128"/>
      <c r="N64" s="128"/>
      <c r="O64" s="265" t="str">
        <f t="shared" si="4"/>
        <v>#DIV/0!</v>
      </c>
      <c r="P64" s="265" t="str">
        <f t="shared" si="5"/>
        <v>#DIV/0!</v>
      </c>
      <c r="Q64" s="128"/>
      <c r="R64" s="255"/>
      <c r="S64" s="255"/>
      <c r="T64" s="143"/>
      <c r="U64" s="143"/>
      <c r="V64" s="69" t="str">
        <f t="shared" si="6"/>
        <v>#DIV/0!</v>
      </c>
      <c r="W64" s="70" t="str">
        <f t="shared" si="7"/>
        <v>#DIV/0!</v>
      </c>
      <c r="X64" s="144"/>
      <c r="Y64" s="259"/>
      <c r="Z64" s="73" t="str">
        <f t="shared" si="8"/>
        <v>#DIV/0!</v>
      </c>
      <c r="AA64" s="73" t="str">
        <f t="shared" si="3"/>
        <v>#DIV/0!</v>
      </c>
      <c r="AB64" s="260"/>
      <c r="AC64" s="269"/>
      <c r="AD64" s="266"/>
      <c r="AE64" s="81" t="s">
        <v>67</v>
      </c>
      <c r="AF64" s="255"/>
      <c r="AG64" s="255"/>
      <c r="AH64" s="255"/>
      <c r="AI64" s="255"/>
      <c r="AJ64" s="255"/>
      <c r="AK64" s="255"/>
      <c r="AL64" s="255"/>
      <c r="AM64" s="255"/>
      <c r="AN64" s="255"/>
    </row>
    <row r="65">
      <c r="A65" s="268"/>
      <c r="B65" s="251" t="str">
        <f t="shared" si="2"/>
        <v>SMS - </v>
      </c>
      <c r="C65" s="237"/>
      <c r="D65" s="83"/>
      <c r="E65" s="255"/>
      <c r="F65" s="239"/>
      <c r="G65" s="255"/>
      <c r="H65" s="255"/>
      <c r="I65" s="255"/>
      <c r="J65" s="255"/>
      <c r="K65" s="256"/>
      <c r="L65" s="257"/>
      <c r="M65" s="128"/>
      <c r="N65" s="128"/>
      <c r="O65" s="265" t="str">
        <f t="shared" si="4"/>
        <v>#DIV/0!</v>
      </c>
      <c r="P65" s="265" t="str">
        <f t="shared" si="5"/>
        <v>#DIV/0!</v>
      </c>
      <c r="Q65" s="128"/>
      <c r="R65" s="255"/>
      <c r="S65" s="255"/>
      <c r="T65" s="143"/>
      <c r="U65" s="143"/>
      <c r="V65" s="69" t="str">
        <f t="shared" si="6"/>
        <v>#DIV/0!</v>
      </c>
      <c r="W65" s="70" t="str">
        <f t="shared" si="7"/>
        <v>#DIV/0!</v>
      </c>
      <c r="X65" s="144"/>
      <c r="Y65" s="259"/>
      <c r="Z65" s="73" t="str">
        <f t="shared" si="8"/>
        <v>#DIV/0!</v>
      </c>
      <c r="AA65" s="73" t="str">
        <f t="shared" si="3"/>
        <v>#DIV/0!</v>
      </c>
      <c r="AB65" s="260"/>
      <c r="AC65" s="269"/>
      <c r="AD65" s="266"/>
      <c r="AE65" s="81" t="s">
        <v>67</v>
      </c>
      <c r="AF65" s="255"/>
      <c r="AG65" s="255"/>
      <c r="AH65" s="255"/>
      <c r="AI65" s="255"/>
      <c r="AJ65" s="255"/>
      <c r="AK65" s="255"/>
      <c r="AL65" s="255"/>
      <c r="AM65" s="255"/>
      <c r="AN65" s="255"/>
    </row>
    <row r="66">
      <c r="A66" s="268"/>
      <c r="B66" s="251" t="str">
        <f t="shared" si="2"/>
        <v>SMS - </v>
      </c>
      <c r="C66" s="237"/>
      <c r="D66" s="83"/>
      <c r="E66" s="255"/>
      <c r="F66" s="239"/>
      <c r="G66" s="255"/>
      <c r="H66" s="255"/>
      <c r="I66" s="255"/>
      <c r="J66" s="255"/>
      <c r="K66" s="256"/>
      <c r="L66" s="257"/>
      <c r="M66" s="128"/>
      <c r="N66" s="128"/>
      <c r="O66" s="265" t="str">
        <f t="shared" si="4"/>
        <v>#DIV/0!</v>
      </c>
      <c r="P66" s="265" t="str">
        <f t="shared" si="5"/>
        <v>#DIV/0!</v>
      </c>
      <c r="Q66" s="128"/>
      <c r="R66" s="255"/>
      <c r="S66" s="255"/>
      <c r="T66" s="143"/>
      <c r="U66" s="143"/>
      <c r="V66" s="69" t="str">
        <f t="shared" si="6"/>
        <v>#DIV/0!</v>
      </c>
      <c r="W66" s="70" t="str">
        <f t="shared" si="7"/>
        <v>#DIV/0!</v>
      </c>
      <c r="X66" s="144"/>
      <c r="Y66" s="259"/>
      <c r="Z66" s="73" t="str">
        <f t="shared" si="8"/>
        <v>#DIV/0!</v>
      </c>
      <c r="AA66" s="73" t="str">
        <f t="shared" si="3"/>
        <v>#DIV/0!</v>
      </c>
      <c r="AB66" s="260"/>
      <c r="AC66" s="269"/>
      <c r="AD66" s="266"/>
      <c r="AE66" s="81" t="s">
        <v>67</v>
      </c>
      <c r="AF66" s="255"/>
      <c r="AG66" s="255"/>
      <c r="AH66" s="255"/>
      <c r="AI66" s="255"/>
      <c r="AJ66" s="255"/>
      <c r="AK66" s="255"/>
      <c r="AL66" s="255"/>
      <c r="AM66" s="255"/>
      <c r="AN66" s="255"/>
    </row>
    <row r="67">
      <c r="A67" s="268"/>
      <c r="B67" s="251" t="str">
        <f t="shared" si="2"/>
        <v>SMS - </v>
      </c>
      <c r="C67" s="237"/>
      <c r="D67" s="83"/>
      <c r="E67" s="255"/>
      <c r="F67" s="239"/>
      <c r="G67" s="255"/>
      <c r="H67" s="255"/>
      <c r="I67" s="255"/>
      <c r="J67" s="255"/>
      <c r="K67" s="256"/>
      <c r="L67" s="257"/>
      <c r="M67" s="128"/>
      <c r="N67" s="128"/>
      <c r="O67" s="265" t="str">
        <f t="shared" si="4"/>
        <v>#DIV/0!</v>
      </c>
      <c r="P67" s="265" t="str">
        <f t="shared" si="5"/>
        <v>#DIV/0!</v>
      </c>
      <c r="Q67" s="128"/>
      <c r="R67" s="255"/>
      <c r="S67" s="255"/>
      <c r="T67" s="143"/>
      <c r="U67" s="143"/>
      <c r="V67" s="69" t="str">
        <f t="shared" si="6"/>
        <v>#DIV/0!</v>
      </c>
      <c r="W67" s="240"/>
      <c r="X67" s="144"/>
      <c r="Y67" s="259"/>
      <c r="Z67" s="73" t="str">
        <f t="shared" si="8"/>
        <v>#DIV/0!</v>
      </c>
      <c r="AA67" s="73" t="str">
        <f t="shared" si="3"/>
        <v>#DIV/0!</v>
      </c>
      <c r="AB67" s="260"/>
      <c r="AC67" s="269"/>
      <c r="AD67" s="266"/>
      <c r="AE67" s="81" t="s">
        <v>67</v>
      </c>
      <c r="AF67" s="255"/>
      <c r="AG67" s="255"/>
      <c r="AH67" s="255"/>
      <c r="AI67" s="255"/>
      <c r="AJ67" s="255"/>
      <c r="AK67" s="255"/>
      <c r="AL67" s="255"/>
      <c r="AM67" s="255"/>
      <c r="AN67" s="255"/>
    </row>
    <row r="68">
      <c r="A68" s="268"/>
      <c r="B68" s="251" t="str">
        <f t="shared" si="2"/>
        <v>SMS - </v>
      </c>
      <c r="C68" s="237"/>
      <c r="D68" s="83"/>
      <c r="E68" s="255"/>
      <c r="F68" s="239"/>
      <c r="G68" s="255"/>
      <c r="H68" s="255"/>
      <c r="I68" s="255"/>
      <c r="J68" s="255"/>
      <c r="K68" s="256"/>
      <c r="L68" s="257"/>
      <c r="M68" s="128"/>
      <c r="N68" s="128"/>
      <c r="O68" s="265" t="str">
        <f t="shared" si="4"/>
        <v>#DIV/0!</v>
      </c>
      <c r="P68" s="265" t="str">
        <f t="shared" si="5"/>
        <v>#DIV/0!</v>
      </c>
      <c r="Q68" s="128"/>
      <c r="R68" s="255"/>
      <c r="S68" s="255"/>
      <c r="T68" s="143"/>
      <c r="U68" s="143"/>
      <c r="V68" s="69" t="str">
        <f t="shared" si="6"/>
        <v>#DIV/0!</v>
      </c>
      <c r="W68" s="240"/>
      <c r="X68" s="144"/>
      <c r="Y68" s="259"/>
      <c r="Z68" s="73" t="str">
        <f t="shared" si="8"/>
        <v>#DIV/0!</v>
      </c>
      <c r="AA68" s="73" t="str">
        <f t="shared" si="3"/>
        <v>#DIV/0!</v>
      </c>
      <c r="AB68" s="260"/>
      <c r="AC68" s="269"/>
      <c r="AD68" s="266"/>
      <c r="AE68" s="81" t="s">
        <v>67</v>
      </c>
      <c r="AF68" s="255"/>
      <c r="AG68" s="255"/>
      <c r="AH68" s="255"/>
      <c r="AI68" s="255"/>
      <c r="AJ68" s="255"/>
      <c r="AK68" s="255"/>
      <c r="AL68" s="255"/>
      <c r="AM68" s="255"/>
      <c r="AN68" s="255"/>
    </row>
    <row r="69">
      <c r="A69" s="268"/>
      <c r="B69" s="251" t="str">
        <f t="shared" si="2"/>
        <v>SMS - </v>
      </c>
      <c r="C69" s="237"/>
      <c r="D69" s="83"/>
      <c r="E69" s="255"/>
      <c r="F69" s="239"/>
      <c r="G69" s="255"/>
      <c r="H69" s="255"/>
      <c r="I69" s="255"/>
      <c r="J69" s="255"/>
      <c r="K69" s="256"/>
      <c r="L69" s="257"/>
      <c r="M69" s="128"/>
      <c r="N69" s="128"/>
      <c r="O69" s="265" t="str">
        <f t="shared" si="4"/>
        <v>#DIV/0!</v>
      </c>
      <c r="P69" s="265" t="str">
        <f t="shared" si="5"/>
        <v>#DIV/0!</v>
      </c>
      <c r="Q69" s="128"/>
      <c r="R69" s="255"/>
      <c r="S69" s="255"/>
      <c r="T69" s="143"/>
      <c r="U69" s="143"/>
      <c r="V69" s="69" t="str">
        <f t="shared" si="6"/>
        <v>#DIV/0!</v>
      </c>
      <c r="W69" s="240"/>
      <c r="X69" s="144"/>
      <c r="Y69" s="259"/>
      <c r="Z69" s="73" t="str">
        <f t="shared" si="8"/>
        <v>#DIV/0!</v>
      </c>
      <c r="AA69" s="73" t="str">
        <f t="shared" si="3"/>
        <v>#DIV/0!</v>
      </c>
      <c r="AB69" s="260"/>
      <c r="AC69" s="269"/>
      <c r="AD69" s="266"/>
      <c r="AE69" s="81" t="s">
        <v>67</v>
      </c>
      <c r="AF69" s="255"/>
      <c r="AG69" s="255"/>
      <c r="AH69" s="255"/>
      <c r="AI69" s="255"/>
      <c r="AJ69" s="255"/>
      <c r="AK69" s="255"/>
      <c r="AL69" s="255"/>
      <c r="AM69" s="255"/>
      <c r="AN69" s="255"/>
    </row>
    <row r="70">
      <c r="A70" s="268"/>
      <c r="B70" s="251" t="str">
        <f t="shared" si="2"/>
        <v>SMS - </v>
      </c>
      <c r="C70" s="237"/>
      <c r="D70" s="83"/>
      <c r="E70" s="255"/>
      <c r="F70" s="239"/>
      <c r="G70" s="255"/>
      <c r="H70" s="255"/>
      <c r="I70" s="255"/>
      <c r="J70" s="255"/>
      <c r="K70" s="256"/>
      <c r="L70" s="257"/>
      <c r="M70" s="128"/>
      <c r="N70" s="128"/>
      <c r="O70" s="265" t="str">
        <f t="shared" si="4"/>
        <v>#DIV/0!</v>
      </c>
      <c r="P70" s="265" t="str">
        <f t="shared" si="5"/>
        <v>#DIV/0!</v>
      </c>
      <c r="Q70" s="128"/>
      <c r="R70" s="255"/>
      <c r="S70" s="255"/>
      <c r="T70" s="143"/>
      <c r="U70" s="143"/>
      <c r="V70" s="69" t="str">
        <f t="shared" si="6"/>
        <v>#DIV/0!</v>
      </c>
      <c r="W70" s="240"/>
      <c r="X70" s="144"/>
      <c r="Y70" s="259"/>
      <c r="Z70" s="73" t="str">
        <f t="shared" si="8"/>
        <v>#DIV/0!</v>
      </c>
      <c r="AA70" s="73" t="str">
        <f t="shared" si="3"/>
        <v>#DIV/0!</v>
      </c>
      <c r="AB70" s="260"/>
      <c r="AC70" s="269"/>
      <c r="AD70" s="266"/>
      <c r="AE70" s="81" t="s">
        <v>67</v>
      </c>
      <c r="AF70" s="255"/>
      <c r="AG70" s="255"/>
      <c r="AH70" s="255"/>
      <c r="AI70" s="255"/>
      <c r="AJ70" s="255"/>
      <c r="AK70" s="255"/>
      <c r="AL70" s="255"/>
      <c r="AM70" s="255"/>
      <c r="AN70" s="255"/>
    </row>
    <row r="71">
      <c r="A71" s="268"/>
      <c r="B71" s="251" t="str">
        <f t="shared" si="2"/>
        <v>SMS - </v>
      </c>
      <c r="C71" s="237"/>
      <c r="D71" s="83"/>
      <c r="E71" s="255"/>
      <c r="F71" s="239"/>
      <c r="G71" s="255"/>
      <c r="H71" s="255"/>
      <c r="I71" s="255"/>
      <c r="J71" s="255"/>
      <c r="K71" s="256"/>
      <c r="L71" s="257"/>
      <c r="M71" s="128"/>
      <c r="N71" s="128"/>
      <c r="O71" s="265" t="str">
        <f t="shared" si="4"/>
        <v>#DIV/0!</v>
      </c>
      <c r="P71" s="265" t="str">
        <f t="shared" si="5"/>
        <v>#DIV/0!</v>
      </c>
      <c r="Q71" s="128"/>
      <c r="R71" s="255"/>
      <c r="S71" s="255"/>
      <c r="T71" s="143"/>
      <c r="U71" s="143"/>
      <c r="V71" s="69" t="str">
        <f t="shared" si="6"/>
        <v>#DIV/0!</v>
      </c>
      <c r="W71" s="240"/>
      <c r="X71" s="144"/>
      <c r="Y71" s="259"/>
      <c r="Z71" s="73" t="str">
        <f t="shared" si="8"/>
        <v>#DIV/0!</v>
      </c>
      <c r="AA71" s="73" t="str">
        <f t="shared" si="3"/>
        <v>#DIV/0!</v>
      </c>
      <c r="AB71" s="260"/>
      <c r="AC71" s="269"/>
      <c r="AD71" s="266"/>
      <c r="AE71" s="81" t="s">
        <v>67</v>
      </c>
      <c r="AF71" s="255"/>
      <c r="AG71" s="255"/>
      <c r="AH71" s="255"/>
      <c r="AI71" s="255"/>
      <c r="AJ71" s="255"/>
      <c r="AK71" s="255"/>
      <c r="AL71" s="255"/>
      <c r="AM71" s="255"/>
      <c r="AN71" s="255"/>
    </row>
    <row r="72">
      <c r="A72" s="268"/>
      <c r="B72" s="251" t="str">
        <f t="shared" si="2"/>
        <v>SMS - </v>
      </c>
      <c r="C72" s="237"/>
      <c r="D72" s="83"/>
      <c r="E72" s="255"/>
      <c r="F72" s="239"/>
      <c r="G72" s="255"/>
      <c r="H72" s="255"/>
      <c r="I72" s="255"/>
      <c r="J72" s="255"/>
      <c r="K72" s="256"/>
      <c r="L72" s="257"/>
      <c r="M72" s="128"/>
      <c r="N72" s="128"/>
      <c r="O72" s="265" t="str">
        <f t="shared" si="4"/>
        <v>#DIV/0!</v>
      </c>
      <c r="P72" s="265" t="str">
        <f t="shared" si="5"/>
        <v>#DIV/0!</v>
      </c>
      <c r="Q72" s="128"/>
      <c r="R72" s="255"/>
      <c r="S72" s="255"/>
      <c r="T72" s="143"/>
      <c r="U72" s="143"/>
      <c r="V72" s="69" t="str">
        <f t="shared" si="6"/>
        <v>#DIV/0!</v>
      </c>
      <c r="W72" s="240"/>
      <c r="X72" s="144"/>
      <c r="Y72" s="259"/>
      <c r="Z72" s="73" t="str">
        <f t="shared" si="8"/>
        <v>#DIV/0!</v>
      </c>
      <c r="AA72" s="73" t="str">
        <f t="shared" si="3"/>
        <v>#DIV/0!</v>
      </c>
      <c r="AB72" s="260"/>
      <c r="AC72" s="269"/>
      <c r="AD72" s="266"/>
      <c r="AE72" s="81" t="s">
        <v>67</v>
      </c>
      <c r="AF72" s="255"/>
      <c r="AG72" s="255"/>
      <c r="AH72" s="255"/>
      <c r="AI72" s="255"/>
      <c r="AJ72" s="255"/>
      <c r="AK72" s="255"/>
      <c r="AL72" s="255"/>
      <c r="AM72" s="255"/>
      <c r="AN72" s="255"/>
    </row>
    <row r="73">
      <c r="A73" s="268"/>
      <c r="B73" s="251" t="str">
        <f t="shared" si="2"/>
        <v>SMS - </v>
      </c>
      <c r="C73" s="237"/>
      <c r="D73" s="83"/>
      <c r="E73" s="255"/>
      <c r="F73" s="239"/>
      <c r="G73" s="255"/>
      <c r="H73" s="255"/>
      <c r="I73" s="255"/>
      <c r="J73" s="255"/>
      <c r="K73" s="256"/>
      <c r="L73" s="257"/>
      <c r="M73" s="128"/>
      <c r="N73" s="128"/>
      <c r="O73" s="265" t="str">
        <f t="shared" si="4"/>
        <v>#DIV/0!</v>
      </c>
      <c r="P73" s="265" t="str">
        <f t="shared" si="5"/>
        <v>#DIV/0!</v>
      </c>
      <c r="Q73" s="128"/>
      <c r="R73" s="255"/>
      <c r="S73" s="255"/>
      <c r="T73" s="143"/>
      <c r="U73" s="143"/>
      <c r="V73" s="69" t="str">
        <f t="shared" si="6"/>
        <v>#DIV/0!</v>
      </c>
      <c r="W73" s="240"/>
      <c r="X73" s="144"/>
      <c r="Y73" s="259"/>
      <c r="Z73" s="73" t="str">
        <f t="shared" si="8"/>
        <v>#DIV/0!</v>
      </c>
      <c r="AA73" s="73" t="str">
        <f t="shared" si="3"/>
        <v>#DIV/0!</v>
      </c>
      <c r="AB73" s="260"/>
      <c r="AC73" s="269"/>
      <c r="AD73" s="266"/>
      <c r="AE73" s="81" t="s">
        <v>67</v>
      </c>
      <c r="AF73" s="255"/>
      <c r="AG73" s="255"/>
      <c r="AH73" s="255"/>
      <c r="AI73" s="255"/>
      <c r="AJ73" s="255"/>
      <c r="AK73" s="255"/>
      <c r="AL73" s="255"/>
      <c r="AM73" s="255"/>
      <c r="AN73" s="255"/>
    </row>
    <row r="74">
      <c r="A74" s="268"/>
      <c r="B74" s="251" t="str">
        <f t="shared" si="2"/>
        <v>SMS - </v>
      </c>
      <c r="C74" s="237"/>
      <c r="D74" s="83"/>
      <c r="E74" s="255"/>
      <c r="F74" s="239"/>
      <c r="G74" s="255"/>
      <c r="H74" s="255"/>
      <c r="I74" s="255"/>
      <c r="J74" s="255"/>
      <c r="K74" s="256"/>
      <c r="L74" s="257"/>
      <c r="M74" s="128"/>
      <c r="N74" s="128"/>
      <c r="O74" s="265" t="str">
        <f t="shared" si="4"/>
        <v>#DIV/0!</v>
      </c>
      <c r="P74" s="265" t="str">
        <f t="shared" si="5"/>
        <v>#DIV/0!</v>
      </c>
      <c r="Q74" s="128"/>
      <c r="R74" s="255"/>
      <c r="S74" s="255"/>
      <c r="T74" s="143"/>
      <c r="U74" s="143"/>
      <c r="V74" s="69" t="str">
        <f t="shared" si="6"/>
        <v>#DIV/0!</v>
      </c>
      <c r="W74" s="240"/>
      <c r="X74" s="144"/>
      <c r="Y74" s="259"/>
      <c r="Z74" s="73" t="str">
        <f t="shared" si="8"/>
        <v>#DIV/0!</v>
      </c>
      <c r="AA74" s="73" t="str">
        <f t="shared" si="3"/>
        <v>#DIV/0!</v>
      </c>
      <c r="AB74" s="260"/>
      <c r="AC74" s="269"/>
      <c r="AD74" s="266"/>
      <c r="AE74" s="81" t="s">
        <v>67</v>
      </c>
      <c r="AF74" s="255"/>
      <c r="AG74" s="255"/>
      <c r="AH74" s="255"/>
      <c r="AI74" s="255"/>
      <c r="AJ74" s="255"/>
      <c r="AK74" s="255"/>
      <c r="AL74" s="255"/>
      <c r="AM74" s="255"/>
      <c r="AN74" s="255"/>
    </row>
    <row r="75">
      <c r="A75" s="268"/>
      <c r="B75" s="251" t="str">
        <f t="shared" si="2"/>
        <v>SMS - </v>
      </c>
      <c r="C75" s="237"/>
      <c r="D75" s="83"/>
      <c r="E75" s="255"/>
      <c r="F75" s="239"/>
      <c r="G75" s="255"/>
      <c r="H75" s="255"/>
      <c r="I75" s="255"/>
      <c r="J75" s="255"/>
      <c r="K75" s="256"/>
      <c r="L75" s="257"/>
      <c r="M75" s="128"/>
      <c r="N75" s="128"/>
      <c r="O75" s="265" t="str">
        <f t="shared" si="4"/>
        <v>#DIV/0!</v>
      </c>
      <c r="P75" s="265" t="str">
        <f t="shared" si="5"/>
        <v>#DIV/0!</v>
      </c>
      <c r="Q75" s="128"/>
      <c r="R75" s="255"/>
      <c r="S75" s="255"/>
      <c r="T75" s="143"/>
      <c r="U75" s="143"/>
      <c r="V75" s="69" t="str">
        <f t="shared" si="6"/>
        <v>#DIV/0!</v>
      </c>
      <c r="W75" s="240"/>
      <c r="X75" s="144"/>
      <c r="Y75" s="259"/>
      <c r="Z75" s="73" t="str">
        <f t="shared" si="8"/>
        <v>#DIV/0!</v>
      </c>
      <c r="AA75" s="73" t="str">
        <f t="shared" si="3"/>
        <v>#DIV/0!</v>
      </c>
      <c r="AB75" s="260"/>
      <c r="AC75" s="269"/>
      <c r="AD75" s="266"/>
      <c r="AE75" s="81" t="s">
        <v>67</v>
      </c>
      <c r="AF75" s="255"/>
      <c r="AG75" s="255"/>
      <c r="AH75" s="255"/>
      <c r="AI75" s="255"/>
      <c r="AJ75" s="255"/>
      <c r="AK75" s="255"/>
      <c r="AL75" s="255"/>
      <c r="AM75" s="255"/>
      <c r="AN75" s="255"/>
    </row>
    <row r="76">
      <c r="A76" s="268"/>
      <c r="B76" s="251" t="str">
        <f t="shared" si="2"/>
        <v>SMS - </v>
      </c>
      <c r="C76" s="237"/>
      <c r="D76" s="83"/>
      <c r="E76" s="255"/>
      <c r="F76" s="239"/>
      <c r="G76" s="255"/>
      <c r="H76" s="255"/>
      <c r="I76" s="255"/>
      <c r="J76" s="255"/>
      <c r="K76" s="256"/>
      <c r="L76" s="257"/>
      <c r="M76" s="128"/>
      <c r="N76" s="128"/>
      <c r="O76" s="265" t="str">
        <f t="shared" si="4"/>
        <v>#DIV/0!</v>
      </c>
      <c r="P76" s="265" t="str">
        <f t="shared" si="5"/>
        <v>#DIV/0!</v>
      </c>
      <c r="Q76" s="128"/>
      <c r="R76" s="255"/>
      <c r="S76" s="255"/>
      <c r="T76" s="143"/>
      <c r="U76" s="143"/>
      <c r="V76" s="69" t="str">
        <f t="shared" si="6"/>
        <v>#DIV/0!</v>
      </c>
      <c r="W76" s="240"/>
      <c r="X76" s="144"/>
      <c r="Y76" s="259"/>
      <c r="Z76" s="73" t="str">
        <f t="shared" si="8"/>
        <v>#DIV/0!</v>
      </c>
      <c r="AA76" s="73" t="str">
        <f t="shared" si="3"/>
        <v>#DIV/0!</v>
      </c>
      <c r="AB76" s="260"/>
      <c r="AC76" s="269"/>
      <c r="AD76" s="266"/>
      <c r="AE76" s="81" t="s">
        <v>67</v>
      </c>
      <c r="AF76" s="255"/>
      <c r="AG76" s="255"/>
      <c r="AH76" s="255"/>
      <c r="AI76" s="255"/>
      <c r="AJ76" s="255"/>
      <c r="AK76" s="255"/>
      <c r="AL76" s="255"/>
      <c r="AM76" s="255"/>
      <c r="AN76" s="255"/>
    </row>
    <row r="77">
      <c r="A77" s="268"/>
      <c r="B77" s="251" t="str">
        <f t="shared" si="2"/>
        <v>SMS - </v>
      </c>
      <c r="C77" s="237"/>
      <c r="D77" s="83"/>
      <c r="E77" s="255"/>
      <c r="F77" s="239"/>
      <c r="G77" s="255"/>
      <c r="H77" s="255"/>
      <c r="I77" s="255"/>
      <c r="J77" s="255"/>
      <c r="K77" s="256"/>
      <c r="L77" s="257"/>
      <c r="M77" s="128"/>
      <c r="N77" s="128"/>
      <c r="O77" s="265" t="str">
        <f t="shared" si="4"/>
        <v>#DIV/0!</v>
      </c>
      <c r="P77" s="265" t="str">
        <f t="shared" si="5"/>
        <v>#DIV/0!</v>
      </c>
      <c r="Q77" s="128"/>
      <c r="R77" s="255"/>
      <c r="S77" s="255"/>
      <c r="T77" s="143"/>
      <c r="U77" s="143"/>
      <c r="V77" s="69" t="str">
        <f t="shared" si="6"/>
        <v>#DIV/0!</v>
      </c>
      <c r="W77" s="240"/>
      <c r="X77" s="144"/>
      <c r="Y77" s="259"/>
      <c r="Z77" s="73" t="str">
        <f t="shared" si="8"/>
        <v>#DIV/0!</v>
      </c>
      <c r="AA77" s="73" t="str">
        <f t="shared" si="3"/>
        <v>#DIV/0!</v>
      </c>
      <c r="AB77" s="260"/>
      <c r="AC77" s="269"/>
      <c r="AD77" s="266"/>
      <c r="AE77" s="81" t="s">
        <v>67</v>
      </c>
      <c r="AF77" s="255"/>
      <c r="AG77" s="255"/>
      <c r="AH77" s="255"/>
      <c r="AI77" s="255"/>
      <c r="AJ77" s="255"/>
      <c r="AK77" s="255"/>
      <c r="AL77" s="255"/>
      <c r="AM77" s="255"/>
      <c r="AN77" s="255"/>
    </row>
    <row r="78">
      <c r="A78" s="268"/>
      <c r="B78" s="251" t="str">
        <f t="shared" si="2"/>
        <v>SMS - </v>
      </c>
      <c r="C78" s="237"/>
      <c r="D78" s="83"/>
      <c r="E78" s="255"/>
      <c r="F78" s="239"/>
      <c r="G78" s="255"/>
      <c r="H78" s="255"/>
      <c r="I78" s="255"/>
      <c r="J78" s="255"/>
      <c r="K78" s="256"/>
      <c r="L78" s="257"/>
      <c r="M78" s="128"/>
      <c r="N78" s="128"/>
      <c r="O78" s="265" t="str">
        <f t="shared" si="4"/>
        <v>#DIV/0!</v>
      </c>
      <c r="P78" s="265" t="str">
        <f t="shared" si="5"/>
        <v>#DIV/0!</v>
      </c>
      <c r="Q78" s="128"/>
      <c r="R78" s="255"/>
      <c r="S78" s="255"/>
      <c r="T78" s="143"/>
      <c r="U78" s="143"/>
      <c r="V78" s="69" t="str">
        <f t="shared" si="6"/>
        <v>#DIV/0!</v>
      </c>
      <c r="W78" s="240"/>
      <c r="X78" s="144"/>
      <c r="Y78" s="259"/>
      <c r="Z78" s="73" t="str">
        <f t="shared" si="8"/>
        <v>#DIV/0!</v>
      </c>
      <c r="AA78" s="73" t="str">
        <f t="shared" si="3"/>
        <v>#DIV/0!</v>
      </c>
      <c r="AB78" s="260"/>
      <c r="AC78" s="269"/>
      <c r="AD78" s="266"/>
      <c r="AE78" s="81" t="s">
        <v>67</v>
      </c>
      <c r="AF78" s="255"/>
      <c r="AG78" s="255"/>
      <c r="AH78" s="255"/>
      <c r="AI78" s="255"/>
      <c r="AJ78" s="255"/>
      <c r="AK78" s="255"/>
      <c r="AL78" s="255"/>
      <c r="AM78" s="255"/>
      <c r="AN78" s="255"/>
    </row>
    <row r="79">
      <c r="A79" s="268"/>
      <c r="B79" s="251" t="str">
        <f t="shared" si="2"/>
        <v>SMS - </v>
      </c>
      <c r="C79" s="237"/>
      <c r="D79" s="83"/>
      <c r="E79" s="255"/>
      <c r="F79" s="239"/>
      <c r="G79" s="255"/>
      <c r="H79" s="255"/>
      <c r="I79" s="255"/>
      <c r="J79" s="255"/>
      <c r="K79" s="256"/>
      <c r="L79" s="257"/>
      <c r="M79" s="128"/>
      <c r="N79" s="128"/>
      <c r="O79" s="265" t="str">
        <f t="shared" si="4"/>
        <v>#DIV/0!</v>
      </c>
      <c r="P79" s="265" t="str">
        <f t="shared" si="5"/>
        <v>#DIV/0!</v>
      </c>
      <c r="Q79" s="128"/>
      <c r="R79" s="255"/>
      <c r="S79" s="255"/>
      <c r="T79" s="143"/>
      <c r="U79" s="143"/>
      <c r="V79" s="69" t="str">
        <f t="shared" si="6"/>
        <v>#DIV/0!</v>
      </c>
      <c r="W79" s="240"/>
      <c r="X79" s="144"/>
      <c r="Y79" s="259"/>
      <c r="Z79" s="73" t="str">
        <f t="shared" si="8"/>
        <v>#DIV/0!</v>
      </c>
      <c r="AA79" s="73" t="str">
        <f t="shared" si="3"/>
        <v>#DIV/0!</v>
      </c>
      <c r="AB79" s="260"/>
      <c r="AC79" s="269"/>
      <c r="AD79" s="266"/>
      <c r="AE79" s="81" t="s">
        <v>67</v>
      </c>
      <c r="AF79" s="255"/>
      <c r="AG79" s="255"/>
      <c r="AH79" s="255"/>
      <c r="AI79" s="255"/>
      <c r="AJ79" s="255"/>
      <c r="AK79" s="255"/>
      <c r="AL79" s="255"/>
      <c r="AM79" s="255"/>
      <c r="AN79" s="255"/>
    </row>
    <row r="80">
      <c r="A80" s="268"/>
      <c r="B80" s="251" t="str">
        <f t="shared" si="2"/>
        <v>SMS - </v>
      </c>
      <c r="C80" s="237"/>
      <c r="D80" s="83"/>
      <c r="E80" s="255"/>
      <c r="F80" s="239"/>
      <c r="G80" s="255"/>
      <c r="H80" s="255"/>
      <c r="I80" s="255"/>
      <c r="J80" s="255"/>
      <c r="K80" s="256"/>
      <c r="L80" s="257"/>
      <c r="M80" s="128"/>
      <c r="N80" s="128"/>
      <c r="O80" s="265" t="str">
        <f t="shared" si="4"/>
        <v>#DIV/0!</v>
      </c>
      <c r="P80" s="265" t="str">
        <f t="shared" si="5"/>
        <v>#DIV/0!</v>
      </c>
      <c r="Q80" s="128"/>
      <c r="R80" s="255"/>
      <c r="S80" s="255"/>
      <c r="T80" s="143"/>
      <c r="U80" s="143"/>
      <c r="V80" s="69" t="str">
        <f t="shared" si="6"/>
        <v>#DIV/0!</v>
      </c>
      <c r="W80" s="240"/>
      <c r="X80" s="144"/>
      <c r="Y80" s="259"/>
      <c r="Z80" s="73" t="str">
        <f t="shared" si="8"/>
        <v>#DIV/0!</v>
      </c>
      <c r="AA80" s="145"/>
      <c r="AB80" s="260"/>
      <c r="AC80" s="269"/>
      <c r="AD80" s="266"/>
      <c r="AE80" s="81" t="s">
        <v>67</v>
      </c>
      <c r="AF80" s="255"/>
      <c r="AG80" s="255"/>
      <c r="AH80" s="255"/>
      <c r="AI80" s="255"/>
      <c r="AJ80" s="255"/>
      <c r="AK80" s="255"/>
      <c r="AL80" s="255"/>
      <c r="AM80" s="255"/>
      <c r="AN80" s="255"/>
    </row>
    <row r="81">
      <c r="A81" s="268"/>
      <c r="B81" s="251" t="str">
        <f t="shared" si="2"/>
        <v>SMS - </v>
      </c>
      <c r="C81" s="237"/>
      <c r="D81" s="83"/>
      <c r="E81" s="255"/>
      <c r="F81" s="239"/>
      <c r="G81" s="255"/>
      <c r="H81" s="255"/>
      <c r="I81" s="255"/>
      <c r="J81" s="255"/>
      <c r="K81" s="256"/>
      <c r="L81" s="257"/>
      <c r="M81" s="128"/>
      <c r="N81" s="128"/>
      <c r="O81" s="265" t="str">
        <f t="shared" si="4"/>
        <v>#DIV/0!</v>
      </c>
      <c r="P81" s="265" t="str">
        <f t="shared" si="5"/>
        <v>#DIV/0!</v>
      </c>
      <c r="Q81" s="128"/>
      <c r="R81" s="255"/>
      <c r="S81" s="255"/>
      <c r="T81" s="143"/>
      <c r="U81" s="143"/>
      <c r="V81" s="69" t="str">
        <f t="shared" si="6"/>
        <v>#DIV/0!</v>
      </c>
      <c r="W81" s="240"/>
      <c r="X81" s="144"/>
      <c r="Y81" s="259"/>
      <c r="Z81" s="73" t="str">
        <f t="shared" si="8"/>
        <v>#DIV/0!</v>
      </c>
      <c r="AA81" s="145"/>
      <c r="AB81" s="260"/>
      <c r="AC81" s="269"/>
      <c r="AD81" s="266"/>
      <c r="AE81" s="81" t="s">
        <v>67</v>
      </c>
      <c r="AF81" s="255"/>
      <c r="AG81" s="255"/>
      <c r="AH81" s="255"/>
      <c r="AI81" s="255"/>
      <c r="AJ81" s="255"/>
      <c r="AK81" s="255"/>
      <c r="AL81" s="255"/>
      <c r="AM81" s="255"/>
      <c r="AN81" s="255"/>
    </row>
    <row r="82">
      <c r="A82" s="268"/>
      <c r="B82" s="251" t="str">
        <f t="shared" si="2"/>
        <v>SMS - </v>
      </c>
      <c r="C82" s="237"/>
      <c r="D82" s="83"/>
      <c r="E82" s="255"/>
      <c r="F82" s="239"/>
      <c r="G82" s="255"/>
      <c r="H82" s="255"/>
      <c r="I82" s="255"/>
      <c r="J82" s="255"/>
      <c r="K82" s="256"/>
      <c r="L82" s="257"/>
      <c r="M82" s="128"/>
      <c r="N82" s="128"/>
      <c r="O82" s="265" t="str">
        <f t="shared" si="4"/>
        <v>#DIV/0!</v>
      </c>
      <c r="P82" s="265" t="str">
        <f t="shared" si="5"/>
        <v>#DIV/0!</v>
      </c>
      <c r="Q82" s="128"/>
      <c r="R82" s="255"/>
      <c r="S82" s="255"/>
      <c r="T82" s="143"/>
      <c r="U82" s="143"/>
      <c r="V82" s="69" t="str">
        <f t="shared" si="6"/>
        <v>#DIV/0!</v>
      </c>
      <c r="W82" s="240"/>
      <c r="X82" s="144"/>
      <c r="Y82" s="259"/>
      <c r="Z82" s="73" t="str">
        <f t="shared" si="8"/>
        <v>#DIV/0!</v>
      </c>
      <c r="AA82" s="145"/>
      <c r="AB82" s="260"/>
      <c r="AC82" s="269"/>
      <c r="AD82" s="266"/>
      <c r="AE82" s="81" t="s">
        <v>67</v>
      </c>
      <c r="AF82" s="255"/>
      <c r="AG82" s="255"/>
      <c r="AH82" s="255"/>
      <c r="AI82" s="255"/>
      <c r="AJ82" s="255"/>
      <c r="AK82" s="255"/>
      <c r="AL82" s="255"/>
      <c r="AM82" s="255"/>
      <c r="AN82" s="255"/>
    </row>
    <row r="83">
      <c r="A83" s="268"/>
      <c r="B83" s="251" t="str">
        <f t="shared" si="2"/>
        <v>SMS - </v>
      </c>
      <c r="C83" s="237"/>
      <c r="D83" s="83"/>
      <c r="E83" s="255"/>
      <c r="F83" s="239"/>
      <c r="G83" s="255"/>
      <c r="H83" s="255"/>
      <c r="I83" s="255"/>
      <c r="J83" s="255"/>
      <c r="K83" s="256"/>
      <c r="L83" s="257"/>
      <c r="M83" s="128"/>
      <c r="N83" s="128"/>
      <c r="O83" s="265" t="str">
        <f t="shared" si="4"/>
        <v>#DIV/0!</v>
      </c>
      <c r="P83" s="265" t="str">
        <f t="shared" si="5"/>
        <v>#DIV/0!</v>
      </c>
      <c r="Q83" s="128"/>
      <c r="R83" s="255"/>
      <c r="S83" s="255"/>
      <c r="T83" s="143"/>
      <c r="U83" s="143"/>
      <c r="V83" s="69" t="str">
        <f t="shared" si="6"/>
        <v>#DIV/0!</v>
      </c>
      <c r="W83" s="240"/>
      <c r="X83" s="144"/>
      <c r="Y83" s="259"/>
      <c r="Z83" s="73" t="str">
        <f t="shared" si="8"/>
        <v>#DIV/0!</v>
      </c>
      <c r="AA83" s="145"/>
      <c r="AB83" s="260"/>
      <c r="AC83" s="269"/>
      <c r="AD83" s="266"/>
      <c r="AE83" s="81" t="s">
        <v>67</v>
      </c>
      <c r="AF83" s="255"/>
      <c r="AG83" s="255"/>
      <c r="AH83" s="255"/>
      <c r="AI83" s="255"/>
      <c r="AJ83" s="255"/>
      <c r="AK83" s="255"/>
      <c r="AL83" s="255"/>
      <c r="AM83" s="255"/>
      <c r="AN83" s="255"/>
    </row>
    <row r="84">
      <c r="A84" s="268"/>
      <c r="B84" s="251" t="str">
        <f t="shared" si="2"/>
        <v>SMS - </v>
      </c>
      <c r="C84" s="237"/>
      <c r="D84" s="83"/>
      <c r="E84" s="255"/>
      <c r="F84" s="239"/>
      <c r="G84" s="255"/>
      <c r="H84" s="255"/>
      <c r="I84" s="255"/>
      <c r="J84" s="255"/>
      <c r="K84" s="256"/>
      <c r="L84" s="257"/>
      <c r="M84" s="128"/>
      <c r="N84" s="128"/>
      <c r="O84" s="265" t="str">
        <f t="shared" si="4"/>
        <v>#DIV/0!</v>
      </c>
      <c r="P84" s="265" t="str">
        <f t="shared" si="5"/>
        <v>#DIV/0!</v>
      </c>
      <c r="Q84" s="128"/>
      <c r="R84" s="255"/>
      <c r="S84" s="255"/>
      <c r="T84" s="143"/>
      <c r="U84" s="143"/>
      <c r="V84" s="69"/>
      <c r="W84" s="240"/>
      <c r="X84" s="144"/>
      <c r="Y84" s="259"/>
      <c r="Z84" s="73" t="str">
        <f t="shared" si="8"/>
        <v>#DIV/0!</v>
      </c>
      <c r="AA84" s="145"/>
      <c r="AB84" s="260"/>
      <c r="AC84" s="269"/>
      <c r="AD84" s="266"/>
      <c r="AE84" s="81" t="s">
        <v>67</v>
      </c>
      <c r="AF84" s="255"/>
      <c r="AG84" s="255"/>
      <c r="AH84" s="255"/>
      <c r="AI84" s="255"/>
      <c r="AJ84" s="255"/>
      <c r="AK84" s="255"/>
      <c r="AL84" s="255"/>
      <c r="AM84" s="255"/>
      <c r="AN84" s="255"/>
    </row>
    <row r="85">
      <c r="A85" s="268"/>
      <c r="B85" s="251" t="str">
        <f t="shared" si="2"/>
        <v>SMS - </v>
      </c>
      <c r="C85" s="237"/>
      <c r="D85" s="83"/>
      <c r="E85" s="255"/>
      <c r="F85" s="239"/>
      <c r="G85" s="255"/>
      <c r="H85" s="255"/>
      <c r="I85" s="255"/>
      <c r="J85" s="255"/>
      <c r="K85" s="256"/>
      <c r="L85" s="257"/>
      <c r="M85" s="128"/>
      <c r="N85" s="128"/>
      <c r="O85" s="265" t="str">
        <f t="shared" si="4"/>
        <v>#DIV/0!</v>
      </c>
      <c r="P85" s="265" t="str">
        <f t="shared" si="5"/>
        <v>#DIV/0!</v>
      </c>
      <c r="Q85" s="128"/>
      <c r="R85" s="255"/>
      <c r="S85" s="255"/>
      <c r="T85" s="143"/>
      <c r="U85" s="143"/>
      <c r="V85" s="69"/>
      <c r="W85" s="240"/>
      <c r="X85" s="144"/>
      <c r="Y85" s="259"/>
      <c r="Z85" s="73" t="str">
        <f t="shared" si="8"/>
        <v>#DIV/0!</v>
      </c>
      <c r="AA85" s="145"/>
      <c r="AB85" s="260"/>
      <c r="AC85" s="269"/>
      <c r="AD85" s="266"/>
      <c r="AE85" s="81" t="s">
        <v>67</v>
      </c>
      <c r="AF85" s="255"/>
      <c r="AG85" s="255"/>
      <c r="AH85" s="255"/>
      <c r="AI85" s="255"/>
      <c r="AJ85" s="255"/>
      <c r="AK85" s="255"/>
      <c r="AL85" s="255"/>
      <c r="AM85" s="255"/>
      <c r="AN85" s="255"/>
    </row>
    <row r="86">
      <c r="A86" s="268"/>
      <c r="B86" s="251" t="str">
        <f t="shared" si="2"/>
        <v>SMS - </v>
      </c>
      <c r="C86" s="237"/>
      <c r="D86" s="83"/>
      <c r="E86" s="255"/>
      <c r="F86" s="239"/>
      <c r="G86" s="255"/>
      <c r="H86" s="255"/>
      <c r="I86" s="255"/>
      <c r="J86" s="255"/>
      <c r="K86" s="256"/>
      <c r="L86" s="257"/>
      <c r="M86" s="128"/>
      <c r="N86" s="128"/>
      <c r="O86" s="265" t="str">
        <f t="shared" si="4"/>
        <v>#DIV/0!</v>
      </c>
      <c r="P86" s="265" t="str">
        <f t="shared" si="5"/>
        <v>#DIV/0!</v>
      </c>
      <c r="Q86" s="128"/>
      <c r="R86" s="255"/>
      <c r="S86" s="255"/>
      <c r="T86" s="143"/>
      <c r="U86" s="143"/>
      <c r="V86" s="69"/>
      <c r="W86" s="240"/>
      <c r="X86" s="144"/>
      <c r="Y86" s="259"/>
      <c r="Z86" s="73" t="str">
        <f t="shared" si="8"/>
        <v>#DIV/0!</v>
      </c>
      <c r="AA86" s="145"/>
      <c r="AB86" s="260"/>
      <c r="AC86" s="269"/>
      <c r="AD86" s="255"/>
      <c r="AE86" s="81" t="s">
        <v>67</v>
      </c>
      <c r="AF86" s="255"/>
      <c r="AG86" s="255"/>
      <c r="AH86" s="255"/>
      <c r="AI86" s="255"/>
      <c r="AJ86" s="255"/>
      <c r="AK86" s="255"/>
      <c r="AL86" s="255"/>
      <c r="AM86" s="255"/>
      <c r="AN86" s="255"/>
    </row>
    <row r="87">
      <c r="A87" s="268"/>
      <c r="B87" s="251" t="str">
        <f t="shared" si="2"/>
        <v>SMS - </v>
      </c>
      <c r="C87" s="237"/>
      <c r="D87" s="83"/>
      <c r="E87" s="255"/>
      <c r="F87" s="239"/>
      <c r="G87" s="255"/>
      <c r="H87" s="255"/>
      <c r="I87" s="255"/>
      <c r="J87" s="255"/>
      <c r="K87" s="256"/>
      <c r="L87" s="257"/>
      <c r="M87" s="128"/>
      <c r="N87" s="128"/>
      <c r="O87" s="265" t="str">
        <f t="shared" si="4"/>
        <v>#DIV/0!</v>
      </c>
      <c r="P87" s="265" t="str">
        <f t="shared" si="5"/>
        <v>#DIV/0!</v>
      </c>
      <c r="Q87" s="128"/>
      <c r="R87" s="255"/>
      <c r="S87" s="255"/>
      <c r="T87" s="143"/>
      <c r="U87" s="143"/>
      <c r="V87" s="69"/>
      <c r="W87" s="240"/>
      <c r="X87" s="144"/>
      <c r="Y87" s="259"/>
      <c r="Z87" s="73" t="str">
        <f t="shared" si="8"/>
        <v>#DIV/0!</v>
      </c>
      <c r="AA87" s="145"/>
      <c r="AB87" s="260"/>
      <c r="AC87" s="269"/>
      <c r="AD87" s="255"/>
      <c r="AE87" s="81" t="s">
        <v>67</v>
      </c>
      <c r="AF87" s="255"/>
      <c r="AG87" s="255"/>
      <c r="AH87" s="255"/>
      <c r="AI87" s="255"/>
      <c r="AJ87" s="255"/>
      <c r="AK87" s="255"/>
      <c r="AL87" s="255"/>
      <c r="AM87" s="255"/>
      <c r="AN87" s="255"/>
    </row>
    <row r="88">
      <c r="A88" s="268"/>
      <c r="B88" s="251" t="str">
        <f t="shared" si="2"/>
        <v>SMS - </v>
      </c>
      <c r="C88" s="237"/>
      <c r="D88" s="83"/>
      <c r="E88" s="255"/>
      <c r="F88" s="239"/>
      <c r="G88" s="255"/>
      <c r="H88" s="255"/>
      <c r="I88" s="255"/>
      <c r="J88" s="255"/>
      <c r="K88" s="256"/>
      <c r="L88" s="257"/>
      <c r="M88" s="128"/>
      <c r="N88" s="128"/>
      <c r="O88" s="265" t="str">
        <f t="shared" si="4"/>
        <v>#DIV/0!</v>
      </c>
      <c r="P88" s="265" t="str">
        <f t="shared" si="5"/>
        <v>#DIV/0!</v>
      </c>
      <c r="Q88" s="128"/>
      <c r="R88" s="255"/>
      <c r="S88" s="255"/>
      <c r="T88" s="143"/>
      <c r="U88" s="143"/>
      <c r="V88" s="69"/>
      <c r="W88" s="240"/>
      <c r="X88" s="144"/>
      <c r="Y88" s="259"/>
      <c r="Z88" s="73" t="str">
        <f t="shared" si="8"/>
        <v>#DIV/0!</v>
      </c>
      <c r="AA88" s="145"/>
      <c r="AB88" s="260"/>
      <c r="AC88" s="269"/>
      <c r="AD88" s="255"/>
      <c r="AE88" s="81" t="s">
        <v>67</v>
      </c>
      <c r="AF88" s="255"/>
      <c r="AG88" s="255"/>
      <c r="AH88" s="255"/>
      <c r="AI88" s="255"/>
      <c r="AJ88" s="255"/>
      <c r="AK88" s="255"/>
      <c r="AL88" s="255"/>
      <c r="AM88" s="255"/>
      <c r="AN88" s="255"/>
    </row>
    <row r="89">
      <c r="A89" s="268"/>
      <c r="B89" s="251" t="str">
        <f t="shared" si="2"/>
        <v>SMS - </v>
      </c>
      <c r="C89" s="237"/>
      <c r="D89" s="83"/>
      <c r="E89" s="255"/>
      <c r="F89" s="239"/>
      <c r="G89" s="255"/>
      <c r="H89" s="255"/>
      <c r="I89" s="255"/>
      <c r="J89" s="255"/>
      <c r="K89" s="256"/>
      <c r="L89" s="257"/>
      <c r="M89" s="128"/>
      <c r="N89" s="128"/>
      <c r="O89" s="265" t="str">
        <f t="shared" si="4"/>
        <v>#DIV/0!</v>
      </c>
      <c r="P89" s="265" t="str">
        <f t="shared" si="5"/>
        <v>#DIV/0!</v>
      </c>
      <c r="Q89" s="128"/>
      <c r="R89" s="255"/>
      <c r="S89" s="255"/>
      <c r="T89" s="143"/>
      <c r="U89" s="143"/>
      <c r="V89" s="69"/>
      <c r="W89" s="240"/>
      <c r="X89" s="144"/>
      <c r="Y89" s="259"/>
      <c r="Z89" s="73" t="str">
        <f t="shared" si="8"/>
        <v>#DIV/0!</v>
      </c>
      <c r="AA89" s="145"/>
      <c r="AB89" s="260"/>
      <c r="AC89" s="269"/>
      <c r="AD89" s="255"/>
      <c r="AE89" s="81" t="s">
        <v>67</v>
      </c>
      <c r="AF89" s="255"/>
      <c r="AG89" s="255"/>
      <c r="AH89" s="255"/>
      <c r="AI89" s="255"/>
      <c r="AJ89" s="255"/>
      <c r="AK89" s="255"/>
      <c r="AL89" s="255"/>
      <c r="AM89" s="255"/>
      <c r="AN89" s="255"/>
    </row>
    <row r="90">
      <c r="A90" s="268"/>
      <c r="B90" s="251" t="str">
        <f t="shared" si="2"/>
        <v>SMS - </v>
      </c>
      <c r="C90" s="237"/>
      <c r="D90" s="83"/>
      <c r="E90" s="255"/>
      <c r="F90" s="239"/>
      <c r="G90" s="255"/>
      <c r="H90" s="255"/>
      <c r="I90" s="255"/>
      <c r="J90" s="255"/>
      <c r="K90" s="256"/>
      <c r="L90" s="257"/>
      <c r="M90" s="128"/>
      <c r="N90" s="128"/>
      <c r="O90" s="265" t="str">
        <f t="shared" si="4"/>
        <v>#DIV/0!</v>
      </c>
      <c r="P90" s="265" t="str">
        <f t="shared" si="5"/>
        <v>#DIV/0!</v>
      </c>
      <c r="Q90" s="128"/>
      <c r="R90" s="255"/>
      <c r="S90" s="255"/>
      <c r="T90" s="143"/>
      <c r="U90" s="143"/>
      <c r="V90" s="69"/>
      <c r="W90" s="240"/>
      <c r="X90" s="144"/>
      <c r="Y90" s="259"/>
      <c r="Z90" s="73" t="str">
        <f t="shared" si="8"/>
        <v>#DIV/0!</v>
      </c>
      <c r="AA90" s="145"/>
      <c r="AB90" s="260"/>
      <c r="AC90" s="269"/>
      <c r="AD90" s="255"/>
      <c r="AE90" s="81" t="s">
        <v>67</v>
      </c>
      <c r="AF90" s="255"/>
      <c r="AG90" s="255"/>
      <c r="AH90" s="255"/>
      <c r="AI90" s="255"/>
      <c r="AJ90" s="255"/>
      <c r="AK90" s="255"/>
      <c r="AL90" s="255"/>
      <c r="AM90" s="255"/>
      <c r="AN90" s="255"/>
    </row>
    <row r="91">
      <c r="A91" s="268"/>
      <c r="B91" s="251" t="str">
        <f t="shared" si="2"/>
        <v>SMS - </v>
      </c>
      <c r="C91" s="237"/>
      <c r="D91" s="83"/>
      <c r="E91" s="255"/>
      <c r="F91" s="239"/>
      <c r="G91" s="255"/>
      <c r="H91" s="255"/>
      <c r="I91" s="255"/>
      <c r="J91" s="255"/>
      <c r="K91" s="256"/>
      <c r="L91" s="257"/>
      <c r="M91" s="128"/>
      <c r="N91" s="128"/>
      <c r="O91" s="265" t="str">
        <f t="shared" si="4"/>
        <v>#DIV/0!</v>
      </c>
      <c r="P91" s="265" t="str">
        <f t="shared" si="5"/>
        <v>#DIV/0!</v>
      </c>
      <c r="Q91" s="128"/>
      <c r="R91" s="255"/>
      <c r="S91" s="255"/>
      <c r="T91" s="143"/>
      <c r="U91" s="143"/>
      <c r="V91" s="69"/>
      <c r="W91" s="240"/>
      <c r="X91" s="144"/>
      <c r="Y91" s="259"/>
      <c r="Z91" s="73" t="str">
        <f t="shared" si="8"/>
        <v>#DIV/0!</v>
      </c>
      <c r="AA91" s="145"/>
      <c r="AB91" s="260"/>
      <c r="AC91" s="269"/>
      <c r="AD91" s="255"/>
      <c r="AE91" s="81" t="s">
        <v>67</v>
      </c>
      <c r="AF91" s="255"/>
      <c r="AG91" s="255"/>
      <c r="AH91" s="255"/>
      <c r="AI91" s="255"/>
      <c r="AJ91" s="255"/>
      <c r="AK91" s="255"/>
      <c r="AL91" s="255"/>
      <c r="AM91" s="255"/>
      <c r="AN91" s="255"/>
    </row>
    <row r="92">
      <c r="A92" s="268"/>
      <c r="B92" s="251" t="str">
        <f t="shared" si="2"/>
        <v>SMS - </v>
      </c>
      <c r="C92" s="237"/>
      <c r="D92" s="83"/>
      <c r="E92" s="255"/>
      <c r="F92" s="239"/>
      <c r="G92" s="255"/>
      <c r="H92" s="255"/>
      <c r="I92" s="255"/>
      <c r="J92" s="255"/>
      <c r="K92" s="256"/>
      <c r="L92" s="257"/>
      <c r="M92" s="128"/>
      <c r="N92" s="128"/>
      <c r="O92" s="265" t="str">
        <f t="shared" si="4"/>
        <v>#DIV/0!</v>
      </c>
      <c r="P92" s="265" t="str">
        <f t="shared" si="5"/>
        <v>#DIV/0!</v>
      </c>
      <c r="Q92" s="128"/>
      <c r="R92" s="255"/>
      <c r="S92" s="255"/>
      <c r="T92" s="143"/>
      <c r="U92" s="143"/>
      <c r="V92" s="69"/>
      <c r="W92" s="240"/>
      <c r="X92" s="144"/>
      <c r="Y92" s="259"/>
      <c r="Z92" s="73" t="str">
        <f t="shared" si="8"/>
        <v>#DIV/0!</v>
      </c>
      <c r="AA92" s="145"/>
      <c r="AB92" s="260"/>
      <c r="AC92" s="269"/>
      <c r="AD92" s="255"/>
      <c r="AE92" s="81" t="s">
        <v>67</v>
      </c>
      <c r="AF92" s="255"/>
      <c r="AG92" s="255"/>
      <c r="AH92" s="255"/>
      <c r="AI92" s="255"/>
      <c r="AJ92" s="255"/>
      <c r="AK92" s="255"/>
      <c r="AL92" s="255"/>
      <c r="AM92" s="255"/>
      <c r="AN92" s="255"/>
    </row>
    <row r="93">
      <c r="A93" s="268"/>
      <c r="B93" s="251" t="str">
        <f t="shared" si="2"/>
        <v>SMS - </v>
      </c>
      <c r="C93" s="237"/>
      <c r="D93" s="83"/>
      <c r="E93" s="255"/>
      <c r="F93" s="239"/>
      <c r="G93" s="255"/>
      <c r="H93" s="255"/>
      <c r="I93" s="255"/>
      <c r="J93" s="255"/>
      <c r="K93" s="256"/>
      <c r="L93" s="257"/>
      <c r="M93" s="128"/>
      <c r="N93" s="128"/>
      <c r="O93" s="265" t="str">
        <f t="shared" si="4"/>
        <v>#DIV/0!</v>
      </c>
      <c r="P93" s="265" t="str">
        <f t="shared" si="5"/>
        <v>#DIV/0!</v>
      </c>
      <c r="Q93" s="128"/>
      <c r="R93" s="255"/>
      <c r="S93" s="255"/>
      <c r="T93" s="143"/>
      <c r="U93" s="143"/>
      <c r="V93" s="69"/>
      <c r="W93" s="240"/>
      <c r="X93" s="144"/>
      <c r="Y93" s="259"/>
      <c r="Z93" s="73" t="str">
        <f t="shared" si="8"/>
        <v>#DIV/0!</v>
      </c>
      <c r="AA93" s="145"/>
      <c r="AB93" s="260"/>
      <c r="AC93" s="269"/>
      <c r="AD93" s="255"/>
      <c r="AE93" s="81" t="s">
        <v>67</v>
      </c>
      <c r="AF93" s="255"/>
      <c r="AG93" s="255"/>
      <c r="AH93" s="255"/>
      <c r="AI93" s="255"/>
      <c r="AJ93" s="255"/>
      <c r="AK93" s="255"/>
      <c r="AL93" s="255"/>
      <c r="AM93" s="255"/>
      <c r="AN93" s="255"/>
    </row>
    <row r="94">
      <c r="A94" s="268"/>
      <c r="B94" s="251" t="str">
        <f t="shared" si="2"/>
        <v>SMS - </v>
      </c>
      <c r="C94" s="237"/>
      <c r="D94" s="83"/>
      <c r="E94" s="255"/>
      <c r="F94" s="239"/>
      <c r="G94" s="255"/>
      <c r="H94" s="255"/>
      <c r="I94" s="255"/>
      <c r="J94" s="255"/>
      <c r="K94" s="256"/>
      <c r="L94" s="257"/>
      <c r="M94" s="128"/>
      <c r="N94" s="128"/>
      <c r="O94" s="265" t="str">
        <f t="shared" si="4"/>
        <v>#DIV/0!</v>
      </c>
      <c r="P94" s="265" t="str">
        <f t="shared" si="5"/>
        <v>#DIV/0!</v>
      </c>
      <c r="Q94" s="128"/>
      <c r="R94" s="255"/>
      <c r="S94" s="255"/>
      <c r="T94" s="143"/>
      <c r="U94" s="143"/>
      <c r="V94" s="69"/>
      <c r="W94" s="240"/>
      <c r="X94" s="144"/>
      <c r="Y94" s="259"/>
      <c r="Z94" s="73" t="str">
        <f t="shared" si="8"/>
        <v>#DIV/0!</v>
      </c>
      <c r="AA94" s="145"/>
      <c r="AB94" s="260"/>
      <c r="AC94" s="269"/>
      <c r="AD94" s="255"/>
      <c r="AE94" s="81" t="s">
        <v>67</v>
      </c>
      <c r="AF94" s="255"/>
      <c r="AG94" s="255"/>
      <c r="AH94" s="255"/>
      <c r="AI94" s="255"/>
      <c r="AJ94" s="255"/>
      <c r="AK94" s="255"/>
      <c r="AL94" s="255"/>
      <c r="AM94" s="255"/>
      <c r="AN94" s="255"/>
    </row>
    <row r="95">
      <c r="A95" s="268"/>
      <c r="B95" s="251" t="str">
        <f t="shared" si="2"/>
        <v>SMS - </v>
      </c>
      <c r="C95" s="237"/>
      <c r="D95" s="83"/>
      <c r="E95" s="255"/>
      <c r="F95" s="239"/>
      <c r="G95" s="255"/>
      <c r="H95" s="255"/>
      <c r="I95" s="255"/>
      <c r="J95" s="255"/>
      <c r="K95" s="256"/>
      <c r="L95" s="257"/>
      <c r="M95" s="128"/>
      <c r="N95" s="128"/>
      <c r="O95" s="265" t="str">
        <f t="shared" si="4"/>
        <v>#DIV/0!</v>
      </c>
      <c r="P95" s="265" t="str">
        <f t="shared" si="5"/>
        <v>#DIV/0!</v>
      </c>
      <c r="Q95" s="128"/>
      <c r="R95" s="255"/>
      <c r="S95" s="255"/>
      <c r="T95" s="143"/>
      <c r="U95" s="143"/>
      <c r="V95" s="69"/>
      <c r="W95" s="240"/>
      <c r="X95" s="144"/>
      <c r="Y95" s="259"/>
      <c r="Z95" s="73" t="str">
        <f t="shared" si="8"/>
        <v>#DIV/0!</v>
      </c>
      <c r="AA95" s="145"/>
      <c r="AB95" s="260"/>
      <c r="AC95" s="269"/>
      <c r="AD95" s="255"/>
      <c r="AE95" s="81" t="s">
        <v>67</v>
      </c>
      <c r="AF95" s="255"/>
      <c r="AG95" s="255"/>
      <c r="AH95" s="255"/>
      <c r="AI95" s="255"/>
      <c r="AJ95" s="255"/>
      <c r="AK95" s="255"/>
      <c r="AL95" s="255"/>
      <c r="AM95" s="255"/>
      <c r="AN95" s="255"/>
    </row>
    <row r="96">
      <c r="A96" s="268"/>
      <c r="B96" s="251" t="str">
        <f t="shared" si="2"/>
        <v>SMS - </v>
      </c>
      <c r="C96" s="237"/>
      <c r="D96" s="83"/>
      <c r="E96" s="255"/>
      <c r="F96" s="239"/>
      <c r="G96" s="255"/>
      <c r="H96" s="255"/>
      <c r="I96" s="255"/>
      <c r="J96" s="255"/>
      <c r="K96" s="256"/>
      <c r="L96" s="257"/>
      <c r="M96" s="128"/>
      <c r="N96" s="128"/>
      <c r="O96" s="265" t="str">
        <f t="shared" si="4"/>
        <v>#DIV/0!</v>
      </c>
      <c r="P96" s="265" t="str">
        <f t="shared" si="5"/>
        <v>#DIV/0!</v>
      </c>
      <c r="Q96" s="128"/>
      <c r="R96" s="255"/>
      <c r="S96" s="255"/>
      <c r="T96" s="143"/>
      <c r="U96" s="143"/>
      <c r="V96" s="69"/>
      <c r="W96" s="240"/>
      <c r="X96" s="144"/>
      <c r="Y96" s="259"/>
      <c r="Z96" s="73" t="str">
        <f t="shared" si="8"/>
        <v>#DIV/0!</v>
      </c>
      <c r="AA96" s="145"/>
      <c r="AB96" s="260"/>
      <c r="AC96" s="269"/>
      <c r="AD96" s="255"/>
      <c r="AE96" s="81" t="s">
        <v>67</v>
      </c>
      <c r="AF96" s="255"/>
      <c r="AG96" s="255"/>
      <c r="AH96" s="255"/>
      <c r="AI96" s="255"/>
      <c r="AJ96" s="255"/>
      <c r="AK96" s="255"/>
      <c r="AL96" s="255"/>
      <c r="AM96" s="255"/>
      <c r="AN96" s="255"/>
    </row>
    <row r="97">
      <c r="A97" s="268"/>
      <c r="B97" s="251" t="str">
        <f t="shared" si="2"/>
        <v>SMS - </v>
      </c>
      <c r="C97" s="237"/>
      <c r="D97" s="83"/>
      <c r="E97" s="255"/>
      <c r="F97" s="239"/>
      <c r="G97" s="255"/>
      <c r="H97" s="255"/>
      <c r="I97" s="255"/>
      <c r="J97" s="255"/>
      <c r="K97" s="256"/>
      <c r="L97" s="257"/>
      <c r="M97" s="128"/>
      <c r="N97" s="128"/>
      <c r="O97" s="265" t="str">
        <f t="shared" si="4"/>
        <v>#DIV/0!</v>
      </c>
      <c r="P97" s="265" t="str">
        <f t="shared" si="5"/>
        <v>#DIV/0!</v>
      </c>
      <c r="Q97" s="128"/>
      <c r="R97" s="255"/>
      <c r="S97" s="255"/>
      <c r="T97" s="143"/>
      <c r="U97" s="143"/>
      <c r="V97" s="69"/>
      <c r="W97" s="240"/>
      <c r="X97" s="144"/>
      <c r="Y97" s="259"/>
      <c r="Z97" s="73" t="str">
        <f t="shared" si="8"/>
        <v>#DIV/0!</v>
      </c>
      <c r="AA97" s="145"/>
      <c r="AB97" s="260"/>
      <c r="AC97" s="269"/>
      <c r="AD97" s="255"/>
      <c r="AE97" s="81" t="s">
        <v>67</v>
      </c>
      <c r="AF97" s="255"/>
      <c r="AG97" s="255"/>
      <c r="AH97" s="255"/>
      <c r="AI97" s="255"/>
      <c r="AJ97" s="255"/>
      <c r="AK97" s="255"/>
      <c r="AL97" s="255"/>
      <c r="AM97" s="255"/>
      <c r="AN97" s="255"/>
    </row>
    <row r="98">
      <c r="A98" s="268"/>
      <c r="B98" s="251" t="str">
        <f t="shared" si="2"/>
        <v>SMS - </v>
      </c>
      <c r="C98" s="237"/>
      <c r="D98" s="83"/>
      <c r="E98" s="255"/>
      <c r="F98" s="239"/>
      <c r="G98" s="255"/>
      <c r="H98" s="255"/>
      <c r="I98" s="255"/>
      <c r="J98" s="255"/>
      <c r="K98" s="256"/>
      <c r="L98" s="257"/>
      <c r="M98" s="128"/>
      <c r="N98" s="128"/>
      <c r="O98" s="265" t="str">
        <f t="shared" si="4"/>
        <v>#DIV/0!</v>
      </c>
      <c r="P98" s="265" t="str">
        <f t="shared" si="5"/>
        <v>#DIV/0!</v>
      </c>
      <c r="Q98" s="128"/>
      <c r="R98" s="255"/>
      <c r="S98" s="255"/>
      <c r="T98" s="143"/>
      <c r="U98" s="143"/>
      <c r="V98" s="69"/>
      <c r="W98" s="240"/>
      <c r="X98" s="144"/>
      <c r="Y98" s="259"/>
      <c r="Z98" s="73" t="str">
        <f t="shared" si="8"/>
        <v>#DIV/0!</v>
      </c>
      <c r="AA98" s="145"/>
      <c r="AB98" s="260"/>
      <c r="AC98" s="269"/>
      <c r="AD98" s="255"/>
      <c r="AE98" s="81" t="s">
        <v>67</v>
      </c>
      <c r="AF98" s="255"/>
      <c r="AG98" s="255"/>
      <c r="AH98" s="255"/>
      <c r="AI98" s="255"/>
      <c r="AJ98" s="255"/>
      <c r="AK98" s="255"/>
      <c r="AL98" s="255"/>
      <c r="AM98" s="255"/>
      <c r="AN98" s="255"/>
    </row>
    <row r="99">
      <c r="A99" s="268"/>
      <c r="B99" s="251" t="str">
        <f t="shared" si="2"/>
        <v>SMS - </v>
      </c>
      <c r="C99" s="237"/>
      <c r="D99" s="83"/>
      <c r="E99" s="255"/>
      <c r="F99" s="239"/>
      <c r="G99" s="255"/>
      <c r="H99" s="255"/>
      <c r="I99" s="255"/>
      <c r="J99" s="255"/>
      <c r="K99" s="256"/>
      <c r="L99" s="257"/>
      <c r="M99" s="128"/>
      <c r="N99" s="128"/>
      <c r="O99" s="265" t="str">
        <f t="shared" si="4"/>
        <v>#DIV/0!</v>
      </c>
      <c r="P99" s="265" t="str">
        <f t="shared" si="5"/>
        <v>#DIV/0!</v>
      </c>
      <c r="Q99" s="128"/>
      <c r="R99" s="255"/>
      <c r="S99" s="255"/>
      <c r="T99" s="143"/>
      <c r="U99" s="143"/>
      <c r="V99" s="69"/>
      <c r="W99" s="240"/>
      <c r="X99" s="144"/>
      <c r="Y99" s="259"/>
      <c r="Z99" s="73" t="str">
        <f t="shared" si="8"/>
        <v>#DIV/0!</v>
      </c>
      <c r="AA99" s="145"/>
      <c r="AB99" s="260"/>
      <c r="AC99" s="269"/>
      <c r="AD99" s="255"/>
      <c r="AE99" s="81" t="s">
        <v>67</v>
      </c>
      <c r="AF99" s="255"/>
      <c r="AG99" s="255"/>
      <c r="AH99" s="255"/>
      <c r="AI99" s="255"/>
      <c r="AJ99" s="255"/>
      <c r="AK99" s="255"/>
      <c r="AL99" s="255"/>
      <c r="AM99" s="255"/>
      <c r="AN99" s="255"/>
    </row>
    <row r="100">
      <c r="A100" s="268"/>
      <c r="B100" s="251" t="str">
        <f t="shared" si="2"/>
        <v>SMS - </v>
      </c>
      <c r="C100" s="237"/>
      <c r="D100" s="83"/>
      <c r="E100" s="255"/>
      <c r="F100" s="239"/>
      <c r="G100" s="255"/>
      <c r="H100" s="255"/>
      <c r="I100" s="255"/>
      <c r="J100" s="255"/>
      <c r="K100" s="256"/>
      <c r="L100" s="257"/>
      <c r="M100" s="128"/>
      <c r="N100" s="128"/>
      <c r="O100" s="265" t="str">
        <f t="shared" si="4"/>
        <v>#DIV/0!</v>
      </c>
      <c r="P100" s="265" t="str">
        <f t="shared" si="5"/>
        <v>#DIV/0!</v>
      </c>
      <c r="Q100" s="128"/>
      <c r="R100" s="255"/>
      <c r="S100" s="255"/>
      <c r="T100" s="143"/>
      <c r="U100" s="143"/>
      <c r="V100" s="69"/>
      <c r="W100" s="240"/>
      <c r="X100" s="144"/>
      <c r="Y100" s="259"/>
      <c r="Z100" s="73" t="str">
        <f t="shared" si="8"/>
        <v>#DIV/0!</v>
      </c>
      <c r="AA100" s="145"/>
      <c r="AB100" s="260"/>
      <c r="AC100" s="269"/>
      <c r="AD100" s="255"/>
      <c r="AE100" s="81" t="s">
        <v>67</v>
      </c>
      <c r="AF100" s="255"/>
      <c r="AG100" s="255"/>
      <c r="AH100" s="255"/>
      <c r="AI100" s="255"/>
      <c r="AJ100" s="255"/>
      <c r="AK100" s="255"/>
      <c r="AL100" s="255"/>
      <c r="AM100" s="255"/>
      <c r="AN100" s="255"/>
    </row>
    <row r="101">
      <c r="A101" s="268"/>
      <c r="B101" s="251" t="str">
        <f t="shared" si="2"/>
        <v>SMS - </v>
      </c>
      <c r="C101" s="237"/>
      <c r="D101" s="83"/>
      <c r="E101" s="255"/>
      <c r="F101" s="239"/>
      <c r="G101" s="255"/>
      <c r="H101" s="255"/>
      <c r="I101" s="255"/>
      <c r="J101" s="255"/>
      <c r="K101" s="256"/>
      <c r="L101" s="257"/>
      <c r="M101" s="128"/>
      <c r="N101" s="128"/>
      <c r="O101" s="265" t="str">
        <f t="shared" si="4"/>
        <v>#DIV/0!</v>
      </c>
      <c r="P101" s="265" t="str">
        <f t="shared" si="5"/>
        <v>#DIV/0!</v>
      </c>
      <c r="Q101" s="128"/>
      <c r="R101" s="255"/>
      <c r="S101" s="255"/>
      <c r="T101" s="143"/>
      <c r="U101" s="143"/>
      <c r="V101" s="69"/>
      <c r="W101" s="240"/>
      <c r="X101" s="144"/>
      <c r="Y101" s="259"/>
      <c r="Z101" s="73" t="str">
        <f t="shared" si="8"/>
        <v>#DIV/0!</v>
      </c>
      <c r="AA101" s="145"/>
      <c r="AB101" s="260"/>
      <c r="AC101" s="269"/>
      <c r="AD101" s="255"/>
      <c r="AE101" s="81" t="s">
        <v>67</v>
      </c>
      <c r="AF101" s="255"/>
      <c r="AG101" s="255"/>
      <c r="AH101" s="255"/>
      <c r="AI101" s="255"/>
      <c r="AJ101" s="255"/>
      <c r="AK101" s="255"/>
      <c r="AL101" s="255"/>
      <c r="AM101" s="255"/>
      <c r="AN101" s="255"/>
    </row>
    <row r="102">
      <c r="A102" s="268"/>
      <c r="B102" s="251" t="str">
        <f t="shared" si="2"/>
        <v>SMS - </v>
      </c>
      <c r="C102" s="237"/>
      <c r="D102" s="83"/>
      <c r="E102" s="255"/>
      <c r="F102" s="239"/>
      <c r="G102" s="255"/>
      <c r="H102" s="255"/>
      <c r="I102" s="255"/>
      <c r="J102" s="255"/>
      <c r="K102" s="256"/>
      <c r="L102" s="257"/>
      <c r="M102" s="128"/>
      <c r="N102" s="128"/>
      <c r="O102" s="265" t="str">
        <f t="shared" si="4"/>
        <v>#DIV/0!</v>
      </c>
      <c r="P102" s="265" t="str">
        <f t="shared" si="5"/>
        <v>#DIV/0!</v>
      </c>
      <c r="Q102" s="128"/>
      <c r="R102" s="255"/>
      <c r="S102" s="255"/>
      <c r="T102" s="143"/>
      <c r="U102" s="143"/>
      <c r="V102" s="69"/>
      <c r="W102" s="240"/>
      <c r="X102" s="144"/>
      <c r="Y102" s="259"/>
      <c r="Z102" s="73" t="str">
        <f t="shared" si="8"/>
        <v>#DIV/0!</v>
      </c>
      <c r="AA102" s="145"/>
      <c r="AB102" s="260"/>
      <c r="AC102" s="269"/>
      <c r="AD102" s="255"/>
      <c r="AE102" s="81" t="s">
        <v>67</v>
      </c>
      <c r="AF102" s="255"/>
      <c r="AG102" s="255"/>
      <c r="AH102" s="255"/>
      <c r="AI102" s="255"/>
      <c r="AJ102" s="255"/>
      <c r="AK102" s="255"/>
      <c r="AL102" s="255"/>
      <c r="AM102" s="255"/>
      <c r="AN102" s="255"/>
    </row>
    <row r="103">
      <c r="A103" s="268"/>
      <c r="B103" s="251" t="str">
        <f t="shared" si="2"/>
        <v>SMS - </v>
      </c>
      <c r="C103" s="237"/>
      <c r="D103" s="83"/>
      <c r="E103" s="255"/>
      <c r="F103" s="239"/>
      <c r="G103" s="255"/>
      <c r="H103" s="255"/>
      <c r="I103" s="255"/>
      <c r="J103" s="255"/>
      <c r="K103" s="256"/>
      <c r="L103" s="257"/>
      <c r="M103" s="128"/>
      <c r="N103" s="128"/>
      <c r="O103" s="265" t="str">
        <f t="shared" si="4"/>
        <v>#DIV/0!</v>
      </c>
      <c r="P103" s="265" t="str">
        <f t="shared" si="5"/>
        <v>#DIV/0!</v>
      </c>
      <c r="Q103" s="128"/>
      <c r="R103" s="255"/>
      <c r="S103" s="255"/>
      <c r="T103" s="143"/>
      <c r="U103" s="143"/>
      <c r="V103" s="69"/>
      <c r="W103" s="240"/>
      <c r="X103" s="144"/>
      <c r="Y103" s="259"/>
      <c r="Z103" s="73" t="str">
        <f t="shared" si="8"/>
        <v>#DIV/0!</v>
      </c>
      <c r="AA103" s="145"/>
      <c r="AB103" s="260"/>
      <c r="AC103" s="269"/>
      <c r="AD103" s="255"/>
      <c r="AE103" s="81" t="s">
        <v>67</v>
      </c>
      <c r="AF103" s="255"/>
      <c r="AG103" s="255"/>
      <c r="AH103" s="255"/>
      <c r="AI103" s="255"/>
      <c r="AJ103" s="255"/>
      <c r="AK103" s="255"/>
      <c r="AL103" s="255"/>
      <c r="AM103" s="255"/>
      <c r="AN103" s="255"/>
    </row>
    <row r="104">
      <c r="A104" s="268"/>
      <c r="B104" s="251" t="str">
        <f t="shared" si="2"/>
        <v>SMS - </v>
      </c>
      <c r="C104" s="237"/>
      <c r="D104" s="83"/>
      <c r="E104" s="255"/>
      <c r="F104" s="239"/>
      <c r="G104" s="255"/>
      <c r="H104" s="255"/>
      <c r="I104" s="255"/>
      <c r="J104" s="255"/>
      <c r="K104" s="256"/>
      <c r="L104" s="257"/>
      <c r="M104" s="128"/>
      <c r="N104" s="128"/>
      <c r="O104" s="265" t="str">
        <f t="shared" si="4"/>
        <v>#DIV/0!</v>
      </c>
      <c r="P104" s="265" t="str">
        <f t="shared" si="5"/>
        <v>#DIV/0!</v>
      </c>
      <c r="Q104" s="128"/>
      <c r="R104" s="255"/>
      <c r="S104" s="255"/>
      <c r="T104" s="143"/>
      <c r="U104" s="143"/>
      <c r="V104" s="69"/>
      <c r="W104" s="240"/>
      <c r="X104" s="144"/>
      <c r="Y104" s="259"/>
      <c r="Z104" s="73" t="str">
        <f t="shared" si="8"/>
        <v>#DIV/0!</v>
      </c>
      <c r="AA104" s="145"/>
      <c r="AB104" s="260"/>
      <c r="AC104" s="269"/>
      <c r="AD104" s="255"/>
      <c r="AE104" s="81" t="s">
        <v>67</v>
      </c>
      <c r="AF104" s="255"/>
      <c r="AG104" s="255"/>
      <c r="AH104" s="255"/>
      <c r="AI104" s="255"/>
      <c r="AJ104" s="255"/>
      <c r="AK104" s="255"/>
      <c r="AL104" s="255"/>
      <c r="AM104" s="255"/>
      <c r="AN104" s="255"/>
    </row>
    <row r="105">
      <c r="A105" s="268"/>
      <c r="B105" s="251" t="str">
        <f t="shared" si="2"/>
        <v>SMS - </v>
      </c>
      <c r="C105" s="237"/>
      <c r="D105" s="83"/>
      <c r="E105" s="255"/>
      <c r="F105" s="239"/>
      <c r="G105" s="255"/>
      <c r="H105" s="255"/>
      <c r="I105" s="255"/>
      <c r="J105" s="255"/>
      <c r="K105" s="256"/>
      <c r="L105" s="257"/>
      <c r="M105" s="128"/>
      <c r="N105" s="128"/>
      <c r="O105" s="265" t="str">
        <f t="shared" si="4"/>
        <v>#DIV/0!</v>
      </c>
      <c r="P105" s="265" t="str">
        <f t="shared" si="5"/>
        <v>#DIV/0!</v>
      </c>
      <c r="Q105" s="128"/>
      <c r="R105" s="255"/>
      <c r="S105" s="255"/>
      <c r="T105" s="143"/>
      <c r="U105" s="143"/>
      <c r="V105" s="69"/>
      <c r="W105" s="240"/>
      <c r="X105" s="144"/>
      <c r="Y105" s="259"/>
      <c r="Z105" s="73" t="str">
        <f t="shared" si="8"/>
        <v>#DIV/0!</v>
      </c>
      <c r="AA105" s="145"/>
      <c r="AB105" s="260"/>
      <c r="AC105" s="269"/>
      <c r="AD105" s="255"/>
      <c r="AE105" s="81" t="s">
        <v>67</v>
      </c>
      <c r="AF105" s="255"/>
      <c r="AG105" s="255"/>
      <c r="AH105" s="255"/>
      <c r="AI105" s="255"/>
      <c r="AJ105" s="255"/>
      <c r="AK105" s="255"/>
      <c r="AL105" s="255"/>
      <c r="AM105" s="255"/>
      <c r="AN105" s="255"/>
    </row>
    <row r="106">
      <c r="A106" s="268"/>
      <c r="B106" s="251" t="str">
        <f t="shared" si="2"/>
        <v>SMS - </v>
      </c>
      <c r="C106" s="237"/>
      <c r="D106" s="83"/>
      <c r="E106" s="255"/>
      <c r="F106" s="239"/>
      <c r="G106" s="255"/>
      <c r="H106" s="255"/>
      <c r="I106" s="255"/>
      <c r="J106" s="255"/>
      <c r="K106" s="256"/>
      <c r="L106" s="257"/>
      <c r="M106" s="128"/>
      <c r="N106" s="128"/>
      <c r="O106" s="265" t="str">
        <f t="shared" si="4"/>
        <v>#DIV/0!</v>
      </c>
      <c r="P106" s="265" t="str">
        <f t="shared" si="5"/>
        <v>#DIV/0!</v>
      </c>
      <c r="Q106" s="128"/>
      <c r="R106" s="255"/>
      <c r="S106" s="255"/>
      <c r="T106" s="143"/>
      <c r="U106" s="143"/>
      <c r="V106" s="69"/>
      <c r="W106" s="240"/>
      <c r="X106" s="144"/>
      <c r="Y106" s="259"/>
      <c r="Z106" s="73" t="str">
        <f t="shared" si="8"/>
        <v>#DIV/0!</v>
      </c>
      <c r="AA106" s="145"/>
      <c r="AB106" s="260"/>
      <c r="AC106" s="269"/>
      <c r="AD106" s="255"/>
      <c r="AE106" s="81" t="s">
        <v>67</v>
      </c>
      <c r="AF106" s="255"/>
      <c r="AG106" s="255"/>
      <c r="AH106" s="255"/>
      <c r="AI106" s="255"/>
      <c r="AJ106" s="255"/>
      <c r="AK106" s="255"/>
      <c r="AL106" s="255"/>
      <c r="AM106" s="255"/>
      <c r="AN106" s="255"/>
    </row>
    <row r="107">
      <c r="A107" s="268"/>
      <c r="B107" s="251" t="str">
        <f t="shared" si="2"/>
        <v>SMS - </v>
      </c>
      <c r="C107" s="237"/>
      <c r="D107" s="83"/>
      <c r="E107" s="255"/>
      <c r="F107" s="239"/>
      <c r="G107" s="255"/>
      <c r="H107" s="255"/>
      <c r="I107" s="255"/>
      <c r="J107" s="255"/>
      <c r="K107" s="256"/>
      <c r="L107" s="257"/>
      <c r="M107" s="128"/>
      <c r="N107" s="128"/>
      <c r="O107" s="265" t="str">
        <f t="shared" si="4"/>
        <v>#DIV/0!</v>
      </c>
      <c r="P107" s="265" t="str">
        <f t="shared" si="5"/>
        <v>#DIV/0!</v>
      </c>
      <c r="Q107" s="128"/>
      <c r="R107" s="255"/>
      <c r="S107" s="255"/>
      <c r="T107" s="143"/>
      <c r="U107" s="143"/>
      <c r="V107" s="69"/>
      <c r="W107" s="240"/>
      <c r="X107" s="144"/>
      <c r="Y107" s="259"/>
      <c r="Z107" s="145"/>
      <c r="AA107" s="145"/>
      <c r="AB107" s="260"/>
      <c r="AC107" s="269"/>
      <c r="AD107" s="255"/>
      <c r="AE107" s="81" t="s">
        <v>67</v>
      </c>
      <c r="AF107" s="255"/>
      <c r="AG107" s="255"/>
      <c r="AH107" s="255"/>
      <c r="AI107" s="255"/>
      <c r="AJ107" s="255"/>
      <c r="AK107" s="255"/>
      <c r="AL107" s="255"/>
      <c r="AM107" s="255"/>
      <c r="AN107" s="255"/>
    </row>
    <row r="108">
      <c r="A108" s="268"/>
      <c r="B108" s="251" t="str">
        <f t="shared" si="2"/>
        <v>SMS - </v>
      </c>
      <c r="C108" s="237"/>
      <c r="D108" s="83"/>
      <c r="E108" s="255"/>
      <c r="F108" s="239"/>
      <c r="G108" s="255"/>
      <c r="H108" s="255"/>
      <c r="I108" s="255"/>
      <c r="J108" s="255"/>
      <c r="K108" s="256"/>
      <c r="L108" s="257"/>
      <c r="M108" s="128"/>
      <c r="N108" s="128"/>
      <c r="O108" s="265" t="str">
        <f t="shared" si="4"/>
        <v>#DIV/0!</v>
      </c>
      <c r="P108" s="265" t="str">
        <f t="shared" si="5"/>
        <v>#DIV/0!</v>
      </c>
      <c r="Q108" s="128"/>
      <c r="R108" s="255"/>
      <c r="S108" s="255"/>
      <c r="T108" s="143"/>
      <c r="U108" s="143"/>
      <c r="V108" s="69"/>
      <c r="W108" s="240"/>
      <c r="X108" s="144"/>
      <c r="Y108" s="259"/>
      <c r="Z108" s="145"/>
      <c r="AA108" s="145"/>
      <c r="AB108" s="260"/>
      <c r="AC108" s="269"/>
      <c r="AD108" s="255"/>
      <c r="AE108" s="81" t="s">
        <v>67</v>
      </c>
      <c r="AF108" s="255"/>
      <c r="AG108" s="255"/>
      <c r="AH108" s="255"/>
      <c r="AI108" s="255"/>
      <c r="AJ108" s="255"/>
      <c r="AK108" s="255"/>
      <c r="AL108" s="255"/>
      <c r="AM108" s="255"/>
      <c r="AN108" s="255"/>
    </row>
    <row r="109">
      <c r="A109" s="268"/>
      <c r="B109" s="251" t="str">
        <f t="shared" si="2"/>
        <v>SMS - </v>
      </c>
      <c r="C109" s="237"/>
      <c r="D109" s="83"/>
      <c r="E109" s="255"/>
      <c r="F109" s="239"/>
      <c r="G109" s="255"/>
      <c r="H109" s="255"/>
      <c r="I109" s="255"/>
      <c r="J109" s="255"/>
      <c r="K109" s="256"/>
      <c r="L109" s="257"/>
      <c r="M109" s="128"/>
      <c r="N109" s="128"/>
      <c r="O109" s="265" t="str">
        <f t="shared" si="4"/>
        <v>#DIV/0!</v>
      </c>
      <c r="P109" s="265" t="str">
        <f t="shared" si="5"/>
        <v>#DIV/0!</v>
      </c>
      <c r="Q109" s="128"/>
      <c r="R109" s="255"/>
      <c r="S109" s="255"/>
      <c r="T109" s="143"/>
      <c r="U109" s="143"/>
      <c r="V109" s="69"/>
      <c r="W109" s="240"/>
      <c r="X109" s="144"/>
      <c r="Y109" s="259"/>
      <c r="Z109" s="145"/>
      <c r="AA109" s="145"/>
      <c r="AB109" s="260"/>
      <c r="AC109" s="269"/>
      <c r="AD109" s="255"/>
      <c r="AE109" s="81" t="s">
        <v>67</v>
      </c>
      <c r="AF109" s="255"/>
      <c r="AG109" s="255"/>
      <c r="AH109" s="255"/>
      <c r="AI109" s="255"/>
      <c r="AJ109" s="255"/>
      <c r="AK109" s="255"/>
      <c r="AL109" s="255"/>
      <c r="AM109" s="255"/>
      <c r="AN109" s="255"/>
    </row>
    <row r="110">
      <c r="A110" s="268"/>
      <c r="B110" s="251" t="str">
        <f t="shared" si="2"/>
        <v>SMS - </v>
      </c>
      <c r="C110" s="237"/>
      <c r="D110" s="83"/>
      <c r="E110" s="255"/>
      <c r="F110" s="239"/>
      <c r="G110" s="255"/>
      <c r="H110" s="255"/>
      <c r="I110" s="255"/>
      <c r="J110" s="255"/>
      <c r="K110" s="256"/>
      <c r="L110" s="257"/>
      <c r="M110" s="128"/>
      <c r="N110" s="128"/>
      <c r="O110" s="265" t="str">
        <f t="shared" si="4"/>
        <v>#DIV/0!</v>
      </c>
      <c r="P110" s="265" t="str">
        <f t="shared" si="5"/>
        <v>#DIV/0!</v>
      </c>
      <c r="Q110" s="128"/>
      <c r="R110" s="255"/>
      <c r="S110" s="255"/>
      <c r="T110" s="143"/>
      <c r="U110" s="143"/>
      <c r="V110" s="69"/>
      <c r="W110" s="240"/>
      <c r="X110" s="144"/>
      <c r="Y110" s="259"/>
      <c r="Z110" s="145"/>
      <c r="AA110" s="145"/>
      <c r="AB110" s="260"/>
      <c r="AC110" s="269"/>
      <c r="AD110" s="255"/>
      <c r="AE110" s="81" t="s">
        <v>67</v>
      </c>
      <c r="AF110" s="255"/>
      <c r="AG110" s="255"/>
      <c r="AH110" s="255"/>
      <c r="AI110" s="255"/>
      <c r="AJ110" s="255"/>
      <c r="AK110" s="255"/>
      <c r="AL110" s="255"/>
      <c r="AM110" s="255"/>
      <c r="AN110" s="255"/>
    </row>
    <row r="111">
      <c r="A111" s="268"/>
      <c r="B111" s="251" t="str">
        <f t="shared" si="2"/>
        <v>SMS - </v>
      </c>
      <c r="C111" s="237"/>
      <c r="D111" s="83"/>
      <c r="E111" s="255"/>
      <c r="F111" s="239"/>
      <c r="G111" s="255"/>
      <c r="H111" s="255"/>
      <c r="I111" s="255"/>
      <c r="J111" s="255"/>
      <c r="K111" s="256"/>
      <c r="L111" s="257"/>
      <c r="M111" s="128"/>
      <c r="N111" s="128"/>
      <c r="O111" s="265" t="str">
        <f t="shared" si="4"/>
        <v>#DIV/0!</v>
      </c>
      <c r="P111" s="265" t="str">
        <f t="shared" si="5"/>
        <v>#DIV/0!</v>
      </c>
      <c r="Q111" s="128"/>
      <c r="R111" s="255"/>
      <c r="S111" s="255"/>
      <c r="T111" s="143"/>
      <c r="U111" s="143"/>
      <c r="V111" s="69"/>
      <c r="W111" s="240"/>
      <c r="X111" s="144"/>
      <c r="Y111" s="259"/>
      <c r="Z111" s="145"/>
      <c r="AA111" s="145"/>
      <c r="AB111" s="260"/>
      <c r="AC111" s="269"/>
      <c r="AD111" s="255"/>
      <c r="AE111" s="81" t="s">
        <v>67</v>
      </c>
      <c r="AF111" s="255"/>
      <c r="AG111" s="255"/>
      <c r="AH111" s="255"/>
      <c r="AI111" s="255"/>
      <c r="AJ111" s="255"/>
      <c r="AK111" s="255"/>
      <c r="AL111" s="255"/>
      <c r="AM111" s="255"/>
      <c r="AN111" s="255"/>
    </row>
    <row r="112">
      <c r="A112" s="268"/>
      <c r="B112" s="251" t="str">
        <f t="shared" si="2"/>
        <v>SMS - </v>
      </c>
      <c r="C112" s="237"/>
      <c r="D112" s="83"/>
      <c r="E112" s="255"/>
      <c r="F112" s="239"/>
      <c r="G112" s="255"/>
      <c r="H112" s="255"/>
      <c r="I112" s="255"/>
      <c r="J112" s="255"/>
      <c r="K112" s="256"/>
      <c r="L112" s="257"/>
      <c r="M112" s="128"/>
      <c r="N112" s="128"/>
      <c r="O112" s="265" t="str">
        <f t="shared" si="4"/>
        <v>#DIV/0!</v>
      </c>
      <c r="P112" s="265" t="str">
        <f t="shared" si="5"/>
        <v>#DIV/0!</v>
      </c>
      <c r="Q112" s="128"/>
      <c r="R112" s="255"/>
      <c r="S112" s="255"/>
      <c r="T112" s="143"/>
      <c r="U112" s="143"/>
      <c r="V112" s="69"/>
      <c r="W112" s="240"/>
      <c r="X112" s="144"/>
      <c r="Y112" s="259"/>
      <c r="Z112" s="145"/>
      <c r="AA112" s="145"/>
      <c r="AB112" s="260"/>
      <c r="AC112" s="269"/>
      <c r="AD112" s="255"/>
      <c r="AE112" s="81" t="s">
        <v>67</v>
      </c>
      <c r="AF112" s="255"/>
      <c r="AG112" s="255"/>
      <c r="AH112" s="255"/>
      <c r="AI112" s="255"/>
      <c r="AJ112" s="255"/>
      <c r="AK112" s="255"/>
      <c r="AL112" s="255"/>
      <c r="AM112" s="255"/>
      <c r="AN112" s="255"/>
    </row>
    <row r="113">
      <c r="A113" s="268"/>
      <c r="B113" s="251" t="str">
        <f t="shared" si="2"/>
        <v>SMS - </v>
      </c>
      <c r="C113" s="237"/>
      <c r="D113" s="83"/>
      <c r="E113" s="255"/>
      <c r="F113" s="239"/>
      <c r="G113" s="255"/>
      <c r="H113" s="255"/>
      <c r="I113" s="255"/>
      <c r="J113" s="255"/>
      <c r="K113" s="256"/>
      <c r="L113" s="257"/>
      <c r="M113" s="128"/>
      <c r="N113" s="128"/>
      <c r="O113" s="265" t="str">
        <f t="shared" si="4"/>
        <v>#DIV/0!</v>
      </c>
      <c r="P113" s="265" t="str">
        <f t="shared" si="5"/>
        <v>#DIV/0!</v>
      </c>
      <c r="Q113" s="128"/>
      <c r="R113" s="255"/>
      <c r="S113" s="255"/>
      <c r="T113" s="143"/>
      <c r="U113" s="143"/>
      <c r="V113" s="69"/>
      <c r="W113" s="240"/>
      <c r="X113" s="144"/>
      <c r="Y113" s="259"/>
      <c r="Z113" s="145"/>
      <c r="AA113" s="145"/>
      <c r="AB113" s="260"/>
      <c r="AC113" s="269"/>
      <c r="AD113" s="255"/>
      <c r="AE113" s="81" t="s">
        <v>67</v>
      </c>
      <c r="AF113" s="255"/>
      <c r="AG113" s="255"/>
      <c r="AH113" s="255"/>
      <c r="AI113" s="255"/>
      <c r="AJ113" s="255"/>
      <c r="AK113" s="255"/>
      <c r="AL113" s="255"/>
      <c r="AM113" s="255"/>
      <c r="AN113" s="255"/>
    </row>
    <row r="114">
      <c r="A114" s="268"/>
      <c r="B114" s="251" t="str">
        <f t="shared" si="2"/>
        <v>SMS - </v>
      </c>
      <c r="C114" s="237"/>
      <c r="D114" s="83"/>
      <c r="E114" s="255"/>
      <c r="F114" s="239"/>
      <c r="G114" s="255"/>
      <c r="H114" s="255"/>
      <c r="I114" s="255"/>
      <c r="J114" s="255"/>
      <c r="K114" s="256"/>
      <c r="L114" s="257"/>
      <c r="M114" s="128"/>
      <c r="N114" s="128"/>
      <c r="O114" s="265" t="str">
        <f t="shared" si="4"/>
        <v>#DIV/0!</v>
      </c>
      <c r="P114" s="265" t="str">
        <f t="shared" si="5"/>
        <v>#DIV/0!</v>
      </c>
      <c r="Q114" s="128"/>
      <c r="R114" s="255"/>
      <c r="S114" s="255"/>
      <c r="T114" s="143"/>
      <c r="U114" s="143"/>
      <c r="V114" s="69"/>
      <c r="W114" s="240"/>
      <c r="X114" s="144"/>
      <c r="Y114" s="259"/>
      <c r="Z114" s="145"/>
      <c r="AA114" s="145"/>
      <c r="AB114" s="260"/>
      <c r="AC114" s="269"/>
      <c r="AD114" s="255"/>
      <c r="AE114" s="81" t="s">
        <v>67</v>
      </c>
      <c r="AF114" s="255"/>
      <c r="AG114" s="255"/>
      <c r="AH114" s="255"/>
      <c r="AI114" s="255"/>
      <c r="AJ114" s="255"/>
      <c r="AK114" s="255"/>
      <c r="AL114" s="255"/>
      <c r="AM114" s="255"/>
      <c r="AN114" s="255"/>
    </row>
    <row r="115">
      <c r="A115" s="268"/>
      <c r="B115" s="251" t="str">
        <f t="shared" si="2"/>
        <v>SMS - </v>
      </c>
      <c r="C115" s="237"/>
      <c r="D115" s="83"/>
      <c r="E115" s="255"/>
      <c r="F115" s="239"/>
      <c r="G115" s="255"/>
      <c r="H115" s="255"/>
      <c r="I115" s="255"/>
      <c r="J115" s="255"/>
      <c r="K115" s="256"/>
      <c r="L115" s="257"/>
      <c r="M115" s="128"/>
      <c r="N115" s="128"/>
      <c r="O115" s="265" t="str">
        <f t="shared" si="4"/>
        <v>#DIV/0!</v>
      </c>
      <c r="P115" s="265" t="str">
        <f t="shared" si="5"/>
        <v>#DIV/0!</v>
      </c>
      <c r="Q115" s="128"/>
      <c r="R115" s="255"/>
      <c r="S115" s="255"/>
      <c r="T115" s="143"/>
      <c r="U115" s="143"/>
      <c r="V115" s="69"/>
      <c r="W115" s="240"/>
      <c r="X115" s="144"/>
      <c r="Y115" s="259"/>
      <c r="Z115" s="145"/>
      <c r="AA115" s="145"/>
      <c r="AB115" s="260"/>
      <c r="AC115" s="269"/>
      <c r="AD115" s="255"/>
      <c r="AE115" s="81" t="s">
        <v>67</v>
      </c>
      <c r="AF115" s="255"/>
      <c r="AG115" s="255"/>
      <c r="AH115" s="255"/>
      <c r="AI115" s="255"/>
      <c r="AJ115" s="255"/>
      <c r="AK115" s="255"/>
      <c r="AL115" s="255"/>
      <c r="AM115" s="255"/>
      <c r="AN115" s="255"/>
    </row>
    <row r="116">
      <c r="A116" s="268"/>
      <c r="B116" s="251" t="str">
        <f t="shared" si="2"/>
        <v>SMS - </v>
      </c>
      <c r="C116" s="237"/>
      <c r="D116" s="83"/>
      <c r="E116" s="255"/>
      <c r="F116" s="239"/>
      <c r="G116" s="255"/>
      <c r="H116" s="255"/>
      <c r="I116" s="255"/>
      <c r="J116" s="255"/>
      <c r="K116" s="256"/>
      <c r="L116" s="257"/>
      <c r="M116" s="128"/>
      <c r="N116" s="128"/>
      <c r="O116" s="265" t="str">
        <f t="shared" si="4"/>
        <v>#DIV/0!</v>
      </c>
      <c r="P116" s="265" t="str">
        <f t="shared" si="5"/>
        <v>#DIV/0!</v>
      </c>
      <c r="Q116" s="128"/>
      <c r="R116" s="255"/>
      <c r="S116" s="255"/>
      <c r="T116" s="143"/>
      <c r="U116" s="143"/>
      <c r="V116" s="69"/>
      <c r="W116" s="240"/>
      <c r="X116" s="144"/>
      <c r="Y116" s="259"/>
      <c r="Z116" s="145"/>
      <c r="AA116" s="145"/>
      <c r="AB116" s="260"/>
      <c r="AC116" s="269"/>
      <c r="AD116" s="255"/>
      <c r="AE116" s="81" t="s">
        <v>67</v>
      </c>
      <c r="AF116" s="255"/>
      <c r="AG116" s="255"/>
      <c r="AH116" s="255"/>
      <c r="AI116" s="255"/>
      <c r="AJ116" s="255"/>
      <c r="AK116" s="255"/>
      <c r="AL116" s="255"/>
      <c r="AM116" s="255"/>
      <c r="AN116" s="255"/>
    </row>
    <row r="117">
      <c r="A117" s="268"/>
      <c r="B117" s="251" t="str">
        <f t="shared" si="2"/>
        <v>SMS - </v>
      </c>
      <c r="C117" s="237"/>
      <c r="D117" s="83"/>
      <c r="E117" s="255"/>
      <c r="F117" s="239"/>
      <c r="G117" s="255"/>
      <c r="H117" s="255"/>
      <c r="I117" s="255"/>
      <c r="J117" s="255"/>
      <c r="K117" s="256"/>
      <c r="L117" s="257"/>
      <c r="M117" s="128"/>
      <c r="N117" s="128"/>
      <c r="O117" s="265" t="str">
        <f t="shared" si="4"/>
        <v>#DIV/0!</v>
      </c>
      <c r="P117" s="265" t="str">
        <f t="shared" si="5"/>
        <v>#DIV/0!</v>
      </c>
      <c r="Q117" s="128"/>
      <c r="R117" s="255"/>
      <c r="S117" s="255"/>
      <c r="T117" s="143"/>
      <c r="U117" s="143"/>
      <c r="V117" s="69"/>
      <c r="W117" s="240"/>
      <c r="X117" s="144"/>
      <c r="Y117" s="259"/>
      <c r="Z117" s="145"/>
      <c r="AA117" s="145"/>
      <c r="AB117" s="260"/>
      <c r="AC117" s="269"/>
      <c r="AD117" s="255"/>
      <c r="AE117" s="81" t="s">
        <v>67</v>
      </c>
      <c r="AF117" s="255"/>
      <c r="AG117" s="255"/>
      <c r="AH117" s="255"/>
      <c r="AI117" s="255"/>
      <c r="AJ117" s="255"/>
      <c r="AK117" s="255"/>
      <c r="AL117" s="255"/>
      <c r="AM117" s="255"/>
      <c r="AN117" s="255"/>
    </row>
    <row r="118">
      <c r="A118" s="268"/>
      <c r="B118" s="251" t="str">
        <f t="shared" si="2"/>
        <v>SMS - </v>
      </c>
      <c r="C118" s="237"/>
      <c r="D118" s="83"/>
      <c r="E118" s="255"/>
      <c r="F118" s="239"/>
      <c r="G118" s="255"/>
      <c r="H118" s="255"/>
      <c r="I118" s="255"/>
      <c r="J118" s="255"/>
      <c r="K118" s="256"/>
      <c r="L118" s="257"/>
      <c r="M118" s="128"/>
      <c r="N118" s="128"/>
      <c r="O118" s="265" t="str">
        <f t="shared" si="4"/>
        <v>#DIV/0!</v>
      </c>
      <c r="P118" s="265" t="str">
        <f t="shared" si="5"/>
        <v>#DIV/0!</v>
      </c>
      <c r="Q118" s="128"/>
      <c r="R118" s="255"/>
      <c r="S118" s="255"/>
      <c r="T118" s="143"/>
      <c r="U118" s="143"/>
      <c r="V118" s="69"/>
      <c r="W118" s="240"/>
      <c r="X118" s="144"/>
      <c r="Y118" s="259"/>
      <c r="Z118" s="145"/>
      <c r="AA118" s="145"/>
      <c r="AB118" s="260"/>
      <c r="AC118" s="269"/>
      <c r="AD118" s="255"/>
      <c r="AE118" s="81" t="s">
        <v>67</v>
      </c>
      <c r="AF118" s="255"/>
      <c r="AG118" s="255"/>
      <c r="AH118" s="255"/>
      <c r="AI118" s="255"/>
      <c r="AJ118" s="255"/>
      <c r="AK118" s="255"/>
      <c r="AL118" s="255"/>
      <c r="AM118" s="255"/>
      <c r="AN118" s="255"/>
    </row>
    <row r="119">
      <c r="A119" s="268"/>
      <c r="B119" s="251" t="str">
        <f t="shared" si="2"/>
        <v>SMS - </v>
      </c>
      <c r="C119" s="237"/>
      <c r="D119" s="83"/>
      <c r="E119" s="255"/>
      <c r="F119" s="239"/>
      <c r="G119" s="255"/>
      <c r="H119" s="255"/>
      <c r="I119" s="255"/>
      <c r="J119" s="255"/>
      <c r="K119" s="256"/>
      <c r="L119" s="257"/>
      <c r="M119" s="128"/>
      <c r="N119" s="128"/>
      <c r="O119" s="265" t="str">
        <f t="shared" si="4"/>
        <v>#DIV/0!</v>
      </c>
      <c r="P119" s="265" t="str">
        <f t="shared" si="5"/>
        <v>#DIV/0!</v>
      </c>
      <c r="Q119" s="128"/>
      <c r="R119" s="255"/>
      <c r="S119" s="255"/>
      <c r="T119" s="143"/>
      <c r="U119" s="143"/>
      <c r="V119" s="69"/>
      <c r="W119" s="240"/>
      <c r="X119" s="144"/>
      <c r="Y119" s="259"/>
      <c r="Z119" s="145"/>
      <c r="AA119" s="145"/>
      <c r="AB119" s="260"/>
      <c r="AC119" s="269"/>
      <c r="AD119" s="255"/>
      <c r="AE119" s="81" t="s">
        <v>67</v>
      </c>
      <c r="AF119" s="255"/>
      <c r="AG119" s="255"/>
      <c r="AH119" s="255"/>
      <c r="AI119" s="255"/>
      <c r="AJ119" s="255"/>
      <c r="AK119" s="255"/>
      <c r="AL119" s="255"/>
      <c r="AM119" s="255"/>
      <c r="AN119" s="255"/>
    </row>
    <row r="120">
      <c r="A120" s="268"/>
      <c r="B120" s="251" t="str">
        <f t="shared" si="2"/>
        <v>SMS - </v>
      </c>
      <c r="C120" s="237"/>
      <c r="D120" s="83"/>
      <c r="E120" s="255"/>
      <c r="F120" s="239"/>
      <c r="G120" s="255"/>
      <c r="H120" s="255"/>
      <c r="I120" s="255"/>
      <c r="J120" s="255"/>
      <c r="K120" s="256"/>
      <c r="L120" s="257"/>
      <c r="M120" s="128"/>
      <c r="N120" s="128"/>
      <c r="O120" s="265" t="str">
        <f t="shared" si="4"/>
        <v>#DIV/0!</v>
      </c>
      <c r="P120" s="265" t="str">
        <f t="shared" si="5"/>
        <v>#DIV/0!</v>
      </c>
      <c r="Q120" s="128"/>
      <c r="R120" s="255"/>
      <c r="S120" s="255"/>
      <c r="T120" s="143"/>
      <c r="U120" s="143"/>
      <c r="V120" s="69"/>
      <c r="W120" s="240"/>
      <c r="X120" s="144"/>
      <c r="Y120" s="259"/>
      <c r="Z120" s="145"/>
      <c r="AA120" s="145"/>
      <c r="AB120" s="260"/>
      <c r="AC120" s="269"/>
      <c r="AD120" s="255"/>
      <c r="AE120" s="81" t="s">
        <v>67</v>
      </c>
      <c r="AF120" s="255"/>
      <c r="AG120" s="255"/>
      <c r="AH120" s="255"/>
      <c r="AI120" s="255"/>
      <c r="AJ120" s="255"/>
      <c r="AK120" s="255"/>
      <c r="AL120" s="255"/>
      <c r="AM120" s="255"/>
      <c r="AN120" s="255"/>
    </row>
    <row r="121">
      <c r="A121" s="268"/>
      <c r="B121" s="251" t="str">
        <f t="shared" si="2"/>
        <v>SMS - </v>
      </c>
      <c r="C121" s="242"/>
      <c r="D121" s="83"/>
      <c r="E121" s="255"/>
      <c r="F121" s="239"/>
      <c r="G121" s="255"/>
      <c r="H121" s="255"/>
      <c r="I121" s="255"/>
      <c r="J121" s="255"/>
      <c r="K121" s="256"/>
      <c r="L121" s="257"/>
      <c r="M121" s="128"/>
      <c r="N121" s="128"/>
      <c r="O121" s="265" t="str">
        <f t="shared" si="4"/>
        <v>#DIV/0!</v>
      </c>
      <c r="P121" s="265" t="str">
        <f t="shared" si="5"/>
        <v>#DIV/0!</v>
      </c>
      <c r="Q121" s="128"/>
      <c r="R121" s="255"/>
      <c r="S121" s="255"/>
      <c r="T121" s="143"/>
      <c r="U121" s="143"/>
      <c r="V121" s="69"/>
      <c r="W121" s="240"/>
      <c r="X121" s="144"/>
      <c r="Y121" s="259"/>
      <c r="Z121" s="145"/>
      <c r="AA121" s="145"/>
      <c r="AB121" s="260"/>
      <c r="AC121" s="269"/>
      <c r="AD121" s="255"/>
      <c r="AE121" s="81" t="s">
        <v>67</v>
      </c>
      <c r="AF121" s="255"/>
      <c r="AG121" s="255"/>
      <c r="AH121" s="255"/>
      <c r="AI121" s="255"/>
      <c r="AJ121" s="255"/>
      <c r="AK121" s="255"/>
      <c r="AL121" s="255"/>
      <c r="AM121" s="255"/>
      <c r="AN121" s="255"/>
    </row>
    <row r="122">
      <c r="A122" s="268"/>
      <c r="B122" s="251" t="str">
        <f t="shared" si="2"/>
        <v>SMS - </v>
      </c>
      <c r="C122" s="237"/>
      <c r="D122" s="83"/>
      <c r="E122" s="255"/>
      <c r="F122" s="239"/>
      <c r="G122" s="255"/>
      <c r="H122" s="255"/>
      <c r="I122" s="255"/>
      <c r="J122" s="255"/>
      <c r="K122" s="256"/>
      <c r="L122" s="257"/>
      <c r="M122" s="128"/>
      <c r="N122" s="128"/>
      <c r="O122" s="265" t="str">
        <f t="shared" si="4"/>
        <v>#DIV/0!</v>
      </c>
      <c r="P122" s="265" t="str">
        <f t="shared" si="5"/>
        <v>#DIV/0!</v>
      </c>
      <c r="Q122" s="128"/>
      <c r="R122" s="255"/>
      <c r="S122" s="255"/>
      <c r="T122" s="143"/>
      <c r="U122" s="143"/>
      <c r="V122" s="69"/>
      <c r="W122" s="240"/>
      <c r="X122" s="144"/>
      <c r="Y122" s="259"/>
      <c r="Z122" s="145"/>
      <c r="AA122" s="145"/>
      <c r="AB122" s="260"/>
      <c r="AC122" s="269"/>
      <c r="AD122" s="255"/>
      <c r="AE122" s="81" t="s">
        <v>67</v>
      </c>
      <c r="AF122" s="255"/>
      <c r="AG122" s="255"/>
      <c r="AH122" s="255"/>
      <c r="AI122" s="255"/>
      <c r="AJ122" s="255"/>
      <c r="AK122" s="255"/>
      <c r="AL122" s="255"/>
      <c r="AM122" s="255"/>
      <c r="AN122" s="255"/>
    </row>
    <row r="123">
      <c r="A123" s="268"/>
      <c r="B123" s="251" t="str">
        <f t="shared" si="2"/>
        <v>SMS - </v>
      </c>
      <c r="C123" s="237"/>
      <c r="D123" s="83"/>
      <c r="E123" s="255"/>
      <c r="F123" s="239"/>
      <c r="G123" s="255"/>
      <c r="H123" s="255"/>
      <c r="I123" s="255"/>
      <c r="J123" s="255"/>
      <c r="K123" s="256"/>
      <c r="L123" s="257"/>
      <c r="M123" s="128"/>
      <c r="N123" s="128"/>
      <c r="O123" s="265" t="str">
        <f t="shared" si="4"/>
        <v>#DIV/0!</v>
      </c>
      <c r="P123" s="265" t="str">
        <f t="shared" si="5"/>
        <v>#DIV/0!</v>
      </c>
      <c r="Q123" s="128"/>
      <c r="R123" s="255"/>
      <c r="S123" s="255"/>
      <c r="T123" s="143"/>
      <c r="U123" s="143"/>
      <c r="V123" s="69"/>
      <c r="W123" s="240"/>
      <c r="X123" s="144"/>
      <c r="Y123" s="259"/>
      <c r="Z123" s="145"/>
      <c r="AA123" s="145"/>
      <c r="AB123" s="260"/>
      <c r="AC123" s="269"/>
      <c r="AD123" s="255"/>
      <c r="AE123" s="81" t="s">
        <v>67</v>
      </c>
      <c r="AF123" s="255"/>
      <c r="AG123" s="255"/>
      <c r="AH123" s="255"/>
      <c r="AI123" s="255"/>
      <c r="AJ123" s="255"/>
      <c r="AK123" s="255"/>
      <c r="AL123" s="255"/>
      <c r="AM123" s="255"/>
      <c r="AN123" s="255"/>
    </row>
    <row r="124">
      <c r="A124" s="268"/>
      <c r="B124" s="251" t="str">
        <f t="shared" si="2"/>
        <v>SMS - </v>
      </c>
      <c r="C124" s="237"/>
      <c r="D124" s="83"/>
      <c r="E124" s="255"/>
      <c r="F124" s="239"/>
      <c r="G124" s="255"/>
      <c r="H124" s="255"/>
      <c r="I124" s="255"/>
      <c r="J124" s="255"/>
      <c r="K124" s="256"/>
      <c r="L124" s="257"/>
      <c r="M124" s="128"/>
      <c r="N124" s="128"/>
      <c r="O124" s="265" t="str">
        <f t="shared" si="4"/>
        <v>#DIV/0!</v>
      </c>
      <c r="P124" s="265" t="str">
        <f t="shared" si="5"/>
        <v>#DIV/0!</v>
      </c>
      <c r="Q124" s="128"/>
      <c r="R124" s="255"/>
      <c r="S124" s="255"/>
      <c r="T124" s="143"/>
      <c r="U124" s="143"/>
      <c r="V124" s="69"/>
      <c r="W124" s="240"/>
      <c r="X124" s="144"/>
      <c r="Y124" s="259"/>
      <c r="Z124" s="145"/>
      <c r="AA124" s="145"/>
      <c r="AB124" s="260"/>
      <c r="AC124" s="269"/>
      <c r="AD124" s="255"/>
      <c r="AE124" s="81" t="s">
        <v>67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</row>
    <row r="125">
      <c r="A125" s="268"/>
      <c r="B125" s="251" t="str">
        <f t="shared" si="2"/>
        <v>SMS - </v>
      </c>
      <c r="C125" s="237"/>
      <c r="D125" s="83"/>
      <c r="E125" s="255"/>
      <c r="F125" s="239"/>
      <c r="G125" s="255"/>
      <c r="H125" s="255"/>
      <c r="I125" s="255"/>
      <c r="J125" s="255"/>
      <c r="K125" s="256"/>
      <c r="L125" s="257"/>
      <c r="M125" s="128"/>
      <c r="N125" s="128"/>
      <c r="O125" s="265" t="str">
        <f t="shared" si="4"/>
        <v>#DIV/0!</v>
      </c>
      <c r="P125" s="265" t="str">
        <f t="shared" si="5"/>
        <v>#DIV/0!</v>
      </c>
      <c r="Q125" s="128"/>
      <c r="R125" s="255"/>
      <c r="S125" s="255"/>
      <c r="T125" s="143"/>
      <c r="U125" s="143"/>
      <c r="V125" s="69"/>
      <c r="W125" s="240"/>
      <c r="X125" s="144"/>
      <c r="Y125" s="259"/>
      <c r="Z125" s="145"/>
      <c r="AA125" s="145"/>
      <c r="AB125" s="260"/>
      <c r="AC125" s="269"/>
      <c r="AD125" s="255"/>
      <c r="AE125" s="81" t="s">
        <v>67</v>
      </c>
      <c r="AF125" s="255"/>
      <c r="AG125" s="255"/>
      <c r="AH125" s="255"/>
      <c r="AI125" s="255"/>
      <c r="AJ125" s="255"/>
      <c r="AK125" s="255"/>
      <c r="AL125" s="255"/>
      <c r="AM125" s="255"/>
      <c r="AN125" s="255"/>
    </row>
    <row r="126">
      <c r="A126" s="268"/>
      <c r="B126" s="251" t="str">
        <f t="shared" si="2"/>
        <v>SMS - </v>
      </c>
      <c r="C126" s="237"/>
      <c r="D126" s="83"/>
      <c r="E126" s="255"/>
      <c r="F126" s="239"/>
      <c r="G126" s="255"/>
      <c r="H126" s="255"/>
      <c r="I126" s="255"/>
      <c r="J126" s="255"/>
      <c r="K126" s="256"/>
      <c r="L126" s="257"/>
      <c r="M126" s="128"/>
      <c r="N126" s="128"/>
      <c r="O126" s="265" t="str">
        <f t="shared" si="4"/>
        <v>#DIV/0!</v>
      </c>
      <c r="P126" s="265" t="str">
        <f t="shared" si="5"/>
        <v>#DIV/0!</v>
      </c>
      <c r="Q126" s="128"/>
      <c r="R126" s="255"/>
      <c r="S126" s="255"/>
      <c r="T126" s="143"/>
      <c r="U126" s="143"/>
      <c r="V126" s="69"/>
      <c r="W126" s="240"/>
      <c r="X126" s="144"/>
      <c r="Y126" s="259"/>
      <c r="Z126" s="145"/>
      <c r="AA126" s="145"/>
      <c r="AB126" s="260"/>
      <c r="AC126" s="269"/>
      <c r="AD126" s="255"/>
      <c r="AE126" s="81" t="s">
        <v>67</v>
      </c>
      <c r="AF126" s="255"/>
      <c r="AG126" s="255"/>
      <c r="AH126" s="255"/>
      <c r="AI126" s="255"/>
      <c r="AJ126" s="255"/>
      <c r="AK126" s="255"/>
      <c r="AL126" s="255"/>
      <c r="AM126" s="255"/>
      <c r="AN126" s="255"/>
    </row>
    <row r="127">
      <c r="A127" s="268"/>
      <c r="B127" s="251" t="str">
        <f t="shared" si="2"/>
        <v>SMS - </v>
      </c>
      <c r="C127" s="237"/>
      <c r="D127" s="83"/>
      <c r="E127" s="255"/>
      <c r="F127" s="239"/>
      <c r="G127" s="255"/>
      <c r="H127" s="255"/>
      <c r="I127" s="255"/>
      <c r="J127" s="255"/>
      <c r="K127" s="256"/>
      <c r="L127" s="257"/>
      <c r="M127" s="128"/>
      <c r="N127" s="128"/>
      <c r="O127" s="271"/>
      <c r="P127" s="271"/>
      <c r="Q127" s="128"/>
      <c r="R127" s="255"/>
      <c r="S127" s="255"/>
      <c r="T127" s="143"/>
      <c r="U127" s="143"/>
      <c r="V127" s="69"/>
      <c r="W127" s="240"/>
      <c r="X127" s="144"/>
      <c r="Y127" s="259"/>
      <c r="Z127" s="145"/>
      <c r="AA127" s="145"/>
      <c r="AB127" s="260"/>
      <c r="AC127" s="269"/>
      <c r="AD127" s="255"/>
      <c r="AE127" s="81" t="s">
        <v>67</v>
      </c>
      <c r="AF127" s="255"/>
      <c r="AG127" s="255"/>
      <c r="AH127" s="255"/>
      <c r="AI127" s="255"/>
      <c r="AJ127" s="255"/>
      <c r="AK127" s="255"/>
      <c r="AL127" s="255"/>
      <c r="AM127" s="255"/>
      <c r="AN127" s="255"/>
    </row>
    <row r="128">
      <c r="A128" s="268"/>
      <c r="B128" s="251" t="str">
        <f t="shared" si="2"/>
        <v>SMS - </v>
      </c>
      <c r="C128" s="237"/>
      <c r="D128" s="83"/>
      <c r="E128" s="255"/>
      <c r="F128" s="239"/>
      <c r="G128" s="255"/>
      <c r="H128" s="255"/>
      <c r="I128" s="255"/>
      <c r="J128" s="255"/>
      <c r="K128" s="256"/>
      <c r="L128" s="257"/>
      <c r="M128" s="128"/>
      <c r="N128" s="128"/>
      <c r="O128" s="271"/>
      <c r="P128" s="271"/>
      <c r="Q128" s="128"/>
      <c r="R128" s="255"/>
      <c r="S128" s="255"/>
      <c r="T128" s="143"/>
      <c r="U128" s="143"/>
      <c r="V128" s="69"/>
      <c r="W128" s="240"/>
      <c r="X128" s="144"/>
      <c r="Y128" s="259"/>
      <c r="Z128" s="145"/>
      <c r="AA128" s="145"/>
      <c r="AB128" s="260"/>
      <c r="AC128" s="269"/>
      <c r="AD128" s="255"/>
      <c r="AE128" s="81" t="s">
        <v>67</v>
      </c>
      <c r="AF128" s="255"/>
      <c r="AG128" s="255"/>
      <c r="AH128" s="255"/>
      <c r="AI128" s="255"/>
      <c r="AJ128" s="255"/>
      <c r="AK128" s="255"/>
      <c r="AL128" s="255"/>
      <c r="AM128" s="255"/>
      <c r="AN128" s="255"/>
    </row>
    <row r="129">
      <c r="A129" s="268"/>
      <c r="B129" s="251" t="str">
        <f t="shared" si="2"/>
        <v>SMS - </v>
      </c>
      <c r="C129" s="237"/>
      <c r="D129" s="83"/>
      <c r="E129" s="255"/>
      <c r="F129" s="239"/>
      <c r="G129" s="255"/>
      <c r="H129" s="255"/>
      <c r="I129" s="255"/>
      <c r="J129" s="255"/>
      <c r="K129" s="256"/>
      <c r="L129" s="257"/>
      <c r="M129" s="128"/>
      <c r="N129" s="128"/>
      <c r="O129" s="271"/>
      <c r="P129" s="271"/>
      <c r="Q129" s="128"/>
      <c r="R129" s="255"/>
      <c r="S129" s="255"/>
      <c r="T129" s="143"/>
      <c r="U129" s="143"/>
      <c r="V129" s="69"/>
      <c r="W129" s="240"/>
      <c r="X129" s="144"/>
      <c r="Y129" s="259"/>
      <c r="Z129" s="145"/>
      <c r="AA129" s="145"/>
      <c r="AB129" s="260"/>
      <c r="AC129" s="269"/>
      <c r="AD129" s="255"/>
      <c r="AE129" s="81" t="s">
        <v>67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</row>
    <row r="130">
      <c r="A130" s="268"/>
      <c r="B130" s="251" t="str">
        <f t="shared" si="2"/>
        <v>SMS - </v>
      </c>
      <c r="C130" s="237"/>
      <c r="D130" s="83"/>
      <c r="E130" s="255"/>
      <c r="F130" s="239"/>
      <c r="G130" s="255"/>
      <c r="H130" s="255"/>
      <c r="I130" s="255"/>
      <c r="J130" s="255"/>
      <c r="K130" s="256"/>
      <c r="L130" s="257"/>
      <c r="M130" s="128"/>
      <c r="N130" s="128"/>
      <c r="O130" s="271"/>
      <c r="P130" s="271"/>
      <c r="Q130" s="128"/>
      <c r="R130" s="255"/>
      <c r="S130" s="255"/>
      <c r="T130" s="143"/>
      <c r="U130" s="143"/>
      <c r="V130" s="69"/>
      <c r="W130" s="240"/>
      <c r="X130" s="144"/>
      <c r="Y130" s="259"/>
      <c r="Z130" s="145"/>
      <c r="AA130" s="145"/>
      <c r="AB130" s="260"/>
      <c r="AC130" s="269"/>
      <c r="AD130" s="255"/>
      <c r="AE130" s="81" t="s">
        <v>67</v>
      </c>
      <c r="AF130" s="255"/>
      <c r="AG130" s="255"/>
      <c r="AH130" s="255"/>
      <c r="AI130" s="255"/>
      <c r="AJ130" s="255"/>
      <c r="AK130" s="255"/>
      <c r="AL130" s="255"/>
      <c r="AM130" s="255"/>
      <c r="AN130" s="255"/>
    </row>
    <row r="131">
      <c r="A131" s="268"/>
      <c r="B131" s="251" t="str">
        <f t="shared" si="2"/>
        <v>SMS - </v>
      </c>
      <c r="C131" s="237"/>
      <c r="D131" s="83"/>
      <c r="E131" s="255"/>
      <c r="F131" s="239"/>
      <c r="G131" s="255"/>
      <c r="H131" s="255"/>
      <c r="I131" s="255"/>
      <c r="J131" s="255"/>
      <c r="K131" s="256"/>
      <c r="L131" s="257"/>
      <c r="M131" s="128"/>
      <c r="N131" s="128"/>
      <c r="O131" s="271"/>
      <c r="P131" s="271"/>
      <c r="Q131" s="128"/>
      <c r="R131" s="255"/>
      <c r="S131" s="255"/>
      <c r="T131" s="143"/>
      <c r="U131" s="143"/>
      <c r="V131" s="69"/>
      <c r="W131" s="240"/>
      <c r="X131" s="144"/>
      <c r="Y131" s="259"/>
      <c r="Z131" s="145"/>
      <c r="AA131" s="145"/>
      <c r="AB131" s="260"/>
      <c r="AC131" s="269"/>
      <c r="AD131" s="255"/>
      <c r="AE131" s="81" t="s">
        <v>67</v>
      </c>
      <c r="AF131" s="255"/>
      <c r="AG131" s="255"/>
      <c r="AH131" s="255"/>
      <c r="AI131" s="255"/>
      <c r="AJ131" s="255"/>
      <c r="AK131" s="255"/>
      <c r="AL131" s="255"/>
      <c r="AM131" s="255"/>
      <c r="AN131" s="255"/>
    </row>
    <row r="132">
      <c r="A132" s="268"/>
      <c r="B132" s="251" t="str">
        <f t="shared" si="2"/>
        <v>SMS - </v>
      </c>
      <c r="C132" s="237"/>
      <c r="D132" s="83"/>
      <c r="E132" s="255"/>
      <c r="F132" s="239"/>
      <c r="G132" s="255"/>
      <c r="H132" s="255"/>
      <c r="I132" s="255"/>
      <c r="J132" s="255"/>
      <c r="K132" s="256"/>
      <c r="L132" s="257"/>
      <c r="M132" s="128"/>
      <c r="N132" s="128"/>
      <c r="O132" s="271"/>
      <c r="P132" s="271"/>
      <c r="Q132" s="128"/>
      <c r="R132" s="255"/>
      <c r="S132" s="255"/>
      <c r="T132" s="143"/>
      <c r="U132" s="143"/>
      <c r="V132" s="69"/>
      <c r="W132" s="240"/>
      <c r="X132" s="144"/>
      <c r="Y132" s="259"/>
      <c r="Z132" s="145"/>
      <c r="AA132" s="145"/>
      <c r="AB132" s="260"/>
      <c r="AC132" s="269"/>
      <c r="AD132" s="255"/>
      <c r="AE132" s="81" t="s">
        <v>67</v>
      </c>
      <c r="AF132" s="255"/>
      <c r="AG132" s="255"/>
      <c r="AH132" s="255"/>
      <c r="AI132" s="255"/>
      <c r="AJ132" s="255"/>
      <c r="AK132" s="255"/>
      <c r="AL132" s="255"/>
      <c r="AM132" s="255"/>
      <c r="AN132" s="255"/>
    </row>
    <row r="133">
      <c r="A133" s="268"/>
      <c r="B133" s="251" t="str">
        <f t="shared" si="2"/>
        <v>SMS - </v>
      </c>
      <c r="C133" s="237"/>
      <c r="D133" s="83"/>
      <c r="E133" s="255"/>
      <c r="F133" s="239"/>
      <c r="G133" s="255"/>
      <c r="H133" s="255"/>
      <c r="I133" s="255"/>
      <c r="J133" s="255"/>
      <c r="K133" s="256"/>
      <c r="L133" s="257"/>
      <c r="M133" s="128"/>
      <c r="N133" s="128"/>
      <c r="O133" s="271"/>
      <c r="P133" s="271"/>
      <c r="Q133" s="128"/>
      <c r="R133" s="255"/>
      <c r="S133" s="255"/>
      <c r="T133" s="143"/>
      <c r="U133" s="143"/>
      <c r="V133" s="69"/>
      <c r="W133" s="240"/>
      <c r="X133" s="144"/>
      <c r="Y133" s="259"/>
      <c r="Z133" s="145"/>
      <c r="AA133" s="145"/>
      <c r="AB133" s="260"/>
      <c r="AC133" s="269"/>
      <c r="AD133" s="255"/>
      <c r="AE133" s="81" t="s">
        <v>67</v>
      </c>
      <c r="AF133" s="255"/>
      <c r="AG133" s="255"/>
      <c r="AH133" s="255"/>
      <c r="AI133" s="255"/>
      <c r="AJ133" s="255"/>
      <c r="AK133" s="255"/>
      <c r="AL133" s="255"/>
      <c r="AM133" s="255"/>
      <c r="AN133" s="255"/>
    </row>
    <row r="134">
      <c r="A134" s="268"/>
      <c r="B134" s="251" t="str">
        <f t="shared" si="2"/>
        <v>SMS - </v>
      </c>
      <c r="C134" s="237"/>
      <c r="D134" s="83"/>
      <c r="E134" s="255"/>
      <c r="F134" s="239"/>
      <c r="G134" s="255"/>
      <c r="H134" s="255"/>
      <c r="I134" s="255"/>
      <c r="J134" s="255"/>
      <c r="K134" s="256"/>
      <c r="L134" s="257"/>
      <c r="M134" s="128"/>
      <c r="N134" s="128"/>
      <c r="O134" s="271"/>
      <c r="P134" s="271"/>
      <c r="Q134" s="128"/>
      <c r="R134" s="255"/>
      <c r="S134" s="255"/>
      <c r="T134" s="143"/>
      <c r="U134" s="143"/>
      <c r="V134" s="69"/>
      <c r="W134" s="240"/>
      <c r="X134" s="144"/>
      <c r="Y134" s="259"/>
      <c r="Z134" s="145"/>
      <c r="AA134" s="145"/>
      <c r="AB134" s="260"/>
      <c r="AC134" s="269"/>
      <c r="AD134" s="255"/>
      <c r="AE134" s="81" t="s">
        <v>67</v>
      </c>
      <c r="AF134" s="255"/>
      <c r="AG134" s="255"/>
      <c r="AH134" s="255"/>
      <c r="AI134" s="255"/>
      <c r="AJ134" s="255"/>
      <c r="AK134" s="255"/>
      <c r="AL134" s="255"/>
      <c r="AM134" s="255"/>
      <c r="AN134" s="255"/>
    </row>
    <row r="135">
      <c r="A135" s="268"/>
      <c r="B135" s="251" t="str">
        <f t="shared" si="2"/>
        <v>SMS - </v>
      </c>
      <c r="C135" s="237"/>
      <c r="D135" s="83"/>
      <c r="E135" s="255"/>
      <c r="F135" s="239"/>
      <c r="G135" s="255"/>
      <c r="H135" s="255"/>
      <c r="I135" s="255"/>
      <c r="J135" s="255"/>
      <c r="K135" s="256"/>
      <c r="L135" s="257"/>
      <c r="M135" s="128"/>
      <c r="N135" s="128"/>
      <c r="O135" s="271"/>
      <c r="P135" s="271"/>
      <c r="Q135" s="128"/>
      <c r="R135" s="255"/>
      <c r="S135" s="255"/>
      <c r="T135" s="143"/>
      <c r="U135" s="143"/>
      <c r="V135" s="69"/>
      <c r="W135" s="240"/>
      <c r="X135" s="144"/>
      <c r="Y135" s="259"/>
      <c r="Z135" s="145"/>
      <c r="AA135" s="145"/>
      <c r="AB135" s="260"/>
      <c r="AC135" s="269"/>
      <c r="AD135" s="255"/>
      <c r="AE135" s="81" t="s">
        <v>67</v>
      </c>
      <c r="AF135" s="255"/>
      <c r="AG135" s="255"/>
      <c r="AH135" s="255"/>
      <c r="AI135" s="255"/>
      <c r="AJ135" s="255"/>
      <c r="AK135" s="255"/>
      <c r="AL135" s="255"/>
      <c r="AM135" s="255"/>
      <c r="AN135" s="255"/>
    </row>
    <row r="136">
      <c r="A136" s="268"/>
      <c r="B136" s="251" t="str">
        <f t="shared" si="2"/>
        <v>SMS - </v>
      </c>
      <c r="C136" s="237"/>
      <c r="D136" s="83"/>
      <c r="E136" s="255"/>
      <c r="F136" s="239"/>
      <c r="G136" s="255"/>
      <c r="H136" s="255"/>
      <c r="I136" s="255"/>
      <c r="J136" s="255"/>
      <c r="K136" s="256"/>
      <c r="L136" s="257"/>
      <c r="M136" s="128"/>
      <c r="N136" s="128"/>
      <c r="O136" s="271"/>
      <c r="P136" s="271"/>
      <c r="Q136" s="128"/>
      <c r="R136" s="255"/>
      <c r="S136" s="255"/>
      <c r="T136" s="143"/>
      <c r="U136" s="143"/>
      <c r="V136" s="69"/>
      <c r="W136" s="240"/>
      <c r="X136" s="144"/>
      <c r="Y136" s="259"/>
      <c r="Z136" s="145"/>
      <c r="AA136" s="145"/>
      <c r="AB136" s="260"/>
      <c r="AC136" s="269"/>
      <c r="AD136" s="255"/>
      <c r="AE136" s="81" t="s">
        <v>67</v>
      </c>
      <c r="AF136" s="255"/>
      <c r="AG136" s="255"/>
      <c r="AH136" s="255"/>
      <c r="AI136" s="255"/>
      <c r="AJ136" s="255"/>
      <c r="AK136" s="255"/>
      <c r="AL136" s="255"/>
      <c r="AM136" s="255"/>
      <c r="AN136" s="255"/>
    </row>
    <row r="137">
      <c r="A137" s="268"/>
      <c r="B137" s="251" t="str">
        <f t="shared" si="2"/>
        <v>SMS - </v>
      </c>
      <c r="C137" s="237"/>
      <c r="D137" s="83"/>
      <c r="E137" s="255"/>
      <c r="F137" s="239"/>
      <c r="G137" s="255"/>
      <c r="H137" s="255"/>
      <c r="I137" s="255"/>
      <c r="J137" s="255"/>
      <c r="K137" s="256"/>
      <c r="L137" s="257"/>
      <c r="M137" s="128"/>
      <c r="N137" s="128"/>
      <c r="O137" s="271"/>
      <c r="P137" s="271"/>
      <c r="Q137" s="128"/>
      <c r="R137" s="255"/>
      <c r="S137" s="255"/>
      <c r="T137" s="143"/>
      <c r="U137" s="143"/>
      <c r="V137" s="69"/>
      <c r="W137" s="240"/>
      <c r="X137" s="144"/>
      <c r="Y137" s="259"/>
      <c r="Z137" s="145"/>
      <c r="AA137" s="145"/>
      <c r="AB137" s="260"/>
      <c r="AC137" s="269"/>
      <c r="AD137" s="255"/>
      <c r="AE137" s="81" t="s">
        <v>67</v>
      </c>
      <c r="AF137" s="255"/>
      <c r="AG137" s="255"/>
      <c r="AH137" s="255"/>
      <c r="AI137" s="255"/>
      <c r="AJ137" s="255"/>
      <c r="AK137" s="255"/>
      <c r="AL137" s="255"/>
      <c r="AM137" s="255"/>
      <c r="AN137" s="255"/>
    </row>
    <row r="138">
      <c r="A138" s="268"/>
      <c r="B138" s="251" t="str">
        <f t="shared" si="2"/>
        <v>SMS - </v>
      </c>
      <c r="C138" s="237"/>
      <c r="D138" s="83"/>
      <c r="E138" s="255"/>
      <c r="F138" s="239"/>
      <c r="G138" s="255"/>
      <c r="H138" s="255"/>
      <c r="I138" s="255"/>
      <c r="J138" s="255"/>
      <c r="K138" s="256"/>
      <c r="L138" s="257"/>
      <c r="M138" s="128"/>
      <c r="N138" s="128"/>
      <c r="O138" s="271"/>
      <c r="P138" s="271"/>
      <c r="Q138" s="128"/>
      <c r="R138" s="255"/>
      <c r="S138" s="255"/>
      <c r="T138" s="143"/>
      <c r="U138" s="143"/>
      <c r="V138" s="69"/>
      <c r="W138" s="240"/>
      <c r="X138" s="144"/>
      <c r="Y138" s="259"/>
      <c r="Z138" s="145"/>
      <c r="AA138" s="145"/>
      <c r="AB138" s="260"/>
      <c r="AC138" s="269"/>
      <c r="AD138" s="255"/>
      <c r="AE138" s="81" t="s">
        <v>67</v>
      </c>
      <c r="AF138" s="255"/>
      <c r="AG138" s="255"/>
      <c r="AH138" s="255"/>
      <c r="AI138" s="255"/>
      <c r="AJ138" s="255"/>
      <c r="AK138" s="255"/>
      <c r="AL138" s="255"/>
      <c r="AM138" s="255"/>
      <c r="AN138" s="255"/>
    </row>
    <row r="139">
      <c r="A139" s="268"/>
      <c r="B139" s="251" t="str">
        <f t="shared" si="2"/>
        <v>SMS - </v>
      </c>
      <c r="C139" s="237"/>
      <c r="D139" s="83"/>
      <c r="E139" s="255"/>
      <c r="F139" s="239"/>
      <c r="G139" s="255"/>
      <c r="H139" s="255"/>
      <c r="I139" s="255"/>
      <c r="J139" s="255"/>
      <c r="K139" s="256"/>
      <c r="L139" s="257"/>
      <c r="M139" s="128"/>
      <c r="N139" s="128"/>
      <c r="O139" s="271"/>
      <c r="P139" s="271"/>
      <c r="Q139" s="128"/>
      <c r="R139" s="255"/>
      <c r="S139" s="255"/>
      <c r="T139" s="143"/>
      <c r="U139" s="143"/>
      <c r="V139" s="69"/>
      <c r="W139" s="240"/>
      <c r="X139" s="144"/>
      <c r="Y139" s="259"/>
      <c r="Z139" s="145"/>
      <c r="AA139" s="145"/>
      <c r="AB139" s="260"/>
      <c r="AC139" s="269"/>
      <c r="AD139" s="255"/>
      <c r="AE139" s="81" t="s">
        <v>67</v>
      </c>
      <c r="AF139" s="255"/>
      <c r="AG139" s="255"/>
      <c r="AH139" s="255"/>
      <c r="AI139" s="255"/>
      <c r="AJ139" s="255"/>
      <c r="AK139" s="255"/>
      <c r="AL139" s="255"/>
      <c r="AM139" s="255"/>
      <c r="AN139" s="255"/>
    </row>
    <row r="140">
      <c r="A140" s="268"/>
      <c r="B140" s="251" t="str">
        <f t="shared" si="2"/>
        <v>SMS - </v>
      </c>
      <c r="C140" s="237"/>
      <c r="D140" s="83"/>
      <c r="E140" s="255"/>
      <c r="F140" s="239"/>
      <c r="G140" s="255"/>
      <c r="H140" s="255"/>
      <c r="I140" s="255"/>
      <c r="J140" s="255"/>
      <c r="K140" s="256"/>
      <c r="L140" s="257"/>
      <c r="M140" s="128"/>
      <c r="N140" s="128"/>
      <c r="O140" s="271"/>
      <c r="P140" s="271"/>
      <c r="Q140" s="128"/>
      <c r="R140" s="255"/>
      <c r="S140" s="255"/>
      <c r="T140" s="143"/>
      <c r="U140" s="143"/>
      <c r="V140" s="69"/>
      <c r="W140" s="240"/>
      <c r="X140" s="144"/>
      <c r="Y140" s="259"/>
      <c r="Z140" s="145"/>
      <c r="AA140" s="145"/>
      <c r="AB140" s="260"/>
      <c r="AC140" s="269"/>
      <c r="AD140" s="255"/>
      <c r="AE140" s="81" t="s">
        <v>67</v>
      </c>
      <c r="AF140" s="255"/>
      <c r="AG140" s="255"/>
      <c r="AH140" s="255"/>
      <c r="AI140" s="255"/>
      <c r="AJ140" s="255"/>
      <c r="AK140" s="255"/>
      <c r="AL140" s="255"/>
      <c r="AM140" s="255"/>
      <c r="AN140" s="255"/>
    </row>
    <row r="141">
      <c r="A141" s="268"/>
      <c r="B141" s="251" t="str">
        <f t="shared" si="2"/>
        <v>SMS - </v>
      </c>
      <c r="C141" s="237"/>
      <c r="D141" s="83"/>
      <c r="E141" s="255"/>
      <c r="F141" s="239"/>
      <c r="G141" s="255"/>
      <c r="H141" s="255"/>
      <c r="I141" s="255"/>
      <c r="J141" s="255"/>
      <c r="K141" s="256"/>
      <c r="L141" s="257"/>
      <c r="M141" s="128"/>
      <c r="N141" s="128"/>
      <c r="O141" s="271"/>
      <c r="P141" s="271"/>
      <c r="Q141" s="128"/>
      <c r="R141" s="255"/>
      <c r="S141" s="255"/>
      <c r="T141" s="143"/>
      <c r="U141" s="143"/>
      <c r="V141" s="69"/>
      <c r="W141" s="240"/>
      <c r="X141" s="144"/>
      <c r="Y141" s="259"/>
      <c r="Z141" s="145"/>
      <c r="AA141" s="145"/>
      <c r="AB141" s="260"/>
      <c r="AC141" s="269"/>
      <c r="AD141" s="255"/>
      <c r="AE141" s="81" t="s">
        <v>67</v>
      </c>
      <c r="AF141" s="255"/>
      <c r="AG141" s="255"/>
      <c r="AH141" s="255"/>
      <c r="AI141" s="255"/>
      <c r="AJ141" s="255"/>
      <c r="AK141" s="255"/>
      <c r="AL141" s="255"/>
      <c r="AM141" s="255"/>
      <c r="AN141" s="255"/>
    </row>
    <row r="142">
      <c r="A142" s="268"/>
      <c r="B142" s="251" t="str">
        <f t="shared" si="2"/>
        <v>SMS - </v>
      </c>
      <c r="C142" s="237"/>
      <c r="D142" s="83"/>
      <c r="E142" s="255"/>
      <c r="F142" s="239"/>
      <c r="G142" s="255"/>
      <c r="H142" s="255"/>
      <c r="I142" s="255"/>
      <c r="J142" s="255"/>
      <c r="K142" s="256"/>
      <c r="L142" s="257"/>
      <c r="M142" s="128"/>
      <c r="N142" s="128"/>
      <c r="O142" s="271"/>
      <c r="P142" s="271"/>
      <c r="Q142" s="128"/>
      <c r="R142" s="255"/>
      <c r="S142" s="255"/>
      <c r="T142" s="143"/>
      <c r="U142" s="143"/>
      <c r="V142" s="69"/>
      <c r="W142" s="240"/>
      <c r="X142" s="144"/>
      <c r="Y142" s="259"/>
      <c r="Z142" s="145"/>
      <c r="AA142" s="145"/>
      <c r="AB142" s="260"/>
      <c r="AC142" s="269"/>
      <c r="AD142" s="255"/>
      <c r="AE142" s="81" t="s">
        <v>67</v>
      </c>
      <c r="AF142" s="255"/>
      <c r="AG142" s="255"/>
      <c r="AH142" s="255"/>
      <c r="AI142" s="255"/>
      <c r="AJ142" s="255"/>
      <c r="AK142" s="255"/>
      <c r="AL142" s="255"/>
      <c r="AM142" s="255"/>
      <c r="AN142" s="255"/>
    </row>
    <row r="143">
      <c r="A143" s="268"/>
      <c r="B143" s="251" t="str">
        <f t="shared" si="2"/>
        <v>SMS - </v>
      </c>
      <c r="C143" s="237"/>
      <c r="D143" s="83"/>
      <c r="E143" s="255"/>
      <c r="F143" s="239"/>
      <c r="G143" s="255"/>
      <c r="H143" s="255"/>
      <c r="I143" s="255"/>
      <c r="J143" s="255"/>
      <c r="K143" s="256"/>
      <c r="L143" s="257"/>
      <c r="M143" s="128"/>
      <c r="N143" s="128"/>
      <c r="O143" s="271"/>
      <c r="P143" s="271"/>
      <c r="Q143" s="128"/>
      <c r="R143" s="255"/>
      <c r="S143" s="255"/>
      <c r="T143" s="143"/>
      <c r="U143" s="143"/>
      <c r="V143" s="69"/>
      <c r="W143" s="240"/>
      <c r="X143" s="144"/>
      <c r="Y143" s="259"/>
      <c r="Z143" s="145"/>
      <c r="AA143" s="145"/>
      <c r="AB143" s="260"/>
      <c r="AC143" s="269"/>
      <c r="AD143" s="255"/>
      <c r="AE143" s="81" t="s">
        <v>67</v>
      </c>
      <c r="AF143" s="255"/>
      <c r="AG143" s="255"/>
      <c r="AH143" s="255"/>
      <c r="AI143" s="255"/>
      <c r="AJ143" s="255"/>
      <c r="AK143" s="255"/>
      <c r="AL143" s="255"/>
      <c r="AM143" s="255"/>
      <c r="AN143" s="255"/>
    </row>
    <row r="144">
      <c r="A144" s="268"/>
      <c r="B144" s="251" t="str">
        <f t="shared" si="2"/>
        <v>SMS - </v>
      </c>
      <c r="C144" s="237"/>
      <c r="D144" s="83"/>
      <c r="E144" s="255"/>
      <c r="F144" s="239"/>
      <c r="G144" s="255"/>
      <c r="H144" s="255"/>
      <c r="I144" s="255"/>
      <c r="J144" s="255"/>
      <c r="K144" s="256"/>
      <c r="L144" s="257"/>
      <c r="M144" s="128"/>
      <c r="N144" s="128"/>
      <c r="O144" s="271"/>
      <c r="P144" s="271"/>
      <c r="Q144" s="128"/>
      <c r="R144" s="255"/>
      <c r="S144" s="255"/>
      <c r="T144" s="143"/>
      <c r="U144" s="143"/>
      <c r="V144" s="69"/>
      <c r="W144" s="240"/>
      <c r="X144" s="144"/>
      <c r="Y144" s="259"/>
      <c r="Z144" s="145"/>
      <c r="AA144" s="145"/>
      <c r="AB144" s="260"/>
      <c r="AC144" s="269"/>
      <c r="AD144" s="255"/>
      <c r="AE144" s="81" t="s">
        <v>67</v>
      </c>
      <c r="AF144" s="255"/>
      <c r="AG144" s="255"/>
      <c r="AH144" s="255"/>
      <c r="AI144" s="255"/>
      <c r="AJ144" s="255"/>
      <c r="AK144" s="255"/>
      <c r="AL144" s="255"/>
      <c r="AM144" s="255"/>
      <c r="AN144" s="255"/>
    </row>
    <row r="145">
      <c r="A145" s="268"/>
      <c r="B145" s="251" t="str">
        <f t="shared" si="2"/>
        <v>SMS - </v>
      </c>
      <c r="C145" s="237"/>
      <c r="D145" s="83"/>
      <c r="E145" s="255"/>
      <c r="F145" s="239"/>
      <c r="G145" s="255"/>
      <c r="H145" s="255"/>
      <c r="I145" s="255"/>
      <c r="J145" s="255"/>
      <c r="K145" s="256"/>
      <c r="L145" s="257"/>
      <c r="M145" s="128"/>
      <c r="N145" s="128"/>
      <c r="O145" s="271"/>
      <c r="P145" s="271"/>
      <c r="Q145" s="128"/>
      <c r="R145" s="255"/>
      <c r="S145" s="255"/>
      <c r="T145" s="143"/>
      <c r="U145" s="143"/>
      <c r="V145" s="69"/>
      <c r="W145" s="240"/>
      <c r="X145" s="144"/>
      <c r="Y145" s="259"/>
      <c r="Z145" s="145"/>
      <c r="AA145" s="145"/>
      <c r="AB145" s="260"/>
      <c r="AC145" s="269"/>
      <c r="AD145" s="255"/>
      <c r="AE145" s="81" t="s">
        <v>67</v>
      </c>
      <c r="AF145" s="255"/>
      <c r="AG145" s="255"/>
      <c r="AH145" s="255"/>
      <c r="AI145" s="255"/>
      <c r="AJ145" s="255"/>
      <c r="AK145" s="255"/>
      <c r="AL145" s="255"/>
      <c r="AM145" s="255"/>
      <c r="AN145" s="255"/>
    </row>
    <row r="146">
      <c r="A146" s="268"/>
      <c r="B146" s="251" t="str">
        <f t="shared" si="2"/>
        <v>SMS - </v>
      </c>
      <c r="C146" s="237"/>
      <c r="D146" s="83"/>
      <c r="E146" s="255"/>
      <c r="F146" s="239"/>
      <c r="G146" s="255"/>
      <c r="H146" s="255"/>
      <c r="I146" s="255"/>
      <c r="J146" s="255"/>
      <c r="K146" s="256"/>
      <c r="L146" s="257"/>
      <c r="M146" s="128"/>
      <c r="N146" s="128"/>
      <c r="O146" s="271"/>
      <c r="P146" s="271"/>
      <c r="Q146" s="128"/>
      <c r="R146" s="255"/>
      <c r="S146" s="255"/>
      <c r="T146" s="143"/>
      <c r="U146" s="143"/>
      <c r="V146" s="69"/>
      <c r="W146" s="240"/>
      <c r="X146" s="144"/>
      <c r="Y146" s="259"/>
      <c r="Z146" s="145"/>
      <c r="AA146" s="145"/>
      <c r="AB146" s="260"/>
      <c r="AC146" s="269"/>
      <c r="AD146" s="255"/>
      <c r="AE146" s="81" t="s">
        <v>67</v>
      </c>
      <c r="AF146" s="255"/>
      <c r="AG146" s="255"/>
      <c r="AH146" s="255"/>
      <c r="AI146" s="255"/>
      <c r="AJ146" s="255"/>
      <c r="AK146" s="255"/>
      <c r="AL146" s="255"/>
      <c r="AM146" s="255"/>
      <c r="AN146" s="255"/>
    </row>
    <row r="147">
      <c r="A147" s="268"/>
      <c r="B147" s="251" t="str">
        <f t="shared" si="2"/>
        <v>SMS - </v>
      </c>
      <c r="C147" s="237"/>
      <c r="D147" s="83"/>
      <c r="E147" s="255"/>
      <c r="F147" s="239"/>
      <c r="G147" s="255"/>
      <c r="H147" s="255"/>
      <c r="I147" s="255"/>
      <c r="J147" s="255"/>
      <c r="K147" s="256"/>
      <c r="L147" s="257"/>
      <c r="M147" s="128"/>
      <c r="N147" s="128"/>
      <c r="O147" s="271"/>
      <c r="P147" s="271"/>
      <c r="Q147" s="128"/>
      <c r="R147" s="255"/>
      <c r="S147" s="255"/>
      <c r="T147" s="143"/>
      <c r="U147" s="143"/>
      <c r="V147" s="69"/>
      <c r="W147" s="240"/>
      <c r="X147" s="144"/>
      <c r="Y147" s="259"/>
      <c r="Z147" s="145"/>
      <c r="AA147" s="145"/>
      <c r="AB147" s="260"/>
      <c r="AC147" s="269"/>
      <c r="AD147" s="255"/>
      <c r="AE147" s="81" t="s">
        <v>67</v>
      </c>
      <c r="AF147" s="255"/>
      <c r="AG147" s="255"/>
      <c r="AH147" s="255"/>
      <c r="AI147" s="255"/>
      <c r="AJ147" s="255"/>
      <c r="AK147" s="255"/>
      <c r="AL147" s="255"/>
      <c r="AM147" s="255"/>
      <c r="AN147" s="255"/>
    </row>
    <row r="148">
      <c r="A148" s="268"/>
      <c r="B148" s="251" t="str">
        <f t="shared" si="2"/>
        <v>SMS - </v>
      </c>
      <c r="C148" s="237"/>
      <c r="D148" s="83"/>
      <c r="E148" s="255"/>
      <c r="F148" s="239"/>
      <c r="G148" s="255"/>
      <c r="H148" s="255"/>
      <c r="I148" s="255"/>
      <c r="J148" s="255"/>
      <c r="K148" s="256"/>
      <c r="L148" s="257"/>
      <c r="M148" s="128"/>
      <c r="N148" s="128"/>
      <c r="O148" s="271"/>
      <c r="P148" s="271"/>
      <c r="Q148" s="128"/>
      <c r="R148" s="255"/>
      <c r="S148" s="255"/>
      <c r="T148" s="143"/>
      <c r="U148" s="143"/>
      <c r="V148" s="69"/>
      <c r="W148" s="240"/>
      <c r="X148" s="144"/>
      <c r="Y148" s="259"/>
      <c r="Z148" s="145"/>
      <c r="AA148" s="145"/>
      <c r="AB148" s="260"/>
      <c r="AC148" s="269"/>
      <c r="AD148" s="255"/>
      <c r="AE148" s="81" t="s">
        <v>67</v>
      </c>
      <c r="AF148" s="255"/>
      <c r="AG148" s="255"/>
      <c r="AH148" s="255"/>
      <c r="AI148" s="255"/>
      <c r="AJ148" s="255"/>
      <c r="AK148" s="255"/>
      <c r="AL148" s="255"/>
      <c r="AM148" s="255"/>
      <c r="AN148" s="255"/>
    </row>
    <row r="149">
      <c r="A149" s="268"/>
      <c r="B149" s="251" t="str">
        <f t="shared" si="2"/>
        <v>SMS - </v>
      </c>
      <c r="C149" s="237"/>
      <c r="D149" s="83"/>
      <c r="E149" s="255"/>
      <c r="F149" s="239"/>
      <c r="G149" s="255"/>
      <c r="H149" s="255"/>
      <c r="I149" s="255"/>
      <c r="J149" s="255"/>
      <c r="K149" s="256"/>
      <c r="L149" s="257"/>
      <c r="M149" s="128"/>
      <c r="N149" s="128"/>
      <c r="O149" s="271"/>
      <c r="P149" s="271"/>
      <c r="Q149" s="128"/>
      <c r="R149" s="255"/>
      <c r="S149" s="255"/>
      <c r="T149" s="143"/>
      <c r="U149" s="143"/>
      <c r="V149" s="69"/>
      <c r="W149" s="240"/>
      <c r="X149" s="144"/>
      <c r="Y149" s="259"/>
      <c r="Z149" s="145"/>
      <c r="AA149" s="145"/>
      <c r="AB149" s="260"/>
      <c r="AC149" s="269"/>
      <c r="AD149" s="255"/>
      <c r="AE149" s="81" t="s">
        <v>67</v>
      </c>
      <c r="AF149" s="255"/>
      <c r="AG149" s="255"/>
      <c r="AH149" s="255"/>
      <c r="AI149" s="255"/>
      <c r="AJ149" s="255"/>
      <c r="AK149" s="255"/>
      <c r="AL149" s="255"/>
      <c r="AM149" s="255"/>
      <c r="AN149" s="255"/>
    </row>
    <row r="150">
      <c r="A150" s="268"/>
      <c r="B150" s="251" t="str">
        <f t="shared" si="2"/>
        <v>SMS - </v>
      </c>
      <c r="C150" s="237"/>
      <c r="D150" s="83"/>
      <c r="E150" s="255"/>
      <c r="F150" s="239"/>
      <c r="G150" s="255"/>
      <c r="H150" s="255"/>
      <c r="I150" s="255"/>
      <c r="J150" s="255"/>
      <c r="K150" s="256"/>
      <c r="L150" s="257"/>
      <c r="M150" s="128"/>
      <c r="N150" s="128"/>
      <c r="O150" s="271"/>
      <c r="P150" s="271"/>
      <c r="Q150" s="128"/>
      <c r="R150" s="255"/>
      <c r="S150" s="255"/>
      <c r="T150" s="143"/>
      <c r="U150" s="143"/>
      <c r="V150" s="69"/>
      <c r="W150" s="240"/>
      <c r="X150" s="144"/>
      <c r="Y150" s="259"/>
      <c r="Z150" s="145"/>
      <c r="AA150" s="145"/>
      <c r="AB150" s="260"/>
      <c r="AC150" s="269"/>
      <c r="AD150" s="255"/>
      <c r="AE150" s="81" t="s">
        <v>67</v>
      </c>
      <c r="AF150" s="255"/>
      <c r="AG150" s="255"/>
      <c r="AH150" s="255"/>
      <c r="AI150" s="255"/>
      <c r="AJ150" s="255"/>
      <c r="AK150" s="255"/>
      <c r="AL150" s="255"/>
      <c r="AM150" s="255"/>
      <c r="AN150" s="255"/>
    </row>
    <row r="151">
      <c r="A151" s="268"/>
      <c r="B151" s="251" t="str">
        <f t="shared" si="2"/>
        <v>SMS - </v>
      </c>
      <c r="C151" s="237"/>
      <c r="D151" s="83"/>
      <c r="E151" s="255"/>
      <c r="F151" s="239"/>
      <c r="G151" s="255"/>
      <c r="H151" s="255"/>
      <c r="I151" s="255"/>
      <c r="J151" s="255"/>
      <c r="K151" s="256"/>
      <c r="L151" s="257"/>
      <c r="M151" s="128"/>
      <c r="N151" s="128"/>
      <c r="O151" s="271"/>
      <c r="P151" s="271"/>
      <c r="Q151" s="128"/>
      <c r="R151" s="255"/>
      <c r="S151" s="255"/>
      <c r="T151" s="143"/>
      <c r="U151" s="143"/>
      <c r="V151" s="69"/>
      <c r="W151" s="240"/>
      <c r="X151" s="144"/>
      <c r="Y151" s="259"/>
      <c r="Z151" s="145"/>
      <c r="AA151" s="145"/>
      <c r="AB151" s="260"/>
      <c r="AC151" s="269"/>
      <c r="AD151" s="255"/>
      <c r="AE151" s="81" t="s">
        <v>67</v>
      </c>
      <c r="AF151" s="255"/>
      <c r="AG151" s="255"/>
      <c r="AH151" s="255"/>
      <c r="AI151" s="255"/>
      <c r="AJ151" s="255"/>
      <c r="AK151" s="255"/>
      <c r="AL151" s="255"/>
      <c r="AM151" s="255"/>
      <c r="AN151" s="255"/>
    </row>
    <row r="152">
      <c r="A152" s="268"/>
      <c r="B152" s="251" t="str">
        <f t="shared" si="2"/>
        <v>SMS - </v>
      </c>
      <c r="C152" s="237"/>
      <c r="D152" s="83"/>
      <c r="E152" s="255"/>
      <c r="F152" s="239"/>
      <c r="G152" s="255"/>
      <c r="H152" s="255"/>
      <c r="I152" s="255"/>
      <c r="J152" s="255"/>
      <c r="K152" s="256"/>
      <c r="L152" s="257"/>
      <c r="M152" s="128"/>
      <c r="N152" s="128"/>
      <c r="O152" s="271"/>
      <c r="P152" s="271"/>
      <c r="Q152" s="128"/>
      <c r="R152" s="255"/>
      <c r="S152" s="255"/>
      <c r="T152" s="143"/>
      <c r="U152" s="143"/>
      <c r="V152" s="69"/>
      <c r="W152" s="240"/>
      <c r="X152" s="144"/>
      <c r="Y152" s="259"/>
      <c r="Z152" s="145"/>
      <c r="AA152" s="145"/>
      <c r="AB152" s="260"/>
      <c r="AC152" s="269"/>
      <c r="AD152" s="255"/>
      <c r="AE152" s="81" t="s">
        <v>67</v>
      </c>
      <c r="AF152" s="255"/>
      <c r="AG152" s="255"/>
      <c r="AH152" s="255"/>
      <c r="AI152" s="255"/>
      <c r="AJ152" s="255"/>
      <c r="AK152" s="255"/>
      <c r="AL152" s="255"/>
      <c r="AM152" s="255"/>
      <c r="AN152" s="255"/>
    </row>
    <row r="153">
      <c r="A153" s="268"/>
      <c r="B153" s="251" t="str">
        <f t="shared" si="2"/>
        <v>SMS - </v>
      </c>
      <c r="C153" s="237"/>
      <c r="D153" s="83"/>
      <c r="E153" s="255"/>
      <c r="F153" s="239"/>
      <c r="G153" s="255"/>
      <c r="H153" s="255"/>
      <c r="I153" s="255"/>
      <c r="J153" s="255"/>
      <c r="K153" s="256"/>
      <c r="L153" s="257"/>
      <c r="M153" s="128"/>
      <c r="N153" s="128"/>
      <c r="O153" s="271"/>
      <c r="P153" s="271"/>
      <c r="Q153" s="128"/>
      <c r="R153" s="255"/>
      <c r="S153" s="255"/>
      <c r="T153" s="143"/>
      <c r="U153" s="143"/>
      <c r="V153" s="69"/>
      <c r="W153" s="240"/>
      <c r="X153" s="144"/>
      <c r="Y153" s="259"/>
      <c r="Z153" s="145"/>
      <c r="AA153" s="145"/>
      <c r="AB153" s="260"/>
      <c r="AC153" s="269"/>
      <c r="AD153" s="255"/>
      <c r="AE153" s="81" t="s">
        <v>67</v>
      </c>
      <c r="AF153" s="255"/>
      <c r="AG153" s="255"/>
      <c r="AH153" s="255"/>
      <c r="AI153" s="255"/>
      <c r="AJ153" s="255"/>
      <c r="AK153" s="255"/>
      <c r="AL153" s="255"/>
      <c r="AM153" s="255"/>
      <c r="AN153" s="255"/>
    </row>
    <row r="154">
      <c r="A154" s="268"/>
      <c r="B154" s="251" t="str">
        <f t="shared" si="2"/>
        <v>SMS - </v>
      </c>
      <c r="C154" s="237"/>
      <c r="D154" s="83"/>
      <c r="E154" s="255"/>
      <c r="F154" s="239"/>
      <c r="G154" s="255"/>
      <c r="H154" s="255"/>
      <c r="I154" s="255"/>
      <c r="J154" s="255"/>
      <c r="K154" s="256"/>
      <c r="L154" s="257"/>
      <c r="M154" s="128"/>
      <c r="N154" s="128"/>
      <c r="O154" s="271"/>
      <c r="P154" s="271"/>
      <c r="Q154" s="128"/>
      <c r="R154" s="255"/>
      <c r="S154" s="255"/>
      <c r="T154" s="143"/>
      <c r="U154" s="143"/>
      <c r="V154" s="69"/>
      <c r="W154" s="240"/>
      <c r="X154" s="144"/>
      <c r="Y154" s="259"/>
      <c r="Z154" s="145"/>
      <c r="AA154" s="145"/>
      <c r="AB154" s="260"/>
      <c r="AC154" s="269"/>
      <c r="AD154" s="255"/>
      <c r="AE154" s="81" t="s">
        <v>67</v>
      </c>
      <c r="AF154" s="255"/>
      <c r="AG154" s="255"/>
      <c r="AH154" s="255"/>
      <c r="AI154" s="255"/>
      <c r="AJ154" s="255"/>
      <c r="AK154" s="255"/>
      <c r="AL154" s="255"/>
      <c r="AM154" s="255"/>
      <c r="AN154" s="255"/>
    </row>
    <row r="155">
      <c r="A155" s="268"/>
      <c r="B155" s="251" t="str">
        <f t="shared" si="2"/>
        <v>SMS - </v>
      </c>
      <c r="C155" s="237"/>
      <c r="D155" s="83"/>
      <c r="E155" s="255"/>
      <c r="F155" s="239"/>
      <c r="G155" s="255"/>
      <c r="H155" s="255"/>
      <c r="I155" s="255"/>
      <c r="J155" s="255"/>
      <c r="K155" s="256"/>
      <c r="L155" s="257"/>
      <c r="M155" s="128"/>
      <c r="N155" s="128"/>
      <c r="O155" s="271"/>
      <c r="P155" s="271"/>
      <c r="Q155" s="128"/>
      <c r="R155" s="255"/>
      <c r="S155" s="255"/>
      <c r="T155" s="143"/>
      <c r="U155" s="143"/>
      <c r="V155" s="69"/>
      <c r="W155" s="240"/>
      <c r="X155" s="144"/>
      <c r="Y155" s="259"/>
      <c r="Z155" s="145"/>
      <c r="AA155" s="145"/>
      <c r="AB155" s="260"/>
      <c r="AC155" s="269"/>
      <c r="AD155" s="255"/>
      <c r="AE155" s="81" t="s">
        <v>67</v>
      </c>
      <c r="AF155" s="255"/>
      <c r="AG155" s="255"/>
      <c r="AH155" s="255"/>
      <c r="AI155" s="255"/>
      <c r="AJ155" s="255"/>
      <c r="AK155" s="255"/>
      <c r="AL155" s="255"/>
      <c r="AM155" s="255"/>
      <c r="AN155" s="255"/>
    </row>
    <row r="156">
      <c r="A156" s="268"/>
      <c r="B156" s="251" t="str">
        <f t="shared" si="2"/>
        <v>SMS - </v>
      </c>
      <c r="C156" s="237"/>
      <c r="D156" s="83"/>
      <c r="E156" s="255"/>
      <c r="F156" s="239"/>
      <c r="G156" s="255"/>
      <c r="H156" s="255"/>
      <c r="I156" s="255"/>
      <c r="J156" s="255"/>
      <c r="K156" s="256"/>
      <c r="L156" s="257"/>
      <c r="M156" s="128"/>
      <c r="N156" s="128"/>
      <c r="O156" s="271"/>
      <c r="P156" s="271"/>
      <c r="Q156" s="128"/>
      <c r="R156" s="255"/>
      <c r="S156" s="255"/>
      <c r="T156" s="143"/>
      <c r="U156" s="143"/>
      <c r="V156" s="69"/>
      <c r="W156" s="240"/>
      <c r="X156" s="144"/>
      <c r="Y156" s="259"/>
      <c r="Z156" s="145"/>
      <c r="AA156" s="145"/>
      <c r="AB156" s="260"/>
      <c r="AC156" s="269"/>
      <c r="AD156" s="255"/>
      <c r="AE156" s="81" t="s">
        <v>67</v>
      </c>
      <c r="AF156" s="255"/>
      <c r="AG156" s="255"/>
      <c r="AH156" s="255"/>
      <c r="AI156" s="255"/>
      <c r="AJ156" s="255"/>
      <c r="AK156" s="255"/>
      <c r="AL156" s="255"/>
      <c r="AM156" s="255"/>
      <c r="AN156" s="255"/>
    </row>
    <row r="157">
      <c r="A157" s="268"/>
      <c r="B157" s="251" t="str">
        <f t="shared" si="2"/>
        <v>SMS - </v>
      </c>
      <c r="C157" s="237"/>
      <c r="D157" s="83"/>
      <c r="E157" s="255"/>
      <c r="F157" s="239"/>
      <c r="G157" s="255"/>
      <c r="H157" s="255"/>
      <c r="I157" s="255"/>
      <c r="J157" s="255"/>
      <c r="K157" s="256"/>
      <c r="L157" s="257"/>
      <c r="M157" s="128"/>
      <c r="N157" s="128"/>
      <c r="O157" s="271"/>
      <c r="P157" s="271"/>
      <c r="Q157" s="128"/>
      <c r="R157" s="255"/>
      <c r="S157" s="255"/>
      <c r="T157" s="143"/>
      <c r="U157" s="143"/>
      <c r="V157" s="69"/>
      <c r="W157" s="240"/>
      <c r="X157" s="144"/>
      <c r="Y157" s="259"/>
      <c r="Z157" s="145"/>
      <c r="AA157" s="145"/>
      <c r="AB157" s="260"/>
      <c r="AC157" s="269"/>
      <c r="AD157" s="255"/>
      <c r="AE157" s="81" t="s">
        <v>67</v>
      </c>
      <c r="AF157" s="255"/>
      <c r="AG157" s="255"/>
      <c r="AH157" s="255"/>
      <c r="AI157" s="255"/>
      <c r="AJ157" s="255"/>
      <c r="AK157" s="255"/>
      <c r="AL157" s="255"/>
      <c r="AM157" s="255"/>
      <c r="AN157" s="255"/>
    </row>
    <row r="158">
      <c r="A158" s="268"/>
      <c r="B158" s="251" t="str">
        <f t="shared" si="2"/>
        <v>SMS - </v>
      </c>
      <c r="C158" s="237"/>
      <c r="D158" s="83"/>
      <c r="E158" s="255"/>
      <c r="F158" s="239"/>
      <c r="G158" s="255"/>
      <c r="H158" s="255"/>
      <c r="I158" s="255"/>
      <c r="J158" s="255"/>
      <c r="K158" s="256"/>
      <c r="L158" s="257"/>
      <c r="M158" s="128"/>
      <c r="N158" s="128"/>
      <c r="O158" s="271"/>
      <c r="P158" s="271"/>
      <c r="Q158" s="128"/>
      <c r="R158" s="255"/>
      <c r="S158" s="255"/>
      <c r="T158" s="143"/>
      <c r="U158" s="143"/>
      <c r="V158" s="69"/>
      <c r="W158" s="240"/>
      <c r="X158" s="144"/>
      <c r="Y158" s="259"/>
      <c r="Z158" s="145"/>
      <c r="AA158" s="145"/>
      <c r="AB158" s="260"/>
      <c r="AC158" s="269"/>
      <c r="AD158" s="255"/>
      <c r="AE158" s="81" t="s">
        <v>67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</row>
    <row r="159">
      <c r="A159" s="268"/>
      <c r="B159" s="251" t="str">
        <f t="shared" si="2"/>
        <v>SMS - </v>
      </c>
      <c r="C159" s="237"/>
      <c r="D159" s="83"/>
      <c r="E159" s="255"/>
      <c r="F159" s="239"/>
      <c r="G159" s="255"/>
      <c r="H159" s="255"/>
      <c r="I159" s="255"/>
      <c r="J159" s="255"/>
      <c r="K159" s="256"/>
      <c r="L159" s="257"/>
      <c r="M159" s="128"/>
      <c r="N159" s="128"/>
      <c r="O159" s="271"/>
      <c r="P159" s="271"/>
      <c r="Q159" s="128"/>
      <c r="R159" s="255"/>
      <c r="S159" s="255"/>
      <c r="T159" s="143"/>
      <c r="U159" s="143"/>
      <c r="V159" s="69"/>
      <c r="W159" s="240"/>
      <c r="X159" s="144"/>
      <c r="Y159" s="259"/>
      <c r="Z159" s="145"/>
      <c r="AA159" s="145"/>
      <c r="AB159" s="260"/>
      <c r="AC159" s="269"/>
      <c r="AD159" s="255"/>
      <c r="AE159" s="81" t="s">
        <v>67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</row>
    <row r="160">
      <c r="A160" s="268"/>
      <c r="B160" s="251" t="str">
        <f t="shared" si="2"/>
        <v>SMS - </v>
      </c>
      <c r="C160" s="237"/>
      <c r="D160" s="83"/>
      <c r="E160" s="255"/>
      <c r="F160" s="239"/>
      <c r="G160" s="255"/>
      <c r="H160" s="255"/>
      <c r="I160" s="255"/>
      <c r="J160" s="255"/>
      <c r="K160" s="256"/>
      <c r="L160" s="257"/>
      <c r="M160" s="128"/>
      <c r="N160" s="128"/>
      <c r="O160" s="271"/>
      <c r="P160" s="271"/>
      <c r="Q160" s="128"/>
      <c r="R160" s="255"/>
      <c r="S160" s="255"/>
      <c r="T160" s="143"/>
      <c r="U160" s="143"/>
      <c r="V160" s="69"/>
      <c r="W160" s="240"/>
      <c r="X160" s="144"/>
      <c r="Y160" s="259"/>
      <c r="Z160" s="145"/>
      <c r="AA160" s="145"/>
      <c r="AB160" s="260"/>
      <c r="AC160" s="269"/>
      <c r="AD160" s="255"/>
      <c r="AE160" s="81" t="s">
        <v>67</v>
      </c>
      <c r="AF160" s="255"/>
      <c r="AG160" s="255"/>
      <c r="AH160" s="255"/>
      <c r="AI160" s="255"/>
      <c r="AJ160" s="255"/>
      <c r="AK160" s="255"/>
      <c r="AL160" s="255"/>
      <c r="AM160" s="255"/>
      <c r="AN160" s="255"/>
    </row>
    <row r="161">
      <c r="A161" s="268"/>
      <c r="B161" s="251" t="str">
        <f t="shared" si="2"/>
        <v>SMS - </v>
      </c>
      <c r="C161" s="237"/>
      <c r="D161" s="83"/>
      <c r="E161" s="255"/>
      <c r="F161" s="239"/>
      <c r="G161" s="255"/>
      <c r="H161" s="255"/>
      <c r="I161" s="255"/>
      <c r="J161" s="255"/>
      <c r="K161" s="256"/>
      <c r="L161" s="257"/>
      <c r="M161" s="128"/>
      <c r="N161" s="128"/>
      <c r="O161" s="271"/>
      <c r="P161" s="271"/>
      <c r="Q161" s="128"/>
      <c r="R161" s="255"/>
      <c r="S161" s="255"/>
      <c r="T161" s="143"/>
      <c r="U161" s="143"/>
      <c r="V161" s="69"/>
      <c r="W161" s="240"/>
      <c r="X161" s="144"/>
      <c r="Y161" s="259"/>
      <c r="Z161" s="145"/>
      <c r="AA161" s="145"/>
      <c r="AB161" s="260"/>
      <c r="AC161" s="269"/>
      <c r="AD161" s="255"/>
      <c r="AE161" s="81" t="s">
        <v>67</v>
      </c>
      <c r="AF161" s="255"/>
      <c r="AG161" s="255"/>
      <c r="AH161" s="255"/>
      <c r="AI161" s="255"/>
      <c r="AJ161" s="255"/>
      <c r="AK161" s="255"/>
      <c r="AL161" s="255"/>
      <c r="AM161" s="255"/>
      <c r="AN161" s="255"/>
    </row>
    <row r="162">
      <c r="A162" s="268"/>
      <c r="B162" s="251" t="str">
        <f t="shared" si="2"/>
        <v>SMS - </v>
      </c>
      <c r="C162" s="237"/>
      <c r="D162" s="83"/>
      <c r="E162" s="255"/>
      <c r="F162" s="239"/>
      <c r="G162" s="255"/>
      <c r="H162" s="255"/>
      <c r="I162" s="255"/>
      <c r="J162" s="255"/>
      <c r="K162" s="256"/>
      <c r="L162" s="257"/>
      <c r="M162" s="128"/>
      <c r="N162" s="128"/>
      <c r="O162" s="271"/>
      <c r="P162" s="271"/>
      <c r="Q162" s="128"/>
      <c r="R162" s="255"/>
      <c r="S162" s="255"/>
      <c r="T162" s="143"/>
      <c r="U162" s="143"/>
      <c r="V162" s="69"/>
      <c r="W162" s="240"/>
      <c r="X162" s="144"/>
      <c r="Y162" s="259"/>
      <c r="Z162" s="145"/>
      <c r="AA162" s="145"/>
      <c r="AB162" s="260"/>
      <c r="AC162" s="269"/>
      <c r="AD162" s="255"/>
      <c r="AE162" s="81" t="s">
        <v>67</v>
      </c>
      <c r="AF162" s="255"/>
      <c r="AG162" s="255"/>
      <c r="AH162" s="255"/>
      <c r="AI162" s="255"/>
      <c r="AJ162" s="255"/>
      <c r="AK162" s="255"/>
      <c r="AL162" s="255"/>
      <c r="AM162" s="255"/>
      <c r="AN162" s="255"/>
    </row>
    <row r="163">
      <c r="A163" s="268"/>
      <c r="B163" s="251" t="str">
        <f t="shared" si="2"/>
        <v>SMS - </v>
      </c>
      <c r="C163" s="237"/>
      <c r="D163" s="83"/>
      <c r="E163" s="255"/>
      <c r="F163" s="239"/>
      <c r="G163" s="255"/>
      <c r="H163" s="255"/>
      <c r="I163" s="255"/>
      <c r="J163" s="255"/>
      <c r="K163" s="256"/>
      <c r="L163" s="257"/>
      <c r="M163" s="128"/>
      <c r="N163" s="128"/>
      <c r="O163" s="271"/>
      <c r="P163" s="271"/>
      <c r="Q163" s="128"/>
      <c r="R163" s="255"/>
      <c r="S163" s="255"/>
      <c r="T163" s="143"/>
      <c r="U163" s="143"/>
      <c r="V163" s="69"/>
      <c r="W163" s="240"/>
      <c r="X163" s="144"/>
      <c r="Y163" s="259"/>
      <c r="Z163" s="145"/>
      <c r="AA163" s="145"/>
      <c r="AB163" s="260"/>
      <c r="AC163" s="269"/>
      <c r="AD163" s="255"/>
      <c r="AE163" s="81" t="s">
        <v>67</v>
      </c>
      <c r="AF163" s="255"/>
      <c r="AG163" s="255"/>
      <c r="AH163" s="255"/>
      <c r="AI163" s="255"/>
      <c r="AJ163" s="255"/>
      <c r="AK163" s="255"/>
      <c r="AL163" s="255"/>
      <c r="AM163" s="255"/>
      <c r="AN163" s="255"/>
    </row>
    <row r="164">
      <c r="A164" s="268"/>
      <c r="B164" s="251" t="str">
        <f t="shared" si="2"/>
        <v>SMS - </v>
      </c>
      <c r="C164" s="237"/>
      <c r="D164" s="83"/>
      <c r="E164" s="255"/>
      <c r="F164" s="239"/>
      <c r="G164" s="255"/>
      <c r="H164" s="255"/>
      <c r="I164" s="255"/>
      <c r="J164" s="255"/>
      <c r="K164" s="256"/>
      <c r="L164" s="257"/>
      <c r="M164" s="128"/>
      <c r="N164" s="128"/>
      <c r="O164" s="271"/>
      <c r="P164" s="271"/>
      <c r="Q164" s="128"/>
      <c r="R164" s="255"/>
      <c r="S164" s="255"/>
      <c r="T164" s="143"/>
      <c r="U164" s="143"/>
      <c r="V164" s="69"/>
      <c r="W164" s="240"/>
      <c r="X164" s="144"/>
      <c r="Y164" s="259"/>
      <c r="Z164" s="145"/>
      <c r="AA164" s="145"/>
      <c r="AB164" s="260"/>
      <c r="AC164" s="269"/>
      <c r="AD164" s="255"/>
      <c r="AE164" s="81" t="s">
        <v>67</v>
      </c>
      <c r="AF164" s="255"/>
      <c r="AG164" s="255"/>
      <c r="AH164" s="255"/>
      <c r="AI164" s="255"/>
      <c r="AJ164" s="255"/>
      <c r="AK164" s="255"/>
      <c r="AL164" s="255"/>
      <c r="AM164" s="255"/>
      <c r="AN164" s="255"/>
    </row>
    <row r="165">
      <c r="A165" s="268"/>
      <c r="B165" s="251" t="str">
        <f t="shared" si="2"/>
        <v>SMS - </v>
      </c>
      <c r="C165" s="237"/>
      <c r="D165" s="83"/>
      <c r="E165" s="255"/>
      <c r="F165" s="239"/>
      <c r="G165" s="255"/>
      <c r="H165" s="255"/>
      <c r="I165" s="255"/>
      <c r="J165" s="255"/>
      <c r="K165" s="256"/>
      <c r="L165" s="257"/>
      <c r="M165" s="128"/>
      <c r="N165" s="128"/>
      <c r="O165" s="271"/>
      <c r="P165" s="271"/>
      <c r="Q165" s="128"/>
      <c r="R165" s="255"/>
      <c r="S165" s="255"/>
      <c r="T165" s="143"/>
      <c r="U165" s="143"/>
      <c r="V165" s="69"/>
      <c r="W165" s="240"/>
      <c r="X165" s="144"/>
      <c r="Y165" s="259"/>
      <c r="Z165" s="145"/>
      <c r="AA165" s="145"/>
      <c r="AB165" s="260"/>
      <c r="AC165" s="269"/>
      <c r="AD165" s="255"/>
      <c r="AE165" s="81" t="s">
        <v>67</v>
      </c>
      <c r="AF165" s="255"/>
      <c r="AG165" s="255"/>
      <c r="AH165" s="255"/>
      <c r="AI165" s="255"/>
      <c r="AJ165" s="255"/>
      <c r="AK165" s="255"/>
      <c r="AL165" s="255"/>
      <c r="AM165" s="255"/>
      <c r="AN165" s="255"/>
    </row>
    <row r="166">
      <c r="A166" s="268"/>
      <c r="B166" s="251" t="str">
        <f t="shared" si="2"/>
        <v>SMS - </v>
      </c>
      <c r="C166" s="237"/>
      <c r="D166" s="83"/>
      <c r="E166" s="255"/>
      <c r="F166" s="239"/>
      <c r="G166" s="255"/>
      <c r="H166" s="255"/>
      <c r="I166" s="255"/>
      <c r="J166" s="255"/>
      <c r="K166" s="256"/>
      <c r="L166" s="257"/>
      <c r="M166" s="128"/>
      <c r="N166" s="128"/>
      <c r="O166" s="271"/>
      <c r="P166" s="271"/>
      <c r="Q166" s="128"/>
      <c r="R166" s="255"/>
      <c r="S166" s="255"/>
      <c r="T166" s="143"/>
      <c r="U166" s="143"/>
      <c r="V166" s="69"/>
      <c r="W166" s="240"/>
      <c r="X166" s="144"/>
      <c r="Y166" s="259"/>
      <c r="Z166" s="145"/>
      <c r="AA166" s="145"/>
      <c r="AB166" s="260"/>
      <c r="AC166" s="269"/>
      <c r="AD166" s="255"/>
      <c r="AE166" s="81" t="s">
        <v>67</v>
      </c>
      <c r="AF166" s="255"/>
      <c r="AG166" s="255"/>
      <c r="AH166" s="255"/>
      <c r="AI166" s="255"/>
      <c r="AJ166" s="255"/>
      <c r="AK166" s="255"/>
      <c r="AL166" s="255"/>
      <c r="AM166" s="255"/>
      <c r="AN166" s="255"/>
    </row>
    <row r="167">
      <c r="A167" s="268"/>
      <c r="B167" s="251" t="str">
        <f t="shared" si="2"/>
        <v>SMS - </v>
      </c>
      <c r="C167" s="237"/>
      <c r="D167" s="83"/>
      <c r="E167" s="255"/>
      <c r="F167" s="239"/>
      <c r="G167" s="255"/>
      <c r="H167" s="255"/>
      <c r="I167" s="255"/>
      <c r="J167" s="255"/>
      <c r="K167" s="256"/>
      <c r="L167" s="257"/>
      <c r="M167" s="128"/>
      <c r="N167" s="128"/>
      <c r="O167" s="271"/>
      <c r="P167" s="271"/>
      <c r="Q167" s="128"/>
      <c r="R167" s="255"/>
      <c r="S167" s="255"/>
      <c r="T167" s="143"/>
      <c r="U167" s="143"/>
      <c r="V167" s="69"/>
      <c r="W167" s="240"/>
      <c r="X167" s="144"/>
      <c r="Y167" s="259"/>
      <c r="Z167" s="145"/>
      <c r="AA167" s="145"/>
      <c r="AB167" s="260"/>
      <c r="AC167" s="269"/>
      <c r="AD167" s="255"/>
      <c r="AE167" s="81" t="s">
        <v>67</v>
      </c>
      <c r="AF167" s="255"/>
      <c r="AG167" s="255"/>
      <c r="AH167" s="255"/>
      <c r="AI167" s="255"/>
      <c r="AJ167" s="255"/>
      <c r="AK167" s="255"/>
      <c r="AL167" s="255"/>
      <c r="AM167" s="255"/>
      <c r="AN167" s="255"/>
    </row>
    <row r="168">
      <c r="A168" s="268"/>
      <c r="B168" s="251" t="str">
        <f t="shared" si="2"/>
        <v>SMS - </v>
      </c>
      <c r="C168" s="237"/>
      <c r="D168" s="83"/>
      <c r="E168" s="255"/>
      <c r="F168" s="239"/>
      <c r="G168" s="255"/>
      <c r="H168" s="255"/>
      <c r="I168" s="255"/>
      <c r="J168" s="255"/>
      <c r="K168" s="256"/>
      <c r="L168" s="257"/>
      <c r="M168" s="128"/>
      <c r="N168" s="128"/>
      <c r="O168" s="271"/>
      <c r="P168" s="271"/>
      <c r="Q168" s="128"/>
      <c r="R168" s="255"/>
      <c r="S168" s="255"/>
      <c r="T168" s="143"/>
      <c r="U168" s="143"/>
      <c r="V168" s="69"/>
      <c r="W168" s="240"/>
      <c r="X168" s="144"/>
      <c r="Y168" s="259"/>
      <c r="Z168" s="145"/>
      <c r="AA168" s="145"/>
      <c r="AB168" s="260"/>
      <c r="AC168" s="269"/>
      <c r="AD168" s="255"/>
      <c r="AE168" s="81" t="s">
        <v>67</v>
      </c>
      <c r="AF168" s="255"/>
      <c r="AG168" s="255"/>
      <c r="AH168" s="255"/>
      <c r="AI168" s="255"/>
      <c r="AJ168" s="255"/>
      <c r="AK168" s="255"/>
      <c r="AL168" s="255"/>
      <c r="AM168" s="255"/>
      <c r="AN168" s="255"/>
    </row>
    <row r="169">
      <c r="A169" s="268"/>
      <c r="B169" s="251" t="str">
        <f t="shared" si="2"/>
        <v>SMS - </v>
      </c>
      <c r="C169" s="237"/>
      <c r="D169" s="83"/>
      <c r="E169" s="255"/>
      <c r="F169" s="239"/>
      <c r="G169" s="255"/>
      <c r="H169" s="255"/>
      <c r="I169" s="255"/>
      <c r="J169" s="255"/>
      <c r="K169" s="256"/>
      <c r="L169" s="257"/>
      <c r="M169" s="128"/>
      <c r="N169" s="128"/>
      <c r="O169" s="271"/>
      <c r="P169" s="271"/>
      <c r="Q169" s="128"/>
      <c r="R169" s="255"/>
      <c r="S169" s="255"/>
      <c r="T169" s="143"/>
      <c r="U169" s="143"/>
      <c r="V169" s="69"/>
      <c r="W169" s="240"/>
      <c r="X169" s="144"/>
      <c r="Y169" s="259"/>
      <c r="Z169" s="145"/>
      <c r="AA169" s="145"/>
      <c r="AB169" s="260"/>
      <c r="AC169" s="269"/>
      <c r="AD169" s="255"/>
      <c r="AE169" s="81" t="s">
        <v>67</v>
      </c>
      <c r="AF169" s="255"/>
      <c r="AG169" s="255"/>
      <c r="AH169" s="255"/>
      <c r="AI169" s="255"/>
      <c r="AJ169" s="255"/>
      <c r="AK169" s="255"/>
      <c r="AL169" s="255"/>
      <c r="AM169" s="255"/>
      <c r="AN169" s="255"/>
    </row>
    <row r="170">
      <c r="A170" s="268"/>
      <c r="B170" s="251" t="str">
        <f t="shared" si="2"/>
        <v>SMS - </v>
      </c>
      <c r="C170" s="237"/>
      <c r="D170" s="83"/>
      <c r="E170" s="255"/>
      <c r="F170" s="239"/>
      <c r="G170" s="255"/>
      <c r="H170" s="255"/>
      <c r="I170" s="255"/>
      <c r="J170" s="255"/>
      <c r="K170" s="256"/>
      <c r="L170" s="257"/>
      <c r="M170" s="128"/>
      <c r="N170" s="128"/>
      <c r="O170" s="271"/>
      <c r="P170" s="271"/>
      <c r="Q170" s="128"/>
      <c r="R170" s="255"/>
      <c r="S170" s="255"/>
      <c r="T170" s="143"/>
      <c r="U170" s="143"/>
      <c r="V170" s="69"/>
      <c r="W170" s="240"/>
      <c r="X170" s="144"/>
      <c r="Y170" s="259"/>
      <c r="Z170" s="145"/>
      <c r="AA170" s="145"/>
      <c r="AB170" s="260"/>
      <c r="AC170" s="269"/>
      <c r="AD170" s="255"/>
      <c r="AE170" s="81" t="s">
        <v>67</v>
      </c>
      <c r="AF170" s="255"/>
      <c r="AG170" s="255"/>
      <c r="AH170" s="255"/>
      <c r="AI170" s="255"/>
      <c r="AJ170" s="255"/>
      <c r="AK170" s="255"/>
      <c r="AL170" s="255"/>
      <c r="AM170" s="255"/>
      <c r="AN170" s="255"/>
    </row>
    <row r="171">
      <c r="A171" s="268"/>
      <c r="B171" s="251" t="str">
        <f t="shared" si="2"/>
        <v>SMS - </v>
      </c>
      <c r="C171" s="237"/>
      <c r="D171" s="83"/>
      <c r="E171" s="255"/>
      <c r="F171" s="239"/>
      <c r="G171" s="255"/>
      <c r="H171" s="255"/>
      <c r="I171" s="255"/>
      <c r="J171" s="255"/>
      <c r="K171" s="256"/>
      <c r="L171" s="257"/>
      <c r="M171" s="128"/>
      <c r="N171" s="128"/>
      <c r="O171" s="271"/>
      <c r="P171" s="271"/>
      <c r="Q171" s="128"/>
      <c r="R171" s="255"/>
      <c r="S171" s="255"/>
      <c r="T171" s="143"/>
      <c r="U171" s="143"/>
      <c r="V171" s="69"/>
      <c r="W171" s="240"/>
      <c r="X171" s="144"/>
      <c r="Y171" s="259"/>
      <c r="Z171" s="145"/>
      <c r="AA171" s="145"/>
      <c r="AB171" s="260"/>
      <c r="AC171" s="269"/>
      <c r="AD171" s="255"/>
      <c r="AE171" s="81" t="s">
        <v>67</v>
      </c>
      <c r="AF171" s="255"/>
      <c r="AG171" s="255"/>
      <c r="AH171" s="255"/>
      <c r="AI171" s="255"/>
      <c r="AJ171" s="255"/>
      <c r="AK171" s="255"/>
      <c r="AL171" s="255"/>
      <c r="AM171" s="255"/>
      <c r="AN171" s="255"/>
    </row>
    <row r="172">
      <c r="A172" s="268"/>
      <c r="B172" s="251" t="str">
        <f t="shared" si="2"/>
        <v>SMS - </v>
      </c>
      <c r="C172" s="237"/>
      <c r="D172" s="83"/>
      <c r="E172" s="255"/>
      <c r="F172" s="239"/>
      <c r="G172" s="255"/>
      <c r="H172" s="255"/>
      <c r="I172" s="255"/>
      <c r="J172" s="255"/>
      <c r="K172" s="256"/>
      <c r="L172" s="257"/>
      <c r="M172" s="128"/>
      <c r="N172" s="128"/>
      <c r="O172" s="271"/>
      <c r="P172" s="271"/>
      <c r="Q172" s="128"/>
      <c r="R172" s="255"/>
      <c r="S172" s="255"/>
      <c r="T172" s="143"/>
      <c r="U172" s="143"/>
      <c r="V172" s="69"/>
      <c r="W172" s="240"/>
      <c r="X172" s="144"/>
      <c r="Y172" s="259"/>
      <c r="Z172" s="145"/>
      <c r="AA172" s="145"/>
      <c r="AB172" s="260"/>
      <c r="AC172" s="269"/>
      <c r="AD172" s="255"/>
      <c r="AE172" s="81" t="s">
        <v>67</v>
      </c>
      <c r="AF172" s="255"/>
      <c r="AG172" s="255"/>
      <c r="AH172" s="255"/>
      <c r="AI172" s="255"/>
      <c r="AJ172" s="255"/>
      <c r="AK172" s="255"/>
      <c r="AL172" s="255"/>
      <c r="AM172" s="255"/>
      <c r="AN172" s="255"/>
    </row>
    <row r="173">
      <c r="A173" s="268"/>
      <c r="B173" s="251" t="str">
        <f t="shared" si="2"/>
        <v>SMS - </v>
      </c>
      <c r="C173" s="237"/>
      <c r="D173" s="83"/>
      <c r="E173" s="255"/>
      <c r="F173" s="239"/>
      <c r="G173" s="255"/>
      <c r="H173" s="255"/>
      <c r="I173" s="255"/>
      <c r="J173" s="255"/>
      <c r="K173" s="256"/>
      <c r="L173" s="257"/>
      <c r="M173" s="128"/>
      <c r="N173" s="128"/>
      <c r="O173" s="271"/>
      <c r="P173" s="271"/>
      <c r="Q173" s="128"/>
      <c r="R173" s="255"/>
      <c r="S173" s="255"/>
      <c r="T173" s="143"/>
      <c r="U173" s="143"/>
      <c r="V173" s="69"/>
      <c r="W173" s="240"/>
      <c r="X173" s="144"/>
      <c r="Y173" s="259"/>
      <c r="Z173" s="145"/>
      <c r="AA173" s="145"/>
      <c r="AB173" s="260"/>
      <c r="AC173" s="269"/>
      <c r="AD173" s="255"/>
      <c r="AE173" s="81" t="s">
        <v>67</v>
      </c>
      <c r="AF173" s="255"/>
      <c r="AG173" s="255"/>
      <c r="AH173" s="255"/>
      <c r="AI173" s="255"/>
      <c r="AJ173" s="255"/>
      <c r="AK173" s="255"/>
      <c r="AL173" s="255"/>
      <c r="AM173" s="255"/>
      <c r="AN173" s="255"/>
    </row>
    <row r="174">
      <c r="A174" s="268"/>
      <c r="B174" s="251" t="str">
        <f t="shared" si="2"/>
        <v>SMS - </v>
      </c>
      <c r="C174" s="237"/>
      <c r="D174" s="83"/>
      <c r="E174" s="255"/>
      <c r="F174" s="239"/>
      <c r="G174" s="255"/>
      <c r="H174" s="255"/>
      <c r="I174" s="255"/>
      <c r="J174" s="255"/>
      <c r="K174" s="256"/>
      <c r="L174" s="257"/>
      <c r="M174" s="128"/>
      <c r="N174" s="128"/>
      <c r="O174" s="271"/>
      <c r="P174" s="271"/>
      <c r="Q174" s="128"/>
      <c r="R174" s="255"/>
      <c r="S174" s="255"/>
      <c r="T174" s="143"/>
      <c r="U174" s="143"/>
      <c r="V174" s="69"/>
      <c r="W174" s="240"/>
      <c r="X174" s="144"/>
      <c r="Y174" s="259"/>
      <c r="Z174" s="145"/>
      <c r="AA174" s="145"/>
      <c r="AB174" s="260"/>
      <c r="AC174" s="269"/>
      <c r="AD174" s="255"/>
      <c r="AE174" s="81" t="s">
        <v>67</v>
      </c>
      <c r="AF174" s="255"/>
      <c r="AG174" s="255"/>
      <c r="AH174" s="255"/>
      <c r="AI174" s="255"/>
      <c r="AJ174" s="255"/>
      <c r="AK174" s="255"/>
      <c r="AL174" s="255"/>
      <c r="AM174" s="255"/>
      <c r="AN174" s="255"/>
    </row>
    <row r="175">
      <c r="A175" s="268"/>
      <c r="B175" s="251" t="str">
        <f t="shared" si="2"/>
        <v>SMS - </v>
      </c>
      <c r="C175" s="237"/>
      <c r="D175" s="83"/>
      <c r="E175" s="255"/>
      <c r="F175" s="239"/>
      <c r="G175" s="255"/>
      <c r="H175" s="255"/>
      <c r="I175" s="255"/>
      <c r="J175" s="255"/>
      <c r="K175" s="256"/>
      <c r="L175" s="257"/>
      <c r="M175" s="128"/>
      <c r="N175" s="128"/>
      <c r="O175" s="271"/>
      <c r="P175" s="271"/>
      <c r="Q175" s="128"/>
      <c r="R175" s="255"/>
      <c r="S175" s="255"/>
      <c r="T175" s="143"/>
      <c r="U175" s="143"/>
      <c r="V175" s="69"/>
      <c r="W175" s="240"/>
      <c r="X175" s="144"/>
      <c r="Y175" s="259"/>
      <c r="Z175" s="145"/>
      <c r="AA175" s="145"/>
      <c r="AB175" s="260"/>
      <c r="AC175" s="269"/>
      <c r="AD175" s="255"/>
      <c r="AE175" s="81" t="s">
        <v>67</v>
      </c>
      <c r="AF175" s="255"/>
      <c r="AG175" s="255"/>
      <c r="AH175" s="255"/>
      <c r="AI175" s="255"/>
      <c r="AJ175" s="255"/>
      <c r="AK175" s="255"/>
      <c r="AL175" s="255"/>
      <c r="AM175" s="255"/>
      <c r="AN175" s="255"/>
    </row>
    <row r="176">
      <c r="A176" s="268"/>
      <c r="B176" s="251" t="str">
        <f t="shared" si="2"/>
        <v>SMS - </v>
      </c>
      <c r="C176" s="237"/>
      <c r="D176" s="83"/>
      <c r="E176" s="255"/>
      <c r="F176" s="239"/>
      <c r="G176" s="255"/>
      <c r="H176" s="255"/>
      <c r="I176" s="255"/>
      <c r="J176" s="255"/>
      <c r="K176" s="256"/>
      <c r="L176" s="257"/>
      <c r="M176" s="128"/>
      <c r="N176" s="128"/>
      <c r="O176" s="271"/>
      <c r="P176" s="271"/>
      <c r="Q176" s="128"/>
      <c r="R176" s="255"/>
      <c r="S176" s="255"/>
      <c r="T176" s="143"/>
      <c r="U176" s="143"/>
      <c r="V176" s="69"/>
      <c r="W176" s="240"/>
      <c r="X176" s="144"/>
      <c r="Y176" s="259"/>
      <c r="Z176" s="145"/>
      <c r="AA176" s="145"/>
      <c r="AB176" s="260"/>
      <c r="AC176" s="269"/>
      <c r="AD176" s="255"/>
      <c r="AE176" s="81" t="s">
        <v>67</v>
      </c>
      <c r="AF176" s="255"/>
      <c r="AG176" s="255"/>
      <c r="AH176" s="255"/>
      <c r="AI176" s="255"/>
      <c r="AJ176" s="255"/>
      <c r="AK176" s="255"/>
      <c r="AL176" s="255"/>
      <c r="AM176" s="255"/>
      <c r="AN176" s="255"/>
    </row>
    <row r="177">
      <c r="A177" s="268"/>
      <c r="B177" s="251" t="str">
        <f t="shared" si="2"/>
        <v>SMS - </v>
      </c>
      <c r="C177" s="237"/>
      <c r="D177" s="83"/>
      <c r="E177" s="255"/>
      <c r="F177" s="239"/>
      <c r="G177" s="255"/>
      <c r="H177" s="255"/>
      <c r="I177" s="255"/>
      <c r="J177" s="255"/>
      <c r="K177" s="256"/>
      <c r="L177" s="257"/>
      <c r="M177" s="128"/>
      <c r="N177" s="128"/>
      <c r="O177" s="271"/>
      <c r="P177" s="271"/>
      <c r="Q177" s="128"/>
      <c r="R177" s="255"/>
      <c r="S177" s="255"/>
      <c r="T177" s="143"/>
      <c r="U177" s="143"/>
      <c r="V177" s="69"/>
      <c r="W177" s="240"/>
      <c r="X177" s="144"/>
      <c r="Y177" s="259"/>
      <c r="Z177" s="145"/>
      <c r="AA177" s="145"/>
      <c r="AB177" s="260"/>
      <c r="AC177" s="269"/>
      <c r="AD177" s="255"/>
      <c r="AE177" s="81" t="s">
        <v>67</v>
      </c>
      <c r="AF177" s="255"/>
      <c r="AG177" s="255"/>
      <c r="AH177" s="255"/>
      <c r="AI177" s="255"/>
      <c r="AJ177" s="255"/>
      <c r="AK177" s="255"/>
      <c r="AL177" s="255"/>
      <c r="AM177" s="255"/>
      <c r="AN177" s="255"/>
    </row>
    <row r="178">
      <c r="A178" s="268"/>
      <c r="B178" s="251" t="str">
        <f t="shared" si="2"/>
        <v>SMS - </v>
      </c>
      <c r="C178" s="237"/>
      <c r="D178" s="83"/>
      <c r="E178" s="255"/>
      <c r="F178" s="239"/>
      <c r="G178" s="255"/>
      <c r="H178" s="255"/>
      <c r="I178" s="255"/>
      <c r="J178" s="255"/>
      <c r="K178" s="256"/>
      <c r="L178" s="257"/>
      <c r="M178" s="128"/>
      <c r="N178" s="128"/>
      <c r="O178" s="271"/>
      <c r="P178" s="271"/>
      <c r="Q178" s="128"/>
      <c r="R178" s="255"/>
      <c r="S178" s="255"/>
      <c r="T178" s="143"/>
      <c r="U178" s="143"/>
      <c r="V178" s="69"/>
      <c r="W178" s="240"/>
      <c r="X178" s="144"/>
      <c r="Y178" s="259"/>
      <c r="Z178" s="145"/>
      <c r="AA178" s="145"/>
      <c r="AB178" s="260"/>
      <c r="AC178" s="269"/>
      <c r="AD178" s="255"/>
      <c r="AE178" s="81" t="s">
        <v>67</v>
      </c>
      <c r="AF178" s="255"/>
      <c r="AG178" s="255"/>
      <c r="AH178" s="255"/>
      <c r="AI178" s="255"/>
      <c r="AJ178" s="255"/>
      <c r="AK178" s="255"/>
      <c r="AL178" s="255"/>
      <c r="AM178" s="255"/>
      <c r="AN178" s="255"/>
    </row>
    <row r="179">
      <c r="A179" s="268"/>
      <c r="B179" s="251" t="str">
        <f t="shared" si="2"/>
        <v>SMS - </v>
      </c>
      <c r="C179" s="237"/>
      <c r="D179" s="83"/>
      <c r="E179" s="255"/>
      <c r="F179" s="239"/>
      <c r="G179" s="255"/>
      <c r="H179" s="255"/>
      <c r="I179" s="255"/>
      <c r="J179" s="255"/>
      <c r="K179" s="256"/>
      <c r="L179" s="257"/>
      <c r="M179" s="128"/>
      <c r="N179" s="128"/>
      <c r="O179" s="271"/>
      <c r="P179" s="271"/>
      <c r="Q179" s="128"/>
      <c r="R179" s="255"/>
      <c r="S179" s="255"/>
      <c r="T179" s="143"/>
      <c r="U179" s="143"/>
      <c r="V179" s="69"/>
      <c r="W179" s="240"/>
      <c r="X179" s="144"/>
      <c r="Y179" s="259"/>
      <c r="Z179" s="145"/>
      <c r="AA179" s="145"/>
      <c r="AB179" s="260"/>
      <c r="AC179" s="269"/>
      <c r="AD179" s="255"/>
      <c r="AE179" s="81" t="s">
        <v>67</v>
      </c>
      <c r="AF179" s="255"/>
      <c r="AG179" s="255"/>
      <c r="AH179" s="255"/>
      <c r="AI179" s="255"/>
      <c r="AJ179" s="255"/>
      <c r="AK179" s="255"/>
      <c r="AL179" s="255"/>
      <c r="AM179" s="255"/>
      <c r="AN179" s="255"/>
    </row>
    <row r="180">
      <c r="A180" s="268"/>
      <c r="B180" s="251" t="str">
        <f t="shared" si="2"/>
        <v>SMS - </v>
      </c>
      <c r="C180" s="237"/>
      <c r="D180" s="83"/>
      <c r="E180" s="255"/>
      <c r="F180" s="239"/>
      <c r="G180" s="255"/>
      <c r="H180" s="255"/>
      <c r="I180" s="255"/>
      <c r="J180" s="255"/>
      <c r="K180" s="256"/>
      <c r="L180" s="257"/>
      <c r="M180" s="128"/>
      <c r="N180" s="128"/>
      <c r="O180" s="271"/>
      <c r="P180" s="271"/>
      <c r="Q180" s="128"/>
      <c r="R180" s="255"/>
      <c r="S180" s="255"/>
      <c r="T180" s="143"/>
      <c r="U180" s="143"/>
      <c r="V180" s="69"/>
      <c r="W180" s="240"/>
      <c r="X180" s="144"/>
      <c r="Y180" s="259"/>
      <c r="Z180" s="145"/>
      <c r="AA180" s="145"/>
      <c r="AB180" s="260"/>
      <c r="AC180" s="269"/>
      <c r="AD180" s="255"/>
      <c r="AE180" s="81" t="s">
        <v>67</v>
      </c>
      <c r="AF180" s="255"/>
      <c r="AG180" s="255"/>
      <c r="AH180" s="255"/>
      <c r="AI180" s="255"/>
      <c r="AJ180" s="255"/>
      <c r="AK180" s="255"/>
      <c r="AL180" s="255"/>
      <c r="AM180" s="255"/>
      <c r="AN180" s="255"/>
    </row>
    <row r="181">
      <c r="A181" s="268"/>
      <c r="B181" s="251" t="str">
        <f t="shared" si="2"/>
        <v>SMS - </v>
      </c>
      <c r="C181" s="237"/>
      <c r="D181" s="83"/>
      <c r="E181" s="255"/>
      <c r="F181" s="239"/>
      <c r="G181" s="255"/>
      <c r="H181" s="255"/>
      <c r="I181" s="255"/>
      <c r="J181" s="255"/>
      <c r="K181" s="256"/>
      <c r="L181" s="257"/>
      <c r="M181" s="128"/>
      <c r="N181" s="128"/>
      <c r="O181" s="271"/>
      <c r="P181" s="271"/>
      <c r="Q181" s="128"/>
      <c r="R181" s="255"/>
      <c r="S181" s="255"/>
      <c r="T181" s="143"/>
      <c r="U181" s="143"/>
      <c r="V181" s="69"/>
      <c r="W181" s="240"/>
      <c r="X181" s="144"/>
      <c r="Y181" s="259"/>
      <c r="Z181" s="145"/>
      <c r="AA181" s="145"/>
      <c r="AB181" s="260"/>
      <c r="AC181" s="269"/>
      <c r="AD181" s="255"/>
      <c r="AE181" s="81" t="s">
        <v>67</v>
      </c>
      <c r="AF181" s="255"/>
      <c r="AG181" s="255"/>
      <c r="AH181" s="255"/>
      <c r="AI181" s="255"/>
      <c r="AJ181" s="255"/>
      <c r="AK181" s="255"/>
      <c r="AL181" s="255"/>
      <c r="AM181" s="255"/>
      <c r="AN181" s="255"/>
    </row>
    <row r="182">
      <c r="A182" s="268"/>
      <c r="B182" s="251" t="str">
        <f t="shared" si="2"/>
        <v>SMS - </v>
      </c>
      <c r="C182" s="237"/>
      <c r="D182" s="83"/>
      <c r="E182" s="255"/>
      <c r="F182" s="239"/>
      <c r="G182" s="255"/>
      <c r="H182" s="255"/>
      <c r="I182" s="255"/>
      <c r="J182" s="255"/>
      <c r="K182" s="256"/>
      <c r="L182" s="257"/>
      <c r="M182" s="128"/>
      <c r="N182" s="128"/>
      <c r="O182" s="271"/>
      <c r="P182" s="271"/>
      <c r="Q182" s="128"/>
      <c r="R182" s="255"/>
      <c r="S182" s="255"/>
      <c r="T182" s="143"/>
      <c r="U182" s="143"/>
      <c r="V182" s="69"/>
      <c r="W182" s="240"/>
      <c r="X182" s="144"/>
      <c r="Y182" s="259"/>
      <c r="Z182" s="145"/>
      <c r="AA182" s="145"/>
      <c r="AB182" s="260"/>
      <c r="AC182" s="269"/>
      <c r="AD182" s="255"/>
      <c r="AE182" s="81" t="s">
        <v>67</v>
      </c>
      <c r="AF182" s="255"/>
      <c r="AG182" s="255"/>
      <c r="AH182" s="255"/>
      <c r="AI182" s="255"/>
      <c r="AJ182" s="255"/>
      <c r="AK182" s="255"/>
      <c r="AL182" s="255"/>
      <c r="AM182" s="255"/>
      <c r="AN182" s="255"/>
    </row>
    <row r="183">
      <c r="A183" s="268"/>
      <c r="B183" s="251" t="str">
        <f t="shared" si="2"/>
        <v>SMS - </v>
      </c>
      <c r="C183" s="237"/>
      <c r="D183" s="83"/>
      <c r="E183" s="255"/>
      <c r="F183" s="239"/>
      <c r="G183" s="255"/>
      <c r="H183" s="255"/>
      <c r="I183" s="255"/>
      <c r="J183" s="255"/>
      <c r="K183" s="256"/>
      <c r="L183" s="257"/>
      <c r="M183" s="128"/>
      <c r="N183" s="128"/>
      <c r="O183" s="271"/>
      <c r="P183" s="271"/>
      <c r="Q183" s="128"/>
      <c r="R183" s="255"/>
      <c r="S183" s="255"/>
      <c r="T183" s="143"/>
      <c r="U183" s="143"/>
      <c r="V183" s="69"/>
      <c r="W183" s="240"/>
      <c r="X183" s="144"/>
      <c r="Y183" s="259"/>
      <c r="Z183" s="145"/>
      <c r="AA183" s="145"/>
      <c r="AB183" s="260"/>
      <c r="AC183" s="269"/>
      <c r="AD183" s="255"/>
      <c r="AE183" s="81" t="s">
        <v>67</v>
      </c>
      <c r="AF183" s="255"/>
      <c r="AG183" s="255"/>
      <c r="AH183" s="255"/>
      <c r="AI183" s="255"/>
      <c r="AJ183" s="255"/>
      <c r="AK183" s="255"/>
      <c r="AL183" s="255"/>
      <c r="AM183" s="255"/>
      <c r="AN183" s="255"/>
    </row>
    <row r="184">
      <c r="A184" s="268"/>
      <c r="B184" s="251" t="str">
        <f t="shared" si="2"/>
        <v>SMS - </v>
      </c>
      <c r="C184" s="237"/>
      <c r="D184" s="83"/>
      <c r="E184" s="255"/>
      <c r="F184" s="239"/>
      <c r="G184" s="255"/>
      <c r="H184" s="255"/>
      <c r="I184" s="255"/>
      <c r="J184" s="255"/>
      <c r="K184" s="256"/>
      <c r="L184" s="257"/>
      <c r="M184" s="128"/>
      <c r="N184" s="128"/>
      <c r="O184" s="271"/>
      <c r="P184" s="271"/>
      <c r="Q184" s="128"/>
      <c r="R184" s="255"/>
      <c r="S184" s="255"/>
      <c r="T184" s="143"/>
      <c r="U184" s="143"/>
      <c r="V184" s="69"/>
      <c r="W184" s="240"/>
      <c r="X184" s="144"/>
      <c r="Y184" s="259"/>
      <c r="Z184" s="145"/>
      <c r="AA184" s="145"/>
      <c r="AB184" s="260"/>
      <c r="AC184" s="269"/>
      <c r="AD184" s="255"/>
      <c r="AE184" s="81" t="s">
        <v>67</v>
      </c>
      <c r="AF184" s="255"/>
      <c r="AG184" s="255"/>
      <c r="AH184" s="255"/>
      <c r="AI184" s="255"/>
      <c r="AJ184" s="255"/>
      <c r="AK184" s="255"/>
      <c r="AL184" s="255"/>
      <c r="AM184" s="255"/>
      <c r="AN184" s="255"/>
    </row>
    <row r="185">
      <c r="A185" s="268"/>
      <c r="B185" s="251" t="str">
        <f t="shared" si="2"/>
        <v>SMS - </v>
      </c>
      <c r="C185" s="237"/>
      <c r="D185" s="83"/>
      <c r="E185" s="255"/>
      <c r="F185" s="239"/>
      <c r="G185" s="255"/>
      <c r="H185" s="255"/>
      <c r="I185" s="255"/>
      <c r="J185" s="255"/>
      <c r="K185" s="256"/>
      <c r="L185" s="257"/>
      <c r="M185" s="128"/>
      <c r="N185" s="128"/>
      <c r="O185" s="271"/>
      <c r="P185" s="271"/>
      <c r="Q185" s="128"/>
      <c r="R185" s="255"/>
      <c r="S185" s="255"/>
      <c r="T185" s="143"/>
      <c r="U185" s="143"/>
      <c r="V185" s="69"/>
      <c r="W185" s="240"/>
      <c r="X185" s="144"/>
      <c r="Y185" s="259"/>
      <c r="Z185" s="145"/>
      <c r="AA185" s="145"/>
      <c r="AB185" s="260"/>
      <c r="AC185" s="269"/>
      <c r="AD185" s="255"/>
      <c r="AE185" s="81" t="s">
        <v>67</v>
      </c>
      <c r="AF185" s="255"/>
      <c r="AG185" s="255"/>
      <c r="AH185" s="255"/>
      <c r="AI185" s="255"/>
      <c r="AJ185" s="255"/>
      <c r="AK185" s="255"/>
      <c r="AL185" s="255"/>
      <c r="AM185" s="255"/>
      <c r="AN185" s="255"/>
    </row>
    <row r="186">
      <c r="A186" s="268"/>
      <c r="B186" s="251" t="str">
        <f t="shared" si="2"/>
        <v>SMS - </v>
      </c>
      <c r="C186" s="237"/>
      <c r="D186" s="83"/>
      <c r="E186" s="255"/>
      <c r="F186" s="239"/>
      <c r="G186" s="255"/>
      <c r="H186" s="255"/>
      <c r="I186" s="255"/>
      <c r="J186" s="255"/>
      <c r="K186" s="256"/>
      <c r="L186" s="257"/>
      <c r="M186" s="128"/>
      <c r="N186" s="128"/>
      <c r="O186" s="271"/>
      <c r="P186" s="271"/>
      <c r="Q186" s="128"/>
      <c r="R186" s="255"/>
      <c r="S186" s="255"/>
      <c r="T186" s="143"/>
      <c r="U186" s="143"/>
      <c r="V186" s="69"/>
      <c r="W186" s="240"/>
      <c r="X186" s="144"/>
      <c r="Y186" s="259"/>
      <c r="Z186" s="145"/>
      <c r="AA186" s="145"/>
      <c r="AB186" s="260"/>
      <c r="AC186" s="269"/>
      <c r="AD186" s="255"/>
      <c r="AE186" s="81" t="s">
        <v>67</v>
      </c>
      <c r="AF186" s="255"/>
      <c r="AG186" s="255"/>
      <c r="AH186" s="255"/>
      <c r="AI186" s="255"/>
      <c r="AJ186" s="255"/>
      <c r="AK186" s="255"/>
      <c r="AL186" s="255"/>
      <c r="AM186" s="255"/>
      <c r="AN186" s="255"/>
    </row>
    <row r="187">
      <c r="A187" s="268"/>
      <c r="B187" s="251" t="str">
        <f t="shared" si="2"/>
        <v>SMS - </v>
      </c>
      <c r="C187" s="237"/>
      <c r="D187" s="83"/>
      <c r="E187" s="255"/>
      <c r="F187" s="239"/>
      <c r="G187" s="255"/>
      <c r="H187" s="255"/>
      <c r="I187" s="255"/>
      <c r="J187" s="255"/>
      <c r="K187" s="256"/>
      <c r="L187" s="257"/>
      <c r="M187" s="128"/>
      <c r="N187" s="128"/>
      <c r="O187" s="271"/>
      <c r="P187" s="271"/>
      <c r="Q187" s="128"/>
      <c r="R187" s="255"/>
      <c r="S187" s="255"/>
      <c r="T187" s="143"/>
      <c r="U187" s="143"/>
      <c r="V187" s="69"/>
      <c r="W187" s="240"/>
      <c r="X187" s="144"/>
      <c r="Y187" s="259"/>
      <c r="Z187" s="145"/>
      <c r="AA187" s="145"/>
      <c r="AB187" s="260"/>
      <c r="AC187" s="269"/>
      <c r="AD187" s="255"/>
      <c r="AE187" s="81" t="s">
        <v>67</v>
      </c>
      <c r="AF187" s="255"/>
      <c r="AG187" s="255"/>
      <c r="AH187" s="255"/>
      <c r="AI187" s="255"/>
      <c r="AJ187" s="255"/>
      <c r="AK187" s="255"/>
      <c r="AL187" s="255"/>
      <c r="AM187" s="255"/>
      <c r="AN187" s="255"/>
    </row>
    <row r="188">
      <c r="A188" s="268"/>
      <c r="B188" s="251" t="str">
        <f t="shared" si="2"/>
        <v>SMS - </v>
      </c>
      <c r="C188" s="237"/>
      <c r="D188" s="83"/>
      <c r="E188" s="255"/>
      <c r="F188" s="239"/>
      <c r="G188" s="255"/>
      <c r="H188" s="255"/>
      <c r="I188" s="255"/>
      <c r="J188" s="255"/>
      <c r="K188" s="256"/>
      <c r="L188" s="257"/>
      <c r="M188" s="128"/>
      <c r="N188" s="128"/>
      <c r="O188" s="271"/>
      <c r="P188" s="271"/>
      <c r="Q188" s="128"/>
      <c r="R188" s="255"/>
      <c r="S188" s="255"/>
      <c r="T188" s="143"/>
      <c r="U188" s="143"/>
      <c r="V188" s="69"/>
      <c r="W188" s="240"/>
      <c r="X188" s="144"/>
      <c r="Y188" s="259"/>
      <c r="Z188" s="145"/>
      <c r="AA188" s="145"/>
      <c r="AB188" s="260"/>
      <c r="AC188" s="269"/>
      <c r="AD188" s="255"/>
      <c r="AE188" s="81" t="s">
        <v>67</v>
      </c>
      <c r="AF188" s="255"/>
      <c r="AG188" s="255"/>
      <c r="AH188" s="255"/>
      <c r="AI188" s="255"/>
      <c r="AJ188" s="255"/>
      <c r="AK188" s="255"/>
      <c r="AL188" s="255"/>
      <c r="AM188" s="255"/>
      <c r="AN188" s="255"/>
    </row>
    <row r="189">
      <c r="A189" s="268"/>
      <c r="B189" s="251" t="str">
        <f t="shared" si="2"/>
        <v>SMS - </v>
      </c>
      <c r="C189" s="237"/>
      <c r="D189" s="83"/>
      <c r="E189" s="255"/>
      <c r="F189" s="239"/>
      <c r="G189" s="255"/>
      <c r="H189" s="255"/>
      <c r="I189" s="255"/>
      <c r="J189" s="255"/>
      <c r="K189" s="256"/>
      <c r="L189" s="257"/>
      <c r="M189" s="128"/>
      <c r="N189" s="128"/>
      <c r="O189" s="271"/>
      <c r="P189" s="271"/>
      <c r="Q189" s="128"/>
      <c r="R189" s="255"/>
      <c r="S189" s="255"/>
      <c r="T189" s="143"/>
      <c r="U189" s="143"/>
      <c r="V189" s="69"/>
      <c r="W189" s="240"/>
      <c r="X189" s="144"/>
      <c r="Y189" s="259"/>
      <c r="Z189" s="145"/>
      <c r="AA189" s="145"/>
      <c r="AB189" s="260"/>
      <c r="AC189" s="269"/>
      <c r="AD189" s="255"/>
      <c r="AE189" s="81" t="s">
        <v>67</v>
      </c>
      <c r="AF189" s="255"/>
      <c r="AG189" s="255"/>
      <c r="AH189" s="255"/>
      <c r="AI189" s="255"/>
      <c r="AJ189" s="255"/>
      <c r="AK189" s="255"/>
      <c r="AL189" s="255"/>
      <c r="AM189" s="255"/>
      <c r="AN189" s="255"/>
    </row>
    <row r="190">
      <c r="A190" s="268"/>
      <c r="B190" s="251" t="str">
        <f t="shared" si="2"/>
        <v>SMS - </v>
      </c>
      <c r="C190" s="237"/>
      <c r="D190" s="83"/>
      <c r="E190" s="255"/>
      <c r="F190" s="239"/>
      <c r="G190" s="255"/>
      <c r="H190" s="255"/>
      <c r="I190" s="255"/>
      <c r="J190" s="255"/>
      <c r="K190" s="256"/>
      <c r="L190" s="257"/>
      <c r="M190" s="128"/>
      <c r="N190" s="128"/>
      <c r="O190" s="271"/>
      <c r="P190" s="271"/>
      <c r="Q190" s="128"/>
      <c r="R190" s="255"/>
      <c r="S190" s="255"/>
      <c r="T190" s="143"/>
      <c r="U190" s="143"/>
      <c r="V190" s="69"/>
      <c r="W190" s="240"/>
      <c r="X190" s="144"/>
      <c r="Y190" s="259"/>
      <c r="Z190" s="145"/>
      <c r="AA190" s="145"/>
      <c r="AB190" s="260"/>
      <c r="AC190" s="269"/>
      <c r="AD190" s="255"/>
      <c r="AE190" s="81" t="s">
        <v>67</v>
      </c>
      <c r="AF190" s="255"/>
      <c r="AG190" s="255"/>
      <c r="AH190" s="255"/>
      <c r="AI190" s="255"/>
      <c r="AJ190" s="255"/>
      <c r="AK190" s="255"/>
      <c r="AL190" s="255"/>
      <c r="AM190" s="255"/>
      <c r="AN190" s="255"/>
    </row>
    <row r="191">
      <c r="A191" s="268"/>
      <c r="B191" s="251" t="str">
        <f t="shared" si="2"/>
        <v>SMS - </v>
      </c>
      <c r="C191" s="237"/>
      <c r="D191" s="83"/>
      <c r="E191" s="255"/>
      <c r="F191" s="239"/>
      <c r="G191" s="255"/>
      <c r="H191" s="255"/>
      <c r="I191" s="255"/>
      <c r="J191" s="255"/>
      <c r="K191" s="256"/>
      <c r="L191" s="257"/>
      <c r="M191" s="128"/>
      <c r="N191" s="128"/>
      <c r="O191" s="271"/>
      <c r="P191" s="271"/>
      <c r="Q191" s="128"/>
      <c r="R191" s="255"/>
      <c r="S191" s="255"/>
      <c r="T191" s="143"/>
      <c r="U191" s="143"/>
      <c r="V191" s="69"/>
      <c r="W191" s="240"/>
      <c r="X191" s="144"/>
      <c r="Y191" s="259"/>
      <c r="Z191" s="145"/>
      <c r="AA191" s="145"/>
      <c r="AB191" s="260"/>
      <c r="AC191" s="269"/>
      <c r="AD191" s="255"/>
      <c r="AE191" s="81" t="s">
        <v>67</v>
      </c>
      <c r="AF191" s="255"/>
      <c r="AG191" s="255"/>
      <c r="AH191" s="255"/>
      <c r="AI191" s="255"/>
      <c r="AJ191" s="255"/>
      <c r="AK191" s="255"/>
      <c r="AL191" s="255"/>
      <c r="AM191" s="255"/>
      <c r="AN191" s="255"/>
    </row>
    <row r="192">
      <c r="A192" s="268"/>
      <c r="B192" s="251" t="str">
        <f t="shared" si="2"/>
        <v>SMS - </v>
      </c>
      <c r="C192" s="237"/>
      <c r="D192" s="83"/>
      <c r="E192" s="255"/>
      <c r="F192" s="239"/>
      <c r="G192" s="255"/>
      <c r="H192" s="255"/>
      <c r="I192" s="255"/>
      <c r="J192" s="255"/>
      <c r="K192" s="256"/>
      <c r="L192" s="257"/>
      <c r="M192" s="128"/>
      <c r="N192" s="128"/>
      <c r="O192" s="271"/>
      <c r="P192" s="271"/>
      <c r="Q192" s="128"/>
      <c r="R192" s="255"/>
      <c r="S192" s="255"/>
      <c r="T192" s="143"/>
      <c r="U192" s="143"/>
      <c r="V192" s="69"/>
      <c r="W192" s="240"/>
      <c r="X192" s="144"/>
      <c r="Y192" s="259"/>
      <c r="Z192" s="145"/>
      <c r="AA192" s="145"/>
      <c r="AB192" s="260"/>
      <c r="AC192" s="269"/>
      <c r="AD192" s="255"/>
      <c r="AE192" s="81" t="s">
        <v>67</v>
      </c>
      <c r="AF192" s="255"/>
      <c r="AG192" s="255"/>
      <c r="AH192" s="255"/>
      <c r="AI192" s="255"/>
      <c r="AJ192" s="255"/>
      <c r="AK192" s="255"/>
      <c r="AL192" s="255"/>
      <c r="AM192" s="255"/>
      <c r="AN192" s="255"/>
    </row>
    <row r="193">
      <c r="A193" s="268"/>
      <c r="B193" s="251" t="str">
        <f t="shared" si="2"/>
        <v>SMS - </v>
      </c>
      <c r="C193" s="237"/>
      <c r="D193" s="83"/>
      <c r="E193" s="255"/>
      <c r="F193" s="239"/>
      <c r="G193" s="255"/>
      <c r="H193" s="255"/>
      <c r="I193" s="255"/>
      <c r="J193" s="255"/>
      <c r="K193" s="256"/>
      <c r="L193" s="257"/>
      <c r="M193" s="128"/>
      <c r="N193" s="128"/>
      <c r="O193" s="271"/>
      <c r="P193" s="271"/>
      <c r="Q193" s="128"/>
      <c r="R193" s="255"/>
      <c r="S193" s="255"/>
      <c r="T193" s="143"/>
      <c r="U193" s="143"/>
      <c r="V193" s="69"/>
      <c r="W193" s="240"/>
      <c r="X193" s="144"/>
      <c r="Y193" s="259"/>
      <c r="Z193" s="145"/>
      <c r="AA193" s="145"/>
      <c r="AB193" s="260"/>
      <c r="AC193" s="269"/>
      <c r="AD193" s="255"/>
      <c r="AE193" s="81" t="s">
        <v>67</v>
      </c>
      <c r="AF193" s="255"/>
      <c r="AG193" s="255"/>
      <c r="AH193" s="255"/>
      <c r="AI193" s="255"/>
      <c r="AJ193" s="255"/>
      <c r="AK193" s="255"/>
      <c r="AL193" s="255"/>
      <c r="AM193" s="255"/>
      <c r="AN193" s="255"/>
    </row>
    <row r="194">
      <c r="A194" s="268"/>
      <c r="B194" s="251" t="str">
        <f t="shared" si="2"/>
        <v>SMS - </v>
      </c>
      <c r="C194" s="237"/>
      <c r="D194" s="83"/>
      <c r="E194" s="255"/>
      <c r="F194" s="239"/>
      <c r="G194" s="255"/>
      <c r="H194" s="255"/>
      <c r="I194" s="255"/>
      <c r="J194" s="255"/>
      <c r="K194" s="256"/>
      <c r="L194" s="257"/>
      <c r="M194" s="128"/>
      <c r="N194" s="128"/>
      <c r="O194" s="271"/>
      <c r="P194" s="271"/>
      <c r="Q194" s="128"/>
      <c r="R194" s="255"/>
      <c r="S194" s="255"/>
      <c r="T194" s="143"/>
      <c r="U194" s="143"/>
      <c r="V194" s="69"/>
      <c r="W194" s="240"/>
      <c r="X194" s="144"/>
      <c r="Y194" s="259"/>
      <c r="Z194" s="145"/>
      <c r="AA194" s="145"/>
      <c r="AB194" s="260"/>
      <c r="AC194" s="269"/>
      <c r="AD194" s="255"/>
      <c r="AE194" s="81" t="s">
        <v>67</v>
      </c>
      <c r="AF194" s="255"/>
      <c r="AG194" s="255"/>
      <c r="AH194" s="255"/>
      <c r="AI194" s="255"/>
      <c r="AJ194" s="255"/>
      <c r="AK194" s="255"/>
      <c r="AL194" s="255"/>
      <c r="AM194" s="255"/>
      <c r="AN194" s="255"/>
    </row>
    <row r="195">
      <c r="A195" s="268"/>
      <c r="B195" s="251" t="str">
        <f t="shared" si="2"/>
        <v>SMS - </v>
      </c>
      <c r="C195" s="237"/>
      <c r="D195" s="83"/>
      <c r="E195" s="255"/>
      <c r="F195" s="239"/>
      <c r="G195" s="255"/>
      <c r="H195" s="255"/>
      <c r="I195" s="255"/>
      <c r="J195" s="255"/>
      <c r="K195" s="256"/>
      <c r="L195" s="257"/>
      <c r="M195" s="128"/>
      <c r="N195" s="128"/>
      <c r="O195" s="271"/>
      <c r="P195" s="271"/>
      <c r="Q195" s="128"/>
      <c r="R195" s="255"/>
      <c r="S195" s="255"/>
      <c r="T195" s="143"/>
      <c r="U195" s="143"/>
      <c r="V195" s="69"/>
      <c r="W195" s="240"/>
      <c r="X195" s="144"/>
      <c r="Y195" s="259"/>
      <c r="Z195" s="145"/>
      <c r="AA195" s="145"/>
      <c r="AB195" s="260"/>
      <c r="AC195" s="269"/>
      <c r="AD195" s="255"/>
      <c r="AE195" s="81" t="s">
        <v>67</v>
      </c>
      <c r="AF195" s="255"/>
      <c r="AG195" s="255"/>
      <c r="AH195" s="255"/>
      <c r="AI195" s="255"/>
      <c r="AJ195" s="255"/>
      <c r="AK195" s="255"/>
      <c r="AL195" s="255"/>
      <c r="AM195" s="255"/>
      <c r="AN195" s="255"/>
    </row>
    <row r="196">
      <c r="A196" s="268"/>
      <c r="B196" s="251" t="str">
        <f t="shared" si="2"/>
        <v>SMS - </v>
      </c>
      <c r="C196" s="237"/>
      <c r="D196" s="83"/>
      <c r="E196" s="255"/>
      <c r="F196" s="239"/>
      <c r="G196" s="255"/>
      <c r="H196" s="255"/>
      <c r="I196" s="255"/>
      <c r="J196" s="255"/>
      <c r="K196" s="256"/>
      <c r="L196" s="257"/>
      <c r="M196" s="128"/>
      <c r="N196" s="128"/>
      <c r="O196" s="271"/>
      <c r="P196" s="271"/>
      <c r="Q196" s="128"/>
      <c r="R196" s="255"/>
      <c r="S196" s="255"/>
      <c r="T196" s="143"/>
      <c r="U196" s="143"/>
      <c r="V196" s="69"/>
      <c r="W196" s="240"/>
      <c r="X196" s="144"/>
      <c r="Y196" s="259"/>
      <c r="Z196" s="145"/>
      <c r="AA196" s="145"/>
      <c r="AB196" s="260"/>
      <c r="AC196" s="269"/>
      <c r="AD196" s="255"/>
      <c r="AE196" s="81" t="s">
        <v>67</v>
      </c>
      <c r="AF196" s="255"/>
      <c r="AG196" s="255"/>
      <c r="AH196" s="255"/>
      <c r="AI196" s="255"/>
      <c r="AJ196" s="255"/>
      <c r="AK196" s="255"/>
      <c r="AL196" s="255"/>
      <c r="AM196" s="255"/>
      <c r="AN196" s="255"/>
    </row>
    <row r="197">
      <c r="A197" s="268"/>
      <c r="B197" s="251" t="str">
        <f t="shared" si="2"/>
        <v>SMS - </v>
      </c>
      <c r="C197" s="237"/>
      <c r="D197" s="83"/>
      <c r="E197" s="255"/>
      <c r="F197" s="239"/>
      <c r="G197" s="255"/>
      <c r="H197" s="255"/>
      <c r="I197" s="255"/>
      <c r="J197" s="255"/>
      <c r="K197" s="256"/>
      <c r="L197" s="257"/>
      <c r="M197" s="128"/>
      <c r="N197" s="128"/>
      <c r="O197" s="271"/>
      <c r="P197" s="271"/>
      <c r="Q197" s="128"/>
      <c r="R197" s="255"/>
      <c r="S197" s="255"/>
      <c r="T197" s="143"/>
      <c r="U197" s="143"/>
      <c r="V197" s="69"/>
      <c r="W197" s="240"/>
      <c r="X197" s="144"/>
      <c r="Y197" s="259"/>
      <c r="Z197" s="145"/>
      <c r="AA197" s="145"/>
      <c r="AB197" s="260"/>
      <c r="AC197" s="269"/>
      <c r="AD197" s="255"/>
      <c r="AE197" s="81" t="s">
        <v>67</v>
      </c>
      <c r="AF197" s="255"/>
      <c r="AG197" s="255"/>
      <c r="AH197" s="255"/>
      <c r="AI197" s="255"/>
      <c r="AJ197" s="255"/>
      <c r="AK197" s="255"/>
      <c r="AL197" s="255"/>
      <c r="AM197" s="255"/>
      <c r="AN197" s="255"/>
    </row>
    <row r="198">
      <c r="A198" s="268"/>
      <c r="B198" s="251" t="str">
        <f t="shared" si="2"/>
        <v>SMS - </v>
      </c>
      <c r="C198" s="237"/>
      <c r="D198" s="83"/>
      <c r="E198" s="255"/>
      <c r="F198" s="239"/>
      <c r="G198" s="255"/>
      <c r="H198" s="255"/>
      <c r="I198" s="255"/>
      <c r="J198" s="255"/>
      <c r="K198" s="256"/>
      <c r="L198" s="257"/>
      <c r="M198" s="128"/>
      <c r="N198" s="128"/>
      <c r="O198" s="271"/>
      <c r="P198" s="271"/>
      <c r="Q198" s="128"/>
      <c r="R198" s="255"/>
      <c r="S198" s="255"/>
      <c r="T198" s="143"/>
      <c r="U198" s="143"/>
      <c r="V198" s="69"/>
      <c r="W198" s="240"/>
      <c r="X198" s="144"/>
      <c r="Y198" s="259"/>
      <c r="Z198" s="145"/>
      <c r="AA198" s="145"/>
      <c r="AB198" s="260"/>
      <c r="AC198" s="269"/>
      <c r="AD198" s="255"/>
      <c r="AE198" s="81" t="s">
        <v>67</v>
      </c>
      <c r="AF198" s="255"/>
      <c r="AG198" s="255"/>
      <c r="AH198" s="255"/>
      <c r="AI198" s="255"/>
      <c r="AJ198" s="255"/>
      <c r="AK198" s="255"/>
      <c r="AL198" s="255"/>
      <c r="AM198" s="255"/>
      <c r="AN198" s="255"/>
    </row>
    <row r="199">
      <c r="A199" s="268"/>
      <c r="B199" s="251" t="str">
        <f t="shared" si="2"/>
        <v>SMS - </v>
      </c>
      <c r="C199" s="237"/>
      <c r="D199" s="83"/>
      <c r="E199" s="255"/>
      <c r="F199" s="239"/>
      <c r="G199" s="255"/>
      <c r="H199" s="255"/>
      <c r="I199" s="255"/>
      <c r="J199" s="255"/>
      <c r="K199" s="256"/>
      <c r="L199" s="257"/>
      <c r="M199" s="128"/>
      <c r="N199" s="128"/>
      <c r="O199" s="271"/>
      <c r="P199" s="271"/>
      <c r="Q199" s="128"/>
      <c r="R199" s="255"/>
      <c r="S199" s="255"/>
      <c r="T199" s="143"/>
      <c r="U199" s="143"/>
      <c r="V199" s="69"/>
      <c r="W199" s="240"/>
      <c r="X199" s="144"/>
      <c r="Y199" s="259"/>
      <c r="Z199" s="145"/>
      <c r="AA199" s="145"/>
      <c r="AB199" s="260"/>
      <c r="AC199" s="269"/>
      <c r="AD199" s="255"/>
      <c r="AE199" s="81" t="s">
        <v>67</v>
      </c>
      <c r="AF199" s="255"/>
      <c r="AG199" s="255"/>
      <c r="AH199" s="255"/>
      <c r="AI199" s="255"/>
      <c r="AJ199" s="255"/>
      <c r="AK199" s="255"/>
      <c r="AL199" s="255"/>
      <c r="AM199" s="255"/>
      <c r="AN199" s="255"/>
    </row>
    <row r="200">
      <c r="A200" s="268"/>
      <c r="B200" s="251" t="str">
        <f t="shared" si="2"/>
        <v>SMS - </v>
      </c>
      <c r="C200" s="237"/>
      <c r="D200" s="83"/>
      <c r="E200" s="255"/>
      <c r="F200" s="239"/>
      <c r="G200" s="255"/>
      <c r="H200" s="255"/>
      <c r="I200" s="255"/>
      <c r="J200" s="255"/>
      <c r="K200" s="256"/>
      <c r="L200" s="257"/>
      <c r="M200" s="128"/>
      <c r="N200" s="128"/>
      <c r="O200" s="271"/>
      <c r="P200" s="271"/>
      <c r="Q200" s="128"/>
      <c r="R200" s="255"/>
      <c r="S200" s="255"/>
      <c r="T200" s="143"/>
      <c r="U200" s="143"/>
      <c r="V200" s="69"/>
      <c r="W200" s="240"/>
      <c r="X200" s="144"/>
      <c r="Y200" s="259"/>
      <c r="Z200" s="145"/>
      <c r="AA200" s="145"/>
      <c r="AB200" s="260"/>
      <c r="AC200" s="269"/>
      <c r="AD200" s="255"/>
      <c r="AE200" s="81" t="s">
        <v>67</v>
      </c>
      <c r="AF200" s="255"/>
      <c r="AG200" s="255"/>
      <c r="AH200" s="255"/>
      <c r="AI200" s="255"/>
      <c r="AJ200" s="255"/>
      <c r="AK200" s="255"/>
      <c r="AL200" s="255"/>
      <c r="AM200" s="255"/>
      <c r="AN200" s="255"/>
    </row>
    <row r="201">
      <c r="A201" s="268"/>
      <c r="B201" s="251" t="str">
        <f t="shared" si="2"/>
        <v>SMS - </v>
      </c>
      <c r="C201" s="237"/>
      <c r="D201" s="83"/>
      <c r="E201" s="255"/>
      <c r="F201" s="239"/>
      <c r="G201" s="255"/>
      <c r="H201" s="255"/>
      <c r="I201" s="255"/>
      <c r="J201" s="255"/>
      <c r="K201" s="256"/>
      <c r="L201" s="257"/>
      <c r="M201" s="128"/>
      <c r="N201" s="128"/>
      <c r="O201" s="271"/>
      <c r="P201" s="271"/>
      <c r="Q201" s="128"/>
      <c r="R201" s="255"/>
      <c r="S201" s="255"/>
      <c r="T201" s="143"/>
      <c r="U201" s="143"/>
      <c r="V201" s="69"/>
      <c r="W201" s="240"/>
      <c r="X201" s="144"/>
      <c r="Y201" s="259"/>
      <c r="Z201" s="145"/>
      <c r="AA201" s="145"/>
      <c r="AB201" s="260"/>
      <c r="AC201" s="269"/>
      <c r="AD201" s="255"/>
      <c r="AE201" s="81" t="s">
        <v>67</v>
      </c>
      <c r="AF201" s="255"/>
      <c r="AG201" s="255"/>
      <c r="AH201" s="255"/>
      <c r="AI201" s="255"/>
      <c r="AJ201" s="255"/>
      <c r="AK201" s="255"/>
      <c r="AL201" s="255"/>
      <c r="AM201" s="255"/>
      <c r="AN201" s="255"/>
    </row>
    <row r="202">
      <c r="A202" s="268"/>
      <c r="B202" s="251" t="str">
        <f t="shared" si="2"/>
        <v>SMS - </v>
      </c>
      <c r="C202" s="237"/>
      <c r="D202" s="83"/>
      <c r="E202" s="255"/>
      <c r="F202" s="239"/>
      <c r="G202" s="255"/>
      <c r="H202" s="255"/>
      <c r="I202" s="255"/>
      <c r="J202" s="255"/>
      <c r="K202" s="256"/>
      <c r="L202" s="257"/>
      <c r="M202" s="128"/>
      <c r="N202" s="128"/>
      <c r="O202" s="271"/>
      <c r="P202" s="271"/>
      <c r="Q202" s="128"/>
      <c r="R202" s="255"/>
      <c r="S202" s="255"/>
      <c r="T202" s="143"/>
      <c r="U202" s="143"/>
      <c r="V202" s="69"/>
      <c r="W202" s="240"/>
      <c r="X202" s="144"/>
      <c r="Y202" s="259"/>
      <c r="Z202" s="145"/>
      <c r="AA202" s="145"/>
      <c r="AB202" s="260"/>
      <c r="AC202" s="269"/>
      <c r="AD202" s="255"/>
      <c r="AE202" s="81" t="s">
        <v>67</v>
      </c>
      <c r="AF202" s="255"/>
      <c r="AG202" s="255"/>
      <c r="AH202" s="255"/>
      <c r="AI202" s="255"/>
      <c r="AJ202" s="255"/>
      <c r="AK202" s="255"/>
      <c r="AL202" s="255"/>
      <c r="AM202" s="255"/>
      <c r="AN202" s="255"/>
    </row>
    <row r="203">
      <c r="A203" s="268"/>
      <c r="B203" s="251" t="str">
        <f t="shared" si="2"/>
        <v>SMS - </v>
      </c>
      <c r="C203" s="237"/>
      <c r="D203" s="83"/>
      <c r="E203" s="255"/>
      <c r="F203" s="239"/>
      <c r="G203" s="255"/>
      <c r="H203" s="255"/>
      <c r="I203" s="255"/>
      <c r="J203" s="255"/>
      <c r="K203" s="256"/>
      <c r="L203" s="257"/>
      <c r="M203" s="128"/>
      <c r="N203" s="128"/>
      <c r="O203" s="271"/>
      <c r="P203" s="271"/>
      <c r="Q203" s="128"/>
      <c r="R203" s="255"/>
      <c r="S203" s="255"/>
      <c r="T203" s="143"/>
      <c r="U203" s="143"/>
      <c r="V203" s="69"/>
      <c r="W203" s="240"/>
      <c r="X203" s="144"/>
      <c r="Y203" s="259"/>
      <c r="Z203" s="145"/>
      <c r="AA203" s="145"/>
      <c r="AB203" s="260"/>
      <c r="AC203" s="269"/>
      <c r="AD203" s="255"/>
      <c r="AE203" s="81" t="s">
        <v>67</v>
      </c>
      <c r="AF203" s="255"/>
      <c r="AG203" s="255"/>
      <c r="AH203" s="255"/>
      <c r="AI203" s="255"/>
      <c r="AJ203" s="255"/>
      <c r="AK203" s="255"/>
      <c r="AL203" s="255"/>
      <c r="AM203" s="255"/>
      <c r="AN203" s="255"/>
    </row>
    <row r="204">
      <c r="A204" s="268"/>
      <c r="B204" s="251" t="str">
        <f t="shared" si="2"/>
        <v>SMS - </v>
      </c>
      <c r="C204" s="237"/>
      <c r="D204" s="83"/>
      <c r="E204" s="255"/>
      <c r="F204" s="239"/>
      <c r="G204" s="255"/>
      <c r="H204" s="255"/>
      <c r="I204" s="255"/>
      <c r="J204" s="255"/>
      <c r="K204" s="256"/>
      <c r="L204" s="257"/>
      <c r="M204" s="128"/>
      <c r="N204" s="128"/>
      <c r="O204" s="271"/>
      <c r="P204" s="271"/>
      <c r="Q204" s="128"/>
      <c r="R204" s="255"/>
      <c r="S204" s="255"/>
      <c r="T204" s="143"/>
      <c r="U204" s="143"/>
      <c r="V204" s="69"/>
      <c r="W204" s="240"/>
      <c r="X204" s="144"/>
      <c r="Y204" s="259"/>
      <c r="Z204" s="145"/>
      <c r="AA204" s="145"/>
      <c r="AB204" s="260"/>
      <c r="AC204" s="269"/>
      <c r="AD204" s="255"/>
      <c r="AE204" s="81" t="s">
        <v>67</v>
      </c>
      <c r="AF204" s="255"/>
      <c r="AG204" s="255"/>
      <c r="AH204" s="255"/>
      <c r="AI204" s="255"/>
      <c r="AJ204" s="255"/>
      <c r="AK204" s="255"/>
      <c r="AL204" s="255"/>
      <c r="AM204" s="255"/>
      <c r="AN204" s="255"/>
    </row>
    <row r="205">
      <c r="A205" s="268"/>
      <c r="B205" s="251" t="str">
        <f t="shared" si="2"/>
        <v>SMS - </v>
      </c>
      <c r="C205" s="237"/>
      <c r="D205" s="83"/>
      <c r="E205" s="255"/>
      <c r="F205" s="239"/>
      <c r="G205" s="255"/>
      <c r="H205" s="255"/>
      <c r="I205" s="255"/>
      <c r="J205" s="255"/>
      <c r="K205" s="256"/>
      <c r="L205" s="257"/>
      <c r="M205" s="128"/>
      <c r="N205" s="128"/>
      <c r="O205" s="271"/>
      <c r="P205" s="271"/>
      <c r="Q205" s="128"/>
      <c r="R205" s="255"/>
      <c r="S205" s="255"/>
      <c r="T205" s="143"/>
      <c r="U205" s="143"/>
      <c r="V205" s="69"/>
      <c r="W205" s="240"/>
      <c r="X205" s="144"/>
      <c r="Y205" s="259"/>
      <c r="Z205" s="145"/>
      <c r="AA205" s="145"/>
      <c r="AB205" s="260"/>
      <c r="AC205" s="269"/>
      <c r="AD205" s="255"/>
      <c r="AE205" s="81" t="s">
        <v>67</v>
      </c>
      <c r="AF205" s="255"/>
      <c r="AG205" s="255"/>
      <c r="AH205" s="255"/>
      <c r="AI205" s="255"/>
      <c r="AJ205" s="255"/>
      <c r="AK205" s="255"/>
      <c r="AL205" s="255"/>
      <c r="AM205" s="255"/>
      <c r="AN205" s="255"/>
    </row>
    <row r="206">
      <c r="A206" s="268"/>
      <c r="B206" s="251" t="str">
        <f t="shared" si="2"/>
        <v>SMS - </v>
      </c>
      <c r="C206" s="237"/>
      <c r="D206" s="83"/>
      <c r="E206" s="255"/>
      <c r="F206" s="239"/>
      <c r="G206" s="255"/>
      <c r="H206" s="255"/>
      <c r="I206" s="255"/>
      <c r="J206" s="255"/>
      <c r="K206" s="256"/>
      <c r="L206" s="257"/>
      <c r="M206" s="128"/>
      <c r="N206" s="128"/>
      <c r="O206" s="271"/>
      <c r="P206" s="271"/>
      <c r="Q206" s="128"/>
      <c r="R206" s="255"/>
      <c r="S206" s="255"/>
      <c r="T206" s="143"/>
      <c r="U206" s="143"/>
      <c r="V206" s="69"/>
      <c r="W206" s="240"/>
      <c r="X206" s="144"/>
      <c r="Y206" s="259"/>
      <c r="Z206" s="145"/>
      <c r="AA206" s="145"/>
      <c r="AB206" s="260"/>
      <c r="AC206" s="269"/>
      <c r="AD206" s="255"/>
      <c r="AE206" s="81" t="s">
        <v>67</v>
      </c>
      <c r="AF206" s="255"/>
      <c r="AG206" s="255"/>
      <c r="AH206" s="255"/>
      <c r="AI206" s="255"/>
      <c r="AJ206" s="255"/>
      <c r="AK206" s="255"/>
      <c r="AL206" s="255"/>
      <c r="AM206" s="255"/>
      <c r="AN206" s="255"/>
    </row>
    <row r="207">
      <c r="A207" s="268"/>
      <c r="B207" s="251" t="str">
        <f t="shared" si="2"/>
        <v>SMS - </v>
      </c>
      <c r="C207" s="237"/>
      <c r="D207" s="83"/>
      <c r="E207" s="255"/>
      <c r="F207" s="239"/>
      <c r="G207" s="255"/>
      <c r="H207" s="255"/>
      <c r="I207" s="255"/>
      <c r="J207" s="255"/>
      <c r="K207" s="256"/>
      <c r="L207" s="257"/>
      <c r="M207" s="128"/>
      <c r="N207" s="128"/>
      <c r="O207" s="271"/>
      <c r="P207" s="271"/>
      <c r="Q207" s="128"/>
      <c r="R207" s="255"/>
      <c r="S207" s="255"/>
      <c r="T207" s="143"/>
      <c r="U207" s="143"/>
      <c r="V207" s="69"/>
      <c r="W207" s="240"/>
      <c r="X207" s="144"/>
      <c r="Y207" s="259"/>
      <c r="Z207" s="145"/>
      <c r="AA207" s="145"/>
      <c r="AB207" s="260"/>
      <c r="AC207" s="269"/>
      <c r="AD207" s="255"/>
      <c r="AE207" s="81" t="s">
        <v>67</v>
      </c>
      <c r="AF207" s="255"/>
      <c r="AG207" s="255"/>
      <c r="AH207" s="255"/>
      <c r="AI207" s="255"/>
      <c r="AJ207" s="255"/>
      <c r="AK207" s="255"/>
      <c r="AL207" s="255"/>
      <c r="AM207" s="255"/>
      <c r="AN207" s="255"/>
    </row>
    <row r="208">
      <c r="A208" s="268"/>
      <c r="B208" s="251" t="str">
        <f t="shared" si="2"/>
        <v>SMS - </v>
      </c>
      <c r="C208" s="237"/>
      <c r="D208" s="83"/>
      <c r="E208" s="255"/>
      <c r="F208" s="239"/>
      <c r="G208" s="255"/>
      <c r="H208" s="255"/>
      <c r="I208" s="255"/>
      <c r="J208" s="255"/>
      <c r="K208" s="256"/>
      <c r="L208" s="257"/>
      <c r="M208" s="128"/>
      <c r="N208" s="128"/>
      <c r="O208" s="271"/>
      <c r="P208" s="271"/>
      <c r="Q208" s="128"/>
      <c r="R208" s="255"/>
      <c r="S208" s="255"/>
      <c r="T208" s="143"/>
      <c r="U208" s="143"/>
      <c r="V208" s="69"/>
      <c r="W208" s="240"/>
      <c r="X208" s="144"/>
      <c r="Y208" s="259"/>
      <c r="Z208" s="145"/>
      <c r="AA208" s="145"/>
      <c r="AB208" s="260"/>
      <c r="AC208" s="269"/>
      <c r="AD208" s="255"/>
      <c r="AE208" s="81" t="s">
        <v>67</v>
      </c>
      <c r="AF208" s="255"/>
      <c r="AG208" s="255"/>
      <c r="AH208" s="255"/>
      <c r="AI208" s="255"/>
      <c r="AJ208" s="255"/>
      <c r="AK208" s="255"/>
      <c r="AL208" s="255"/>
      <c r="AM208" s="255"/>
      <c r="AN208" s="255"/>
    </row>
    <row r="209">
      <c r="A209" s="268"/>
      <c r="B209" s="251" t="str">
        <f t="shared" si="2"/>
        <v>SMS - </v>
      </c>
      <c r="C209" s="237"/>
      <c r="D209" s="83"/>
      <c r="E209" s="255"/>
      <c r="F209" s="239"/>
      <c r="G209" s="255"/>
      <c r="H209" s="255"/>
      <c r="I209" s="255"/>
      <c r="J209" s="255"/>
      <c r="K209" s="256"/>
      <c r="L209" s="257"/>
      <c r="M209" s="128"/>
      <c r="N209" s="128"/>
      <c r="O209" s="271"/>
      <c r="P209" s="271"/>
      <c r="Q209" s="128"/>
      <c r="R209" s="255"/>
      <c r="S209" s="255"/>
      <c r="T209" s="143"/>
      <c r="U209" s="143"/>
      <c r="V209" s="69"/>
      <c r="W209" s="240"/>
      <c r="X209" s="144"/>
      <c r="Y209" s="259"/>
      <c r="Z209" s="145"/>
      <c r="AA209" s="145"/>
      <c r="AB209" s="260"/>
      <c r="AC209" s="269"/>
      <c r="AD209" s="255"/>
      <c r="AE209" s="81" t="s">
        <v>67</v>
      </c>
      <c r="AF209" s="255"/>
      <c r="AG209" s="255"/>
      <c r="AH209" s="255"/>
      <c r="AI209" s="255"/>
      <c r="AJ209" s="255"/>
      <c r="AK209" s="255"/>
      <c r="AL209" s="255"/>
      <c r="AM209" s="255"/>
      <c r="AN209" s="255"/>
    </row>
    <row r="210">
      <c r="A210" s="268"/>
      <c r="B210" s="251" t="str">
        <f t="shared" si="2"/>
        <v>SMS - </v>
      </c>
      <c r="C210" s="237"/>
      <c r="D210" s="83"/>
      <c r="E210" s="255"/>
      <c r="F210" s="239"/>
      <c r="G210" s="255"/>
      <c r="H210" s="255"/>
      <c r="I210" s="255"/>
      <c r="J210" s="255"/>
      <c r="K210" s="256"/>
      <c r="L210" s="257"/>
      <c r="M210" s="128"/>
      <c r="N210" s="128"/>
      <c r="O210" s="271"/>
      <c r="P210" s="271"/>
      <c r="Q210" s="128"/>
      <c r="R210" s="255"/>
      <c r="S210" s="255"/>
      <c r="T210" s="143"/>
      <c r="U210" s="143"/>
      <c r="V210" s="69"/>
      <c r="W210" s="240"/>
      <c r="X210" s="144"/>
      <c r="Y210" s="259"/>
      <c r="Z210" s="145"/>
      <c r="AA210" s="145"/>
      <c r="AB210" s="260"/>
      <c r="AC210" s="269"/>
      <c r="AD210" s="255"/>
      <c r="AE210" s="81" t="s">
        <v>67</v>
      </c>
      <c r="AF210" s="255"/>
      <c r="AG210" s="255"/>
      <c r="AH210" s="255"/>
      <c r="AI210" s="255"/>
      <c r="AJ210" s="255"/>
      <c r="AK210" s="255"/>
      <c r="AL210" s="255"/>
      <c r="AM210" s="255"/>
      <c r="AN210" s="255"/>
    </row>
    <row r="211">
      <c r="A211" s="268"/>
      <c r="B211" s="251" t="str">
        <f t="shared" si="2"/>
        <v>SMS - </v>
      </c>
      <c r="C211" s="237"/>
      <c r="D211" s="83"/>
      <c r="E211" s="255"/>
      <c r="F211" s="239"/>
      <c r="G211" s="255"/>
      <c r="H211" s="255"/>
      <c r="I211" s="255"/>
      <c r="J211" s="255"/>
      <c r="K211" s="256"/>
      <c r="L211" s="257"/>
      <c r="M211" s="128"/>
      <c r="N211" s="128"/>
      <c r="O211" s="271"/>
      <c r="P211" s="271"/>
      <c r="Q211" s="128"/>
      <c r="R211" s="255"/>
      <c r="S211" s="255"/>
      <c r="T211" s="143"/>
      <c r="U211" s="143"/>
      <c r="V211" s="69"/>
      <c r="W211" s="240"/>
      <c r="X211" s="144"/>
      <c r="Y211" s="259"/>
      <c r="Z211" s="145"/>
      <c r="AA211" s="145"/>
      <c r="AB211" s="260"/>
      <c r="AC211" s="269"/>
      <c r="AD211" s="255"/>
      <c r="AE211" s="81" t="s">
        <v>67</v>
      </c>
      <c r="AF211" s="255"/>
      <c r="AG211" s="255"/>
      <c r="AH211" s="255"/>
      <c r="AI211" s="255"/>
      <c r="AJ211" s="255"/>
      <c r="AK211" s="255"/>
      <c r="AL211" s="255"/>
      <c r="AM211" s="255"/>
      <c r="AN211" s="255"/>
    </row>
    <row r="212">
      <c r="A212" s="268"/>
      <c r="B212" s="251" t="str">
        <f t="shared" si="2"/>
        <v>SMS - </v>
      </c>
      <c r="C212" s="237"/>
      <c r="D212" s="83"/>
      <c r="E212" s="255"/>
      <c r="F212" s="239"/>
      <c r="G212" s="255"/>
      <c r="H212" s="255"/>
      <c r="I212" s="255"/>
      <c r="J212" s="255"/>
      <c r="K212" s="256"/>
      <c r="L212" s="257"/>
      <c r="M212" s="128"/>
      <c r="N212" s="128"/>
      <c r="O212" s="271"/>
      <c r="P212" s="271"/>
      <c r="Q212" s="128"/>
      <c r="R212" s="255"/>
      <c r="S212" s="255"/>
      <c r="T212" s="143"/>
      <c r="U212" s="143"/>
      <c r="V212" s="69"/>
      <c r="W212" s="240"/>
      <c r="X212" s="144"/>
      <c r="Y212" s="259"/>
      <c r="Z212" s="145"/>
      <c r="AA212" s="145"/>
      <c r="AB212" s="260"/>
      <c r="AC212" s="269"/>
      <c r="AD212" s="255"/>
      <c r="AE212" s="81" t="s">
        <v>67</v>
      </c>
      <c r="AF212" s="255"/>
      <c r="AG212" s="255"/>
      <c r="AH212" s="255"/>
      <c r="AI212" s="255"/>
      <c r="AJ212" s="255"/>
      <c r="AK212" s="255"/>
      <c r="AL212" s="255"/>
      <c r="AM212" s="255"/>
      <c r="AN212" s="255"/>
    </row>
    <row r="213">
      <c r="A213" s="268"/>
      <c r="B213" s="251" t="str">
        <f t="shared" si="2"/>
        <v>SMS - </v>
      </c>
      <c r="C213" s="237"/>
      <c r="D213" s="83"/>
      <c r="E213" s="255"/>
      <c r="F213" s="239"/>
      <c r="G213" s="255"/>
      <c r="H213" s="255"/>
      <c r="I213" s="255"/>
      <c r="J213" s="255"/>
      <c r="K213" s="256"/>
      <c r="L213" s="257"/>
      <c r="M213" s="128"/>
      <c r="N213" s="128"/>
      <c r="O213" s="271"/>
      <c r="P213" s="271"/>
      <c r="Q213" s="128"/>
      <c r="R213" s="255"/>
      <c r="S213" s="255"/>
      <c r="T213" s="143"/>
      <c r="U213" s="143"/>
      <c r="V213" s="69"/>
      <c r="W213" s="240"/>
      <c r="X213" s="144"/>
      <c r="Y213" s="259"/>
      <c r="Z213" s="145"/>
      <c r="AA213" s="145"/>
      <c r="AB213" s="260"/>
      <c r="AC213" s="269"/>
      <c r="AD213" s="255"/>
      <c r="AE213" s="81" t="s">
        <v>67</v>
      </c>
      <c r="AF213" s="255"/>
      <c r="AG213" s="255"/>
      <c r="AH213" s="255"/>
      <c r="AI213" s="255"/>
      <c r="AJ213" s="255"/>
      <c r="AK213" s="255"/>
      <c r="AL213" s="255"/>
      <c r="AM213" s="255"/>
      <c r="AN213" s="255"/>
    </row>
    <row r="214">
      <c r="A214" s="268"/>
      <c r="B214" s="251" t="str">
        <f t="shared" si="2"/>
        <v>SMS - </v>
      </c>
      <c r="C214" s="237"/>
      <c r="D214" s="83"/>
      <c r="E214" s="255"/>
      <c r="F214" s="239"/>
      <c r="G214" s="255"/>
      <c r="H214" s="255"/>
      <c r="I214" s="255"/>
      <c r="J214" s="255"/>
      <c r="K214" s="256"/>
      <c r="L214" s="257"/>
      <c r="M214" s="128"/>
      <c r="N214" s="128"/>
      <c r="O214" s="271"/>
      <c r="P214" s="271"/>
      <c r="Q214" s="128"/>
      <c r="R214" s="255"/>
      <c r="S214" s="255"/>
      <c r="T214" s="143"/>
      <c r="U214" s="143"/>
      <c r="V214" s="69"/>
      <c r="W214" s="240"/>
      <c r="X214" s="144"/>
      <c r="Y214" s="259"/>
      <c r="Z214" s="145"/>
      <c r="AA214" s="145"/>
      <c r="AB214" s="260"/>
      <c r="AC214" s="269"/>
      <c r="AD214" s="255"/>
      <c r="AE214" s="81" t="s">
        <v>67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</row>
    <row r="215">
      <c r="A215" s="268"/>
      <c r="B215" s="251" t="str">
        <f t="shared" si="2"/>
        <v>SMS - </v>
      </c>
      <c r="C215" s="237"/>
      <c r="D215" s="83"/>
      <c r="E215" s="255"/>
      <c r="F215" s="239"/>
      <c r="G215" s="255"/>
      <c r="H215" s="255"/>
      <c r="I215" s="255"/>
      <c r="J215" s="255"/>
      <c r="K215" s="256"/>
      <c r="L215" s="257"/>
      <c r="M215" s="128"/>
      <c r="N215" s="128"/>
      <c r="O215" s="271"/>
      <c r="P215" s="271"/>
      <c r="Q215" s="128"/>
      <c r="R215" s="255"/>
      <c r="S215" s="255"/>
      <c r="T215" s="143"/>
      <c r="U215" s="143"/>
      <c r="V215" s="69"/>
      <c r="W215" s="240"/>
      <c r="X215" s="144"/>
      <c r="Y215" s="259"/>
      <c r="Z215" s="145"/>
      <c r="AA215" s="145"/>
      <c r="AB215" s="260"/>
      <c r="AC215" s="269"/>
      <c r="AD215" s="255"/>
      <c r="AE215" s="81" t="s">
        <v>67</v>
      </c>
      <c r="AF215" s="255"/>
      <c r="AG215" s="255"/>
      <c r="AH215" s="255"/>
      <c r="AI215" s="255"/>
      <c r="AJ215" s="255"/>
      <c r="AK215" s="255"/>
      <c r="AL215" s="255"/>
      <c r="AM215" s="255"/>
      <c r="AN215" s="255"/>
    </row>
    <row r="216">
      <c r="A216" s="268"/>
      <c r="B216" s="251" t="str">
        <f t="shared" si="2"/>
        <v>SMS - </v>
      </c>
      <c r="C216" s="237"/>
      <c r="D216" s="83"/>
      <c r="E216" s="255"/>
      <c r="F216" s="239"/>
      <c r="G216" s="255"/>
      <c r="H216" s="255"/>
      <c r="I216" s="255"/>
      <c r="J216" s="255"/>
      <c r="K216" s="256"/>
      <c r="L216" s="257"/>
      <c r="M216" s="128"/>
      <c r="N216" s="128"/>
      <c r="O216" s="271"/>
      <c r="P216" s="271"/>
      <c r="Q216" s="128"/>
      <c r="R216" s="255"/>
      <c r="S216" s="255"/>
      <c r="T216" s="143"/>
      <c r="U216" s="143"/>
      <c r="V216" s="69"/>
      <c r="W216" s="240"/>
      <c r="X216" s="144"/>
      <c r="Y216" s="259"/>
      <c r="Z216" s="145"/>
      <c r="AA216" s="145"/>
      <c r="AB216" s="260"/>
      <c r="AC216" s="269"/>
      <c r="AD216" s="255"/>
      <c r="AE216" s="81" t="s">
        <v>67</v>
      </c>
      <c r="AF216" s="255"/>
      <c r="AG216" s="255"/>
      <c r="AH216" s="255"/>
      <c r="AI216" s="255"/>
      <c r="AJ216" s="255"/>
      <c r="AK216" s="255"/>
      <c r="AL216" s="255"/>
      <c r="AM216" s="255"/>
      <c r="AN216" s="255"/>
    </row>
    <row r="217">
      <c r="A217" s="268"/>
      <c r="B217" s="251" t="str">
        <f t="shared" si="2"/>
        <v>SMS - </v>
      </c>
      <c r="C217" s="237"/>
      <c r="D217" s="83"/>
      <c r="E217" s="255"/>
      <c r="F217" s="239"/>
      <c r="G217" s="255"/>
      <c r="H217" s="255"/>
      <c r="I217" s="255"/>
      <c r="J217" s="255"/>
      <c r="K217" s="256"/>
      <c r="L217" s="257"/>
      <c r="M217" s="128"/>
      <c r="N217" s="128"/>
      <c r="O217" s="271"/>
      <c r="P217" s="271"/>
      <c r="Q217" s="128"/>
      <c r="R217" s="255"/>
      <c r="S217" s="255"/>
      <c r="T217" s="143"/>
      <c r="U217" s="143"/>
      <c r="V217" s="69"/>
      <c r="W217" s="240"/>
      <c r="X217" s="144"/>
      <c r="Y217" s="259"/>
      <c r="Z217" s="145"/>
      <c r="AA217" s="145"/>
      <c r="AB217" s="260"/>
      <c r="AC217" s="269"/>
      <c r="AD217" s="255"/>
      <c r="AE217" s="81" t="s">
        <v>67</v>
      </c>
      <c r="AF217" s="255"/>
      <c r="AG217" s="255"/>
      <c r="AH217" s="255"/>
      <c r="AI217" s="255"/>
      <c r="AJ217" s="255"/>
      <c r="AK217" s="255"/>
      <c r="AL217" s="255"/>
      <c r="AM217" s="255"/>
      <c r="AN217" s="255"/>
    </row>
    <row r="218">
      <c r="A218" s="268"/>
      <c r="B218" s="251" t="str">
        <f t="shared" si="2"/>
        <v>SMS - </v>
      </c>
      <c r="C218" s="237"/>
      <c r="D218" s="83"/>
      <c r="E218" s="255"/>
      <c r="F218" s="239"/>
      <c r="G218" s="255"/>
      <c r="H218" s="255"/>
      <c r="I218" s="255"/>
      <c r="J218" s="255"/>
      <c r="K218" s="256"/>
      <c r="L218" s="257"/>
      <c r="M218" s="128"/>
      <c r="N218" s="128"/>
      <c r="O218" s="271"/>
      <c r="P218" s="271"/>
      <c r="Q218" s="128"/>
      <c r="R218" s="255"/>
      <c r="S218" s="255"/>
      <c r="T218" s="143"/>
      <c r="U218" s="143"/>
      <c r="V218" s="69"/>
      <c r="W218" s="240"/>
      <c r="X218" s="144"/>
      <c r="Y218" s="259"/>
      <c r="Z218" s="145"/>
      <c r="AA218" s="145"/>
      <c r="AB218" s="260"/>
      <c r="AC218" s="269"/>
      <c r="AD218" s="255"/>
      <c r="AE218" s="81" t="s">
        <v>67</v>
      </c>
      <c r="AF218" s="255"/>
      <c r="AG218" s="255"/>
      <c r="AH218" s="255"/>
      <c r="AI218" s="255"/>
      <c r="AJ218" s="255"/>
      <c r="AK218" s="255"/>
      <c r="AL218" s="255"/>
      <c r="AM218" s="255"/>
      <c r="AN218" s="255"/>
    </row>
    <row r="219">
      <c r="A219" s="268"/>
      <c r="B219" s="251" t="str">
        <f t="shared" si="2"/>
        <v>SMS - </v>
      </c>
      <c r="C219" s="237"/>
      <c r="D219" s="83"/>
      <c r="E219" s="255"/>
      <c r="F219" s="239"/>
      <c r="G219" s="255"/>
      <c r="H219" s="255"/>
      <c r="I219" s="255"/>
      <c r="J219" s="255"/>
      <c r="K219" s="256"/>
      <c r="L219" s="257"/>
      <c r="M219" s="128"/>
      <c r="N219" s="128"/>
      <c r="O219" s="271"/>
      <c r="P219" s="271"/>
      <c r="Q219" s="128"/>
      <c r="R219" s="255"/>
      <c r="S219" s="255"/>
      <c r="T219" s="143"/>
      <c r="U219" s="143"/>
      <c r="V219" s="69"/>
      <c r="W219" s="240"/>
      <c r="X219" s="144"/>
      <c r="Y219" s="259"/>
      <c r="Z219" s="145"/>
      <c r="AA219" s="145"/>
      <c r="AB219" s="260"/>
      <c r="AC219" s="269"/>
      <c r="AD219" s="255"/>
      <c r="AE219" s="81" t="s">
        <v>67</v>
      </c>
      <c r="AF219" s="255"/>
      <c r="AG219" s="255"/>
      <c r="AH219" s="255"/>
      <c r="AI219" s="255"/>
      <c r="AJ219" s="255"/>
      <c r="AK219" s="255"/>
      <c r="AL219" s="255"/>
      <c r="AM219" s="255"/>
      <c r="AN219" s="255"/>
    </row>
    <row r="220">
      <c r="A220" s="268"/>
      <c r="B220" s="251" t="str">
        <f t="shared" si="2"/>
        <v>SMS - </v>
      </c>
      <c r="C220" s="237"/>
      <c r="D220" s="83"/>
      <c r="E220" s="255"/>
      <c r="F220" s="239"/>
      <c r="G220" s="255"/>
      <c r="H220" s="255"/>
      <c r="I220" s="255"/>
      <c r="J220" s="255"/>
      <c r="K220" s="256"/>
      <c r="L220" s="257"/>
      <c r="M220" s="128"/>
      <c r="N220" s="128"/>
      <c r="O220" s="271"/>
      <c r="P220" s="271"/>
      <c r="Q220" s="128"/>
      <c r="R220" s="255"/>
      <c r="S220" s="255"/>
      <c r="T220" s="143"/>
      <c r="U220" s="143"/>
      <c r="V220" s="69"/>
      <c r="W220" s="240"/>
      <c r="X220" s="144"/>
      <c r="Y220" s="259"/>
      <c r="Z220" s="145"/>
      <c r="AA220" s="145"/>
      <c r="AB220" s="260"/>
      <c r="AC220" s="269"/>
      <c r="AD220" s="255"/>
      <c r="AE220" s="81" t="s">
        <v>67</v>
      </c>
      <c r="AF220" s="255"/>
      <c r="AG220" s="255"/>
      <c r="AH220" s="255"/>
      <c r="AI220" s="255"/>
      <c r="AJ220" s="255"/>
      <c r="AK220" s="255"/>
      <c r="AL220" s="255"/>
      <c r="AM220" s="255"/>
      <c r="AN220" s="255"/>
    </row>
    <row r="221">
      <c r="A221" s="268"/>
      <c r="B221" s="251" t="str">
        <f t="shared" si="2"/>
        <v>SMS - </v>
      </c>
      <c r="C221" s="237"/>
      <c r="D221" s="83"/>
      <c r="E221" s="255"/>
      <c r="F221" s="239"/>
      <c r="G221" s="255"/>
      <c r="H221" s="255"/>
      <c r="I221" s="255"/>
      <c r="J221" s="255"/>
      <c r="K221" s="256"/>
      <c r="L221" s="257"/>
      <c r="M221" s="128"/>
      <c r="N221" s="128"/>
      <c r="O221" s="271"/>
      <c r="P221" s="271"/>
      <c r="Q221" s="128"/>
      <c r="R221" s="255"/>
      <c r="S221" s="255"/>
      <c r="T221" s="143"/>
      <c r="U221" s="143"/>
      <c r="V221" s="69"/>
      <c r="W221" s="240"/>
      <c r="X221" s="144"/>
      <c r="Y221" s="259"/>
      <c r="Z221" s="145"/>
      <c r="AA221" s="145"/>
      <c r="AB221" s="260"/>
      <c r="AC221" s="269"/>
      <c r="AD221" s="255"/>
      <c r="AE221" s="81" t="s">
        <v>67</v>
      </c>
      <c r="AF221" s="255"/>
      <c r="AG221" s="255"/>
      <c r="AH221" s="255"/>
      <c r="AI221" s="255"/>
      <c r="AJ221" s="255"/>
      <c r="AK221" s="255"/>
      <c r="AL221" s="255"/>
      <c r="AM221" s="255"/>
      <c r="AN221" s="255"/>
    </row>
    <row r="222">
      <c r="A222" s="268"/>
      <c r="B222" s="251" t="str">
        <f t="shared" si="2"/>
        <v>SMS - </v>
      </c>
      <c r="C222" s="237"/>
      <c r="D222" s="83"/>
      <c r="E222" s="255"/>
      <c r="F222" s="239"/>
      <c r="G222" s="255"/>
      <c r="H222" s="255"/>
      <c r="I222" s="255"/>
      <c r="J222" s="255"/>
      <c r="K222" s="256"/>
      <c r="L222" s="257"/>
      <c r="M222" s="128"/>
      <c r="N222" s="128"/>
      <c r="O222" s="271"/>
      <c r="P222" s="271"/>
      <c r="Q222" s="128"/>
      <c r="R222" s="255"/>
      <c r="S222" s="255"/>
      <c r="T222" s="143"/>
      <c r="U222" s="143"/>
      <c r="V222" s="69"/>
      <c r="W222" s="240"/>
      <c r="X222" s="144"/>
      <c r="Y222" s="259"/>
      <c r="Z222" s="145"/>
      <c r="AA222" s="145"/>
      <c r="AB222" s="260"/>
      <c r="AC222" s="269"/>
      <c r="AD222" s="255"/>
      <c r="AE222" s="81" t="s">
        <v>67</v>
      </c>
      <c r="AF222" s="255"/>
      <c r="AG222" s="255"/>
      <c r="AH222" s="255"/>
      <c r="AI222" s="255"/>
      <c r="AJ222" s="255"/>
      <c r="AK222" s="255"/>
      <c r="AL222" s="255"/>
      <c r="AM222" s="255"/>
      <c r="AN222" s="255"/>
    </row>
    <row r="223">
      <c r="A223" s="268"/>
      <c r="B223" s="251" t="str">
        <f t="shared" si="2"/>
        <v>SMS - </v>
      </c>
      <c r="C223" s="237"/>
      <c r="D223" s="83"/>
      <c r="E223" s="255"/>
      <c r="F223" s="239"/>
      <c r="G223" s="255"/>
      <c r="H223" s="255"/>
      <c r="I223" s="255"/>
      <c r="J223" s="255"/>
      <c r="K223" s="256"/>
      <c r="L223" s="257"/>
      <c r="M223" s="128"/>
      <c r="N223" s="128"/>
      <c r="O223" s="271"/>
      <c r="P223" s="271"/>
      <c r="Q223" s="128"/>
      <c r="R223" s="255"/>
      <c r="S223" s="255"/>
      <c r="T223" s="143"/>
      <c r="U223" s="143"/>
      <c r="V223" s="69"/>
      <c r="W223" s="240"/>
      <c r="X223" s="144"/>
      <c r="Y223" s="259"/>
      <c r="Z223" s="145"/>
      <c r="AA223" s="145"/>
      <c r="AB223" s="260"/>
      <c r="AC223" s="269"/>
      <c r="AD223" s="255"/>
      <c r="AE223" s="81" t="s">
        <v>67</v>
      </c>
      <c r="AF223" s="255"/>
      <c r="AG223" s="255"/>
      <c r="AH223" s="255"/>
      <c r="AI223" s="255"/>
      <c r="AJ223" s="255"/>
      <c r="AK223" s="255"/>
      <c r="AL223" s="255"/>
      <c r="AM223" s="255"/>
      <c r="AN223" s="255"/>
    </row>
    <row r="224">
      <c r="A224" s="268"/>
      <c r="B224" s="251" t="str">
        <f t="shared" si="2"/>
        <v>SMS - </v>
      </c>
      <c r="C224" s="237"/>
      <c r="D224" s="83"/>
      <c r="E224" s="255"/>
      <c r="F224" s="239"/>
      <c r="G224" s="255"/>
      <c r="H224" s="255"/>
      <c r="I224" s="255"/>
      <c r="J224" s="255"/>
      <c r="K224" s="256"/>
      <c r="L224" s="257"/>
      <c r="M224" s="128"/>
      <c r="N224" s="128"/>
      <c r="O224" s="271"/>
      <c r="P224" s="271"/>
      <c r="Q224" s="128"/>
      <c r="R224" s="255"/>
      <c r="S224" s="255"/>
      <c r="T224" s="143"/>
      <c r="U224" s="143"/>
      <c r="V224" s="69"/>
      <c r="W224" s="240"/>
      <c r="X224" s="144"/>
      <c r="Y224" s="259"/>
      <c r="Z224" s="145"/>
      <c r="AA224" s="145"/>
      <c r="AB224" s="260"/>
      <c r="AC224" s="269"/>
      <c r="AD224" s="255"/>
      <c r="AE224" s="81" t="s">
        <v>67</v>
      </c>
      <c r="AF224" s="255"/>
      <c r="AG224" s="255"/>
      <c r="AH224" s="255"/>
      <c r="AI224" s="255"/>
      <c r="AJ224" s="255"/>
      <c r="AK224" s="255"/>
      <c r="AL224" s="255"/>
      <c r="AM224" s="255"/>
      <c r="AN224" s="255"/>
    </row>
    <row r="225">
      <c r="A225" s="268"/>
      <c r="B225" s="251" t="str">
        <f t="shared" si="2"/>
        <v>SMS - </v>
      </c>
      <c r="C225" s="237"/>
      <c r="D225" s="83"/>
      <c r="E225" s="255"/>
      <c r="F225" s="239"/>
      <c r="G225" s="255"/>
      <c r="H225" s="255"/>
      <c r="I225" s="255"/>
      <c r="J225" s="255"/>
      <c r="K225" s="256"/>
      <c r="L225" s="257"/>
      <c r="M225" s="128"/>
      <c r="N225" s="128"/>
      <c r="O225" s="271"/>
      <c r="P225" s="271"/>
      <c r="Q225" s="128"/>
      <c r="R225" s="255"/>
      <c r="S225" s="255"/>
      <c r="T225" s="143"/>
      <c r="U225" s="143"/>
      <c r="V225" s="69"/>
      <c r="W225" s="240"/>
      <c r="X225" s="144"/>
      <c r="Y225" s="259"/>
      <c r="Z225" s="145"/>
      <c r="AA225" s="145"/>
      <c r="AB225" s="260"/>
      <c r="AC225" s="269"/>
      <c r="AD225" s="255"/>
      <c r="AE225" s="81" t="s">
        <v>67</v>
      </c>
      <c r="AF225" s="255"/>
      <c r="AG225" s="255"/>
      <c r="AH225" s="255"/>
      <c r="AI225" s="255"/>
      <c r="AJ225" s="255"/>
      <c r="AK225" s="255"/>
      <c r="AL225" s="255"/>
      <c r="AM225" s="255"/>
      <c r="AN225" s="255"/>
    </row>
    <row r="226">
      <c r="A226" s="268"/>
      <c r="B226" s="251" t="str">
        <f t="shared" si="2"/>
        <v>SMS - </v>
      </c>
      <c r="C226" s="237"/>
      <c r="D226" s="83"/>
      <c r="E226" s="255"/>
      <c r="F226" s="239"/>
      <c r="G226" s="255"/>
      <c r="H226" s="255"/>
      <c r="I226" s="255"/>
      <c r="J226" s="255"/>
      <c r="K226" s="256"/>
      <c r="L226" s="257"/>
      <c r="M226" s="128"/>
      <c r="N226" s="128"/>
      <c r="O226" s="271"/>
      <c r="P226" s="271"/>
      <c r="Q226" s="128"/>
      <c r="R226" s="255"/>
      <c r="S226" s="255"/>
      <c r="T226" s="143"/>
      <c r="U226" s="143"/>
      <c r="V226" s="69"/>
      <c r="W226" s="240"/>
      <c r="X226" s="144"/>
      <c r="Y226" s="259"/>
      <c r="Z226" s="145"/>
      <c r="AA226" s="145"/>
      <c r="AB226" s="260"/>
      <c r="AC226" s="269"/>
      <c r="AD226" s="255"/>
      <c r="AE226" s="81" t="s">
        <v>67</v>
      </c>
      <c r="AF226" s="255"/>
      <c r="AG226" s="255"/>
      <c r="AH226" s="255"/>
      <c r="AI226" s="255"/>
      <c r="AJ226" s="255"/>
      <c r="AK226" s="255"/>
      <c r="AL226" s="255"/>
      <c r="AM226" s="255"/>
      <c r="AN226" s="255"/>
    </row>
    <row r="227">
      <c r="A227" s="268"/>
      <c r="B227" s="251" t="str">
        <f t="shared" si="2"/>
        <v>SMS - </v>
      </c>
      <c r="C227" s="237"/>
      <c r="D227" s="83"/>
      <c r="E227" s="255"/>
      <c r="F227" s="239"/>
      <c r="G227" s="255"/>
      <c r="H227" s="255"/>
      <c r="I227" s="255"/>
      <c r="J227" s="255"/>
      <c r="K227" s="256"/>
      <c r="L227" s="257"/>
      <c r="M227" s="128"/>
      <c r="N227" s="128"/>
      <c r="O227" s="271"/>
      <c r="P227" s="271"/>
      <c r="Q227" s="128"/>
      <c r="R227" s="255"/>
      <c r="S227" s="255"/>
      <c r="T227" s="143"/>
      <c r="U227" s="143"/>
      <c r="V227" s="69"/>
      <c r="W227" s="240"/>
      <c r="X227" s="144"/>
      <c r="Y227" s="259"/>
      <c r="Z227" s="145"/>
      <c r="AA227" s="145"/>
      <c r="AB227" s="260"/>
      <c r="AC227" s="269"/>
      <c r="AD227" s="255"/>
      <c r="AE227" s="81" t="s">
        <v>67</v>
      </c>
      <c r="AF227" s="255"/>
      <c r="AG227" s="255"/>
      <c r="AH227" s="255"/>
      <c r="AI227" s="255"/>
      <c r="AJ227" s="255"/>
      <c r="AK227" s="255"/>
      <c r="AL227" s="255"/>
      <c r="AM227" s="255"/>
      <c r="AN227" s="255"/>
    </row>
    <row r="228">
      <c r="A228" s="268"/>
      <c r="B228" s="251" t="str">
        <f t="shared" si="2"/>
        <v>SMS - </v>
      </c>
      <c r="C228" s="237"/>
      <c r="D228" s="83"/>
      <c r="E228" s="255"/>
      <c r="F228" s="239"/>
      <c r="G228" s="255"/>
      <c r="H228" s="255"/>
      <c r="I228" s="255"/>
      <c r="J228" s="255"/>
      <c r="K228" s="256"/>
      <c r="L228" s="257"/>
      <c r="M228" s="128"/>
      <c r="N228" s="128"/>
      <c r="O228" s="271"/>
      <c r="P228" s="271"/>
      <c r="Q228" s="128"/>
      <c r="R228" s="255"/>
      <c r="S228" s="255"/>
      <c r="T228" s="143"/>
      <c r="U228" s="143"/>
      <c r="V228" s="69"/>
      <c r="W228" s="240"/>
      <c r="X228" s="144"/>
      <c r="Y228" s="259"/>
      <c r="Z228" s="145"/>
      <c r="AA228" s="145"/>
      <c r="AB228" s="260"/>
      <c r="AC228" s="269"/>
      <c r="AD228" s="255"/>
      <c r="AE228" s="81" t="s">
        <v>67</v>
      </c>
      <c r="AF228" s="255"/>
      <c r="AG228" s="255"/>
      <c r="AH228" s="255"/>
      <c r="AI228" s="255"/>
      <c r="AJ228" s="255"/>
      <c r="AK228" s="255"/>
      <c r="AL228" s="255"/>
      <c r="AM228" s="255"/>
      <c r="AN228" s="255"/>
    </row>
    <row r="229">
      <c r="A229" s="268"/>
      <c r="B229" s="251" t="str">
        <f t="shared" si="2"/>
        <v>SMS - </v>
      </c>
      <c r="C229" s="237"/>
      <c r="D229" s="83"/>
      <c r="E229" s="255"/>
      <c r="F229" s="239"/>
      <c r="G229" s="255"/>
      <c r="H229" s="255"/>
      <c r="I229" s="255"/>
      <c r="J229" s="255"/>
      <c r="K229" s="256"/>
      <c r="L229" s="257"/>
      <c r="M229" s="128"/>
      <c r="N229" s="128"/>
      <c r="O229" s="271"/>
      <c r="P229" s="271"/>
      <c r="Q229" s="128"/>
      <c r="R229" s="255"/>
      <c r="S229" s="255"/>
      <c r="T229" s="143"/>
      <c r="U229" s="143"/>
      <c r="V229" s="69"/>
      <c r="W229" s="240"/>
      <c r="X229" s="144"/>
      <c r="Y229" s="259"/>
      <c r="Z229" s="145"/>
      <c r="AA229" s="145"/>
      <c r="AB229" s="260"/>
      <c r="AC229" s="269"/>
      <c r="AD229" s="255"/>
      <c r="AE229" s="81" t="s">
        <v>67</v>
      </c>
      <c r="AF229" s="255"/>
      <c r="AG229" s="255"/>
      <c r="AH229" s="255"/>
      <c r="AI229" s="255"/>
      <c r="AJ229" s="255"/>
      <c r="AK229" s="255"/>
      <c r="AL229" s="255"/>
      <c r="AM229" s="255"/>
      <c r="AN229" s="255"/>
    </row>
    <row r="230">
      <c r="A230" s="268"/>
      <c r="B230" s="251" t="str">
        <f t="shared" si="2"/>
        <v>SMS - </v>
      </c>
      <c r="C230" s="237"/>
      <c r="D230" s="83"/>
      <c r="E230" s="255"/>
      <c r="F230" s="239"/>
      <c r="G230" s="255"/>
      <c r="H230" s="255"/>
      <c r="I230" s="255"/>
      <c r="J230" s="255"/>
      <c r="K230" s="256"/>
      <c r="L230" s="257"/>
      <c r="M230" s="128"/>
      <c r="N230" s="128"/>
      <c r="O230" s="271"/>
      <c r="P230" s="271"/>
      <c r="Q230" s="128"/>
      <c r="R230" s="255"/>
      <c r="S230" s="255"/>
      <c r="T230" s="143"/>
      <c r="U230" s="143"/>
      <c r="V230" s="69"/>
      <c r="W230" s="240"/>
      <c r="X230" s="144"/>
      <c r="Y230" s="259"/>
      <c r="Z230" s="145"/>
      <c r="AA230" s="145"/>
      <c r="AB230" s="260"/>
      <c r="AC230" s="269"/>
      <c r="AD230" s="255"/>
      <c r="AE230" s="81" t="s">
        <v>67</v>
      </c>
      <c r="AF230" s="255"/>
      <c r="AG230" s="255"/>
      <c r="AH230" s="255"/>
      <c r="AI230" s="255"/>
      <c r="AJ230" s="255"/>
      <c r="AK230" s="255"/>
      <c r="AL230" s="255"/>
      <c r="AM230" s="255"/>
      <c r="AN230" s="255"/>
    </row>
    <row r="231">
      <c r="A231" s="268"/>
      <c r="B231" s="251" t="str">
        <f t="shared" si="2"/>
        <v>SMS - </v>
      </c>
      <c r="C231" s="237"/>
      <c r="D231" s="83"/>
      <c r="E231" s="255"/>
      <c r="F231" s="239"/>
      <c r="G231" s="255"/>
      <c r="H231" s="255"/>
      <c r="I231" s="255"/>
      <c r="J231" s="255"/>
      <c r="K231" s="256"/>
      <c r="L231" s="257"/>
      <c r="M231" s="128"/>
      <c r="N231" s="128"/>
      <c r="O231" s="271"/>
      <c r="P231" s="271"/>
      <c r="Q231" s="128"/>
      <c r="R231" s="255"/>
      <c r="S231" s="255"/>
      <c r="T231" s="143"/>
      <c r="U231" s="143"/>
      <c r="V231" s="69"/>
      <c r="W231" s="240"/>
      <c r="X231" s="144"/>
      <c r="Y231" s="259"/>
      <c r="Z231" s="145"/>
      <c r="AA231" s="145"/>
      <c r="AB231" s="260"/>
      <c r="AC231" s="269"/>
      <c r="AD231" s="255"/>
      <c r="AE231" s="81" t="s">
        <v>67</v>
      </c>
      <c r="AF231" s="255"/>
      <c r="AG231" s="255"/>
      <c r="AH231" s="255"/>
      <c r="AI231" s="255"/>
      <c r="AJ231" s="255"/>
      <c r="AK231" s="255"/>
      <c r="AL231" s="255"/>
      <c r="AM231" s="255"/>
      <c r="AN231" s="255"/>
    </row>
    <row r="232">
      <c r="A232" s="268"/>
      <c r="B232" s="251" t="str">
        <f t="shared" si="2"/>
        <v>SMS - </v>
      </c>
      <c r="C232" s="237"/>
      <c r="D232" s="83"/>
      <c r="E232" s="255"/>
      <c r="F232" s="239"/>
      <c r="G232" s="255"/>
      <c r="H232" s="255"/>
      <c r="I232" s="255"/>
      <c r="J232" s="255"/>
      <c r="K232" s="256"/>
      <c r="L232" s="257"/>
      <c r="M232" s="128"/>
      <c r="N232" s="128"/>
      <c r="O232" s="271"/>
      <c r="P232" s="271"/>
      <c r="Q232" s="128"/>
      <c r="R232" s="255"/>
      <c r="S232" s="255"/>
      <c r="T232" s="143"/>
      <c r="U232" s="143"/>
      <c r="V232" s="69"/>
      <c r="W232" s="240"/>
      <c r="X232" s="144"/>
      <c r="Y232" s="259"/>
      <c r="Z232" s="145"/>
      <c r="AA232" s="145"/>
      <c r="AB232" s="260"/>
      <c r="AC232" s="269"/>
      <c r="AD232" s="255"/>
      <c r="AE232" s="81" t="s">
        <v>67</v>
      </c>
      <c r="AF232" s="255"/>
      <c r="AG232" s="255"/>
      <c r="AH232" s="255"/>
      <c r="AI232" s="255"/>
      <c r="AJ232" s="255"/>
      <c r="AK232" s="255"/>
      <c r="AL232" s="255"/>
      <c r="AM232" s="255"/>
      <c r="AN232" s="255"/>
    </row>
    <row r="233">
      <c r="A233" s="268"/>
      <c r="B233" s="251" t="str">
        <f t="shared" si="2"/>
        <v>SMS - </v>
      </c>
      <c r="C233" s="237"/>
      <c r="D233" s="83"/>
      <c r="E233" s="255"/>
      <c r="F233" s="239"/>
      <c r="G233" s="255"/>
      <c r="H233" s="255"/>
      <c r="I233" s="255"/>
      <c r="J233" s="255"/>
      <c r="K233" s="256"/>
      <c r="L233" s="257"/>
      <c r="M233" s="128"/>
      <c r="N233" s="128"/>
      <c r="O233" s="271"/>
      <c r="P233" s="271"/>
      <c r="Q233" s="128"/>
      <c r="R233" s="255"/>
      <c r="S233" s="255"/>
      <c r="T233" s="143"/>
      <c r="U233" s="143"/>
      <c r="V233" s="69"/>
      <c r="W233" s="240"/>
      <c r="X233" s="144"/>
      <c r="Y233" s="259"/>
      <c r="Z233" s="145"/>
      <c r="AA233" s="145"/>
      <c r="AB233" s="260"/>
      <c r="AC233" s="269"/>
      <c r="AD233" s="255"/>
      <c r="AE233" s="255"/>
      <c r="AF233" s="255"/>
      <c r="AG233" s="255"/>
      <c r="AH233" s="255"/>
      <c r="AI233" s="255"/>
      <c r="AJ233" s="255"/>
      <c r="AK233" s="255"/>
      <c r="AL233" s="255"/>
      <c r="AM233" s="255"/>
      <c r="AN233" s="255"/>
    </row>
    <row r="234">
      <c r="A234" s="268"/>
      <c r="B234" s="251" t="str">
        <f t="shared" si="2"/>
        <v>SMS - </v>
      </c>
      <c r="C234" s="237"/>
      <c r="D234" s="83"/>
      <c r="E234" s="255"/>
      <c r="F234" s="239"/>
      <c r="G234" s="255"/>
      <c r="H234" s="255"/>
      <c r="I234" s="255"/>
      <c r="J234" s="255"/>
      <c r="K234" s="256"/>
      <c r="L234" s="257"/>
      <c r="M234" s="128"/>
      <c r="N234" s="128"/>
      <c r="O234" s="271"/>
      <c r="P234" s="271"/>
      <c r="Q234" s="128"/>
      <c r="R234" s="255"/>
      <c r="S234" s="255"/>
      <c r="T234" s="143"/>
      <c r="U234" s="143"/>
      <c r="V234" s="69"/>
      <c r="W234" s="240"/>
      <c r="X234" s="144"/>
      <c r="Y234" s="259"/>
      <c r="Z234" s="145"/>
      <c r="AA234" s="145"/>
      <c r="AB234" s="260"/>
      <c r="AC234" s="269"/>
      <c r="AD234" s="255"/>
      <c r="AE234" s="255"/>
      <c r="AF234" s="255"/>
      <c r="AG234" s="255"/>
      <c r="AH234" s="255"/>
      <c r="AI234" s="255"/>
      <c r="AJ234" s="255"/>
      <c r="AK234" s="255"/>
      <c r="AL234" s="255"/>
      <c r="AM234" s="255"/>
      <c r="AN234" s="255"/>
    </row>
    <row r="235">
      <c r="A235" s="268"/>
      <c r="B235" s="251" t="str">
        <f t="shared" si="2"/>
        <v>SMS - </v>
      </c>
      <c r="C235" s="237"/>
      <c r="D235" s="83"/>
      <c r="E235" s="255"/>
      <c r="F235" s="239"/>
      <c r="G235" s="255"/>
      <c r="H235" s="255"/>
      <c r="I235" s="255"/>
      <c r="J235" s="255"/>
      <c r="K235" s="256"/>
      <c r="L235" s="257"/>
      <c r="M235" s="128"/>
      <c r="N235" s="128"/>
      <c r="O235" s="271"/>
      <c r="P235" s="271"/>
      <c r="Q235" s="128"/>
      <c r="R235" s="255"/>
      <c r="S235" s="255"/>
      <c r="T235" s="143"/>
      <c r="U235" s="143"/>
      <c r="V235" s="69"/>
      <c r="W235" s="240"/>
      <c r="X235" s="144"/>
      <c r="Y235" s="259"/>
      <c r="Z235" s="145"/>
      <c r="AA235" s="145"/>
      <c r="AB235" s="260"/>
      <c r="AC235" s="269"/>
      <c r="AD235" s="255"/>
      <c r="AE235" s="255"/>
      <c r="AF235" s="255"/>
      <c r="AG235" s="255"/>
      <c r="AH235" s="255"/>
      <c r="AI235" s="255"/>
      <c r="AJ235" s="255"/>
      <c r="AK235" s="255"/>
      <c r="AL235" s="255"/>
      <c r="AM235" s="255"/>
      <c r="AN235" s="255"/>
    </row>
    <row r="236">
      <c r="A236" s="268"/>
      <c r="B236" s="251" t="str">
        <f t="shared" si="2"/>
        <v>SMS - </v>
      </c>
      <c r="C236" s="237"/>
      <c r="D236" s="83"/>
      <c r="E236" s="255"/>
      <c r="F236" s="239"/>
      <c r="G236" s="255"/>
      <c r="H236" s="255"/>
      <c r="I236" s="255"/>
      <c r="J236" s="255"/>
      <c r="K236" s="256"/>
      <c r="L236" s="257"/>
      <c r="M236" s="128"/>
      <c r="N236" s="128"/>
      <c r="O236" s="271"/>
      <c r="P236" s="271"/>
      <c r="Q236" s="128"/>
      <c r="R236" s="255"/>
      <c r="S236" s="255"/>
      <c r="T236" s="143"/>
      <c r="U236" s="143"/>
      <c r="V236" s="69"/>
      <c r="W236" s="240"/>
      <c r="X236" s="144"/>
      <c r="Y236" s="259"/>
      <c r="Z236" s="145"/>
      <c r="AA236" s="145"/>
      <c r="AB236" s="260"/>
      <c r="AC236" s="269"/>
      <c r="AD236" s="255"/>
      <c r="AE236" s="255"/>
      <c r="AF236" s="255"/>
      <c r="AG236" s="255"/>
      <c r="AH236" s="255"/>
      <c r="AI236" s="255"/>
      <c r="AJ236" s="255"/>
      <c r="AK236" s="255"/>
      <c r="AL236" s="255"/>
      <c r="AM236" s="255"/>
      <c r="AN236" s="255"/>
    </row>
    <row r="237">
      <c r="A237" s="268"/>
      <c r="B237" s="251" t="str">
        <f t="shared" si="2"/>
        <v>SMS - </v>
      </c>
      <c r="C237" s="237"/>
      <c r="D237" s="83"/>
      <c r="E237" s="255"/>
      <c r="F237" s="239"/>
      <c r="G237" s="255"/>
      <c r="H237" s="255"/>
      <c r="I237" s="255"/>
      <c r="J237" s="255"/>
      <c r="K237" s="256"/>
      <c r="L237" s="257"/>
      <c r="M237" s="128"/>
      <c r="N237" s="128"/>
      <c r="O237" s="271"/>
      <c r="P237" s="271"/>
      <c r="Q237" s="128"/>
      <c r="R237" s="255"/>
      <c r="S237" s="255"/>
      <c r="T237" s="143"/>
      <c r="U237" s="143"/>
      <c r="V237" s="69"/>
      <c r="W237" s="240"/>
      <c r="X237" s="144"/>
      <c r="Y237" s="259"/>
      <c r="Z237" s="145"/>
      <c r="AA237" s="145"/>
      <c r="AB237" s="260"/>
      <c r="AC237" s="269"/>
      <c r="AD237" s="255"/>
      <c r="AE237" s="255"/>
      <c r="AF237" s="255"/>
      <c r="AG237" s="255"/>
      <c r="AH237" s="255"/>
      <c r="AI237" s="255"/>
      <c r="AJ237" s="255"/>
      <c r="AK237" s="255"/>
      <c r="AL237" s="255"/>
      <c r="AM237" s="255"/>
      <c r="AN237" s="255"/>
    </row>
    <row r="238">
      <c r="A238" s="268"/>
      <c r="B238" s="251" t="str">
        <f t="shared" si="2"/>
        <v>SMS - </v>
      </c>
      <c r="C238" s="237"/>
      <c r="D238" s="83"/>
      <c r="E238" s="255"/>
      <c r="F238" s="239"/>
      <c r="G238" s="255"/>
      <c r="H238" s="255"/>
      <c r="I238" s="255"/>
      <c r="J238" s="255"/>
      <c r="K238" s="256"/>
      <c r="L238" s="257"/>
      <c r="M238" s="128"/>
      <c r="N238" s="128"/>
      <c r="O238" s="271"/>
      <c r="P238" s="271"/>
      <c r="Q238" s="128"/>
      <c r="R238" s="255"/>
      <c r="S238" s="255"/>
      <c r="T238" s="143"/>
      <c r="U238" s="143"/>
      <c r="V238" s="69"/>
      <c r="W238" s="240"/>
      <c r="X238" s="144"/>
      <c r="Y238" s="259"/>
      <c r="Z238" s="145"/>
      <c r="AA238" s="145"/>
      <c r="AB238" s="260"/>
      <c r="AC238" s="269"/>
      <c r="AD238" s="255"/>
      <c r="AE238" s="255"/>
      <c r="AF238" s="255"/>
      <c r="AG238" s="255"/>
      <c r="AH238" s="255"/>
      <c r="AI238" s="255"/>
      <c r="AJ238" s="255"/>
      <c r="AK238" s="255"/>
      <c r="AL238" s="255"/>
      <c r="AM238" s="255"/>
      <c r="AN238" s="255"/>
    </row>
    <row r="239">
      <c r="A239" s="268"/>
      <c r="B239" s="251" t="str">
        <f t="shared" si="2"/>
        <v>SMS - </v>
      </c>
      <c r="C239" s="237"/>
      <c r="D239" s="83"/>
      <c r="E239" s="255"/>
      <c r="F239" s="239"/>
      <c r="G239" s="255"/>
      <c r="H239" s="255"/>
      <c r="I239" s="255"/>
      <c r="J239" s="255"/>
      <c r="K239" s="256"/>
      <c r="L239" s="257"/>
      <c r="M239" s="128"/>
      <c r="N239" s="128"/>
      <c r="O239" s="271"/>
      <c r="P239" s="271"/>
      <c r="Q239" s="128"/>
      <c r="R239" s="255"/>
      <c r="S239" s="255"/>
      <c r="T239" s="143"/>
      <c r="U239" s="143"/>
      <c r="V239" s="69"/>
      <c r="W239" s="240"/>
      <c r="X239" s="144"/>
      <c r="Y239" s="259"/>
      <c r="Z239" s="145"/>
      <c r="AA239" s="145"/>
      <c r="AB239" s="260"/>
      <c r="AC239" s="269"/>
      <c r="AD239" s="255"/>
      <c r="AE239" s="255"/>
      <c r="AF239" s="255"/>
      <c r="AG239" s="255"/>
      <c r="AH239" s="255"/>
      <c r="AI239" s="255"/>
      <c r="AJ239" s="255"/>
      <c r="AK239" s="255"/>
      <c r="AL239" s="255"/>
      <c r="AM239" s="255"/>
      <c r="AN239" s="255"/>
    </row>
    <row r="240">
      <c r="A240" s="268"/>
      <c r="B240" s="251" t="str">
        <f t="shared" si="2"/>
        <v>SMS - </v>
      </c>
      <c r="C240" s="237"/>
      <c r="D240" s="83"/>
      <c r="E240" s="255"/>
      <c r="F240" s="239"/>
      <c r="G240" s="255"/>
      <c r="H240" s="255"/>
      <c r="I240" s="255"/>
      <c r="J240" s="255"/>
      <c r="K240" s="256"/>
      <c r="L240" s="257"/>
      <c r="M240" s="128"/>
      <c r="N240" s="128"/>
      <c r="O240" s="271"/>
      <c r="P240" s="271"/>
      <c r="Q240" s="128"/>
      <c r="R240" s="255"/>
      <c r="S240" s="255"/>
      <c r="T240" s="143"/>
      <c r="U240" s="143"/>
      <c r="V240" s="69"/>
      <c r="W240" s="240"/>
      <c r="X240" s="144"/>
      <c r="Y240" s="259"/>
      <c r="Z240" s="145"/>
      <c r="AA240" s="145"/>
      <c r="AB240" s="260"/>
      <c r="AC240" s="269"/>
      <c r="AD240" s="255"/>
      <c r="AE240" s="255"/>
      <c r="AF240" s="255"/>
      <c r="AG240" s="255"/>
      <c r="AH240" s="255"/>
      <c r="AI240" s="255"/>
      <c r="AJ240" s="255"/>
      <c r="AK240" s="255"/>
      <c r="AL240" s="255"/>
      <c r="AM240" s="255"/>
      <c r="AN240" s="255"/>
    </row>
    <row r="241">
      <c r="A241" s="268"/>
      <c r="B241" s="251" t="str">
        <f t="shared" si="2"/>
        <v>SMS - </v>
      </c>
      <c r="C241" s="237"/>
      <c r="D241" s="83"/>
      <c r="E241" s="255"/>
      <c r="F241" s="239"/>
      <c r="G241" s="255"/>
      <c r="H241" s="255"/>
      <c r="I241" s="255"/>
      <c r="J241" s="255"/>
      <c r="K241" s="256"/>
      <c r="L241" s="257"/>
      <c r="M241" s="128"/>
      <c r="N241" s="128"/>
      <c r="O241" s="271"/>
      <c r="P241" s="271"/>
      <c r="Q241" s="128"/>
      <c r="R241" s="255"/>
      <c r="S241" s="255"/>
      <c r="T241" s="143"/>
      <c r="U241" s="143"/>
      <c r="V241" s="69"/>
      <c r="W241" s="240"/>
      <c r="X241" s="144"/>
      <c r="Y241" s="259"/>
      <c r="Z241" s="145"/>
      <c r="AA241" s="145"/>
      <c r="AB241" s="260"/>
      <c r="AC241" s="269"/>
      <c r="AD241" s="255"/>
      <c r="AE241" s="255"/>
      <c r="AF241" s="255"/>
      <c r="AG241" s="255"/>
      <c r="AH241" s="255"/>
      <c r="AI241" s="255"/>
      <c r="AJ241" s="255"/>
      <c r="AK241" s="255"/>
      <c r="AL241" s="255"/>
      <c r="AM241" s="255"/>
      <c r="AN241" s="255"/>
    </row>
    <row r="242">
      <c r="A242" s="268"/>
      <c r="B242" s="251" t="str">
        <f t="shared" si="2"/>
        <v>SMS - </v>
      </c>
      <c r="C242" s="237"/>
      <c r="D242" s="83"/>
      <c r="E242" s="255"/>
      <c r="F242" s="239"/>
      <c r="G242" s="255"/>
      <c r="H242" s="255"/>
      <c r="I242" s="255"/>
      <c r="J242" s="255"/>
      <c r="K242" s="256"/>
      <c r="L242" s="257"/>
      <c r="M242" s="128"/>
      <c r="N242" s="128"/>
      <c r="O242" s="271"/>
      <c r="P242" s="271"/>
      <c r="Q242" s="128"/>
      <c r="R242" s="255"/>
      <c r="S242" s="255"/>
      <c r="T242" s="143"/>
      <c r="U242" s="143"/>
      <c r="V242" s="69"/>
      <c r="W242" s="240"/>
      <c r="X242" s="144"/>
      <c r="Y242" s="259"/>
      <c r="Z242" s="145"/>
      <c r="AA242" s="145"/>
      <c r="AB242" s="260"/>
      <c r="AC242" s="269"/>
      <c r="AD242" s="255"/>
      <c r="AE242" s="255"/>
      <c r="AF242" s="255"/>
      <c r="AG242" s="255"/>
      <c r="AH242" s="255"/>
      <c r="AI242" s="255"/>
      <c r="AJ242" s="255"/>
      <c r="AK242" s="255"/>
      <c r="AL242" s="255"/>
      <c r="AM242" s="255"/>
      <c r="AN242" s="255"/>
    </row>
    <row r="243">
      <c r="A243" s="268"/>
      <c r="B243" s="251" t="str">
        <f t="shared" si="2"/>
        <v>SMS - </v>
      </c>
      <c r="C243" s="237"/>
      <c r="D243" s="83"/>
      <c r="E243" s="255"/>
      <c r="F243" s="239"/>
      <c r="G243" s="255"/>
      <c r="H243" s="255"/>
      <c r="I243" s="255"/>
      <c r="J243" s="255"/>
      <c r="K243" s="256"/>
      <c r="L243" s="257"/>
      <c r="M243" s="128"/>
      <c r="N243" s="128"/>
      <c r="O243" s="271"/>
      <c r="P243" s="271"/>
      <c r="Q243" s="128"/>
      <c r="R243" s="255"/>
      <c r="S243" s="255"/>
      <c r="T243" s="143"/>
      <c r="U243" s="143"/>
      <c r="V243" s="69"/>
      <c r="W243" s="240"/>
      <c r="X243" s="144"/>
      <c r="Y243" s="259"/>
      <c r="Z243" s="145"/>
      <c r="AA243" s="145"/>
      <c r="AB243" s="260"/>
      <c r="AC243" s="269"/>
      <c r="AD243" s="255"/>
      <c r="AE243" s="255"/>
      <c r="AF243" s="255"/>
      <c r="AG243" s="255"/>
      <c r="AH243" s="255"/>
      <c r="AI243" s="255"/>
      <c r="AJ243" s="255"/>
      <c r="AK243" s="255"/>
      <c r="AL243" s="255"/>
      <c r="AM243" s="255"/>
      <c r="AN243" s="255"/>
    </row>
    <row r="244">
      <c r="A244" s="268"/>
      <c r="B244" s="251" t="str">
        <f t="shared" si="2"/>
        <v>SMS - </v>
      </c>
      <c r="C244" s="237"/>
      <c r="D244" s="83"/>
      <c r="E244" s="255"/>
      <c r="F244" s="239"/>
      <c r="G244" s="255"/>
      <c r="H244" s="255"/>
      <c r="I244" s="255"/>
      <c r="J244" s="255"/>
      <c r="K244" s="256"/>
      <c r="L244" s="257"/>
      <c r="M244" s="128"/>
      <c r="N244" s="128"/>
      <c r="O244" s="271"/>
      <c r="P244" s="271"/>
      <c r="Q244" s="128"/>
      <c r="R244" s="255"/>
      <c r="S244" s="255"/>
      <c r="T244" s="143"/>
      <c r="U244" s="143"/>
      <c r="V244" s="69"/>
      <c r="W244" s="240"/>
      <c r="X244" s="144"/>
      <c r="Y244" s="259"/>
      <c r="Z244" s="145"/>
      <c r="AA244" s="145"/>
      <c r="AB244" s="260"/>
      <c r="AC244" s="269"/>
      <c r="AD244" s="255"/>
      <c r="AE244" s="255"/>
      <c r="AF244" s="255"/>
      <c r="AG244" s="255"/>
      <c r="AH244" s="255"/>
      <c r="AI244" s="255"/>
      <c r="AJ244" s="255"/>
      <c r="AK244" s="255"/>
      <c r="AL244" s="255"/>
      <c r="AM244" s="255"/>
      <c r="AN244" s="255"/>
    </row>
    <row r="245">
      <c r="A245" s="268"/>
      <c r="B245" s="251" t="str">
        <f t="shared" si="2"/>
        <v>SMS - </v>
      </c>
      <c r="C245" s="237"/>
      <c r="D245" s="83"/>
      <c r="E245" s="255"/>
      <c r="F245" s="239"/>
      <c r="G245" s="255"/>
      <c r="H245" s="255"/>
      <c r="I245" s="255"/>
      <c r="J245" s="255"/>
      <c r="K245" s="256"/>
      <c r="L245" s="257"/>
      <c r="M245" s="128"/>
      <c r="N245" s="128"/>
      <c r="O245" s="271"/>
      <c r="P245" s="271"/>
      <c r="Q245" s="128"/>
      <c r="R245" s="255"/>
      <c r="S245" s="255"/>
      <c r="T245" s="143"/>
      <c r="U245" s="143"/>
      <c r="V245" s="69"/>
      <c r="W245" s="240"/>
      <c r="X245" s="144"/>
      <c r="Y245" s="259"/>
      <c r="Z245" s="145"/>
      <c r="AA245" s="145"/>
      <c r="AB245" s="260"/>
      <c r="AC245" s="269"/>
      <c r="AD245" s="255"/>
      <c r="AE245" s="255"/>
      <c r="AF245" s="255"/>
      <c r="AG245" s="255"/>
      <c r="AH245" s="255"/>
      <c r="AI245" s="255"/>
      <c r="AJ245" s="255"/>
      <c r="AK245" s="255"/>
      <c r="AL245" s="255"/>
      <c r="AM245" s="255"/>
      <c r="AN245" s="255"/>
    </row>
    <row r="246">
      <c r="A246" s="268"/>
      <c r="B246" s="251" t="str">
        <f t="shared" si="2"/>
        <v>SMS - </v>
      </c>
      <c r="C246" s="237"/>
      <c r="D246" s="83"/>
      <c r="E246" s="255"/>
      <c r="F246" s="239"/>
      <c r="G246" s="255"/>
      <c r="H246" s="255"/>
      <c r="I246" s="255"/>
      <c r="J246" s="255"/>
      <c r="K246" s="256"/>
      <c r="L246" s="257"/>
      <c r="M246" s="128"/>
      <c r="N246" s="128"/>
      <c r="O246" s="271"/>
      <c r="P246" s="271"/>
      <c r="Q246" s="128"/>
      <c r="R246" s="255"/>
      <c r="S246" s="255"/>
      <c r="T246" s="143"/>
      <c r="U246" s="143"/>
      <c r="V246" s="69"/>
      <c r="W246" s="240"/>
      <c r="X246" s="144"/>
      <c r="Y246" s="259"/>
      <c r="Z246" s="145"/>
      <c r="AA246" s="145"/>
      <c r="AB246" s="260"/>
      <c r="AC246" s="269"/>
      <c r="AD246" s="255"/>
      <c r="AE246" s="255"/>
      <c r="AF246" s="255"/>
      <c r="AG246" s="255"/>
      <c r="AH246" s="255"/>
      <c r="AI246" s="255"/>
      <c r="AJ246" s="255"/>
      <c r="AK246" s="255"/>
      <c r="AL246" s="255"/>
      <c r="AM246" s="255"/>
      <c r="AN246" s="255"/>
    </row>
    <row r="247">
      <c r="A247" s="268"/>
      <c r="B247" s="251" t="str">
        <f t="shared" si="2"/>
        <v>SMS - </v>
      </c>
      <c r="C247" s="237"/>
      <c r="D247" s="83"/>
      <c r="E247" s="255"/>
      <c r="F247" s="239"/>
      <c r="G247" s="255"/>
      <c r="H247" s="255"/>
      <c r="I247" s="255"/>
      <c r="J247" s="255"/>
      <c r="K247" s="256"/>
      <c r="L247" s="257"/>
      <c r="M247" s="128"/>
      <c r="N247" s="128"/>
      <c r="O247" s="271"/>
      <c r="P247" s="271"/>
      <c r="Q247" s="128"/>
      <c r="R247" s="255"/>
      <c r="S247" s="255"/>
      <c r="T247" s="143"/>
      <c r="U247" s="143"/>
      <c r="V247" s="69"/>
      <c r="W247" s="240"/>
      <c r="X247" s="144"/>
      <c r="Y247" s="259"/>
      <c r="Z247" s="145"/>
      <c r="AA247" s="145"/>
      <c r="AB247" s="260"/>
      <c r="AC247" s="269"/>
      <c r="AD247" s="255"/>
      <c r="AE247" s="255"/>
      <c r="AF247" s="255"/>
      <c r="AG247" s="255"/>
      <c r="AH247" s="255"/>
      <c r="AI247" s="255"/>
      <c r="AJ247" s="255"/>
      <c r="AK247" s="255"/>
      <c r="AL247" s="255"/>
      <c r="AM247" s="255"/>
      <c r="AN247" s="255"/>
    </row>
    <row r="248">
      <c r="A248" s="268"/>
      <c r="B248" s="251" t="str">
        <f t="shared" si="2"/>
        <v>SMS - </v>
      </c>
      <c r="C248" s="237"/>
      <c r="D248" s="83"/>
      <c r="E248" s="255"/>
      <c r="F248" s="239"/>
      <c r="G248" s="255"/>
      <c r="H248" s="255"/>
      <c r="I248" s="255"/>
      <c r="J248" s="255"/>
      <c r="K248" s="256"/>
      <c r="L248" s="257"/>
      <c r="M248" s="128"/>
      <c r="N248" s="128"/>
      <c r="O248" s="271"/>
      <c r="P248" s="271"/>
      <c r="Q248" s="128"/>
      <c r="R248" s="255"/>
      <c r="S248" s="255"/>
      <c r="T248" s="143"/>
      <c r="U248" s="143"/>
      <c r="V248" s="69"/>
      <c r="W248" s="240"/>
      <c r="X248" s="144"/>
      <c r="Y248" s="259"/>
      <c r="Z248" s="145"/>
      <c r="AA248" s="145"/>
      <c r="AB248" s="260"/>
      <c r="AC248" s="269"/>
      <c r="AD248" s="255"/>
      <c r="AE248" s="255"/>
      <c r="AF248" s="255"/>
      <c r="AG248" s="255"/>
      <c r="AH248" s="255"/>
      <c r="AI248" s="255"/>
      <c r="AJ248" s="255"/>
      <c r="AK248" s="255"/>
      <c r="AL248" s="255"/>
      <c r="AM248" s="255"/>
      <c r="AN248" s="255"/>
    </row>
    <row r="249">
      <c r="A249" s="268"/>
      <c r="B249" s="251" t="str">
        <f t="shared" si="2"/>
        <v>SMS - </v>
      </c>
      <c r="C249" s="237"/>
      <c r="D249" s="83"/>
      <c r="E249" s="255"/>
      <c r="F249" s="239"/>
      <c r="G249" s="255"/>
      <c r="H249" s="255"/>
      <c r="I249" s="255"/>
      <c r="J249" s="255"/>
      <c r="K249" s="256"/>
      <c r="L249" s="257"/>
      <c r="M249" s="128"/>
      <c r="N249" s="128"/>
      <c r="O249" s="271"/>
      <c r="P249" s="271"/>
      <c r="Q249" s="128"/>
      <c r="R249" s="255"/>
      <c r="S249" s="255"/>
      <c r="T249" s="143"/>
      <c r="U249" s="143"/>
      <c r="V249" s="69"/>
      <c r="W249" s="240"/>
      <c r="X249" s="144"/>
      <c r="Y249" s="259"/>
      <c r="Z249" s="145"/>
      <c r="AA249" s="145"/>
      <c r="AB249" s="260"/>
      <c r="AC249" s="269"/>
      <c r="AD249" s="255"/>
      <c r="AE249" s="255"/>
      <c r="AF249" s="255"/>
      <c r="AG249" s="255"/>
      <c r="AH249" s="255"/>
      <c r="AI249" s="255"/>
      <c r="AJ249" s="255"/>
      <c r="AK249" s="255"/>
      <c r="AL249" s="255"/>
      <c r="AM249" s="255"/>
      <c r="AN249" s="255"/>
    </row>
    <row r="250">
      <c r="A250" s="268"/>
      <c r="B250" s="251" t="str">
        <f t="shared" si="2"/>
        <v>SMS - </v>
      </c>
      <c r="C250" s="237"/>
      <c r="D250" s="83"/>
      <c r="E250" s="255"/>
      <c r="F250" s="239"/>
      <c r="G250" s="255"/>
      <c r="H250" s="255"/>
      <c r="I250" s="255"/>
      <c r="J250" s="255"/>
      <c r="K250" s="256"/>
      <c r="L250" s="257"/>
      <c r="M250" s="128"/>
      <c r="N250" s="128"/>
      <c r="O250" s="271"/>
      <c r="P250" s="271"/>
      <c r="Q250" s="128"/>
      <c r="R250" s="255"/>
      <c r="S250" s="255"/>
      <c r="T250" s="143"/>
      <c r="U250" s="143"/>
      <c r="V250" s="69"/>
      <c r="W250" s="240"/>
      <c r="X250" s="144"/>
      <c r="Y250" s="259"/>
      <c r="Z250" s="145"/>
      <c r="AA250" s="145"/>
      <c r="AB250" s="260"/>
      <c r="AC250" s="269"/>
      <c r="AD250" s="255"/>
      <c r="AE250" s="255"/>
      <c r="AF250" s="255"/>
      <c r="AG250" s="255"/>
      <c r="AH250" s="255"/>
      <c r="AI250" s="255"/>
      <c r="AJ250" s="255"/>
      <c r="AK250" s="255"/>
      <c r="AL250" s="255"/>
      <c r="AM250" s="255"/>
      <c r="AN250" s="255"/>
    </row>
    <row r="251">
      <c r="A251" s="268"/>
      <c r="B251" s="251" t="str">
        <f t="shared" si="2"/>
        <v>SMS - </v>
      </c>
      <c r="C251" s="237"/>
      <c r="D251" s="83"/>
      <c r="E251" s="255"/>
      <c r="F251" s="239"/>
      <c r="G251" s="255"/>
      <c r="H251" s="255"/>
      <c r="I251" s="255"/>
      <c r="J251" s="255"/>
      <c r="K251" s="256"/>
      <c r="L251" s="257"/>
      <c r="M251" s="128"/>
      <c r="N251" s="128"/>
      <c r="O251" s="271"/>
      <c r="P251" s="271"/>
      <c r="Q251" s="128"/>
      <c r="R251" s="255"/>
      <c r="S251" s="255"/>
      <c r="T251" s="143"/>
      <c r="U251" s="143"/>
      <c r="V251" s="69"/>
      <c r="W251" s="240"/>
      <c r="X251" s="144"/>
      <c r="Y251" s="259"/>
      <c r="Z251" s="145"/>
      <c r="AA251" s="145"/>
      <c r="AB251" s="260"/>
      <c r="AC251" s="269"/>
      <c r="AD251" s="255"/>
      <c r="AE251" s="255"/>
      <c r="AF251" s="255"/>
      <c r="AG251" s="255"/>
      <c r="AH251" s="255"/>
      <c r="AI251" s="255"/>
      <c r="AJ251" s="255"/>
      <c r="AK251" s="255"/>
      <c r="AL251" s="255"/>
      <c r="AM251" s="255"/>
      <c r="AN251" s="255"/>
    </row>
    <row r="252">
      <c r="A252" s="268"/>
      <c r="B252" s="251" t="str">
        <f t="shared" si="2"/>
        <v>SMS - </v>
      </c>
      <c r="C252" s="237"/>
      <c r="D252" s="83"/>
      <c r="E252" s="255"/>
      <c r="F252" s="239"/>
      <c r="G252" s="255"/>
      <c r="H252" s="255"/>
      <c r="I252" s="255"/>
      <c r="J252" s="255"/>
      <c r="K252" s="256"/>
      <c r="L252" s="257"/>
      <c r="M252" s="128"/>
      <c r="N252" s="128"/>
      <c r="O252" s="271"/>
      <c r="P252" s="271"/>
      <c r="Q252" s="128"/>
      <c r="R252" s="255"/>
      <c r="S252" s="255"/>
      <c r="T252" s="143"/>
      <c r="U252" s="143"/>
      <c r="V252" s="69"/>
      <c r="W252" s="240"/>
      <c r="X252" s="144"/>
      <c r="Y252" s="259"/>
      <c r="Z252" s="145"/>
      <c r="AA252" s="145"/>
      <c r="AB252" s="260"/>
      <c r="AC252" s="269"/>
      <c r="AD252" s="255"/>
      <c r="AE252" s="255"/>
      <c r="AF252" s="255"/>
      <c r="AG252" s="255"/>
      <c r="AH252" s="255"/>
      <c r="AI252" s="255"/>
      <c r="AJ252" s="255"/>
      <c r="AK252" s="255"/>
      <c r="AL252" s="255"/>
      <c r="AM252" s="255"/>
      <c r="AN252" s="255"/>
    </row>
    <row r="253">
      <c r="A253" s="268"/>
      <c r="B253" s="251" t="str">
        <f t="shared" si="2"/>
        <v>SMS - </v>
      </c>
      <c r="C253" s="237"/>
      <c r="D253" s="83"/>
      <c r="E253" s="255"/>
      <c r="F253" s="239"/>
      <c r="G253" s="255"/>
      <c r="H253" s="255"/>
      <c r="I253" s="255"/>
      <c r="J253" s="255"/>
      <c r="K253" s="256"/>
      <c r="L253" s="257"/>
      <c r="M253" s="128"/>
      <c r="N253" s="128"/>
      <c r="O253" s="271"/>
      <c r="P253" s="271"/>
      <c r="Q253" s="128"/>
      <c r="R253" s="255"/>
      <c r="S253" s="255"/>
      <c r="T253" s="143"/>
      <c r="U253" s="143"/>
      <c r="V253" s="69"/>
      <c r="W253" s="240"/>
      <c r="X253" s="144"/>
      <c r="Y253" s="259"/>
      <c r="Z253" s="145"/>
      <c r="AA253" s="145"/>
      <c r="AB253" s="260"/>
      <c r="AC253" s="269"/>
      <c r="AD253" s="255"/>
      <c r="AE253" s="255"/>
      <c r="AF253" s="255"/>
      <c r="AG253" s="255"/>
      <c r="AH253" s="255"/>
      <c r="AI253" s="255"/>
      <c r="AJ253" s="255"/>
      <c r="AK253" s="255"/>
      <c r="AL253" s="255"/>
      <c r="AM253" s="255"/>
      <c r="AN253" s="255"/>
    </row>
    <row r="254">
      <c r="A254" s="268"/>
      <c r="B254" s="251" t="str">
        <f t="shared" si="2"/>
        <v>SMS - </v>
      </c>
      <c r="C254" s="237"/>
      <c r="D254" s="83"/>
      <c r="E254" s="255"/>
      <c r="F254" s="239"/>
      <c r="G254" s="255"/>
      <c r="H254" s="255"/>
      <c r="I254" s="255"/>
      <c r="J254" s="255"/>
      <c r="K254" s="256"/>
      <c r="L254" s="257"/>
      <c r="M254" s="128"/>
      <c r="N254" s="128"/>
      <c r="O254" s="271"/>
      <c r="P254" s="271"/>
      <c r="Q254" s="128"/>
      <c r="R254" s="255"/>
      <c r="S254" s="255"/>
      <c r="T254" s="143"/>
      <c r="U254" s="143"/>
      <c r="V254" s="69"/>
      <c r="W254" s="240"/>
      <c r="X254" s="144"/>
      <c r="Y254" s="259"/>
      <c r="Z254" s="145"/>
      <c r="AA254" s="145"/>
      <c r="AB254" s="260"/>
      <c r="AC254" s="269"/>
      <c r="AD254" s="255"/>
      <c r="AE254" s="255"/>
      <c r="AF254" s="255"/>
      <c r="AG254" s="255"/>
      <c r="AH254" s="255"/>
      <c r="AI254" s="255"/>
      <c r="AJ254" s="255"/>
      <c r="AK254" s="255"/>
      <c r="AL254" s="255"/>
      <c r="AM254" s="255"/>
      <c r="AN254" s="255"/>
    </row>
    <row r="255">
      <c r="A255" s="268"/>
      <c r="B255" s="251" t="str">
        <f t="shared" si="2"/>
        <v>SMS - </v>
      </c>
      <c r="C255" s="237"/>
      <c r="D255" s="83"/>
      <c r="E255" s="255"/>
      <c r="F255" s="239"/>
      <c r="G255" s="255"/>
      <c r="H255" s="255"/>
      <c r="I255" s="255"/>
      <c r="J255" s="255"/>
      <c r="K255" s="256"/>
      <c r="L255" s="257"/>
      <c r="M255" s="128"/>
      <c r="N255" s="128"/>
      <c r="O255" s="271"/>
      <c r="P255" s="271"/>
      <c r="Q255" s="128"/>
      <c r="R255" s="255"/>
      <c r="S255" s="255"/>
      <c r="T255" s="143"/>
      <c r="U255" s="143"/>
      <c r="V255" s="69"/>
      <c r="W255" s="240"/>
      <c r="X255" s="144"/>
      <c r="Y255" s="259"/>
      <c r="Z255" s="145"/>
      <c r="AA255" s="145"/>
      <c r="AB255" s="260"/>
      <c r="AC255" s="269"/>
      <c r="AD255" s="255"/>
      <c r="AE255" s="255"/>
      <c r="AF255" s="255"/>
      <c r="AG255" s="255"/>
      <c r="AH255" s="255"/>
      <c r="AI255" s="255"/>
      <c r="AJ255" s="255"/>
      <c r="AK255" s="255"/>
      <c r="AL255" s="255"/>
      <c r="AM255" s="255"/>
      <c r="AN255" s="255"/>
    </row>
    <row r="256">
      <c r="A256" s="268"/>
      <c r="B256" s="251" t="str">
        <f t="shared" si="2"/>
        <v>SMS - </v>
      </c>
      <c r="C256" s="237"/>
      <c r="D256" s="83"/>
      <c r="E256" s="255"/>
      <c r="F256" s="239"/>
      <c r="G256" s="255"/>
      <c r="H256" s="255"/>
      <c r="I256" s="255"/>
      <c r="J256" s="255"/>
      <c r="K256" s="256"/>
      <c r="L256" s="257"/>
      <c r="M256" s="128"/>
      <c r="N256" s="128"/>
      <c r="O256" s="271"/>
      <c r="P256" s="271"/>
      <c r="Q256" s="128"/>
      <c r="R256" s="255"/>
      <c r="S256" s="255"/>
      <c r="T256" s="143"/>
      <c r="U256" s="143"/>
      <c r="V256" s="69"/>
      <c r="W256" s="240"/>
      <c r="X256" s="144"/>
      <c r="Y256" s="259"/>
      <c r="Z256" s="145"/>
      <c r="AA256" s="145"/>
      <c r="AB256" s="260"/>
      <c r="AC256" s="269"/>
      <c r="AD256" s="255"/>
      <c r="AE256" s="255"/>
      <c r="AF256" s="255"/>
      <c r="AG256" s="255"/>
      <c r="AH256" s="255"/>
      <c r="AI256" s="255"/>
      <c r="AJ256" s="255"/>
      <c r="AK256" s="255"/>
      <c r="AL256" s="255"/>
      <c r="AM256" s="255"/>
      <c r="AN256" s="255"/>
    </row>
    <row r="257">
      <c r="A257" s="268"/>
      <c r="B257" s="251" t="str">
        <f t="shared" si="2"/>
        <v>SMS - </v>
      </c>
      <c r="C257" s="237"/>
      <c r="D257" s="83"/>
      <c r="E257" s="255"/>
      <c r="F257" s="239"/>
      <c r="G257" s="255"/>
      <c r="H257" s="255"/>
      <c r="I257" s="255"/>
      <c r="J257" s="255"/>
      <c r="K257" s="256"/>
      <c r="L257" s="257"/>
      <c r="M257" s="128"/>
      <c r="N257" s="128"/>
      <c r="O257" s="271"/>
      <c r="P257" s="271"/>
      <c r="Q257" s="128"/>
      <c r="R257" s="255"/>
      <c r="S257" s="255"/>
      <c r="T257" s="143"/>
      <c r="U257" s="143"/>
      <c r="V257" s="69"/>
      <c r="W257" s="240"/>
      <c r="X257" s="144"/>
      <c r="Y257" s="259"/>
      <c r="Z257" s="145"/>
      <c r="AA257" s="145"/>
      <c r="AB257" s="260"/>
      <c r="AC257" s="269"/>
      <c r="AD257" s="255"/>
      <c r="AE257" s="255"/>
      <c r="AF257" s="255"/>
      <c r="AG257" s="255"/>
      <c r="AH257" s="255"/>
      <c r="AI257" s="255"/>
      <c r="AJ257" s="255"/>
      <c r="AK257" s="255"/>
      <c r="AL257" s="255"/>
      <c r="AM257" s="255"/>
      <c r="AN257" s="255"/>
    </row>
    <row r="258">
      <c r="A258" s="268"/>
      <c r="B258" s="251" t="str">
        <f t="shared" si="2"/>
        <v>SMS - </v>
      </c>
      <c r="C258" s="237"/>
      <c r="D258" s="83"/>
      <c r="E258" s="255"/>
      <c r="F258" s="239"/>
      <c r="G258" s="255"/>
      <c r="H258" s="255"/>
      <c r="I258" s="255"/>
      <c r="J258" s="255"/>
      <c r="K258" s="256"/>
      <c r="L258" s="257"/>
      <c r="M258" s="128"/>
      <c r="N258" s="128"/>
      <c r="O258" s="271"/>
      <c r="P258" s="271"/>
      <c r="Q258" s="128"/>
      <c r="R258" s="255"/>
      <c r="S258" s="255"/>
      <c r="T258" s="143"/>
      <c r="U258" s="143"/>
      <c r="V258" s="69"/>
      <c r="W258" s="240"/>
      <c r="X258" s="144"/>
      <c r="Y258" s="259"/>
      <c r="Z258" s="145"/>
      <c r="AA258" s="145"/>
      <c r="AB258" s="260"/>
      <c r="AC258" s="269"/>
      <c r="AD258" s="255"/>
      <c r="AE258" s="255"/>
      <c r="AF258" s="255"/>
      <c r="AG258" s="255"/>
      <c r="AH258" s="255"/>
      <c r="AI258" s="255"/>
      <c r="AJ258" s="255"/>
      <c r="AK258" s="255"/>
      <c r="AL258" s="255"/>
      <c r="AM258" s="255"/>
      <c r="AN258" s="255"/>
    </row>
    <row r="259">
      <c r="A259" s="268"/>
      <c r="B259" s="251" t="str">
        <f t="shared" si="2"/>
        <v>SMS - </v>
      </c>
      <c r="C259" s="237"/>
      <c r="D259" s="83"/>
      <c r="E259" s="255"/>
      <c r="F259" s="239"/>
      <c r="G259" s="255"/>
      <c r="H259" s="255"/>
      <c r="I259" s="255"/>
      <c r="J259" s="255"/>
      <c r="K259" s="256"/>
      <c r="L259" s="257"/>
      <c r="M259" s="128"/>
      <c r="N259" s="128"/>
      <c r="O259" s="271"/>
      <c r="P259" s="271"/>
      <c r="Q259" s="128"/>
      <c r="R259" s="255"/>
      <c r="S259" s="255"/>
      <c r="T259" s="143"/>
      <c r="U259" s="143"/>
      <c r="V259" s="69"/>
      <c r="W259" s="240"/>
      <c r="X259" s="144"/>
      <c r="Y259" s="259"/>
      <c r="Z259" s="145"/>
      <c r="AA259" s="145"/>
      <c r="AB259" s="260"/>
      <c r="AC259" s="269"/>
      <c r="AD259" s="255"/>
      <c r="AE259" s="255"/>
      <c r="AF259" s="255"/>
      <c r="AG259" s="255"/>
      <c r="AH259" s="255"/>
      <c r="AI259" s="255"/>
      <c r="AJ259" s="255"/>
      <c r="AK259" s="255"/>
      <c r="AL259" s="255"/>
      <c r="AM259" s="255"/>
      <c r="AN259" s="255"/>
    </row>
    <row r="260">
      <c r="A260" s="268"/>
      <c r="B260" s="251" t="str">
        <f t="shared" si="2"/>
        <v>SMS - </v>
      </c>
      <c r="C260" s="237"/>
      <c r="D260" s="83"/>
      <c r="E260" s="255"/>
      <c r="F260" s="239"/>
      <c r="G260" s="255"/>
      <c r="H260" s="255"/>
      <c r="I260" s="255"/>
      <c r="J260" s="255"/>
      <c r="K260" s="256"/>
      <c r="L260" s="257"/>
      <c r="M260" s="128"/>
      <c r="N260" s="128"/>
      <c r="O260" s="271"/>
      <c r="P260" s="271"/>
      <c r="Q260" s="128"/>
      <c r="R260" s="255"/>
      <c r="S260" s="255"/>
      <c r="T260" s="143"/>
      <c r="U260" s="143"/>
      <c r="V260" s="69"/>
      <c r="W260" s="240"/>
      <c r="X260" s="144"/>
      <c r="Y260" s="259"/>
      <c r="Z260" s="145"/>
      <c r="AA260" s="145"/>
      <c r="AB260" s="260"/>
      <c r="AC260" s="269"/>
      <c r="AD260" s="255"/>
      <c r="AE260" s="255"/>
      <c r="AF260" s="255"/>
      <c r="AG260" s="255"/>
      <c r="AH260" s="255"/>
      <c r="AI260" s="255"/>
      <c r="AJ260" s="255"/>
      <c r="AK260" s="255"/>
      <c r="AL260" s="255"/>
      <c r="AM260" s="255"/>
      <c r="AN260" s="255"/>
    </row>
    <row r="261">
      <c r="A261" s="268"/>
      <c r="B261" s="251" t="str">
        <f t="shared" si="2"/>
        <v>SMS - </v>
      </c>
      <c r="C261" s="237"/>
      <c r="D261" s="83"/>
      <c r="E261" s="255"/>
      <c r="F261" s="239"/>
      <c r="G261" s="255"/>
      <c r="H261" s="255"/>
      <c r="I261" s="255"/>
      <c r="J261" s="255"/>
      <c r="K261" s="256"/>
      <c r="L261" s="257"/>
      <c r="M261" s="128"/>
      <c r="N261" s="128"/>
      <c r="O261" s="271"/>
      <c r="P261" s="271"/>
      <c r="Q261" s="128"/>
      <c r="R261" s="255"/>
      <c r="S261" s="255"/>
      <c r="T261" s="143"/>
      <c r="U261" s="143"/>
      <c r="V261" s="69"/>
      <c r="W261" s="240"/>
      <c r="X261" s="144"/>
      <c r="Y261" s="259"/>
      <c r="Z261" s="145"/>
      <c r="AA261" s="145"/>
      <c r="AB261" s="260"/>
      <c r="AC261" s="269"/>
      <c r="AD261" s="255"/>
      <c r="AE261" s="255"/>
      <c r="AF261" s="255"/>
      <c r="AG261" s="255"/>
      <c r="AH261" s="255"/>
      <c r="AI261" s="255"/>
      <c r="AJ261" s="255"/>
      <c r="AK261" s="255"/>
      <c r="AL261" s="255"/>
      <c r="AM261" s="255"/>
      <c r="AN261" s="255"/>
    </row>
    <row r="262">
      <c r="A262" s="268"/>
      <c r="B262" s="251" t="str">
        <f t="shared" si="2"/>
        <v>SMS - </v>
      </c>
      <c r="C262" s="237"/>
      <c r="D262" s="83"/>
      <c r="E262" s="255"/>
      <c r="F262" s="239"/>
      <c r="G262" s="255"/>
      <c r="H262" s="255"/>
      <c r="I262" s="255"/>
      <c r="J262" s="255"/>
      <c r="K262" s="256"/>
      <c r="L262" s="257"/>
      <c r="M262" s="128"/>
      <c r="N262" s="128"/>
      <c r="O262" s="271"/>
      <c r="P262" s="271"/>
      <c r="Q262" s="128"/>
      <c r="R262" s="255"/>
      <c r="S262" s="255"/>
      <c r="T262" s="143"/>
      <c r="U262" s="143"/>
      <c r="V262" s="69"/>
      <c r="W262" s="240"/>
      <c r="X262" s="144"/>
      <c r="Y262" s="259"/>
      <c r="Z262" s="145"/>
      <c r="AA262" s="145"/>
      <c r="AB262" s="260"/>
      <c r="AC262" s="269"/>
      <c r="AD262" s="255"/>
      <c r="AE262" s="255"/>
      <c r="AF262" s="255"/>
      <c r="AG262" s="255"/>
      <c r="AH262" s="255"/>
      <c r="AI262" s="255"/>
      <c r="AJ262" s="255"/>
      <c r="AK262" s="255"/>
      <c r="AL262" s="255"/>
      <c r="AM262" s="255"/>
      <c r="AN262" s="255"/>
    </row>
    <row r="263">
      <c r="A263" s="268"/>
      <c r="B263" s="251" t="str">
        <f t="shared" si="2"/>
        <v>SMS - </v>
      </c>
      <c r="C263" s="237"/>
      <c r="D263" s="83"/>
      <c r="E263" s="255"/>
      <c r="F263" s="239"/>
      <c r="G263" s="255"/>
      <c r="H263" s="255"/>
      <c r="I263" s="255"/>
      <c r="J263" s="255"/>
      <c r="K263" s="256"/>
      <c r="L263" s="257"/>
      <c r="M263" s="128"/>
      <c r="N263" s="128"/>
      <c r="O263" s="271"/>
      <c r="P263" s="271"/>
      <c r="Q263" s="128"/>
      <c r="R263" s="255"/>
      <c r="S263" s="255"/>
      <c r="T263" s="143"/>
      <c r="U263" s="143"/>
      <c r="V263" s="69"/>
      <c r="W263" s="240"/>
      <c r="X263" s="144"/>
      <c r="Y263" s="259"/>
      <c r="Z263" s="145"/>
      <c r="AA263" s="145"/>
      <c r="AB263" s="260"/>
      <c r="AC263" s="269"/>
      <c r="AD263" s="255"/>
      <c r="AE263" s="255"/>
      <c r="AF263" s="255"/>
      <c r="AG263" s="255"/>
      <c r="AH263" s="255"/>
      <c r="AI263" s="255"/>
      <c r="AJ263" s="255"/>
      <c r="AK263" s="255"/>
      <c r="AL263" s="255"/>
      <c r="AM263" s="255"/>
      <c r="AN263" s="255"/>
    </row>
    <row r="264">
      <c r="A264" s="268"/>
      <c r="B264" s="251" t="str">
        <f t="shared" si="2"/>
        <v>SMS - </v>
      </c>
      <c r="C264" s="237"/>
      <c r="D264" s="83"/>
      <c r="E264" s="255"/>
      <c r="F264" s="239"/>
      <c r="G264" s="255"/>
      <c r="H264" s="255"/>
      <c r="I264" s="255"/>
      <c r="J264" s="255"/>
      <c r="K264" s="256"/>
      <c r="L264" s="257"/>
      <c r="M264" s="128"/>
      <c r="N264" s="128"/>
      <c r="O264" s="271"/>
      <c r="P264" s="271"/>
      <c r="Q264" s="128"/>
      <c r="R264" s="255"/>
      <c r="S264" s="255"/>
      <c r="T264" s="143"/>
      <c r="U264" s="143"/>
      <c r="V264" s="69"/>
      <c r="W264" s="240"/>
      <c r="X264" s="144"/>
      <c r="Y264" s="259"/>
      <c r="Z264" s="145"/>
      <c r="AA264" s="145"/>
      <c r="AB264" s="260"/>
      <c r="AC264" s="269"/>
      <c r="AD264" s="255"/>
      <c r="AE264" s="255"/>
      <c r="AF264" s="255"/>
      <c r="AG264" s="255"/>
      <c r="AH264" s="255"/>
      <c r="AI264" s="255"/>
      <c r="AJ264" s="255"/>
      <c r="AK264" s="255"/>
      <c r="AL264" s="255"/>
      <c r="AM264" s="255"/>
      <c r="AN264" s="255"/>
    </row>
    <row r="265">
      <c r="A265" s="268"/>
      <c r="B265" s="251" t="str">
        <f t="shared" si="2"/>
        <v>SMS - </v>
      </c>
      <c r="C265" s="237"/>
      <c r="D265" s="83"/>
      <c r="E265" s="255"/>
      <c r="F265" s="239"/>
      <c r="G265" s="255"/>
      <c r="H265" s="255"/>
      <c r="I265" s="255"/>
      <c r="J265" s="255"/>
      <c r="K265" s="256"/>
      <c r="L265" s="257"/>
      <c r="M265" s="128"/>
      <c r="N265" s="128"/>
      <c r="O265" s="271"/>
      <c r="P265" s="271"/>
      <c r="Q265" s="128"/>
      <c r="R265" s="255"/>
      <c r="S265" s="255"/>
      <c r="T265" s="143"/>
      <c r="U265" s="143"/>
      <c r="V265" s="69"/>
      <c r="W265" s="240"/>
      <c r="X265" s="144"/>
      <c r="Y265" s="259"/>
      <c r="Z265" s="145"/>
      <c r="AA265" s="145"/>
      <c r="AB265" s="260"/>
      <c r="AC265" s="269"/>
      <c r="AD265" s="255"/>
      <c r="AE265" s="255"/>
      <c r="AF265" s="255"/>
      <c r="AG265" s="255"/>
      <c r="AH265" s="255"/>
      <c r="AI265" s="255"/>
      <c r="AJ265" s="255"/>
      <c r="AK265" s="255"/>
      <c r="AL265" s="255"/>
      <c r="AM265" s="255"/>
      <c r="AN265" s="255"/>
    </row>
    <row r="266">
      <c r="A266" s="268"/>
      <c r="B266" s="251" t="str">
        <f t="shared" si="2"/>
        <v>SMS - </v>
      </c>
      <c r="C266" s="237"/>
      <c r="D266" s="83"/>
      <c r="E266" s="255"/>
      <c r="F266" s="239"/>
      <c r="G266" s="255"/>
      <c r="H266" s="255"/>
      <c r="I266" s="255"/>
      <c r="J266" s="255"/>
      <c r="K266" s="256"/>
      <c r="L266" s="257"/>
      <c r="M266" s="128"/>
      <c r="N266" s="128"/>
      <c r="O266" s="271"/>
      <c r="P266" s="271"/>
      <c r="Q266" s="128"/>
      <c r="R266" s="255"/>
      <c r="S266" s="255"/>
      <c r="T266" s="143"/>
      <c r="U266" s="143"/>
      <c r="V266" s="69"/>
      <c r="W266" s="240"/>
      <c r="X266" s="144"/>
      <c r="Y266" s="259"/>
      <c r="Z266" s="145"/>
      <c r="AA266" s="145"/>
      <c r="AB266" s="260"/>
      <c r="AC266" s="269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</row>
    <row r="267">
      <c r="A267" s="268"/>
      <c r="B267" s="251" t="str">
        <f t="shared" si="2"/>
        <v>SMS - </v>
      </c>
      <c r="C267" s="237"/>
      <c r="D267" s="83"/>
      <c r="E267" s="255"/>
      <c r="F267" s="239"/>
      <c r="G267" s="255"/>
      <c r="H267" s="255"/>
      <c r="I267" s="255"/>
      <c r="J267" s="255"/>
      <c r="K267" s="256"/>
      <c r="L267" s="257"/>
      <c r="M267" s="128"/>
      <c r="N267" s="128"/>
      <c r="O267" s="271"/>
      <c r="P267" s="271"/>
      <c r="Q267" s="128"/>
      <c r="R267" s="255"/>
      <c r="S267" s="255"/>
      <c r="T267" s="143"/>
      <c r="U267" s="143"/>
      <c r="V267" s="69"/>
      <c r="W267" s="240"/>
      <c r="X267" s="144"/>
      <c r="Y267" s="259"/>
      <c r="Z267" s="145"/>
      <c r="AA267" s="145"/>
      <c r="AB267" s="260"/>
      <c r="AC267" s="269"/>
      <c r="AD267" s="255"/>
      <c r="AE267" s="255"/>
      <c r="AF267" s="255"/>
      <c r="AG267" s="255"/>
      <c r="AH267" s="255"/>
      <c r="AI267" s="255"/>
      <c r="AJ267" s="255"/>
      <c r="AK267" s="255"/>
      <c r="AL267" s="255"/>
      <c r="AM267" s="255"/>
      <c r="AN267" s="255"/>
    </row>
    <row r="268">
      <c r="A268" s="268"/>
      <c r="B268" s="251" t="str">
        <f t="shared" si="2"/>
        <v>SMS - </v>
      </c>
      <c r="C268" s="237"/>
      <c r="D268" s="83"/>
      <c r="E268" s="255"/>
      <c r="F268" s="239"/>
      <c r="G268" s="255"/>
      <c r="H268" s="255"/>
      <c r="I268" s="255"/>
      <c r="J268" s="255"/>
      <c r="K268" s="256"/>
      <c r="L268" s="257"/>
      <c r="M268" s="128"/>
      <c r="N268" s="128"/>
      <c r="O268" s="271"/>
      <c r="P268" s="271"/>
      <c r="Q268" s="128"/>
      <c r="R268" s="255"/>
      <c r="S268" s="255"/>
      <c r="T268" s="143"/>
      <c r="U268" s="143"/>
      <c r="V268" s="69"/>
      <c r="W268" s="240"/>
      <c r="X268" s="144"/>
      <c r="Y268" s="259"/>
      <c r="Z268" s="145"/>
      <c r="AA268" s="145"/>
      <c r="AB268" s="260"/>
      <c r="AC268" s="269"/>
      <c r="AD268" s="255"/>
      <c r="AE268" s="255"/>
      <c r="AF268" s="255"/>
      <c r="AG268" s="255"/>
      <c r="AH268" s="255"/>
      <c r="AI268" s="255"/>
      <c r="AJ268" s="255"/>
      <c r="AK268" s="255"/>
      <c r="AL268" s="255"/>
      <c r="AM268" s="255"/>
      <c r="AN268" s="255"/>
    </row>
    <row r="269">
      <c r="A269" s="268"/>
      <c r="B269" s="251" t="str">
        <f t="shared" si="2"/>
        <v>SMS - </v>
      </c>
      <c r="C269" s="237"/>
      <c r="D269" s="83"/>
      <c r="E269" s="255"/>
      <c r="F269" s="239"/>
      <c r="G269" s="255"/>
      <c r="H269" s="255"/>
      <c r="I269" s="255"/>
      <c r="J269" s="255"/>
      <c r="K269" s="256"/>
      <c r="L269" s="257"/>
      <c r="M269" s="128"/>
      <c r="N269" s="128"/>
      <c r="O269" s="271"/>
      <c r="P269" s="271"/>
      <c r="Q269" s="128"/>
      <c r="R269" s="255"/>
      <c r="S269" s="255"/>
      <c r="T269" s="143"/>
      <c r="U269" s="143"/>
      <c r="V269" s="69"/>
      <c r="W269" s="240"/>
      <c r="X269" s="144"/>
      <c r="Y269" s="259"/>
      <c r="Z269" s="145"/>
      <c r="AA269" s="145"/>
      <c r="AB269" s="260"/>
      <c r="AC269" s="269"/>
      <c r="AD269" s="255"/>
      <c r="AE269" s="255"/>
      <c r="AF269" s="255"/>
      <c r="AG269" s="255"/>
      <c r="AH269" s="255"/>
      <c r="AI269" s="255"/>
      <c r="AJ269" s="255"/>
      <c r="AK269" s="255"/>
      <c r="AL269" s="255"/>
      <c r="AM269" s="255"/>
      <c r="AN269" s="255"/>
    </row>
    <row r="270">
      <c r="A270" s="268"/>
      <c r="B270" s="251" t="str">
        <f t="shared" si="2"/>
        <v>SMS - </v>
      </c>
      <c r="C270" s="237"/>
      <c r="D270" s="83"/>
      <c r="E270" s="255"/>
      <c r="F270" s="239"/>
      <c r="G270" s="255"/>
      <c r="H270" s="255"/>
      <c r="I270" s="255"/>
      <c r="J270" s="255"/>
      <c r="K270" s="256"/>
      <c r="L270" s="257"/>
      <c r="M270" s="128"/>
      <c r="N270" s="128"/>
      <c r="O270" s="271"/>
      <c r="P270" s="271"/>
      <c r="Q270" s="128"/>
      <c r="R270" s="255"/>
      <c r="S270" s="255"/>
      <c r="T270" s="143"/>
      <c r="U270" s="143"/>
      <c r="V270" s="69"/>
      <c r="W270" s="240"/>
      <c r="X270" s="144"/>
      <c r="Y270" s="259"/>
      <c r="Z270" s="145"/>
      <c r="AA270" s="145"/>
      <c r="AB270" s="260"/>
      <c r="AC270" s="269"/>
      <c r="AD270" s="255"/>
      <c r="AE270" s="255"/>
      <c r="AF270" s="255"/>
      <c r="AG270" s="255"/>
      <c r="AH270" s="255"/>
      <c r="AI270" s="255"/>
      <c r="AJ270" s="255"/>
      <c r="AK270" s="255"/>
      <c r="AL270" s="255"/>
      <c r="AM270" s="255"/>
      <c r="AN270" s="255"/>
    </row>
    <row r="271">
      <c r="A271" s="268"/>
      <c r="B271" s="251" t="str">
        <f t="shared" si="2"/>
        <v>SMS - </v>
      </c>
      <c r="C271" s="237"/>
      <c r="D271" s="83"/>
      <c r="E271" s="255"/>
      <c r="F271" s="239"/>
      <c r="G271" s="255"/>
      <c r="H271" s="255"/>
      <c r="I271" s="255"/>
      <c r="J271" s="255"/>
      <c r="K271" s="256"/>
      <c r="L271" s="257"/>
      <c r="M271" s="128"/>
      <c r="N271" s="128"/>
      <c r="O271" s="271"/>
      <c r="P271" s="271"/>
      <c r="Q271" s="128"/>
      <c r="R271" s="255"/>
      <c r="S271" s="255"/>
      <c r="T271" s="143"/>
      <c r="U271" s="143"/>
      <c r="V271" s="69"/>
      <c r="W271" s="240"/>
      <c r="X271" s="144"/>
      <c r="Y271" s="259"/>
      <c r="Z271" s="145"/>
      <c r="AA271" s="145"/>
      <c r="AB271" s="260"/>
      <c r="AC271" s="269"/>
      <c r="AD271" s="255"/>
      <c r="AE271" s="255"/>
      <c r="AF271" s="255"/>
      <c r="AG271" s="255"/>
      <c r="AH271" s="255"/>
      <c r="AI271" s="255"/>
      <c r="AJ271" s="255"/>
      <c r="AK271" s="255"/>
      <c r="AL271" s="255"/>
      <c r="AM271" s="255"/>
      <c r="AN271" s="255"/>
    </row>
    <row r="272">
      <c r="A272" s="268"/>
      <c r="B272" s="251" t="str">
        <f t="shared" si="2"/>
        <v>SMS - </v>
      </c>
      <c r="C272" s="237"/>
      <c r="D272" s="83"/>
      <c r="E272" s="255"/>
      <c r="F272" s="239"/>
      <c r="G272" s="255"/>
      <c r="H272" s="255"/>
      <c r="I272" s="255"/>
      <c r="J272" s="255"/>
      <c r="K272" s="256"/>
      <c r="L272" s="257"/>
      <c r="M272" s="128"/>
      <c r="N272" s="128"/>
      <c r="O272" s="271"/>
      <c r="P272" s="271"/>
      <c r="Q272" s="128"/>
      <c r="R272" s="255"/>
      <c r="S272" s="255"/>
      <c r="T272" s="143"/>
      <c r="U272" s="143"/>
      <c r="V272" s="69"/>
      <c r="W272" s="240"/>
      <c r="X272" s="144"/>
      <c r="Y272" s="259"/>
      <c r="Z272" s="145"/>
      <c r="AA272" s="145"/>
      <c r="AB272" s="260"/>
      <c r="AC272" s="269"/>
      <c r="AD272" s="255"/>
      <c r="AE272" s="255"/>
      <c r="AF272" s="255"/>
      <c r="AG272" s="255"/>
      <c r="AH272" s="255"/>
      <c r="AI272" s="255"/>
      <c r="AJ272" s="255"/>
      <c r="AK272" s="255"/>
      <c r="AL272" s="255"/>
      <c r="AM272" s="255"/>
      <c r="AN272" s="255"/>
    </row>
    <row r="273">
      <c r="A273" s="268"/>
      <c r="B273" s="251" t="str">
        <f t="shared" si="2"/>
        <v>SMS - </v>
      </c>
      <c r="C273" s="237"/>
      <c r="D273" s="83"/>
      <c r="E273" s="255"/>
      <c r="F273" s="239"/>
      <c r="G273" s="255"/>
      <c r="H273" s="255"/>
      <c r="I273" s="255"/>
      <c r="J273" s="255"/>
      <c r="K273" s="256"/>
      <c r="L273" s="257"/>
      <c r="M273" s="128"/>
      <c r="N273" s="128"/>
      <c r="O273" s="271"/>
      <c r="P273" s="271"/>
      <c r="Q273" s="128"/>
      <c r="R273" s="255"/>
      <c r="S273" s="255"/>
      <c r="T273" s="143"/>
      <c r="U273" s="143"/>
      <c r="V273" s="69"/>
      <c r="W273" s="240"/>
      <c r="X273" s="144"/>
      <c r="Y273" s="259"/>
      <c r="Z273" s="145"/>
      <c r="AA273" s="145"/>
      <c r="AB273" s="260"/>
      <c r="AC273" s="269"/>
      <c r="AD273" s="255"/>
      <c r="AE273" s="255"/>
      <c r="AF273" s="255"/>
      <c r="AG273" s="255"/>
      <c r="AH273" s="255"/>
      <c r="AI273" s="255"/>
      <c r="AJ273" s="255"/>
      <c r="AK273" s="255"/>
      <c r="AL273" s="255"/>
      <c r="AM273" s="255"/>
      <c r="AN273" s="255"/>
    </row>
    <row r="274">
      <c r="A274" s="268"/>
      <c r="B274" s="251" t="str">
        <f t="shared" si="2"/>
        <v>SMS - </v>
      </c>
      <c r="C274" s="237"/>
      <c r="D274" s="83"/>
      <c r="E274" s="255"/>
      <c r="F274" s="239"/>
      <c r="G274" s="255"/>
      <c r="H274" s="255"/>
      <c r="I274" s="255"/>
      <c r="J274" s="255"/>
      <c r="K274" s="256"/>
      <c r="L274" s="257"/>
      <c r="M274" s="128"/>
      <c r="N274" s="128"/>
      <c r="O274" s="271"/>
      <c r="P274" s="271"/>
      <c r="Q274" s="128"/>
      <c r="R274" s="255"/>
      <c r="S274" s="255"/>
      <c r="T274" s="143"/>
      <c r="U274" s="143"/>
      <c r="V274" s="69"/>
      <c r="W274" s="240"/>
      <c r="X274" s="144"/>
      <c r="Y274" s="259"/>
      <c r="Z274" s="145"/>
      <c r="AA274" s="145"/>
      <c r="AB274" s="260"/>
      <c r="AC274" s="269"/>
      <c r="AD274" s="255"/>
      <c r="AE274" s="255"/>
      <c r="AF274" s="255"/>
      <c r="AG274" s="255"/>
      <c r="AH274" s="255"/>
      <c r="AI274" s="255"/>
      <c r="AJ274" s="255"/>
      <c r="AK274" s="255"/>
      <c r="AL274" s="255"/>
      <c r="AM274" s="255"/>
      <c r="AN274" s="255"/>
    </row>
    <row r="275">
      <c r="A275" s="268"/>
      <c r="B275" s="251" t="str">
        <f t="shared" si="2"/>
        <v>SMS - </v>
      </c>
      <c r="C275" s="237"/>
      <c r="D275" s="83"/>
      <c r="E275" s="255"/>
      <c r="F275" s="239"/>
      <c r="G275" s="255"/>
      <c r="H275" s="255"/>
      <c r="I275" s="255"/>
      <c r="J275" s="255"/>
      <c r="K275" s="256"/>
      <c r="L275" s="257"/>
      <c r="M275" s="128"/>
      <c r="N275" s="128"/>
      <c r="O275" s="271"/>
      <c r="P275" s="271"/>
      <c r="Q275" s="128"/>
      <c r="R275" s="255"/>
      <c r="S275" s="255"/>
      <c r="T275" s="143"/>
      <c r="U275" s="143"/>
      <c r="V275" s="69"/>
      <c r="W275" s="240"/>
      <c r="X275" s="144"/>
      <c r="Y275" s="259"/>
      <c r="Z275" s="145"/>
      <c r="AA275" s="145"/>
      <c r="AB275" s="260"/>
      <c r="AC275" s="269"/>
      <c r="AD275" s="255"/>
      <c r="AE275" s="255"/>
      <c r="AF275" s="255"/>
      <c r="AG275" s="255"/>
      <c r="AH275" s="255"/>
      <c r="AI275" s="255"/>
      <c r="AJ275" s="255"/>
      <c r="AK275" s="255"/>
      <c r="AL275" s="255"/>
      <c r="AM275" s="255"/>
      <c r="AN275" s="255"/>
    </row>
    <row r="276">
      <c r="A276" s="268"/>
      <c r="B276" s="251" t="str">
        <f t="shared" si="2"/>
        <v>SMS - </v>
      </c>
      <c r="C276" s="237"/>
      <c r="D276" s="83"/>
      <c r="E276" s="255"/>
      <c r="F276" s="239"/>
      <c r="G276" s="255"/>
      <c r="H276" s="255"/>
      <c r="I276" s="255"/>
      <c r="J276" s="255"/>
      <c r="K276" s="256"/>
      <c r="L276" s="257"/>
      <c r="M276" s="128"/>
      <c r="N276" s="128"/>
      <c r="O276" s="271"/>
      <c r="P276" s="271"/>
      <c r="Q276" s="128"/>
      <c r="R276" s="255"/>
      <c r="S276" s="255"/>
      <c r="T276" s="143"/>
      <c r="U276" s="143"/>
      <c r="V276" s="69"/>
      <c r="W276" s="240"/>
      <c r="X276" s="144"/>
      <c r="Y276" s="259"/>
      <c r="Z276" s="145"/>
      <c r="AA276" s="145"/>
      <c r="AB276" s="260"/>
      <c r="AC276" s="269"/>
      <c r="AD276" s="255"/>
      <c r="AE276" s="255"/>
      <c r="AF276" s="255"/>
      <c r="AG276" s="255"/>
      <c r="AH276" s="255"/>
      <c r="AI276" s="255"/>
      <c r="AJ276" s="255"/>
      <c r="AK276" s="255"/>
      <c r="AL276" s="255"/>
      <c r="AM276" s="255"/>
      <c r="AN276" s="255"/>
    </row>
    <row r="277">
      <c r="A277" s="268"/>
      <c r="B277" s="251" t="str">
        <f t="shared" si="2"/>
        <v>SMS - </v>
      </c>
      <c r="C277" s="237"/>
      <c r="D277" s="83"/>
      <c r="E277" s="255"/>
      <c r="F277" s="239"/>
      <c r="G277" s="255"/>
      <c r="H277" s="255"/>
      <c r="I277" s="255"/>
      <c r="J277" s="255"/>
      <c r="K277" s="256"/>
      <c r="L277" s="257"/>
      <c r="M277" s="128"/>
      <c r="N277" s="128"/>
      <c r="O277" s="271"/>
      <c r="P277" s="271"/>
      <c r="Q277" s="128"/>
      <c r="R277" s="255"/>
      <c r="S277" s="255"/>
      <c r="T277" s="143"/>
      <c r="U277" s="143"/>
      <c r="V277" s="69"/>
      <c r="W277" s="240"/>
      <c r="X277" s="144"/>
      <c r="Y277" s="259"/>
      <c r="Z277" s="145"/>
      <c r="AA277" s="145"/>
      <c r="AB277" s="260"/>
      <c r="AC277" s="269"/>
      <c r="AD277" s="255"/>
      <c r="AE277" s="255"/>
      <c r="AF277" s="255"/>
      <c r="AG277" s="255"/>
      <c r="AH277" s="255"/>
      <c r="AI277" s="255"/>
      <c r="AJ277" s="255"/>
      <c r="AK277" s="255"/>
      <c r="AL277" s="255"/>
      <c r="AM277" s="255"/>
      <c r="AN277" s="255"/>
    </row>
    <row r="278">
      <c r="A278" s="268"/>
      <c r="B278" s="251" t="str">
        <f t="shared" si="2"/>
        <v>SMS - </v>
      </c>
      <c r="C278" s="237"/>
      <c r="D278" s="83"/>
      <c r="E278" s="255"/>
      <c r="F278" s="239"/>
      <c r="G278" s="255"/>
      <c r="H278" s="255"/>
      <c r="I278" s="255"/>
      <c r="J278" s="255"/>
      <c r="K278" s="256"/>
      <c r="L278" s="257"/>
      <c r="M278" s="128"/>
      <c r="N278" s="128"/>
      <c r="O278" s="271"/>
      <c r="P278" s="271"/>
      <c r="Q278" s="128"/>
      <c r="R278" s="255"/>
      <c r="S278" s="255"/>
      <c r="T278" s="143"/>
      <c r="U278" s="143"/>
      <c r="V278" s="69"/>
      <c r="W278" s="240"/>
      <c r="X278" s="144"/>
      <c r="Y278" s="259"/>
      <c r="Z278" s="145"/>
      <c r="AA278" s="145"/>
      <c r="AB278" s="260"/>
      <c r="AC278" s="269"/>
      <c r="AD278" s="255"/>
      <c r="AE278" s="255"/>
      <c r="AF278" s="255"/>
      <c r="AG278" s="255"/>
      <c r="AH278" s="255"/>
      <c r="AI278" s="255"/>
      <c r="AJ278" s="255"/>
      <c r="AK278" s="255"/>
      <c r="AL278" s="255"/>
      <c r="AM278" s="255"/>
      <c r="AN278" s="255"/>
    </row>
    <row r="279">
      <c r="A279" s="268"/>
      <c r="B279" s="251" t="str">
        <f t="shared" si="2"/>
        <v>SMS - </v>
      </c>
      <c r="C279" s="237"/>
      <c r="D279" s="83"/>
      <c r="E279" s="255"/>
      <c r="F279" s="239"/>
      <c r="G279" s="255"/>
      <c r="H279" s="255"/>
      <c r="I279" s="255"/>
      <c r="J279" s="255"/>
      <c r="K279" s="256"/>
      <c r="L279" s="257"/>
      <c r="M279" s="128"/>
      <c r="N279" s="128"/>
      <c r="O279" s="271"/>
      <c r="P279" s="271"/>
      <c r="Q279" s="128"/>
      <c r="R279" s="255"/>
      <c r="S279" s="255"/>
      <c r="T279" s="143"/>
      <c r="U279" s="143"/>
      <c r="V279" s="69"/>
      <c r="W279" s="240"/>
      <c r="X279" s="144"/>
      <c r="Y279" s="259"/>
      <c r="Z279" s="145"/>
      <c r="AA279" s="145"/>
      <c r="AB279" s="260"/>
      <c r="AC279" s="269"/>
      <c r="AD279" s="255"/>
      <c r="AE279" s="255"/>
      <c r="AF279" s="255"/>
      <c r="AG279" s="255"/>
      <c r="AH279" s="255"/>
      <c r="AI279" s="255"/>
      <c r="AJ279" s="255"/>
      <c r="AK279" s="255"/>
      <c r="AL279" s="255"/>
      <c r="AM279" s="255"/>
      <c r="AN279" s="255"/>
    </row>
    <row r="280">
      <c r="A280" s="268"/>
      <c r="B280" s="251" t="str">
        <f t="shared" si="2"/>
        <v>SMS - </v>
      </c>
      <c r="C280" s="237"/>
      <c r="D280" s="83"/>
      <c r="E280" s="255"/>
      <c r="F280" s="239"/>
      <c r="G280" s="255"/>
      <c r="H280" s="255"/>
      <c r="I280" s="255"/>
      <c r="J280" s="255"/>
      <c r="K280" s="256"/>
      <c r="L280" s="257"/>
      <c r="M280" s="128"/>
      <c r="N280" s="128"/>
      <c r="O280" s="271"/>
      <c r="P280" s="271"/>
      <c r="Q280" s="128"/>
      <c r="R280" s="255"/>
      <c r="S280" s="255"/>
      <c r="T280" s="143"/>
      <c r="U280" s="143"/>
      <c r="V280" s="69"/>
      <c r="W280" s="240"/>
      <c r="X280" s="144"/>
      <c r="Y280" s="259"/>
      <c r="Z280" s="145"/>
      <c r="AA280" s="145"/>
      <c r="AB280" s="260"/>
      <c r="AC280" s="269"/>
      <c r="AD280" s="255"/>
      <c r="AE280" s="255"/>
      <c r="AF280" s="255"/>
      <c r="AG280" s="255"/>
      <c r="AH280" s="255"/>
      <c r="AI280" s="255"/>
      <c r="AJ280" s="255"/>
      <c r="AK280" s="255"/>
      <c r="AL280" s="255"/>
      <c r="AM280" s="255"/>
      <c r="AN280" s="255"/>
    </row>
    <row r="281">
      <c r="A281" s="268"/>
      <c r="B281" s="251" t="str">
        <f t="shared" si="2"/>
        <v>SMS - </v>
      </c>
      <c r="C281" s="237"/>
      <c r="D281" s="83"/>
      <c r="E281" s="255"/>
      <c r="F281" s="239"/>
      <c r="G281" s="255"/>
      <c r="H281" s="255"/>
      <c r="I281" s="255"/>
      <c r="J281" s="255"/>
      <c r="K281" s="256"/>
      <c r="L281" s="257"/>
      <c r="M281" s="128"/>
      <c r="N281" s="128"/>
      <c r="O281" s="271"/>
      <c r="P281" s="271"/>
      <c r="Q281" s="128"/>
      <c r="R281" s="255"/>
      <c r="S281" s="255"/>
      <c r="T281" s="143"/>
      <c r="U281" s="143"/>
      <c r="V281" s="69"/>
      <c r="W281" s="240"/>
      <c r="X281" s="144"/>
      <c r="Y281" s="259"/>
      <c r="Z281" s="145"/>
      <c r="AA281" s="145"/>
      <c r="AB281" s="260"/>
      <c r="AC281" s="269"/>
      <c r="AD281" s="255"/>
      <c r="AE281" s="255"/>
      <c r="AF281" s="255"/>
      <c r="AG281" s="255"/>
      <c r="AH281" s="255"/>
      <c r="AI281" s="255"/>
      <c r="AJ281" s="255"/>
      <c r="AK281" s="255"/>
      <c r="AL281" s="255"/>
      <c r="AM281" s="255"/>
      <c r="AN281" s="255"/>
    </row>
    <row r="282">
      <c r="A282" s="268"/>
      <c r="B282" s="251" t="str">
        <f t="shared" si="2"/>
        <v>SMS - </v>
      </c>
      <c r="C282" s="237"/>
      <c r="D282" s="83"/>
      <c r="E282" s="255"/>
      <c r="F282" s="239"/>
      <c r="G282" s="255"/>
      <c r="H282" s="255"/>
      <c r="I282" s="255"/>
      <c r="J282" s="255"/>
      <c r="K282" s="256"/>
      <c r="L282" s="257"/>
      <c r="M282" s="128"/>
      <c r="N282" s="128"/>
      <c r="O282" s="271"/>
      <c r="P282" s="271"/>
      <c r="Q282" s="128"/>
      <c r="R282" s="255"/>
      <c r="S282" s="255"/>
      <c r="T282" s="143"/>
      <c r="U282" s="143"/>
      <c r="V282" s="69"/>
      <c r="W282" s="240"/>
      <c r="X282" s="144"/>
      <c r="Y282" s="259"/>
      <c r="Z282" s="145"/>
      <c r="AA282" s="145"/>
      <c r="AB282" s="260"/>
      <c r="AC282" s="269"/>
      <c r="AD282" s="255"/>
      <c r="AE282" s="255"/>
      <c r="AF282" s="255"/>
      <c r="AG282" s="255"/>
      <c r="AH282" s="255"/>
      <c r="AI282" s="255"/>
      <c r="AJ282" s="255"/>
      <c r="AK282" s="255"/>
      <c r="AL282" s="255"/>
      <c r="AM282" s="255"/>
      <c r="AN282" s="255"/>
    </row>
    <row r="283">
      <c r="A283" s="268"/>
      <c r="B283" s="251" t="str">
        <f t="shared" si="2"/>
        <v>SMS - </v>
      </c>
      <c r="C283" s="237"/>
      <c r="D283" s="83"/>
      <c r="E283" s="255"/>
      <c r="F283" s="239"/>
      <c r="G283" s="255"/>
      <c r="H283" s="255"/>
      <c r="I283" s="255"/>
      <c r="J283" s="255"/>
      <c r="K283" s="256"/>
      <c r="L283" s="257"/>
      <c r="M283" s="128"/>
      <c r="N283" s="128"/>
      <c r="O283" s="271"/>
      <c r="P283" s="271"/>
      <c r="Q283" s="128"/>
      <c r="R283" s="255"/>
      <c r="S283" s="255"/>
      <c r="T283" s="143"/>
      <c r="U283" s="143"/>
      <c r="V283" s="69"/>
      <c r="W283" s="240"/>
      <c r="X283" s="144"/>
      <c r="Y283" s="259"/>
      <c r="Z283" s="145"/>
      <c r="AA283" s="145"/>
      <c r="AB283" s="260"/>
      <c r="AC283" s="269"/>
      <c r="AD283" s="255"/>
      <c r="AE283" s="255"/>
      <c r="AF283" s="255"/>
      <c r="AG283" s="255"/>
      <c r="AH283" s="255"/>
      <c r="AI283" s="255"/>
      <c r="AJ283" s="255"/>
      <c r="AK283" s="255"/>
      <c r="AL283" s="255"/>
      <c r="AM283" s="255"/>
      <c r="AN283" s="255"/>
    </row>
    <row r="284">
      <c r="A284" s="268"/>
      <c r="B284" s="251" t="str">
        <f t="shared" si="2"/>
        <v>SMS - </v>
      </c>
      <c r="C284" s="237"/>
      <c r="D284" s="83"/>
      <c r="E284" s="255"/>
      <c r="F284" s="239"/>
      <c r="G284" s="255"/>
      <c r="H284" s="255"/>
      <c r="I284" s="255"/>
      <c r="J284" s="255"/>
      <c r="K284" s="256"/>
      <c r="L284" s="257"/>
      <c r="M284" s="128"/>
      <c r="N284" s="128"/>
      <c r="O284" s="271"/>
      <c r="P284" s="271"/>
      <c r="Q284" s="128"/>
      <c r="R284" s="255"/>
      <c r="S284" s="255"/>
      <c r="T284" s="143"/>
      <c r="U284" s="143"/>
      <c r="V284" s="69"/>
      <c r="W284" s="240"/>
      <c r="X284" s="144"/>
      <c r="Y284" s="259"/>
      <c r="Z284" s="145"/>
      <c r="AA284" s="145"/>
      <c r="AB284" s="260"/>
      <c r="AC284" s="269"/>
      <c r="AD284" s="255"/>
      <c r="AE284" s="255"/>
      <c r="AF284" s="255"/>
      <c r="AG284" s="255"/>
      <c r="AH284" s="255"/>
      <c r="AI284" s="255"/>
      <c r="AJ284" s="255"/>
      <c r="AK284" s="255"/>
      <c r="AL284" s="255"/>
      <c r="AM284" s="255"/>
      <c r="AN284" s="255"/>
    </row>
    <row r="285">
      <c r="A285" s="268"/>
      <c r="B285" s="251" t="str">
        <f t="shared" si="2"/>
        <v>SMS - </v>
      </c>
      <c r="C285" s="237"/>
      <c r="D285" s="83"/>
      <c r="E285" s="255"/>
      <c r="F285" s="239"/>
      <c r="G285" s="255"/>
      <c r="H285" s="255"/>
      <c r="I285" s="255"/>
      <c r="J285" s="255"/>
      <c r="K285" s="256"/>
      <c r="L285" s="257"/>
      <c r="M285" s="128"/>
      <c r="N285" s="128"/>
      <c r="O285" s="271"/>
      <c r="P285" s="271"/>
      <c r="Q285" s="128"/>
      <c r="R285" s="255"/>
      <c r="S285" s="255"/>
      <c r="T285" s="143"/>
      <c r="U285" s="143"/>
      <c r="V285" s="69"/>
      <c r="W285" s="240"/>
      <c r="X285" s="144"/>
      <c r="Y285" s="259"/>
      <c r="Z285" s="145"/>
      <c r="AA285" s="145"/>
      <c r="AB285" s="260"/>
      <c r="AC285" s="269"/>
      <c r="AD285" s="255"/>
      <c r="AE285" s="255"/>
      <c r="AF285" s="255"/>
      <c r="AG285" s="255"/>
      <c r="AH285" s="255"/>
      <c r="AI285" s="255"/>
      <c r="AJ285" s="255"/>
      <c r="AK285" s="255"/>
      <c r="AL285" s="255"/>
      <c r="AM285" s="255"/>
      <c r="AN285" s="255"/>
    </row>
    <row r="286">
      <c r="A286" s="268"/>
      <c r="B286" s="251" t="str">
        <f t="shared" si="2"/>
        <v>SMS - </v>
      </c>
      <c r="C286" s="237"/>
      <c r="D286" s="83"/>
      <c r="E286" s="255"/>
      <c r="F286" s="239"/>
      <c r="G286" s="255"/>
      <c r="H286" s="255"/>
      <c r="I286" s="255"/>
      <c r="J286" s="255"/>
      <c r="K286" s="256"/>
      <c r="L286" s="257"/>
      <c r="M286" s="128"/>
      <c r="N286" s="128"/>
      <c r="O286" s="271"/>
      <c r="P286" s="271"/>
      <c r="Q286" s="128"/>
      <c r="R286" s="255"/>
      <c r="S286" s="255"/>
      <c r="T286" s="143"/>
      <c r="U286" s="143"/>
      <c r="V286" s="69"/>
      <c r="W286" s="240"/>
      <c r="X286" s="144"/>
      <c r="Y286" s="259"/>
      <c r="Z286" s="145"/>
      <c r="AA286" s="145"/>
      <c r="AB286" s="260"/>
      <c r="AC286" s="269"/>
      <c r="AD286" s="255"/>
      <c r="AE286" s="255"/>
      <c r="AF286" s="255"/>
      <c r="AG286" s="255"/>
      <c r="AH286" s="255"/>
      <c r="AI286" s="255"/>
      <c r="AJ286" s="255"/>
      <c r="AK286" s="255"/>
      <c r="AL286" s="255"/>
      <c r="AM286" s="255"/>
      <c r="AN286" s="255"/>
    </row>
    <row r="287">
      <c r="A287" s="268"/>
      <c r="B287" s="251" t="str">
        <f t="shared" si="2"/>
        <v>SMS - </v>
      </c>
      <c r="C287" s="237"/>
      <c r="D287" s="83"/>
      <c r="E287" s="255"/>
      <c r="F287" s="239"/>
      <c r="G287" s="255"/>
      <c r="H287" s="255"/>
      <c r="I287" s="255"/>
      <c r="J287" s="255"/>
      <c r="K287" s="256"/>
      <c r="L287" s="257"/>
      <c r="M287" s="128"/>
      <c r="N287" s="128"/>
      <c r="O287" s="271"/>
      <c r="P287" s="271"/>
      <c r="Q287" s="128"/>
      <c r="R287" s="255"/>
      <c r="S287" s="255"/>
      <c r="T287" s="143"/>
      <c r="U287" s="143"/>
      <c r="V287" s="69"/>
      <c r="W287" s="240"/>
      <c r="X287" s="144"/>
      <c r="Y287" s="259"/>
      <c r="Z287" s="145"/>
      <c r="AA287" s="145"/>
      <c r="AB287" s="260"/>
      <c r="AC287" s="269"/>
      <c r="AD287" s="255"/>
      <c r="AE287" s="255"/>
      <c r="AF287" s="255"/>
      <c r="AG287" s="255"/>
      <c r="AH287" s="255"/>
      <c r="AI287" s="255"/>
      <c r="AJ287" s="255"/>
      <c r="AK287" s="255"/>
      <c r="AL287" s="255"/>
      <c r="AM287" s="255"/>
      <c r="AN287" s="255"/>
    </row>
    <row r="288">
      <c r="A288" s="268"/>
      <c r="B288" s="251" t="str">
        <f t="shared" si="2"/>
        <v>SMS - </v>
      </c>
      <c r="C288" s="237"/>
      <c r="D288" s="83"/>
      <c r="E288" s="255"/>
      <c r="F288" s="239"/>
      <c r="G288" s="255"/>
      <c r="H288" s="255"/>
      <c r="I288" s="255"/>
      <c r="J288" s="255"/>
      <c r="K288" s="256"/>
      <c r="L288" s="257"/>
      <c r="M288" s="128"/>
      <c r="N288" s="128"/>
      <c r="O288" s="271"/>
      <c r="P288" s="271"/>
      <c r="Q288" s="128"/>
      <c r="R288" s="255"/>
      <c r="S288" s="255"/>
      <c r="T288" s="143"/>
      <c r="U288" s="143"/>
      <c r="V288" s="69"/>
      <c r="W288" s="240"/>
      <c r="X288" s="144"/>
      <c r="Y288" s="259"/>
      <c r="Z288" s="145"/>
      <c r="AA288" s="145"/>
      <c r="AB288" s="260"/>
      <c r="AC288" s="269"/>
      <c r="AD288" s="255"/>
      <c r="AE288" s="255"/>
      <c r="AF288" s="255"/>
      <c r="AG288" s="255"/>
      <c r="AH288" s="255"/>
      <c r="AI288" s="255"/>
      <c r="AJ288" s="255"/>
      <c r="AK288" s="255"/>
      <c r="AL288" s="255"/>
      <c r="AM288" s="255"/>
      <c r="AN288" s="255"/>
    </row>
    <row r="289">
      <c r="A289" s="268"/>
      <c r="B289" s="251" t="str">
        <f t="shared" si="2"/>
        <v>SMS - </v>
      </c>
      <c r="C289" s="237"/>
      <c r="D289" s="83"/>
      <c r="E289" s="255"/>
      <c r="F289" s="239"/>
      <c r="G289" s="255"/>
      <c r="H289" s="255"/>
      <c r="I289" s="255"/>
      <c r="J289" s="255"/>
      <c r="K289" s="256"/>
      <c r="L289" s="257"/>
      <c r="M289" s="128"/>
      <c r="N289" s="128"/>
      <c r="O289" s="271"/>
      <c r="P289" s="271"/>
      <c r="Q289" s="128"/>
      <c r="R289" s="255"/>
      <c r="S289" s="255"/>
      <c r="T289" s="143"/>
      <c r="U289" s="143"/>
      <c r="V289" s="69"/>
      <c r="W289" s="240"/>
      <c r="X289" s="144"/>
      <c r="Y289" s="259"/>
      <c r="Z289" s="145"/>
      <c r="AA289" s="145"/>
      <c r="AB289" s="260"/>
      <c r="AC289" s="269"/>
      <c r="AD289" s="255"/>
      <c r="AE289" s="255"/>
      <c r="AF289" s="255"/>
      <c r="AG289" s="255"/>
      <c r="AH289" s="255"/>
      <c r="AI289" s="255"/>
      <c r="AJ289" s="255"/>
      <c r="AK289" s="255"/>
      <c r="AL289" s="255"/>
      <c r="AM289" s="255"/>
      <c r="AN289" s="255"/>
    </row>
    <row r="290">
      <c r="A290" s="268"/>
      <c r="B290" s="251" t="str">
        <f t="shared" si="2"/>
        <v>SMS - </v>
      </c>
      <c r="C290" s="237"/>
      <c r="D290" s="83"/>
      <c r="E290" s="255"/>
      <c r="F290" s="239"/>
      <c r="G290" s="255"/>
      <c r="H290" s="255"/>
      <c r="I290" s="255"/>
      <c r="J290" s="255"/>
      <c r="K290" s="256"/>
      <c r="L290" s="257"/>
      <c r="M290" s="128"/>
      <c r="N290" s="128"/>
      <c r="O290" s="271"/>
      <c r="P290" s="271"/>
      <c r="Q290" s="128"/>
      <c r="R290" s="255"/>
      <c r="S290" s="255"/>
      <c r="T290" s="143"/>
      <c r="U290" s="143"/>
      <c r="V290" s="69"/>
      <c r="W290" s="240"/>
      <c r="X290" s="144"/>
      <c r="Y290" s="259"/>
      <c r="Z290" s="145"/>
      <c r="AA290" s="145"/>
      <c r="AB290" s="260"/>
      <c r="AC290" s="269"/>
      <c r="AD290" s="255"/>
      <c r="AE290" s="255"/>
      <c r="AF290" s="255"/>
      <c r="AG290" s="255"/>
      <c r="AH290" s="255"/>
      <c r="AI290" s="255"/>
      <c r="AJ290" s="255"/>
      <c r="AK290" s="255"/>
      <c r="AL290" s="255"/>
      <c r="AM290" s="255"/>
      <c r="AN290" s="255"/>
    </row>
    <row r="291">
      <c r="A291" s="268"/>
      <c r="B291" s="251" t="str">
        <f t="shared" si="2"/>
        <v>SMS - </v>
      </c>
      <c r="C291" s="237"/>
      <c r="D291" s="83"/>
      <c r="E291" s="255"/>
      <c r="F291" s="239"/>
      <c r="G291" s="255"/>
      <c r="H291" s="255"/>
      <c r="I291" s="255"/>
      <c r="J291" s="255"/>
      <c r="K291" s="256"/>
      <c r="L291" s="257"/>
      <c r="M291" s="128"/>
      <c r="N291" s="128"/>
      <c r="O291" s="271"/>
      <c r="P291" s="271"/>
      <c r="Q291" s="128"/>
      <c r="R291" s="255"/>
      <c r="S291" s="255"/>
      <c r="T291" s="143"/>
      <c r="U291" s="143"/>
      <c r="V291" s="69"/>
      <c r="W291" s="240"/>
      <c r="X291" s="144"/>
      <c r="Y291" s="259"/>
      <c r="Z291" s="145"/>
      <c r="AA291" s="145"/>
      <c r="AB291" s="260"/>
      <c r="AC291" s="269"/>
      <c r="AD291" s="255"/>
      <c r="AE291" s="255"/>
      <c r="AF291" s="255"/>
      <c r="AG291" s="255"/>
      <c r="AH291" s="255"/>
      <c r="AI291" s="255"/>
      <c r="AJ291" s="255"/>
      <c r="AK291" s="255"/>
      <c r="AL291" s="255"/>
      <c r="AM291" s="255"/>
      <c r="AN291" s="255"/>
    </row>
    <row r="292">
      <c r="A292" s="268"/>
      <c r="B292" s="251" t="str">
        <f t="shared" si="2"/>
        <v>SMS - </v>
      </c>
      <c r="C292" s="237"/>
      <c r="D292" s="83"/>
      <c r="E292" s="255"/>
      <c r="F292" s="239"/>
      <c r="G292" s="255"/>
      <c r="H292" s="255"/>
      <c r="I292" s="255"/>
      <c r="J292" s="255"/>
      <c r="K292" s="256"/>
      <c r="L292" s="257"/>
      <c r="M292" s="128"/>
      <c r="N292" s="128"/>
      <c r="O292" s="271"/>
      <c r="P292" s="271"/>
      <c r="Q292" s="128"/>
      <c r="R292" s="255"/>
      <c r="S292" s="255"/>
      <c r="T292" s="143"/>
      <c r="U292" s="143"/>
      <c r="V292" s="69"/>
      <c r="W292" s="240"/>
      <c r="X292" s="144"/>
      <c r="Y292" s="259"/>
      <c r="Z292" s="145"/>
      <c r="AA292" s="145"/>
      <c r="AB292" s="260"/>
      <c r="AC292" s="269"/>
      <c r="AD292" s="255"/>
      <c r="AE292" s="255"/>
      <c r="AF292" s="255"/>
      <c r="AG292" s="255"/>
      <c r="AH292" s="255"/>
      <c r="AI292" s="255"/>
      <c r="AJ292" s="255"/>
      <c r="AK292" s="255"/>
      <c r="AL292" s="255"/>
      <c r="AM292" s="255"/>
      <c r="AN292" s="255"/>
    </row>
    <row r="293">
      <c r="A293" s="268"/>
      <c r="B293" s="251" t="str">
        <f t="shared" si="2"/>
        <v>SMS - </v>
      </c>
      <c r="C293" s="237"/>
      <c r="D293" s="83"/>
      <c r="E293" s="255"/>
      <c r="F293" s="239"/>
      <c r="G293" s="255"/>
      <c r="H293" s="255"/>
      <c r="I293" s="255"/>
      <c r="J293" s="255"/>
      <c r="K293" s="256"/>
      <c r="L293" s="257"/>
      <c r="M293" s="128"/>
      <c r="N293" s="128"/>
      <c r="O293" s="271"/>
      <c r="P293" s="271"/>
      <c r="Q293" s="128"/>
      <c r="R293" s="255"/>
      <c r="S293" s="255"/>
      <c r="T293" s="143"/>
      <c r="U293" s="143"/>
      <c r="V293" s="69"/>
      <c r="W293" s="240"/>
      <c r="X293" s="144"/>
      <c r="Y293" s="259"/>
      <c r="Z293" s="145"/>
      <c r="AA293" s="145"/>
      <c r="AB293" s="260"/>
      <c r="AC293" s="269"/>
      <c r="AD293" s="255"/>
      <c r="AE293" s="255"/>
      <c r="AF293" s="255"/>
      <c r="AG293" s="255"/>
      <c r="AH293" s="255"/>
      <c r="AI293" s="255"/>
      <c r="AJ293" s="255"/>
      <c r="AK293" s="255"/>
      <c r="AL293" s="255"/>
      <c r="AM293" s="255"/>
      <c r="AN293" s="255"/>
    </row>
    <row r="294">
      <c r="A294" s="268"/>
      <c r="B294" s="251" t="str">
        <f t="shared" si="2"/>
        <v>SMS - </v>
      </c>
      <c r="C294" s="237"/>
      <c r="D294" s="83"/>
      <c r="E294" s="255"/>
      <c r="F294" s="239"/>
      <c r="G294" s="255"/>
      <c r="H294" s="255"/>
      <c r="I294" s="255"/>
      <c r="J294" s="255"/>
      <c r="K294" s="256"/>
      <c r="L294" s="257"/>
      <c r="M294" s="128"/>
      <c r="N294" s="128"/>
      <c r="O294" s="271"/>
      <c r="P294" s="271"/>
      <c r="Q294" s="128"/>
      <c r="R294" s="255"/>
      <c r="S294" s="255"/>
      <c r="T294" s="143"/>
      <c r="U294" s="143"/>
      <c r="V294" s="69"/>
      <c r="W294" s="240"/>
      <c r="X294" s="144"/>
      <c r="Y294" s="259"/>
      <c r="Z294" s="145"/>
      <c r="AA294" s="145"/>
      <c r="AB294" s="260"/>
      <c r="AC294" s="269"/>
      <c r="AD294" s="255"/>
      <c r="AE294" s="255"/>
      <c r="AF294" s="255"/>
      <c r="AG294" s="255"/>
      <c r="AH294" s="255"/>
      <c r="AI294" s="255"/>
      <c r="AJ294" s="255"/>
      <c r="AK294" s="255"/>
      <c r="AL294" s="255"/>
      <c r="AM294" s="255"/>
      <c r="AN294" s="255"/>
    </row>
    <row r="295">
      <c r="A295" s="268"/>
      <c r="B295" s="251" t="str">
        <f t="shared" si="2"/>
        <v>SMS - </v>
      </c>
      <c r="C295" s="237"/>
      <c r="D295" s="83"/>
      <c r="E295" s="255"/>
      <c r="F295" s="239"/>
      <c r="G295" s="255"/>
      <c r="H295" s="255"/>
      <c r="I295" s="255"/>
      <c r="J295" s="255"/>
      <c r="K295" s="256"/>
      <c r="L295" s="257"/>
      <c r="M295" s="128"/>
      <c r="N295" s="128"/>
      <c r="O295" s="271"/>
      <c r="P295" s="271"/>
      <c r="Q295" s="128"/>
      <c r="R295" s="255"/>
      <c r="S295" s="255"/>
      <c r="T295" s="143"/>
      <c r="U295" s="143"/>
      <c r="V295" s="69"/>
      <c r="W295" s="240"/>
      <c r="X295" s="144"/>
      <c r="Y295" s="259"/>
      <c r="Z295" s="145"/>
      <c r="AA295" s="145"/>
      <c r="AB295" s="260"/>
      <c r="AC295" s="269"/>
      <c r="AD295" s="255"/>
      <c r="AE295" s="255"/>
      <c r="AF295" s="255"/>
      <c r="AG295" s="255"/>
      <c r="AH295" s="255"/>
      <c r="AI295" s="255"/>
      <c r="AJ295" s="255"/>
      <c r="AK295" s="255"/>
      <c r="AL295" s="255"/>
      <c r="AM295" s="255"/>
      <c r="AN295" s="255"/>
    </row>
    <row r="296">
      <c r="A296" s="268"/>
      <c r="B296" s="251" t="str">
        <f t="shared" si="2"/>
        <v>SMS - </v>
      </c>
      <c r="C296" s="237"/>
      <c r="D296" s="83"/>
      <c r="E296" s="255"/>
      <c r="F296" s="239"/>
      <c r="G296" s="255"/>
      <c r="H296" s="255"/>
      <c r="I296" s="255"/>
      <c r="J296" s="255"/>
      <c r="K296" s="256"/>
      <c r="L296" s="257"/>
      <c r="M296" s="128"/>
      <c r="N296" s="128"/>
      <c r="O296" s="271"/>
      <c r="P296" s="271"/>
      <c r="Q296" s="128"/>
      <c r="R296" s="255"/>
      <c r="S296" s="255"/>
      <c r="T296" s="143"/>
      <c r="U296" s="143"/>
      <c r="V296" s="69"/>
      <c r="W296" s="240"/>
      <c r="X296" s="144"/>
      <c r="Y296" s="259"/>
      <c r="Z296" s="145"/>
      <c r="AA296" s="145"/>
      <c r="AB296" s="260"/>
      <c r="AC296" s="269"/>
      <c r="AD296" s="255"/>
      <c r="AE296" s="255"/>
      <c r="AF296" s="255"/>
      <c r="AG296" s="255"/>
      <c r="AH296" s="255"/>
      <c r="AI296" s="255"/>
      <c r="AJ296" s="255"/>
      <c r="AK296" s="255"/>
      <c r="AL296" s="255"/>
      <c r="AM296" s="255"/>
      <c r="AN296" s="255"/>
    </row>
    <row r="297">
      <c r="A297" s="268"/>
      <c r="B297" s="251" t="str">
        <f t="shared" si="2"/>
        <v>SMS - </v>
      </c>
      <c r="C297" s="237"/>
      <c r="D297" s="83"/>
      <c r="E297" s="255"/>
      <c r="F297" s="239"/>
      <c r="G297" s="255"/>
      <c r="H297" s="255"/>
      <c r="I297" s="255"/>
      <c r="J297" s="255"/>
      <c r="K297" s="256"/>
      <c r="L297" s="257"/>
      <c r="M297" s="128"/>
      <c r="N297" s="128"/>
      <c r="O297" s="271"/>
      <c r="P297" s="271"/>
      <c r="Q297" s="128"/>
      <c r="R297" s="255"/>
      <c r="S297" s="255"/>
      <c r="T297" s="143"/>
      <c r="U297" s="143"/>
      <c r="V297" s="69"/>
      <c r="W297" s="240"/>
      <c r="X297" s="144"/>
      <c r="Y297" s="259"/>
      <c r="Z297" s="145"/>
      <c r="AA297" s="145"/>
      <c r="AB297" s="260"/>
      <c r="AC297" s="269"/>
      <c r="AD297" s="255"/>
      <c r="AE297" s="255"/>
      <c r="AF297" s="255"/>
      <c r="AG297" s="255"/>
      <c r="AH297" s="255"/>
      <c r="AI297" s="255"/>
      <c r="AJ297" s="255"/>
      <c r="AK297" s="255"/>
      <c r="AL297" s="255"/>
      <c r="AM297" s="255"/>
      <c r="AN297" s="255"/>
    </row>
    <row r="298">
      <c r="A298" s="268"/>
      <c r="B298" s="251" t="str">
        <f t="shared" si="2"/>
        <v>SMS - </v>
      </c>
      <c r="C298" s="237"/>
      <c r="D298" s="83"/>
      <c r="E298" s="255"/>
      <c r="F298" s="239"/>
      <c r="G298" s="255"/>
      <c r="H298" s="255"/>
      <c r="I298" s="255"/>
      <c r="J298" s="255"/>
      <c r="K298" s="256"/>
      <c r="L298" s="257"/>
      <c r="M298" s="128"/>
      <c r="N298" s="128"/>
      <c r="O298" s="271"/>
      <c r="P298" s="271"/>
      <c r="Q298" s="128"/>
      <c r="R298" s="255"/>
      <c r="S298" s="255"/>
      <c r="T298" s="143"/>
      <c r="U298" s="143"/>
      <c r="V298" s="69"/>
      <c r="W298" s="240"/>
      <c r="X298" s="144"/>
      <c r="Y298" s="259"/>
      <c r="Z298" s="145"/>
      <c r="AA298" s="145"/>
      <c r="AB298" s="260"/>
      <c r="AC298" s="269"/>
      <c r="AD298" s="255"/>
      <c r="AE298" s="255"/>
      <c r="AF298" s="255"/>
      <c r="AG298" s="255"/>
      <c r="AH298" s="255"/>
      <c r="AI298" s="255"/>
      <c r="AJ298" s="255"/>
      <c r="AK298" s="255"/>
      <c r="AL298" s="255"/>
      <c r="AM298" s="255"/>
      <c r="AN298" s="255"/>
    </row>
    <row r="299">
      <c r="A299" s="268"/>
      <c r="B299" s="251" t="str">
        <f t="shared" si="2"/>
        <v>SMS - </v>
      </c>
      <c r="C299" s="237"/>
      <c r="D299" s="83"/>
      <c r="E299" s="255"/>
      <c r="F299" s="239"/>
      <c r="G299" s="255"/>
      <c r="H299" s="255"/>
      <c r="I299" s="255"/>
      <c r="J299" s="255"/>
      <c r="K299" s="256"/>
      <c r="L299" s="257"/>
      <c r="M299" s="128"/>
      <c r="N299" s="128"/>
      <c r="O299" s="271"/>
      <c r="P299" s="271"/>
      <c r="Q299" s="128"/>
      <c r="R299" s="255"/>
      <c r="S299" s="255"/>
      <c r="T299" s="143"/>
      <c r="U299" s="143"/>
      <c r="V299" s="69"/>
      <c r="W299" s="240"/>
      <c r="X299" s="144"/>
      <c r="Y299" s="259"/>
      <c r="Z299" s="145"/>
      <c r="AA299" s="145"/>
      <c r="AB299" s="260"/>
      <c r="AC299" s="269"/>
      <c r="AD299" s="255"/>
      <c r="AE299" s="255"/>
      <c r="AF299" s="255"/>
      <c r="AG299" s="255"/>
      <c r="AH299" s="255"/>
      <c r="AI299" s="255"/>
      <c r="AJ299" s="255"/>
      <c r="AK299" s="255"/>
      <c r="AL299" s="255"/>
      <c r="AM299" s="255"/>
      <c r="AN299" s="255"/>
    </row>
    <row r="300">
      <c r="A300" s="268"/>
      <c r="B300" s="251" t="str">
        <f t="shared" si="2"/>
        <v>SMS - </v>
      </c>
      <c r="C300" s="237"/>
      <c r="D300" s="83"/>
      <c r="E300" s="255"/>
      <c r="F300" s="239"/>
      <c r="G300" s="255"/>
      <c r="H300" s="255"/>
      <c r="I300" s="255"/>
      <c r="J300" s="255"/>
      <c r="K300" s="256"/>
      <c r="L300" s="257"/>
      <c r="M300" s="128"/>
      <c r="N300" s="128"/>
      <c r="O300" s="271"/>
      <c r="P300" s="271"/>
      <c r="Q300" s="128"/>
      <c r="R300" s="255"/>
      <c r="S300" s="255"/>
      <c r="T300" s="143"/>
      <c r="U300" s="143"/>
      <c r="V300" s="69"/>
      <c r="W300" s="240"/>
      <c r="X300" s="144"/>
      <c r="Y300" s="259"/>
      <c r="Z300" s="145"/>
      <c r="AA300" s="145"/>
      <c r="AB300" s="260"/>
      <c r="AC300" s="269"/>
      <c r="AD300" s="255"/>
      <c r="AE300" s="255"/>
      <c r="AF300" s="255"/>
      <c r="AG300" s="255"/>
      <c r="AH300" s="255"/>
      <c r="AI300" s="255"/>
      <c r="AJ300" s="255"/>
      <c r="AK300" s="255"/>
      <c r="AL300" s="255"/>
      <c r="AM300" s="255"/>
      <c r="AN300" s="255"/>
    </row>
    <row r="301">
      <c r="A301" s="268"/>
      <c r="B301" s="251" t="str">
        <f t="shared" si="2"/>
        <v>SMS - </v>
      </c>
      <c r="C301" s="237"/>
      <c r="D301" s="83"/>
      <c r="E301" s="255"/>
      <c r="F301" s="239"/>
      <c r="G301" s="255"/>
      <c r="H301" s="255"/>
      <c r="I301" s="255"/>
      <c r="J301" s="255"/>
      <c r="K301" s="256"/>
      <c r="L301" s="257"/>
      <c r="M301" s="128"/>
      <c r="N301" s="128"/>
      <c r="O301" s="271"/>
      <c r="P301" s="271"/>
      <c r="Q301" s="128"/>
      <c r="R301" s="255"/>
      <c r="S301" s="255"/>
      <c r="T301" s="143"/>
      <c r="U301" s="143"/>
      <c r="V301" s="69"/>
      <c r="W301" s="240"/>
      <c r="X301" s="144"/>
      <c r="Y301" s="259"/>
      <c r="Z301" s="145"/>
      <c r="AA301" s="145"/>
      <c r="AB301" s="260"/>
      <c r="AC301" s="269"/>
      <c r="AD301" s="255"/>
      <c r="AE301" s="255"/>
      <c r="AF301" s="255"/>
      <c r="AG301" s="255"/>
      <c r="AH301" s="255"/>
      <c r="AI301" s="255"/>
      <c r="AJ301" s="255"/>
      <c r="AK301" s="255"/>
      <c r="AL301" s="255"/>
      <c r="AM301" s="255"/>
      <c r="AN301" s="255"/>
    </row>
    <row r="302">
      <c r="A302" s="268"/>
      <c r="B302" s="251" t="str">
        <f t="shared" si="2"/>
        <v>SMS - </v>
      </c>
      <c r="C302" s="237"/>
      <c r="D302" s="83"/>
      <c r="E302" s="255"/>
      <c r="F302" s="239"/>
      <c r="G302" s="255"/>
      <c r="H302" s="255"/>
      <c r="I302" s="255"/>
      <c r="J302" s="255"/>
      <c r="K302" s="256"/>
      <c r="L302" s="257"/>
      <c r="M302" s="128"/>
      <c r="N302" s="128"/>
      <c r="O302" s="271"/>
      <c r="P302" s="271"/>
      <c r="Q302" s="128"/>
      <c r="R302" s="255"/>
      <c r="S302" s="255"/>
      <c r="T302" s="143"/>
      <c r="U302" s="143"/>
      <c r="V302" s="69"/>
      <c r="W302" s="240"/>
      <c r="X302" s="144"/>
      <c r="Y302" s="259"/>
      <c r="Z302" s="145"/>
      <c r="AA302" s="145"/>
      <c r="AB302" s="260"/>
      <c r="AC302" s="269"/>
      <c r="AD302" s="255"/>
      <c r="AE302" s="255"/>
      <c r="AF302" s="255"/>
      <c r="AG302" s="255"/>
      <c r="AH302" s="255"/>
      <c r="AI302" s="255"/>
      <c r="AJ302" s="255"/>
      <c r="AK302" s="255"/>
      <c r="AL302" s="255"/>
      <c r="AM302" s="255"/>
      <c r="AN302" s="255"/>
    </row>
    <row r="303">
      <c r="A303" s="268"/>
      <c r="B303" s="251" t="str">
        <f t="shared" si="2"/>
        <v>SMS - </v>
      </c>
      <c r="C303" s="237"/>
      <c r="D303" s="83"/>
      <c r="E303" s="255"/>
      <c r="F303" s="239"/>
      <c r="G303" s="255"/>
      <c r="H303" s="255"/>
      <c r="I303" s="255"/>
      <c r="J303" s="255"/>
      <c r="K303" s="256"/>
      <c r="L303" s="257"/>
      <c r="M303" s="128"/>
      <c r="N303" s="128"/>
      <c r="O303" s="271"/>
      <c r="P303" s="271"/>
      <c r="Q303" s="128"/>
      <c r="R303" s="255"/>
      <c r="S303" s="255"/>
      <c r="T303" s="143"/>
      <c r="U303" s="143"/>
      <c r="V303" s="69"/>
      <c r="W303" s="240"/>
      <c r="X303" s="144"/>
      <c r="Y303" s="259"/>
      <c r="Z303" s="145"/>
      <c r="AA303" s="145"/>
      <c r="AB303" s="260"/>
      <c r="AC303" s="269"/>
      <c r="AD303" s="255"/>
      <c r="AE303" s="255"/>
      <c r="AF303" s="255"/>
      <c r="AG303" s="255"/>
      <c r="AH303" s="255"/>
      <c r="AI303" s="255"/>
      <c r="AJ303" s="255"/>
      <c r="AK303" s="255"/>
      <c r="AL303" s="255"/>
      <c r="AM303" s="255"/>
      <c r="AN303" s="255"/>
    </row>
    <row r="304">
      <c r="A304" s="268"/>
      <c r="B304" s="251" t="str">
        <f t="shared" si="2"/>
        <v>SMS - </v>
      </c>
      <c r="C304" s="237"/>
      <c r="D304" s="83"/>
      <c r="E304" s="255"/>
      <c r="F304" s="239"/>
      <c r="G304" s="255"/>
      <c r="H304" s="255"/>
      <c r="I304" s="255"/>
      <c r="J304" s="255"/>
      <c r="K304" s="256"/>
      <c r="L304" s="257"/>
      <c r="M304" s="128"/>
      <c r="N304" s="128"/>
      <c r="O304" s="271"/>
      <c r="P304" s="271"/>
      <c r="Q304" s="128"/>
      <c r="R304" s="255"/>
      <c r="S304" s="255"/>
      <c r="T304" s="143"/>
      <c r="U304" s="143"/>
      <c r="V304" s="69"/>
      <c r="W304" s="240"/>
      <c r="X304" s="144"/>
      <c r="Y304" s="259"/>
      <c r="Z304" s="145"/>
      <c r="AA304" s="145"/>
      <c r="AB304" s="260"/>
      <c r="AC304" s="269"/>
      <c r="AD304" s="255"/>
      <c r="AE304" s="255"/>
      <c r="AF304" s="255"/>
      <c r="AG304" s="255"/>
      <c r="AH304" s="255"/>
      <c r="AI304" s="255"/>
      <c r="AJ304" s="255"/>
      <c r="AK304" s="255"/>
      <c r="AL304" s="255"/>
      <c r="AM304" s="255"/>
      <c r="AN304" s="255"/>
    </row>
    <row r="305">
      <c r="A305" s="268"/>
      <c r="B305" s="251" t="str">
        <f t="shared" si="2"/>
        <v>SMS - </v>
      </c>
      <c r="C305" s="237"/>
      <c r="D305" s="83"/>
      <c r="E305" s="255"/>
      <c r="F305" s="239"/>
      <c r="G305" s="255"/>
      <c r="H305" s="255"/>
      <c r="I305" s="255"/>
      <c r="J305" s="255"/>
      <c r="K305" s="256"/>
      <c r="L305" s="257"/>
      <c r="M305" s="128"/>
      <c r="N305" s="128"/>
      <c r="O305" s="271"/>
      <c r="P305" s="271"/>
      <c r="Q305" s="128"/>
      <c r="R305" s="255"/>
      <c r="S305" s="255"/>
      <c r="T305" s="143"/>
      <c r="U305" s="143"/>
      <c r="V305" s="69"/>
      <c r="W305" s="240"/>
      <c r="X305" s="144"/>
      <c r="Y305" s="259"/>
      <c r="Z305" s="145"/>
      <c r="AA305" s="145"/>
      <c r="AB305" s="260"/>
      <c r="AC305" s="269"/>
      <c r="AD305" s="255"/>
      <c r="AE305" s="255"/>
      <c r="AF305" s="255"/>
      <c r="AG305" s="255"/>
      <c r="AH305" s="255"/>
      <c r="AI305" s="255"/>
      <c r="AJ305" s="255"/>
      <c r="AK305" s="255"/>
      <c r="AL305" s="255"/>
      <c r="AM305" s="255"/>
      <c r="AN305" s="255"/>
    </row>
    <row r="306">
      <c r="A306" s="268"/>
      <c r="B306" s="251" t="str">
        <f t="shared" si="2"/>
        <v>SMS - </v>
      </c>
      <c r="C306" s="237"/>
      <c r="D306" s="83"/>
      <c r="E306" s="255"/>
      <c r="F306" s="239"/>
      <c r="G306" s="255"/>
      <c r="H306" s="255"/>
      <c r="I306" s="255"/>
      <c r="J306" s="255"/>
      <c r="K306" s="256"/>
      <c r="L306" s="257"/>
      <c r="M306" s="128"/>
      <c r="N306" s="128"/>
      <c r="O306" s="271"/>
      <c r="P306" s="271"/>
      <c r="Q306" s="128"/>
      <c r="R306" s="255"/>
      <c r="S306" s="255"/>
      <c r="T306" s="143"/>
      <c r="U306" s="143"/>
      <c r="V306" s="69"/>
      <c r="W306" s="240"/>
      <c r="X306" s="144"/>
      <c r="Y306" s="259"/>
      <c r="Z306" s="145"/>
      <c r="AA306" s="145"/>
      <c r="AB306" s="260"/>
      <c r="AC306" s="269"/>
      <c r="AD306" s="255"/>
      <c r="AE306" s="255"/>
      <c r="AF306" s="255"/>
      <c r="AG306" s="255"/>
      <c r="AH306" s="255"/>
      <c r="AI306" s="255"/>
      <c r="AJ306" s="255"/>
      <c r="AK306" s="255"/>
      <c r="AL306" s="255"/>
      <c r="AM306" s="255"/>
      <c r="AN306" s="255"/>
    </row>
    <row r="307">
      <c r="A307" s="268"/>
      <c r="B307" s="251" t="str">
        <f t="shared" si="2"/>
        <v>SMS - </v>
      </c>
      <c r="C307" s="237"/>
      <c r="D307" s="83"/>
      <c r="E307" s="255"/>
      <c r="F307" s="239"/>
      <c r="G307" s="255"/>
      <c r="H307" s="255"/>
      <c r="I307" s="255"/>
      <c r="J307" s="255"/>
      <c r="K307" s="256"/>
      <c r="L307" s="257"/>
      <c r="M307" s="128"/>
      <c r="N307" s="128"/>
      <c r="O307" s="271"/>
      <c r="P307" s="271"/>
      <c r="Q307" s="128"/>
      <c r="R307" s="255"/>
      <c r="S307" s="255"/>
      <c r="T307" s="143"/>
      <c r="U307" s="143"/>
      <c r="V307" s="69"/>
      <c r="W307" s="240"/>
      <c r="X307" s="144"/>
      <c r="Y307" s="259"/>
      <c r="Z307" s="145"/>
      <c r="AA307" s="145"/>
      <c r="AB307" s="260"/>
      <c r="AC307" s="269"/>
      <c r="AD307" s="255"/>
      <c r="AE307" s="255"/>
      <c r="AF307" s="255"/>
      <c r="AG307" s="255"/>
      <c r="AH307" s="255"/>
      <c r="AI307" s="255"/>
      <c r="AJ307" s="255"/>
      <c r="AK307" s="255"/>
      <c r="AL307" s="255"/>
      <c r="AM307" s="255"/>
      <c r="AN307" s="255"/>
    </row>
    <row r="308">
      <c r="A308" s="268"/>
      <c r="B308" s="251" t="str">
        <f t="shared" si="2"/>
        <v>SMS - </v>
      </c>
      <c r="C308" s="237"/>
      <c r="D308" s="83"/>
      <c r="E308" s="255"/>
      <c r="F308" s="239"/>
      <c r="G308" s="255"/>
      <c r="H308" s="255"/>
      <c r="I308" s="255"/>
      <c r="J308" s="255"/>
      <c r="K308" s="256"/>
      <c r="L308" s="257"/>
      <c r="M308" s="128"/>
      <c r="N308" s="128"/>
      <c r="O308" s="271"/>
      <c r="P308" s="271"/>
      <c r="Q308" s="128"/>
      <c r="R308" s="255"/>
      <c r="S308" s="255"/>
      <c r="T308" s="143"/>
      <c r="U308" s="143"/>
      <c r="V308" s="69"/>
      <c r="W308" s="240"/>
      <c r="X308" s="144"/>
      <c r="Y308" s="259"/>
      <c r="Z308" s="145"/>
      <c r="AA308" s="145"/>
      <c r="AB308" s="260"/>
      <c r="AC308" s="269"/>
      <c r="AD308" s="255"/>
      <c r="AE308" s="255"/>
      <c r="AF308" s="255"/>
      <c r="AG308" s="255"/>
      <c r="AH308" s="255"/>
      <c r="AI308" s="255"/>
      <c r="AJ308" s="255"/>
      <c r="AK308" s="255"/>
      <c r="AL308" s="255"/>
      <c r="AM308" s="255"/>
      <c r="AN308" s="255"/>
    </row>
    <row r="309">
      <c r="A309" s="268"/>
      <c r="B309" s="251" t="str">
        <f t="shared" si="2"/>
        <v>SMS - </v>
      </c>
      <c r="C309" s="237"/>
      <c r="D309" s="83"/>
      <c r="E309" s="255"/>
      <c r="F309" s="239"/>
      <c r="G309" s="255"/>
      <c r="H309" s="255"/>
      <c r="I309" s="255"/>
      <c r="J309" s="255"/>
      <c r="K309" s="256"/>
      <c r="L309" s="257"/>
      <c r="M309" s="128"/>
      <c r="N309" s="128"/>
      <c r="O309" s="271"/>
      <c r="P309" s="271"/>
      <c r="Q309" s="128"/>
      <c r="R309" s="255"/>
      <c r="S309" s="255"/>
      <c r="T309" s="143"/>
      <c r="U309" s="143"/>
      <c r="V309" s="69"/>
      <c r="W309" s="240"/>
      <c r="X309" s="144"/>
      <c r="Y309" s="259"/>
      <c r="Z309" s="145"/>
      <c r="AA309" s="145"/>
      <c r="AB309" s="260"/>
      <c r="AC309" s="269"/>
      <c r="AD309" s="255"/>
      <c r="AE309" s="255"/>
      <c r="AF309" s="255"/>
      <c r="AG309" s="255"/>
      <c r="AH309" s="255"/>
      <c r="AI309" s="255"/>
      <c r="AJ309" s="255"/>
      <c r="AK309" s="255"/>
      <c r="AL309" s="255"/>
      <c r="AM309" s="255"/>
      <c r="AN309" s="255"/>
    </row>
    <row r="310">
      <c r="A310" s="268"/>
      <c r="B310" s="251" t="str">
        <f t="shared" si="2"/>
        <v>SMS - </v>
      </c>
      <c r="C310" s="237"/>
      <c r="D310" s="83"/>
      <c r="E310" s="255"/>
      <c r="F310" s="239"/>
      <c r="G310" s="255"/>
      <c r="H310" s="255"/>
      <c r="I310" s="255"/>
      <c r="J310" s="255"/>
      <c r="K310" s="256"/>
      <c r="L310" s="257"/>
      <c r="M310" s="128"/>
      <c r="N310" s="128"/>
      <c r="O310" s="271"/>
      <c r="P310" s="271"/>
      <c r="Q310" s="128"/>
      <c r="R310" s="255"/>
      <c r="S310" s="255"/>
      <c r="T310" s="143"/>
      <c r="U310" s="143"/>
      <c r="V310" s="69"/>
      <c r="W310" s="240"/>
      <c r="X310" s="144"/>
      <c r="Y310" s="259"/>
      <c r="Z310" s="145"/>
      <c r="AA310" s="145"/>
      <c r="AB310" s="260"/>
      <c r="AC310" s="269"/>
      <c r="AD310" s="255"/>
      <c r="AE310" s="255"/>
      <c r="AF310" s="255"/>
      <c r="AG310" s="255"/>
      <c r="AH310" s="255"/>
      <c r="AI310" s="255"/>
      <c r="AJ310" s="255"/>
      <c r="AK310" s="255"/>
      <c r="AL310" s="255"/>
      <c r="AM310" s="255"/>
      <c r="AN310" s="255"/>
    </row>
    <row r="311">
      <c r="A311" s="268"/>
      <c r="B311" s="251" t="str">
        <f t="shared" si="2"/>
        <v>SMS - </v>
      </c>
      <c r="C311" s="237"/>
      <c r="D311" s="83"/>
      <c r="E311" s="255"/>
      <c r="F311" s="239"/>
      <c r="G311" s="255"/>
      <c r="H311" s="255"/>
      <c r="I311" s="255"/>
      <c r="J311" s="255"/>
      <c r="K311" s="256"/>
      <c r="L311" s="257"/>
      <c r="M311" s="128"/>
      <c r="N311" s="128"/>
      <c r="O311" s="271"/>
      <c r="P311" s="271"/>
      <c r="Q311" s="128"/>
      <c r="R311" s="255"/>
      <c r="S311" s="255"/>
      <c r="T311" s="143"/>
      <c r="U311" s="143"/>
      <c r="V311" s="69"/>
      <c r="W311" s="240"/>
      <c r="X311" s="144"/>
      <c r="Y311" s="259"/>
      <c r="Z311" s="145"/>
      <c r="AA311" s="145"/>
      <c r="AB311" s="260"/>
      <c r="AC311" s="269"/>
      <c r="AD311" s="255"/>
      <c r="AE311" s="255"/>
      <c r="AF311" s="255"/>
      <c r="AG311" s="255"/>
      <c r="AH311" s="255"/>
      <c r="AI311" s="255"/>
      <c r="AJ311" s="255"/>
      <c r="AK311" s="255"/>
      <c r="AL311" s="255"/>
      <c r="AM311" s="255"/>
      <c r="AN311" s="255"/>
    </row>
    <row r="312">
      <c r="A312" s="268"/>
      <c r="B312" s="251" t="str">
        <f t="shared" si="2"/>
        <v>SMS - </v>
      </c>
      <c r="C312" s="237"/>
      <c r="D312" s="83"/>
      <c r="E312" s="255"/>
      <c r="F312" s="239"/>
      <c r="G312" s="255"/>
      <c r="H312" s="255"/>
      <c r="I312" s="255"/>
      <c r="J312" s="255"/>
      <c r="K312" s="256"/>
      <c r="L312" s="257"/>
      <c r="M312" s="128"/>
      <c r="N312" s="128"/>
      <c r="O312" s="271"/>
      <c r="P312" s="271"/>
      <c r="Q312" s="128"/>
      <c r="R312" s="255"/>
      <c r="S312" s="255"/>
      <c r="T312" s="143"/>
      <c r="U312" s="143"/>
      <c r="V312" s="69"/>
      <c r="W312" s="240"/>
      <c r="X312" s="144"/>
      <c r="Y312" s="259"/>
      <c r="Z312" s="145"/>
      <c r="AA312" s="145"/>
      <c r="AB312" s="260"/>
      <c r="AC312" s="269"/>
      <c r="AD312" s="255"/>
      <c r="AE312" s="255"/>
      <c r="AF312" s="255"/>
      <c r="AG312" s="255"/>
      <c r="AH312" s="255"/>
      <c r="AI312" s="255"/>
      <c r="AJ312" s="255"/>
      <c r="AK312" s="255"/>
      <c r="AL312" s="255"/>
      <c r="AM312" s="255"/>
      <c r="AN312" s="255"/>
    </row>
    <row r="313">
      <c r="A313" s="268"/>
      <c r="B313" s="251" t="str">
        <f t="shared" si="2"/>
        <v>SMS - </v>
      </c>
      <c r="C313" s="237"/>
      <c r="D313" s="83"/>
      <c r="E313" s="255"/>
      <c r="F313" s="239"/>
      <c r="G313" s="255"/>
      <c r="H313" s="255"/>
      <c r="I313" s="255"/>
      <c r="J313" s="255"/>
      <c r="K313" s="256"/>
      <c r="L313" s="257"/>
      <c r="M313" s="128"/>
      <c r="N313" s="128"/>
      <c r="O313" s="271"/>
      <c r="P313" s="271"/>
      <c r="Q313" s="128"/>
      <c r="R313" s="255"/>
      <c r="S313" s="255"/>
      <c r="T313" s="143"/>
      <c r="U313" s="143"/>
      <c r="V313" s="69"/>
      <c r="W313" s="240"/>
      <c r="X313" s="144"/>
      <c r="Y313" s="259"/>
      <c r="Z313" s="145"/>
      <c r="AA313" s="145"/>
      <c r="AB313" s="260"/>
      <c r="AC313" s="269"/>
      <c r="AD313" s="255"/>
      <c r="AE313" s="255"/>
      <c r="AF313" s="255"/>
      <c r="AG313" s="255"/>
      <c r="AH313" s="255"/>
      <c r="AI313" s="255"/>
      <c r="AJ313" s="255"/>
      <c r="AK313" s="255"/>
      <c r="AL313" s="255"/>
      <c r="AM313" s="255"/>
      <c r="AN313" s="255"/>
    </row>
    <row r="314">
      <c r="A314" s="268"/>
      <c r="B314" s="251" t="str">
        <f t="shared" si="2"/>
        <v>SMS - </v>
      </c>
      <c r="C314" s="237"/>
      <c r="D314" s="83"/>
      <c r="E314" s="255"/>
      <c r="F314" s="239"/>
      <c r="G314" s="255"/>
      <c r="H314" s="255"/>
      <c r="I314" s="255"/>
      <c r="J314" s="255"/>
      <c r="K314" s="256"/>
      <c r="L314" s="257"/>
      <c r="M314" s="128"/>
      <c r="N314" s="128"/>
      <c r="O314" s="271"/>
      <c r="P314" s="271"/>
      <c r="Q314" s="128"/>
      <c r="R314" s="255"/>
      <c r="S314" s="255"/>
      <c r="T314" s="143"/>
      <c r="U314" s="143"/>
      <c r="V314" s="69"/>
      <c r="W314" s="240"/>
      <c r="X314" s="144"/>
      <c r="Y314" s="259"/>
      <c r="Z314" s="145"/>
      <c r="AA314" s="145"/>
      <c r="AB314" s="260"/>
      <c r="AC314" s="269"/>
      <c r="AD314" s="255"/>
      <c r="AE314" s="255"/>
      <c r="AF314" s="255"/>
      <c r="AG314" s="255"/>
      <c r="AH314" s="255"/>
      <c r="AI314" s="255"/>
      <c r="AJ314" s="255"/>
      <c r="AK314" s="255"/>
      <c r="AL314" s="255"/>
      <c r="AM314" s="255"/>
      <c r="AN314" s="255"/>
    </row>
    <row r="315">
      <c r="A315" s="268"/>
      <c r="B315" s="251" t="str">
        <f t="shared" si="2"/>
        <v>SMS - </v>
      </c>
      <c r="C315" s="237"/>
      <c r="D315" s="83"/>
      <c r="E315" s="255"/>
      <c r="F315" s="239"/>
      <c r="G315" s="255"/>
      <c r="H315" s="255"/>
      <c r="I315" s="255"/>
      <c r="J315" s="255"/>
      <c r="K315" s="256"/>
      <c r="L315" s="257"/>
      <c r="M315" s="128"/>
      <c r="N315" s="128"/>
      <c r="O315" s="271"/>
      <c r="P315" s="271"/>
      <c r="Q315" s="128"/>
      <c r="R315" s="255"/>
      <c r="S315" s="255"/>
      <c r="T315" s="143"/>
      <c r="U315" s="143"/>
      <c r="V315" s="69"/>
      <c r="W315" s="240"/>
      <c r="X315" s="144"/>
      <c r="Y315" s="259"/>
      <c r="Z315" s="145"/>
      <c r="AA315" s="145"/>
      <c r="AB315" s="260"/>
      <c r="AC315" s="269"/>
      <c r="AD315" s="255"/>
      <c r="AE315" s="255"/>
      <c r="AF315" s="255"/>
      <c r="AG315" s="255"/>
      <c r="AH315" s="255"/>
      <c r="AI315" s="255"/>
      <c r="AJ315" s="255"/>
      <c r="AK315" s="255"/>
      <c r="AL315" s="255"/>
      <c r="AM315" s="255"/>
      <c r="AN315" s="255"/>
    </row>
    <row r="316">
      <c r="A316" s="268"/>
      <c r="B316" s="251" t="str">
        <f t="shared" si="2"/>
        <v>SMS - </v>
      </c>
      <c r="C316" s="237"/>
      <c r="D316" s="83"/>
      <c r="E316" s="255"/>
      <c r="F316" s="239"/>
      <c r="G316" s="255"/>
      <c r="H316" s="255"/>
      <c r="I316" s="255"/>
      <c r="J316" s="255"/>
      <c r="K316" s="256"/>
      <c r="L316" s="257"/>
      <c r="M316" s="128"/>
      <c r="N316" s="128"/>
      <c r="O316" s="271"/>
      <c r="P316" s="271"/>
      <c r="Q316" s="128"/>
      <c r="R316" s="255"/>
      <c r="S316" s="255"/>
      <c r="T316" s="143"/>
      <c r="U316" s="143"/>
      <c r="V316" s="69"/>
      <c r="W316" s="240"/>
      <c r="X316" s="144"/>
      <c r="Y316" s="259"/>
      <c r="Z316" s="145"/>
      <c r="AA316" s="145"/>
      <c r="AB316" s="260"/>
      <c r="AC316" s="269"/>
      <c r="AD316" s="255"/>
      <c r="AE316" s="255"/>
      <c r="AF316" s="255"/>
      <c r="AG316" s="255"/>
      <c r="AH316" s="255"/>
      <c r="AI316" s="255"/>
      <c r="AJ316" s="255"/>
      <c r="AK316" s="255"/>
      <c r="AL316" s="255"/>
      <c r="AM316" s="255"/>
      <c r="AN316" s="255"/>
    </row>
    <row r="317">
      <c r="A317" s="268"/>
      <c r="B317" s="251" t="str">
        <f t="shared" si="2"/>
        <v>SMS - </v>
      </c>
      <c r="C317" s="237"/>
      <c r="D317" s="83"/>
      <c r="E317" s="255"/>
      <c r="F317" s="239"/>
      <c r="G317" s="255"/>
      <c r="H317" s="255"/>
      <c r="I317" s="255"/>
      <c r="J317" s="255"/>
      <c r="K317" s="256"/>
      <c r="L317" s="257"/>
      <c r="M317" s="128"/>
      <c r="N317" s="128"/>
      <c r="O317" s="271"/>
      <c r="P317" s="271"/>
      <c r="Q317" s="128"/>
      <c r="R317" s="255"/>
      <c r="S317" s="255"/>
      <c r="T317" s="143"/>
      <c r="U317" s="143"/>
      <c r="V317" s="69"/>
      <c r="W317" s="240"/>
      <c r="X317" s="144"/>
      <c r="Y317" s="259"/>
      <c r="Z317" s="145"/>
      <c r="AA317" s="145"/>
      <c r="AB317" s="260"/>
      <c r="AC317" s="269"/>
      <c r="AD317" s="255"/>
      <c r="AE317" s="255"/>
      <c r="AF317" s="255"/>
      <c r="AG317" s="255"/>
      <c r="AH317" s="255"/>
      <c r="AI317" s="255"/>
      <c r="AJ317" s="255"/>
      <c r="AK317" s="255"/>
      <c r="AL317" s="255"/>
      <c r="AM317" s="255"/>
      <c r="AN317" s="255"/>
    </row>
    <row r="318">
      <c r="A318" s="268"/>
      <c r="B318" s="251" t="str">
        <f t="shared" si="2"/>
        <v>SMS - </v>
      </c>
      <c r="C318" s="237"/>
      <c r="D318" s="83"/>
      <c r="E318" s="255"/>
      <c r="F318" s="239"/>
      <c r="G318" s="255"/>
      <c r="H318" s="255"/>
      <c r="I318" s="255"/>
      <c r="J318" s="255"/>
      <c r="K318" s="256"/>
      <c r="L318" s="257"/>
      <c r="M318" s="128"/>
      <c r="N318" s="128"/>
      <c r="O318" s="271"/>
      <c r="P318" s="271"/>
      <c r="Q318" s="128"/>
      <c r="R318" s="255"/>
      <c r="S318" s="255"/>
      <c r="T318" s="143"/>
      <c r="U318" s="143"/>
      <c r="V318" s="69"/>
      <c r="W318" s="240"/>
      <c r="X318" s="144"/>
      <c r="Y318" s="259"/>
      <c r="Z318" s="145"/>
      <c r="AA318" s="145"/>
      <c r="AB318" s="260"/>
      <c r="AC318" s="269"/>
      <c r="AD318" s="255"/>
      <c r="AE318" s="255"/>
      <c r="AF318" s="255"/>
      <c r="AG318" s="255"/>
      <c r="AH318" s="255"/>
      <c r="AI318" s="255"/>
      <c r="AJ318" s="255"/>
      <c r="AK318" s="255"/>
      <c r="AL318" s="255"/>
      <c r="AM318" s="255"/>
      <c r="AN318" s="255"/>
    </row>
    <row r="319">
      <c r="A319" s="268"/>
      <c r="B319" s="251" t="str">
        <f t="shared" si="2"/>
        <v>SMS - </v>
      </c>
      <c r="C319" s="237"/>
      <c r="D319" s="83"/>
      <c r="E319" s="255"/>
      <c r="F319" s="239"/>
      <c r="G319" s="255"/>
      <c r="H319" s="255"/>
      <c r="I319" s="255"/>
      <c r="J319" s="255"/>
      <c r="K319" s="256"/>
      <c r="L319" s="257"/>
      <c r="M319" s="128"/>
      <c r="N319" s="128"/>
      <c r="O319" s="271"/>
      <c r="P319" s="271"/>
      <c r="Q319" s="128"/>
      <c r="R319" s="255"/>
      <c r="S319" s="255"/>
      <c r="T319" s="143"/>
      <c r="U319" s="143"/>
      <c r="V319" s="69"/>
      <c r="W319" s="240"/>
      <c r="X319" s="144"/>
      <c r="Y319" s="259"/>
      <c r="Z319" s="145"/>
      <c r="AA319" s="145"/>
      <c r="AB319" s="260"/>
      <c r="AC319" s="269"/>
      <c r="AD319" s="255"/>
      <c r="AE319" s="255"/>
      <c r="AF319" s="255"/>
      <c r="AG319" s="255"/>
      <c r="AH319" s="255"/>
      <c r="AI319" s="255"/>
      <c r="AJ319" s="255"/>
      <c r="AK319" s="255"/>
      <c r="AL319" s="255"/>
      <c r="AM319" s="255"/>
      <c r="AN319" s="255"/>
    </row>
    <row r="320">
      <c r="A320" s="268"/>
      <c r="B320" s="251" t="str">
        <f t="shared" si="2"/>
        <v>SMS - </v>
      </c>
      <c r="C320" s="237"/>
      <c r="D320" s="83"/>
      <c r="E320" s="255"/>
      <c r="F320" s="239"/>
      <c r="G320" s="255"/>
      <c r="H320" s="255"/>
      <c r="I320" s="255"/>
      <c r="J320" s="255"/>
      <c r="K320" s="256"/>
      <c r="L320" s="257"/>
      <c r="M320" s="128"/>
      <c r="N320" s="128"/>
      <c r="O320" s="271"/>
      <c r="P320" s="271"/>
      <c r="Q320" s="128"/>
      <c r="R320" s="255"/>
      <c r="S320" s="255"/>
      <c r="T320" s="143"/>
      <c r="U320" s="143"/>
      <c r="V320" s="69"/>
      <c r="W320" s="240"/>
      <c r="X320" s="144"/>
      <c r="Y320" s="259"/>
      <c r="Z320" s="145"/>
      <c r="AA320" s="145"/>
      <c r="AB320" s="260"/>
      <c r="AC320" s="269"/>
      <c r="AD320" s="255"/>
      <c r="AE320" s="255"/>
      <c r="AF320" s="255"/>
      <c r="AG320" s="255"/>
      <c r="AH320" s="255"/>
      <c r="AI320" s="255"/>
      <c r="AJ320" s="255"/>
      <c r="AK320" s="255"/>
      <c r="AL320" s="255"/>
      <c r="AM320" s="255"/>
      <c r="AN320" s="255"/>
    </row>
    <row r="321">
      <c r="A321" s="268"/>
      <c r="B321" s="251" t="str">
        <f t="shared" si="2"/>
        <v>SMS - </v>
      </c>
      <c r="C321" s="237"/>
      <c r="D321" s="83"/>
      <c r="E321" s="255"/>
      <c r="F321" s="239"/>
      <c r="G321" s="255"/>
      <c r="H321" s="255"/>
      <c r="I321" s="255"/>
      <c r="J321" s="255"/>
      <c r="K321" s="256"/>
      <c r="L321" s="257"/>
      <c r="M321" s="128"/>
      <c r="N321" s="128"/>
      <c r="O321" s="271"/>
      <c r="P321" s="271"/>
      <c r="Q321" s="128"/>
      <c r="R321" s="255"/>
      <c r="S321" s="255"/>
      <c r="T321" s="143"/>
      <c r="U321" s="143"/>
      <c r="V321" s="69"/>
      <c r="W321" s="240"/>
      <c r="X321" s="144"/>
      <c r="Y321" s="259"/>
      <c r="Z321" s="145"/>
      <c r="AA321" s="145"/>
      <c r="AB321" s="260"/>
      <c r="AC321" s="269"/>
      <c r="AD321" s="255"/>
      <c r="AE321" s="255"/>
      <c r="AF321" s="255"/>
      <c r="AG321" s="255"/>
      <c r="AH321" s="255"/>
      <c r="AI321" s="255"/>
      <c r="AJ321" s="255"/>
      <c r="AK321" s="255"/>
      <c r="AL321" s="255"/>
      <c r="AM321" s="255"/>
      <c r="AN321" s="255"/>
    </row>
    <row r="322">
      <c r="A322" s="268"/>
      <c r="B322" s="251" t="str">
        <f t="shared" si="2"/>
        <v>SMS - </v>
      </c>
      <c r="C322" s="237"/>
      <c r="D322" s="83"/>
      <c r="E322" s="255"/>
      <c r="F322" s="239"/>
      <c r="G322" s="255"/>
      <c r="H322" s="255"/>
      <c r="I322" s="255"/>
      <c r="J322" s="255"/>
      <c r="K322" s="256"/>
      <c r="L322" s="257"/>
      <c r="M322" s="128"/>
      <c r="N322" s="128"/>
      <c r="O322" s="271"/>
      <c r="P322" s="271"/>
      <c r="Q322" s="128"/>
      <c r="R322" s="255"/>
      <c r="S322" s="255"/>
      <c r="T322" s="143"/>
      <c r="U322" s="143"/>
      <c r="V322" s="69"/>
      <c r="W322" s="240"/>
      <c r="X322" s="144"/>
      <c r="Y322" s="259"/>
      <c r="Z322" s="145"/>
      <c r="AA322" s="145"/>
      <c r="AB322" s="260"/>
      <c r="AC322" s="269"/>
      <c r="AD322" s="255"/>
      <c r="AE322" s="255"/>
      <c r="AF322" s="255"/>
      <c r="AG322" s="255"/>
      <c r="AH322" s="255"/>
      <c r="AI322" s="255"/>
      <c r="AJ322" s="255"/>
      <c r="AK322" s="255"/>
      <c r="AL322" s="255"/>
      <c r="AM322" s="255"/>
      <c r="AN322" s="255"/>
    </row>
    <row r="323">
      <c r="A323" s="268"/>
      <c r="B323" s="251" t="str">
        <f t="shared" si="2"/>
        <v>SMS - </v>
      </c>
      <c r="C323" s="237"/>
      <c r="D323" s="83"/>
      <c r="E323" s="255"/>
      <c r="F323" s="239"/>
      <c r="G323" s="255"/>
      <c r="H323" s="255"/>
      <c r="I323" s="255"/>
      <c r="J323" s="255"/>
      <c r="K323" s="256"/>
      <c r="L323" s="257"/>
      <c r="M323" s="128"/>
      <c r="N323" s="128"/>
      <c r="O323" s="271"/>
      <c r="P323" s="271"/>
      <c r="Q323" s="128"/>
      <c r="R323" s="255"/>
      <c r="S323" s="255"/>
      <c r="T323" s="143"/>
      <c r="U323" s="143"/>
      <c r="V323" s="69"/>
      <c r="W323" s="240"/>
      <c r="X323" s="144"/>
      <c r="Y323" s="259"/>
      <c r="Z323" s="145"/>
      <c r="AA323" s="145"/>
      <c r="AB323" s="260"/>
      <c r="AC323" s="269"/>
      <c r="AD323" s="255"/>
      <c r="AE323" s="255"/>
      <c r="AF323" s="255"/>
      <c r="AG323" s="255"/>
      <c r="AH323" s="255"/>
      <c r="AI323" s="255"/>
      <c r="AJ323" s="255"/>
      <c r="AK323" s="255"/>
      <c r="AL323" s="255"/>
      <c r="AM323" s="255"/>
      <c r="AN323" s="255"/>
    </row>
    <row r="324">
      <c r="A324" s="268"/>
      <c r="B324" s="251" t="str">
        <f t="shared" si="2"/>
        <v>SMS - </v>
      </c>
      <c r="C324" s="237"/>
      <c r="D324" s="83"/>
      <c r="E324" s="255"/>
      <c r="F324" s="239"/>
      <c r="G324" s="255"/>
      <c r="H324" s="255"/>
      <c r="I324" s="255"/>
      <c r="J324" s="255"/>
      <c r="K324" s="256"/>
      <c r="L324" s="257"/>
      <c r="M324" s="128"/>
      <c r="N324" s="128"/>
      <c r="O324" s="271"/>
      <c r="P324" s="271"/>
      <c r="Q324" s="128"/>
      <c r="R324" s="255"/>
      <c r="S324" s="255"/>
      <c r="T324" s="143"/>
      <c r="U324" s="143"/>
      <c r="V324" s="69"/>
      <c r="W324" s="240"/>
      <c r="X324" s="144"/>
      <c r="Y324" s="259"/>
      <c r="Z324" s="145"/>
      <c r="AA324" s="145"/>
      <c r="AB324" s="260"/>
      <c r="AC324" s="269"/>
      <c r="AD324" s="255"/>
      <c r="AE324" s="255"/>
      <c r="AF324" s="255"/>
      <c r="AG324" s="255"/>
      <c r="AH324" s="255"/>
      <c r="AI324" s="255"/>
      <c r="AJ324" s="255"/>
      <c r="AK324" s="255"/>
      <c r="AL324" s="255"/>
      <c r="AM324" s="255"/>
      <c r="AN324" s="255"/>
    </row>
    <row r="325">
      <c r="A325" s="268"/>
      <c r="B325" s="251" t="str">
        <f t="shared" si="2"/>
        <v>SMS - </v>
      </c>
      <c r="C325" s="237"/>
      <c r="D325" s="83"/>
      <c r="E325" s="255"/>
      <c r="F325" s="239"/>
      <c r="G325" s="255"/>
      <c r="H325" s="255"/>
      <c r="I325" s="255"/>
      <c r="J325" s="255"/>
      <c r="K325" s="256"/>
      <c r="L325" s="257"/>
      <c r="M325" s="128"/>
      <c r="N325" s="128"/>
      <c r="O325" s="271"/>
      <c r="P325" s="271"/>
      <c r="Q325" s="128"/>
      <c r="R325" s="255"/>
      <c r="S325" s="255"/>
      <c r="T325" s="143"/>
      <c r="U325" s="143"/>
      <c r="V325" s="69"/>
      <c r="W325" s="240"/>
      <c r="X325" s="144"/>
      <c r="Y325" s="259"/>
      <c r="Z325" s="145"/>
      <c r="AA325" s="145"/>
      <c r="AB325" s="260"/>
      <c r="AC325" s="269"/>
      <c r="AD325" s="255"/>
      <c r="AE325" s="255"/>
      <c r="AF325" s="255"/>
      <c r="AG325" s="255"/>
      <c r="AH325" s="255"/>
      <c r="AI325" s="255"/>
      <c r="AJ325" s="255"/>
      <c r="AK325" s="255"/>
      <c r="AL325" s="255"/>
      <c r="AM325" s="255"/>
      <c r="AN325" s="255"/>
    </row>
    <row r="326">
      <c r="A326" s="268"/>
      <c r="B326" s="251" t="str">
        <f t="shared" si="2"/>
        <v>SMS - </v>
      </c>
      <c r="C326" s="237"/>
      <c r="D326" s="83"/>
      <c r="E326" s="255"/>
      <c r="F326" s="239"/>
      <c r="G326" s="255"/>
      <c r="H326" s="255"/>
      <c r="I326" s="255"/>
      <c r="J326" s="255"/>
      <c r="K326" s="256"/>
      <c r="L326" s="257"/>
      <c r="M326" s="128"/>
      <c r="N326" s="128"/>
      <c r="O326" s="271"/>
      <c r="P326" s="271"/>
      <c r="Q326" s="128"/>
      <c r="R326" s="255"/>
      <c r="S326" s="255"/>
      <c r="T326" s="143"/>
      <c r="U326" s="143"/>
      <c r="V326" s="69"/>
      <c r="W326" s="240"/>
      <c r="X326" s="144"/>
      <c r="Y326" s="259"/>
      <c r="Z326" s="145"/>
      <c r="AA326" s="145"/>
      <c r="AB326" s="260"/>
      <c r="AC326" s="269"/>
      <c r="AD326" s="255"/>
      <c r="AE326" s="255"/>
      <c r="AF326" s="255"/>
      <c r="AG326" s="255"/>
      <c r="AH326" s="255"/>
      <c r="AI326" s="255"/>
      <c r="AJ326" s="255"/>
      <c r="AK326" s="255"/>
      <c r="AL326" s="255"/>
      <c r="AM326" s="255"/>
      <c r="AN326" s="255"/>
    </row>
    <row r="327">
      <c r="A327" s="268"/>
      <c r="B327" s="251" t="str">
        <f t="shared" si="2"/>
        <v>SMS - </v>
      </c>
      <c r="C327" s="237"/>
      <c r="D327" s="83"/>
      <c r="E327" s="255"/>
      <c r="F327" s="239"/>
      <c r="G327" s="255"/>
      <c r="H327" s="255"/>
      <c r="I327" s="255"/>
      <c r="J327" s="255"/>
      <c r="K327" s="256"/>
      <c r="L327" s="257"/>
      <c r="M327" s="128"/>
      <c r="N327" s="128"/>
      <c r="O327" s="271"/>
      <c r="P327" s="271"/>
      <c r="Q327" s="128"/>
      <c r="R327" s="255"/>
      <c r="S327" s="255"/>
      <c r="T327" s="143"/>
      <c r="U327" s="143"/>
      <c r="V327" s="69"/>
      <c r="W327" s="240"/>
      <c r="X327" s="144"/>
      <c r="Y327" s="259"/>
      <c r="Z327" s="145"/>
      <c r="AA327" s="145"/>
      <c r="AB327" s="260"/>
      <c r="AC327" s="269"/>
      <c r="AD327" s="255"/>
      <c r="AE327" s="255"/>
      <c r="AF327" s="255"/>
      <c r="AG327" s="255"/>
      <c r="AH327" s="255"/>
      <c r="AI327" s="255"/>
      <c r="AJ327" s="255"/>
      <c r="AK327" s="255"/>
      <c r="AL327" s="255"/>
      <c r="AM327" s="255"/>
      <c r="AN327" s="255"/>
    </row>
    <row r="328">
      <c r="A328" s="268"/>
      <c r="B328" s="251" t="str">
        <f t="shared" si="2"/>
        <v>SMS - </v>
      </c>
      <c r="C328" s="237"/>
      <c r="D328" s="83"/>
      <c r="E328" s="255"/>
      <c r="F328" s="239"/>
      <c r="G328" s="255"/>
      <c r="H328" s="255"/>
      <c r="I328" s="255"/>
      <c r="J328" s="255"/>
      <c r="K328" s="256"/>
      <c r="L328" s="257"/>
      <c r="M328" s="128"/>
      <c r="N328" s="128"/>
      <c r="O328" s="271"/>
      <c r="P328" s="271"/>
      <c r="Q328" s="128"/>
      <c r="R328" s="255"/>
      <c r="S328" s="255"/>
      <c r="T328" s="143"/>
      <c r="U328" s="143"/>
      <c r="V328" s="69"/>
      <c r="W328" s="240"/>
      <c r="X328" s="144"/>
      <c r="Y328" s="259"/>
      <c r="Z328" s="145"/>
      <c r="AA328" s="145"/>
      <c r="AB328" s="260"/>
      <c r="AC328" s="269"/>
      <c r="AD328" s="255"/>
      <c r="AE328" s="255"/>
      <c r="AF328" s="255"/>
      <c r="AG328" s="255"/>
      <c r="AH328" s="255"/>
      <c r="AI328" s="255"/>
      <c r="AJ328" s="255"/>
      <c r="AK328" s="255"/>
      <c r="AL328" s="255"/>
      <c r="AM328" s="255"/>
      <c r="AN328" s="255"/>
    </row>
    <row r="329">
      <c r="A329" s="268"/>
      <c r="B329" s="251" t="str">
        <f t="shared" si="2"/>
        <v>SMS - </v>
      </c>
      <c r="C329" s="237"/>
      <c r="D329" s="83"/>
      <c r="E329" s="255"/>
      <c r="F329" s="239"/>
      <c r="G329" s="255"/>
      <c r="H329" s="255"/>
      <c r="I329" s="255"/>
      <c r="J329" s="255"/>
      <c r="K329" s="256"/>
      <c r="L329" s="257"/>
      <c r="M329" s="128"/>
      <c r="N329" s="128"/>
      <c r="O329" s="271"/>
      <c r="P329" s="271"/>
      <c r="Q329" s="128"/>
      <c r="R329" s="255"/>
      <c r="S329" s="255"/>
      <c r="T329" s="143"/>
      <c r="U329" s="143"/>
      <c r="V329" s="69"/>
      <c r="W329" s="240"/>
      <c r="X329" s="144"/>
      <c r="Y329" s="259"/>
      <c r="Z329" s="145"/>
      <c r="AA329" s="145"/>
      <c r="AB329" s="260"/>
      <c r="AC329" s="269"/>
      <c r="AD329" s="255"/>
      <c r="AE329" s="255"/>
      <c r="AF329" s="255"/>
      <c r="AG329" s="255"/>
      <c r="AH329" s="255"/>
      <c r="AI329" s="255"/>
      <c r="AJ329" s="255"/>
      <c r="AK329" s="255"/>
      <c r="AL329" s="255"/>
      <c r="AM329" s="255"/>
      <c r="AN329" s="255"/>
    </row>
    <row r="330">
      <c r="A330" s="268"/>
      <c r="B330" s="251" t="str">
        <f t="shared" si="2"/>
        <v>SMS - </v>
      </c>
      <c r="C330" s="237"/>
      <c r="D330" s="83"/>
      <c r="E330" s="255"/>
      <c r="F330" s="239"/>
      <c r="G330" s="255"/>
      <c r="H330" s="255"/>
      <c r="I330" s="255"/>
      <c r="J330" s="255"/>
      <c r="K330" s="256"/>
      <c r="L330" s="257"/>
      <c r="M330" s="128"/>
      <c r="N330" s="128"/>
      <c r="O330" s="271"/>
      <c r="P330" s="271"/>
      <c r="Q330" s="128"/>
      <c r="R330" s="255"/>
      <c r="S330" s="255"/>
      <c r="T330" s="143"/>
      <c r="U330" s="143"/>
      <c r="V330" s="69"/>
      <c r="W330" s="240"/>
      <c r="X330" s="144"/>
      <c r="Y330" s="259"/>
      <c r="Z330" s="145"/>
      <c r="AA330" s="145"/>
      <c r="AB330" s="260"/>
      <c r="AC330" s="269"/>
      <c r="AD330" s="255"/>
      <c r="AE330" s="255"/>
      <c r="AF330" s="255"/>
      <c r="AG330" s="255"/>
      <c r="AH330" s="255"/>
      <c r="AI330" s="255"/>
      <c r="AJ330" s="255"/>
      <c r="AK330" s="255"/>
      <c r="AL330" s="255"/>
      <c r="AM330" s="255"/>
      <c r="AN330" s="255"/>
    </row>
    <row r="331">
      <c r="A331" s="268"/>
      <c r="B331" s="251" t="str">
        <f t="shared" si="2"/>
        <v>SMS - </v>
      </c>
      <c r="C331" s="237"/>
      <c r="D331" s="83"/>
      <c r="E331" s="255"/>
      <c r="F331" s="239"/>
      <c r="G331" s="255"/>
      <c r="H331" s="255"/>
      <c r="I331" s="255"/>
      <c r="J331" s="255"/>
      <c r="K331" s="256"/>
      <c r="L331" s="257"/>
      <c r="M331" s="128"/>
      <c r="N331" s="128"/>
      <c r="O331" s="271"/>
      <c r="P331" s="271"/>
      <c r="Q331" s="128"/>
      <c r="R331" s="255"/>
      <c r="S331" s="255"/>
      <c r="T331" s="143"/>
      <c r="U331" s="143"/>
      <c r="V331" s="69"/>
      <c r="W331" s="240"/>
      <c r="X331" s="144"/>
      <c r="Y331" s="259"/>
      <c r="Z331" s="145"/>
      <c r="AA331" s="145"/>
      <c r="AB331" s="260"/>
      <c r="AC331" s="269"/>
      <c r="AD331" s="255"/>
      <c r="AE331" s="255"/>
      <c r="AF331" s="255"/>
      <c r="AG331" s="255"/>
      <c r="AH331" s="255"/>
      <c r="AI331" s="255"/>
      <c r="AJ331" s="255"/>
      <c r="AK331" s="255"/>
      <c r="AL331" s="255"/>
      <c r="AM331" s="255"/>
      <c r="AN331" s="255"/>
    </row>
    <row r="332">
      <c r="A332" s="268"/>
      <c r="B332" s="251" t="str">
        <f t="shared" si="2"/>
        <v>SMS - </v>
      </c>
      <c r="C332" s="237"/>
      <c r="D332" s="83"/>
      <c r="E332" s="255"/>
      <c r="F332" s="239"/>
      <c r="G332" s="255"/>
      <c r="H332" s="255"/>
      <c r="I332" s="255"/>
      <c r="J332" s="255"/>
      <c r="K332" s="256"/>
      <c r="L332" s="257"/>
      <c r="M332" s="128"/>
      <c r="N332" s="128"/>
      <c r="O332" s="271"/>
      <c r="P332" s="271"/>
      <c r="Q332" s="128"/>
      <c r="R332" s="255"/>
      <c r="S332" s="255"/>
      <c r="T332" s="143"/>
      <c r="U332" s="143"/>
      <c r="V332" s="69"/>
      <c r="W332" s="240"/>
      <c r="X332" s="144"/>
      <c r="Y332" s="259"/>
      <c r="Z332" s="145"/>
      <c r="AA332" s="145"/>
      <c r="AB332" s="260"/>
      <c r="AC332" s="269"/>
      <c r="AD332" s="255"/>
      <c r="AE332" s="255"/>
      <c r="AF332" s="255"/>
      <c r="AG332" s="255"/>
      <c r="AH332" s="255"/>
      <c r="AI332" s="255"/>
      <c r="AJ332" s="255"/>
      <c r="AK332" s="255"/>
      <c r="AL332" s="255"/>
      <c r="AM332" s="255"/>
      <c r="AN332" s="255"/>
    </row>
    <row r="333">
      <c r="A333" s="268"/>
      <c r="B333" s="251" t="str">
        <f t="shared" si="2"/>
        <v>SMS - </v>
      </c>
      <c r="C333" s="237"/>
      <c r="D333" s="83"/>
      <c r="E333" s="255"/>
      <c r="F333" s="239"/>
      <c r="G333" s="255"/>
      <c r="H333" s="255"/>
      <c r="I333" s="255"/>
      <c r="J333" s="255"/>
      <c r="K333" s="256"/>
      <c r="L333" s="257"/>
      <c r="M333" s="128"/>
      <c r="N333" s="128"/>
      <c r="O333" s="271"/>
      <c r="P333" s="271"/>
      <c r="Q333" s="128"/>
      <c r="R333" s="255"/>
      <c r="S333" s="255"/>
      <c r="T333" s="143"/>
      <c r="U333" s="143"/>
      <c r="V333" s="69"/>
      <c r="W333" s="240"/>
      <c r="X333" s="144"/>
      <c r="Y333" s="259"/>
      <c r="Z333" s="145"/>
      <c r="AA333" s="145"/>
      <c r="AB333" s="260"/>
      <c r="AC333" s="269"/>
      <c r="AD333" s="255"/>
      <c r="AE333" s="255"/>
      <c r="AF333" s="255"/>
      <c r="AG333" s="255"/>
      <c r="AH333" s="255"/>
      <c r="AI333" s="255"/>
      <c r="AJ333" s="255"/>
      <c r="AK333" s="255"/>
      <c r="AL333" s="255"/>
      <c r="AM333" s="255"/>
      <c r="AN333" s="255"/>
    </row>
    <row r="334">
      <c r="A334" s="268"/>
      <c r="B334" s="251" t="str">
        <f t="shared" si="2"/>
        <v>SMS - </v>
      </c>
      <c r="C334" s="237"/>
      <c r="D334" s="83"/>
      <c r="E334" s="255"/>
      <c r="F334" s="239"/>
      <c r="G334" s="255"/>
      <c r="H334" s="255"/>
      <c r="I334" s="255"/>
      <c r="J334" s="255"/>
      <c r="K334" s="256"/>
      <c r="L334" s="257"/>
      <c r="M334" s="128"/>
      <c r="N334" s="128"/>
      <c r="O334" s="271"/>
      <c r="P334" s="271"/>
      <c r="Q334" s="128"/>
      <c r="R334" s="255"/>
      <c r="S334" s="255"/>
      <c r="T334" s="143"/>
      <c r="U334" s="143"/>
      <c r="V334" s="69"/>
      <c r="W334" s="240"/>
      <c r="X334" s="144"/>
      <c r="Y334" s="259"/>
      <c r="Z334" s="145"/>
      <c r="AA334" s="145"/>
      <c r="AB334" s="260"/>
      <c r="AC334" s="269"/>
      <c r="AD334" s="255"/>
      <c r="AE334" s="255"/>
      <c r="AF334" s="255"/>
      <c r="AG334" s="255"/>
      <c r="AH334" s="255"/>
      <c r="AI334" s="255"/>
      <c r="AJ334" s="255"/>
      <c r="AK334" s="255"/>
      <c r="AL334" s="255"/>
      <c r="AM334" s="255"/>
      <c r="AN334" s="255"/>
    </row>
    <row r="335">
      <c r="A335" s="268"/>
      <c r="B335" s="251" t="str">
        <f t="shared" si="2"/>
        <v>SMS - </v>
      </c>
      <c r="C335" s="237"/>
      <c r="D335" s="83"/>
      <c r="E335" s="255"/>
      <c r="F335" s="239"/>
      <c r="G335" s="255"/>
      <c r="H335" s="255"/>
      <c r="I335" s="255"/>
      <c r="J335" s="255"/>
      <c r="K335" s="256"/>
      <c r="L335" s="257"/>
      <c r="M335" s="128"/>
      <c r="N335" s="128"/>
      <c r="O335" s="271"/>
      <c r="P335" s="271"/>
      <c r="Q335" s="128"/>
      <c r="R335" s="255"/>
      <c r="S335" s="255"/>
      <c r="T335" s="143"/>
      <c r="U335" s="143"/>
      <c r="V335" s="69"/>
      <c r="W335" s="240"/>
      <c r="X335" s="144"/>
      <c r="Y335" s="259"/>
      <c r="Z335" s="145"/>
      <c r="AA335" s="145"/>
      <c r="AB335" s="260"/>
      <c r="AC335" s="269"/>
      <c r="AD335" s="255"/>
      <c r="AE335" s="255"/>
      <c r="AF335" s="255"/>
      <c r="AG335" s="255"/>
      <c r="AH335" s="255"/>
      <c r="AI335" s="255"/>
      <c r="AJ335" s="255"/>
      <c r="AK335" s="255"/>
      <c r="AL335" s="255"/>
      <c r="AM335" s="255"/>
      <c r="AN335" s="255"/>
    </row>
    <row r="336">
      <c r="A336" s="268"/>
      <c r="B336" s="251" t="str">
        <f t="shared" si="2"/>
        <v>SMS - </v>
      </c>
      <c r="C336" s="237"/>
      <c r="D336" s="83"/>
      <c r="E336" s="255"/>
      <c r="F336" s="239"/>
      <c r="G336" s="255"/>
      <c r="H336" s="255"/>
      <c r="I336" s="255"/>
      <c r="J336" s="255"/>
      <c r="K336" s="256"/>
      <c r="L336" s="257"/>
      <c r="M336" s="128"/>
      <c r="N336" s="128"/>
      <c r="O336" s="271"/>
      <c r="P336" s="271"/>
      <c r="Q336" s="128"/>
      <c r="R336" s="255"/>
      <c r="S336" s="255"/>
      <c r="T336" s="143"/>
      <c r="U336" s="143"/>
      <c r="V336" s="69"/>
      <c r="W336" s="240"/>
      <c r="X336" s="144"/>
      <c r="Y336" s="259"/>
      <c r="Z336" s="145"/>
      <c r="AA336" s="145"/>
      <c r="AB336" s="260"/>
      <c r="AC336" s="269"/>
      <c r="AD336" s="255"/>
      <c r="AE336" s="255"/>
      <c r="AF336" s="255"/>
      <c r="AG336" s="255"/>
      <c r="AH336" s="255"/>
      <c r="AI336" s="255"/>
      <c r="AJ336" s="255"/>
      <c r="AK336" s="255"/>
      <c r="AL336" s="255"/>
      <c r="AM336" s="255"/>
      <c r="AN336" s="255"/>
    </row>
    <row r="337">
      <c r="A337" s="268"/>
      <c r="B337" s="251" t="str">
        <f t="shared" si="2"/>
        <v>SMS - </v>
      </c>
      <c r="C337" s="237"/>
      <c r="D337" s="83"/>
      <c r="E337" s="255"/>
      <c r="F337" s="239"/>
      <c r="G337" s="255"/>
      <c r="H337" s="255"/>
      <c r="I337" s="255"/>
      <c r="J337" s="255"/>
      <c r="K337" s="256"/>
      <c r="L337" s="257"/>
      <c r="M337" s="128"/>
      <c r="N337" s="128"/>
      <c r="O337" s="271"/>
      <c r="P337" s="271"/>
      <c r="Q337" s="128"/>
      <c r="R337" s="255"/>
      <c r="S337" s="255"/>
      <c r="T337" s="143"/>
      <c r="U337" s="143"/>
      <c r="V337" s="69"/>
      <c r="W337" s="240"/>
      <c r="X337" s="144"/>
      <c r="Y337" s="259"/>
      <c r="Z337" s="145"/>
      <c r="AA337" s="145"/>
      <c r="AB337" s="260"/>
      <c r="AC337" s="269"/>
      <c r="AD337" s="255"/>
      <c r="AE337" s="255"/>
      <c r="AF337" s="255"/>
      <c r="AG337" s="255"/>
      <c r="AH337" s="255"/>
      <c r="AI337" s="255"/>
      <c r="AJ337" s="255"/>
      <c r="AK337" s="255"/>
      <c r="AL337" s="255"/>
      <c r="AM337" s="255"/>
      <c r="AN337" s="255"/>
    </row>
    <row r="338">
      <c r="A338" s="268"/>
      <c r="B338" s="251" t="str">
        <f t="shared" si="2"/>
        <v>SMS - </v>
      </c>
      <c r="C338" s="237"/>
      <c r="D338" s="83"/>
      <c r="E338" s="255"/>
      <c r="F338" s="239"/>
      <c r="G338" s="255"/>
      <c r="H338" s="255"/>
      <c r="I338" s="255"/>
      <c r="J338" s="255"/>
      <c r="K338" s="256"/>
      <c r="L338" s="257"/>
      <c r="M338" s="128"/>
      <c r="N338" s="128"/>
      <c r="O338" s="271"/>
      <c r="P338" s="271"/>
      <c r="Q338" s="128"/>
      <c r="R338" s="255"/>
      <c r="S338" s="255"/>
      <c r="T338" s="143"/>
      <c r="U338" s="143"/>
      <c r="V338" s="69"/>
      <c r="W338" s="240"/>
      <c r="X338" s="144"/>
      <c r="Y338" s="259"/>
      <c r="Z338" s="145"/>
      <c r="AA338" s="145"/>
      <c r="AB338" s="260"/>
      <c r="AC338" s="269"/>
      <c r="AD338" s="255"/>
      <c r="AE338" s="255"/>
      <c r="AF338" s="255"/>
      <c r="AG338" s="255"/>
      <c r="AH338" s="255"/>
      <c r="AI338" s="255"/>
      <c r="AJ338" s="255"/>
      <c r="AK338" s="255"/>
      <c r="AL338" s="255"/>
      <c r="AM338" s="255"/>
      <c r="AN338" s="255"/>
    </row>
    <row r="339">
      <c r="A339" s="268"/>
      <c r="B339" s="251" t="str">
        <f t="shared" si="2"/>
        <v>SMS - </v>
      </c>
      <c r="C339" s="237"/>
      <c r="D339" s="83"/>
      <c r="E339" s="255"/>
      <c r="F339" s="239"/>
      <c r="G339" s="255"/>
      <c r="H339" s="255"/>
      <c r="I339" s="255"/>
      <c r="J339" s="255"/>
      <c r="K339" s="256"/>
      <c r="L339" s="257"/>
      <c r="M339" s="128"/>
      <c r="N339" s="128"/>
      <c r="O339" s="271"/>
      <c r="P339" s="271"/>
      <c r="Q339" s="128"/>
      <c r="R339" s="255"/>
      <c r="S339" s="255"/>
      <c r="T339" s="143"/>
      <c r="U339" s="143"/>
      <c r="V339" s="69"/>
      <c r="W339" s="240"/>
      <c r="X339" s="144"/>
      <c r="Y339" s="259"/>
      <c r="Z339" s="145"/>
      <c r="AA339" s="145"/>
      <c r="AB339" s="260"/>
      <c r="AC339" s="269"/>
      <c r="AD339" s="255"/>
      <c r="AE339" s="255"/>
      <c r="AF339" s="255"/>
      <c r="AG339" s="255"/>
      <c r="AH339" s="255"/>
      <c r="AI339" s="255"/>
      <c r="AJ339" s="255"/>
      <c r="AK339" s="255"/>
      <c r="AL339" s="255"/>
      <c r="AM339" s="255"/>
      <c r="AN339" s="255"/>
    </row>
    <row r="340">
      <c r="A340" s="268"/>
      <c r="B340" s="251" t="str">
        <f t="shared" si="2"/>
        <v>SMS - </v>
      </c>
      <c r="C340" s="237"/>
      <c r="D340" s="83"/>
      <c r="E340" s="255"/>
      <c r="F340" s="239"/>
      <c r="G340" s="255"/>
      <c r="H340" s="255"/>
      <c r="I340" s="255"/>
      <c r="J340" s="255"/>
      <c r="K340" s="256"/>
      <c r="L340" s="257"/>
      <c r="M340" s="128"/>
      <c r="N340" s="128"/>
      <c r="O340" s="271"/>
      <c r="P340" s="271"/>
      <c r="Q340" s="128"/>
      <c r="R340" s="255"/>
      <c r="S340" s="255"/>
      <c r="T340" s="143"/>
      <c r="U340" s="143"/>
      <c r="V340" s="69"/>
      <c r="W340" s="240"/>
      <c r="X340" s="144"/>
      <c r="Y340" s="259"/>
      <c r="Z340" s="145"/>
      <c r="AA340" s="145"/>
      <c r="AB340" s="260"/>
      <c r="AC340" s="269"/>
      <c r="AD340" s="255"/>
      <c r="AE340" s="255"/>
      <c r="AF340" s="255"/>
      <c r="AG340" s="255"/>
      <c r="AH340" s="255"/>
      <c r="AI340" s="255"/>
      <c r="AJ340" s="255"/>
      <c r="AK340" s="255"/>
      <c r="AL340" s="255"/>
      <c r="AM340" s="255"/>
      <c r="AN340" s="255"/>
    </row>
    <row r="341">
      <c r="A341" s="268"/>
      <c r="B341" s="251" t="str">
        <f t="shared" si="2"/>
        <v>SMS - </v>
      </c>
      <c r="C341" s="237"/>
      <c r="D341" s="83"/>
      <c r="E341" s="255"/>
      <c r="F341" s="239"/>
      <c r="G341" s="255"/>
      <c r="H341" s="255"/>
      <c r="I341" s="255"/>
      <c r="J341" s="255"/>
      <c r="K341" s="256"/>
      <c r="L341" s="257"/>
      <c r="M341" s="128"/>
      <c r="N341" s="128"/>
      <c r="O341" s="271"/>
      <c r="P341" s="271"/>
      <c r="Q341" s="128"/>
      <c r="R341" s="255"/>
      <c r="S341" s="255"/>
      <c r="T341" s="143"/>
      <c r="U341" s="143"/>
      <c r="V341" s="69"/>
      <c r="W341" s="240"/>
      <c r="X341" s="144"/>
      <c r="Y341" s="259"/>
      <c r="Z341" s="145"/>
      <c r="AA341" s="145"/>
      <c r="AB341" s="260"/>
      <c r="AC341" s="269"/>
      <c r="AD341" s="255"/>
      <c r="AE341" s="255"/>
      <c r="AF341" s="255"/>
      <c r="AG341" s="255"/>
      <c r="AH341" s="255"/>
      <c r="AI341" s="255"/>
      <c r="AJ341" s="255"/>
      <c r="AK341" s="255"/>
      <c r="AL341" s="255"/>
      <c r="AM341" s="255"/>
      <c r="AN341" s="255"/>
    </row>
    <row r="342">
      <c r="A342" s="268"/>
      <c r="B342" s="251" t="str">
        <f t="shared" si="2"/>
        <v>SMS - </v>
      </c>
      <c r="C342" s="237"/>
      <c r="D342" s="83"/>
      <c r="E342" s="255"/>
      <c r="F342" s="239"/>
      <c r="G342" s="255"/>
      <c r="H342" s="255"/>
      <c r="I342" s="255"/>
      <c r="J342" s="255"/>
      <c r="K342" s="256"/>
      <c r="L342" s="257"/>
      <c r="M342" s="128"/>
      <c r="N342" s="128"/>
      <c r="O342" s="271"/>
      <c r="P342" s="271"/>
      <c r="Q342" s="128"/>
      <c r="R342" s="255"/>
      <c r="S342" s="255"/>
      <c r="T342" s="143"/>
      <c r="U342" s="143"/>
      <c r="V342" s="69"/>
      <c r="W342" s="240"/>
      <c r="X342" s="144"/>
      <c r="Y342" s="259"/>
      <c r="Z342" s="145"/>
      <c r="AA342" s="145"/>
      <c r="AB342" s="260"/>
      <c r="AC342" s="269"/>
      <c r="AD342" s="255"/>
      <c r="AE342" s="255"/>
      <c r="AF342" s="255"/>
      <c r="AG342" s="255"/>
      <c r="AH342" s="255"/>
      <c r="AI342" s="255"/>
      <c r="AJ342" s="255"/>
      <c r="AK342" s="255"/>
      <c r="AL342" s="255"/>
      <c r="AM342" s="255"/>
      <c r="AN342" s="255"/>
    </row>
    <row r="343">
      <c r="A343" s="268"/>
      <c r="B343" s="251" t="str">
        <f t="shared" si="2"/>
        <v>SMS - </v>
      </c>
      <c r="C343" s="237"/>
      <c r="D343" s="83"/>
      <c r="E343" s="255"/>
      <c r="F343" s="239"/>
      <c r="G343" s="255"/>
      <c r="H343" s="255"/>
      <c r="I343" s="255"/>
      <c r="J343" s="255"/>
      <c r="K343" s="256"/>
      <c r="L343" s="257"/>
      <c r="M343" s="128"/>
      <c r="N343" s="128"/>
      <c r="O343" s="271"/>
      <c r="P343" s="271"/>
      <c r="Q343" s="128"/>
      <c r="R343" s="255"/>
      <c r="S343" s="255"/>
      <c r="T343" s="143"/>
      <c r="U343" s="143"/>
      <c r="V343" s="69"/>
      <c r="W343" s="240"/>
      <c r="X343" s="144"/>
      <c r="Y343" s="259"/>
      <c r="Z343" s="145"/>
      <c r="AA343" s="145"/>
      <c r="AB343" s="260"/>
      <c r="AC343" s="269"/>
      <c r="AD343" s="255"/>
      <c r="AE343" s="255"/>
      <c r="AF343" s="255"/>
      <c r="AG343" s="255"/>
      <c r="AH343" s="255"/>
      <c r="AI343" s="255"/>
      <c r="AJ343" s="255"/>
      <c r="AK343" s="255"/>
      <c r="AL343" s="255"/>
      <c r="AM343" s="255"/>
      <c r="AN343" s="255"/>
    </row>
    <row r="344">
      <c r="A344" s="268"/>
      <c r="B344" s="251" t="str">
        <f t="shared" si="2"/>
        <v>SMS - </v>
      </c>
      <c r="C344" s="237"/>
      <c r="D344" s="83"/>
      <c r="E344" s="255"/>
      <c r="F344" s="239"/>
      <c r="G344" s="255"/>
      <c r="H344" s="255"/>
      <c r="I344" s="255"/>
      <c r="J344" s="255"/>
      <c r="K344" s="256"/>
      <c r="L344" s="257"/>
      <c r="M344" s="128"/>
      <c r="N344" s="128"/>
      <c r="O344" s="271"/>
      <c r="P344" s="271"/>
      <c r="Q344" s="128"/>
      <c r="R344" s="255"/>
      <c r="S344" s="255"/>
      <c r="T344" s="143"/>
      <c r="U344" s="143"/>
      <c r="V344" s="69"/>
      <c r="W344" s="240"/>
      <c r="X344" s="144"/>
      <c r="Y344" s="259"/>
      <c r="Z344" s="145"/>
      <c r="AA344" s="145"/>
      <c r="AB344" s="260"/>
      <c r="AC344" s="269"/>
      <c r="AD344" s="255"/>
      <c r="AE344" s="255"/>
      <c r="AF344" s="255"/>
      <c r="AG344" s="255"/>
      <c r="AH344" s="255"/>
      <c r="AI344" s="255"/>
      <c r="AJ344" s="255"/>
      <c r="AK344" s="255"/>
      <c r="AL344" s="255"/>
      <c r="AM344" s="255"/>
      <c r="AN344" s="255"/>
    </row>
    <row r="345">
      <c r="A345" s="268"/>
      <c r="B345" s="251" t="str">
        <f t="shared" si="2"/>
        <v>SMS - </v>
      </c>
      <c r="C345" s="237"/>
      <c r="D345" s="83"/>
      <c r="E345" s="255"/>
      <c r="F345" s="239"/>
      <c r="G345" s="255"/>
      <c r="H345" s="255"/>
      <c r="I345" s="255"/>
      <c r="J345" s="255"/>
      <c r="K345" s="256"/>
      <c r="L345" s="257"/>
      <c r="M345" s="128"/>
      <c r="N345" s="128"/>
      <c r="O345" s="271"/>
      <c r="P345" s="271"/>
      <c r="Q345" s="128"/>
      <c r="R345" s="255"/>
      <c r="S345" s="255"/>
      <c r="T345" s="143"/>
      <c r="U345" s="143"/>
      <c r="V345" s="69"/>
      <c r="W345" s="240"/>
      <c r="X345" s="144"/>
      <c r="Y345" s="259"/>
      <c r="Z345" s="145"/>
      <c r="AA345" s="145"/>
      <c r="AB345" s="260"/>
      <c r="AC345" s="269"/>
      <c r="AD345" s="255"/>
      <c r="AE345" s="255"/>
      <c r="AF345" s="255"/>
      <c r="AG345" s="255"/>
      <c r="AH345" s="255"/>
      <c r="AI345" s="255"/>
      <c r="AJ345" s="255"/>
      <c r="AK345" s="255"/>
      <c r="AL345" s="255"/>
      <c r="AM345" s="255"/>
      <c r="AN345" s="255"/>
    </row>
    <row r="346">
      <c r="A346" s="268"/>
      <c r="B346" s="251" t="str">
        <f t="shared" si="2"/>
        <v>SMS - </v>
      </c>
      <c r="C346" s="237"/>
      <c r="D346" s="83"/>
      <c r="E346" s="255"/>
      <c r="F346" s="239"/>
      <c r="G346" s="255"/>
      <c r="H346" s="255"/>
      <c r="I346" s="255"/>
      <c r="J346" s="255"/>
      <c r="K346" s="256"/>
      <c r="L346" s="257"/>
      <c r="M346" s="128"/>
      <c r="N346" s="128"/>
      <c r="O346" s="271"/>
      <c r="P346" s="271"/>
      <c r="Q346" s="128"/>
      <c r="R346" s="255"/>
      <c r="S346" s="255"/>
      <c r="T346" s="143"/>
      <c r="U346" s="143"/>
      <c r="V346" s="69"/>
      <c r="W346" s="240"/>
      <c r="X346" s="144"/>
      <c r="Y346" s="259"/>
      <c r="Z346" s="145"/>
      <c r="AA346" s="145"/>
      <c r="AB346" s="260"/>
      <c r="AC346" s="269"/>
      <c r="AD346" s="255"/>
      <c r="AE346" s="255"/>
      <c r="AF346" s="255"/>
      <c r="AG346" s="255"/>
      <c r="AH346" s="255"/>
      <c r="AI346" s="255"/>
      <c r="AJ346" s="255"/>
      <c r="AK346" s="255"/>
      <c r="AL346" s="255"/>
      <c r="AM346" s="255"/>
      <c r="AN346" s="255"/>
    </row>
    <row r="347">
      <c r="A347" s="268"/>
      <c r="B347" s="251" t="str">
        <f t="shared" si="2"/>
        <v>SMS - </v>
      </c>
      <c r="C347" s="237"/>
      <c r="D347" s="83"/>
      <c r="E347" s="255"/>
      <c r="F347" s="239"/>
      <c r="G347" s="255"/>
      <c r="H347" s="255"/>
      <c r="I347" s="255"/>
      <c r="J347" s="255"/>
      <c r="K347" s="256"/>
      <c r="L347" s="257"/>
      <c r="M347" s="128"/>
      <c r="N347" s="128"/>
      <c r="O347" s="271"/>
      <c r="P347" s="271"/>
      <c r="Q347" s="128"/>
      <c r="R347" s="255"/>
      <c r="S347" s="255"/>
      <c r="T347" s="143"/>
      <c r="U347" s="143"/>
      <c r="V347" s="69"/>
      <c r="W347" s="240"/>
      <c r="X347" s="144"/>
      <c r="Y347" s="259"/>
      <c r="Z347" s="145"/>
      <c r="AA347" s="145"/>
      <c r="AB347" s="260"/>
      <c r="AC347" s="269"/>
      <c r="AD347" s="255"/>
      <c r="AE347" s="255"/>
      <c r="AF347" s="255"/>
      <c r="AG347" s="255"/>
      <c r="AH347" s="255"/>
      <c r="AI347" s="255"/>
      <c r="AJ347" s="255"/>
      <c r="AK347" s="255"/>
      <c r="AL347" s="255"/>
      <c r="AM347" s="255"/>
      <c r="AN347" s="255"/>
    </row>
    <row r="348">
      <c r="A348" s="268"/>
      <c r="B348" s="251" t="str">
        <f t="shared" si="2"/>
        <v>SMS - </v>
      </c>
      <c r="C348" s="237"/>
      <c r="D348" s="83"/>
      <c r="E348" s="255"/>
      <c r="F348" s="239"/>
      <c r="G348" s="255"/>
      <c r="H348" s="255"/>
      <c r="I348" s="255"/>
      <c r="J348" s="255"/>
      <c r="K348" s="256"/>
      <c r="L348" s="257"/>
      <c r="M348" s="128"/>
      <c r="N348" s="128"/>
      <c r="O348" s="271"/>
      <c r="P348" s="271"/>
      <c r="Q348" s="128"/>
      <c r="R348" s="255"/>
      <c r="S348" s="255"/>
      <c r="T348" s="143"/>
      <c r="U348" s="143"/>
      <c r="V348" s="69"/>
      <c r="W348" s="240"/>
      <c r="X348" s="144"/>
      <c r="Y348" s="259"/>
      <c r="Z348" s="145"/>
      <c r="AA348" s="145"/>
      <c r="AB348" s="260"/>
      <c r="AC348" s="269"/>
      <c r="AD348" s="255"/>
      <c r="AE348" s="255"/>
      <c r="AF348" s="255"/>
      <c r="AG348" s="255"/>
      <c r="AH348" s="255"/>
      <c r="AI348" s="255"/>
      <c r="AJ348" s="255"/>
      <c r="AK348" s="255"/>
      <c r="AL348" s="255"/>
      <c r="AM348" s="255"/>
      <c r="AN348" s="255"/>
    </row>
    <row r="349">
      <c r="A349" s="268"/>
      <c r="B349" s="251" t="str">
        <f t="shared" si="2"/>
        <v>SMS - </v>
      </c>
      <c r="C349" s="237"/>
      <c r="D349" s="83"/>
      <c r="E349" s="255"/>
      <c r="F349" s="239"/>
      <c r="G349" s="255"/>
      <c r="H349" s="255"/>
      <c r="I349" s="255"/>
      <c r="J349" s="255"/>
      <c r="K349" s="256"/>
      <c r="L349" s="257"/>
      <c r="M349" s="128"/>
      <c r="N349" s="128"/>
      <c r="O349" s="271"/>
      <c r="P349" s="271"/>
      <c r="Q349" s="128"/>
      <c r="R349" s="255"/>
      <c r="S349" s="255"/>
      <c r="T349" s="143"/>
      <c r="U349" s="143"/>
      <c r="V349" s="69"/>
      <c r="W349" s="240"/>
      <c r="X349" s="144"/>
      <c r="Y349" s="259"/>
      <c r="Z349" s="145"/>
      <c r="AA349" s="145"/>
      <c r="AB349" s="260"/>
      <c r="AC349" s="269"/>
      <c r="AD349" s="255"/>
      <c r="AE349" s="255"/>
      <c r="AF349" s="255"/>
      <c r="AG349" s="255"/>
      <c r="AH349" s="255"/>
      <c r="AI349" s="255"/>
      <c r="AJ349" s="255"/>
      <c r="AK349" s="255"/>
      <c r="AL349" s="255"/>
      <c r="AM349" s="255"/>
      <c r="AN349" s="255"/>
    </row>
    <row r="350">
      <c r="A350" s="268"/>
      <c r="B350" s="251" t="str">
        <f t="shared" si="2"/>
        <v>SMS - </v>
      </c>
      <c r="C350" s="237"/>
      <c r="D350" s="83"/>
      <c r="E350" s="255"/>
      <c r="F350" s="239"/>
      <c r="G350" s="255"/>
      <c r="H350" s="255"/>
      <c r="I350" s="255"/>
      <c r="J350" s="255"/>
      <c r="K350" s="256"/>
      <c r="L350" s="257"/>
      <c r="M350" s="128"/>
      <c r="N350" s="128"/>
      <c r="O350" s="271"/>
      <c r="P350" s="271"/>
      <c r="Q350" s="128"/>
      <c r="R350" s="255"/>
      <c r="S350" s="255"/>
      <c r="T350" s="143"/>
      <c r="U350" s="143"/>
      <c r="V350" s="69"/>
      <c r="W350" s="240"/>
      <c r="X350" s="144"/>
      <c r="Y350" s="259"/>
      <c r="Z350" s="145"/>
      <c r="AA350" s="145"/>
      <c r="AB350" s="260"/>
      <c r="AC350" s="269"/>
      <c r="AD350" s="255"/>
      <c r="AE350" s="255"/>
      <c r="AF350" s="255"/>
      <c r="AG350" s="255"/>
      <c r="AH350" s="255"/>
      <c r="AI350" s="255"/>
      <c r="AJ350" s="255"/>
      <c r="AK350" s="255"/>
      <c r="AL350" s="255"/>
      <c r="AM350" s="255"/>
      <c r="AN350" s="255"/>
    </row>
    <row r="351">
      <c r="A351" s="268"/>
      <c r="B351" s="251" t="str">
        <f t="shared" si="2"/>
        <v>SMS - </v>
      </c>
      <c r="C351" s="237"/>
      <c r="D351" s="83"/>
      <c r="E351" s="255"/>
      <c r="F351" s="239"/>
      <c r="G351" s="255"/>
      <c r="H351" s="255"/>
      <c r="I351" s="255"/>
      <c r="J351" s="255"/>
      <c r="K351" s="256"/>
      <c r="L351" s="257"/>
      <c r="M351" s="128"/>
      <c r="N351" s="128"/>
      <c r="O351" s="271"/>
      <c r="P351" s="271"/>
      <c r="Q351" s="128"/>
      <c r="R351" s="255"/>
      <c r="S351" s="255"/>
      <c r="T351" s="143"/>
      <c r="U351" s="143"/>
      <c r="V351" s="69"/>
      <c r="W351" s="240"/>
      <c r="X351" s="144"/>
      <c r="Y351" s="259"/>
      <c r="Z351" s="145"/>
      <c r="AA351" s="145"/>
      <c r="AB351" s="260"/>
      <c r="AC351" s="269"/>
      <c r="AD351" s="255"/>
      <c r="AE351" s="255"/>
      <c r="AF351" s="255"/>
      <c r="AG351" s="255"/>
      <c r="AH351" s="255"/>
      <c r="AI351" s="255"/>
      <c r="AJ351" s="255"/>
      <c r="AK351" s="255"/>
      <c r="AL351" s="255"/>
      <c r="AM351" s="255"/>
      <c r="AN351" s="255"/>
    </row>
    <row r="352">
      <c r="A352" s="268"/>
      <c r="B352" s="251" t="str">
        <f t="shared" si="2"/>
        <v>SMS - </v>
      </c>
      <c r="C352" s="237"/>
      <c r="D352" s="83"/>
      <c r="E352" s="255"/>
      <c r="F352" s="239"/>
      <c r="G352" s="255"/>
      <c r="H352" s="255"/>
      <c r="I352" s="255"/>
      <c r="J352" s="255"/>
      <c r="K352" s="256"/>
      <c r="L352" s="257"/>
      <c r="M352" s="128"/>
      <c r="N352" s="128"/>
      <c r="O352" s="271"/>
      <c r="P352" s="271"/>
      <c r="Q352" s="128"/>
      <c r="R352" s="255"/>
      <c r="S352" s="255"/>
      <c r="T352" s="143"/>
      <c r="U352" s="143"/>
      <c r="V352" s="69"/>
      <c r="W352" s="240"/>
      <c r="X352" s="144"/>
      <c r="Y352" s="259"/>
      <c r="Z352" s="145"/>
      <c r="AA352" s="145"/>
      <c r="AB352" s="260"/>
      <c r="AC352" s="269"/>
      <c r="AD352" s="255"/>
      <c r="AE352" s="255"/>
      <c r="AF352" s="255"/>
      <c r="AG352" s="255"/>
      <c r="AH352" s="255"/>
      <c r="AI352" s="255"/>
      <c r="AJ352" s="255"/>
      <c r="AK352" s="255"/>
      <c r="AL352" s="255"/>
      <c r="AM352" s="255"/>
      <c r="AN352" s="255"/>
    </row>
    <row r="353">
      <c r="A353" s="268"/>
      <c r="B353" s="251" t="str">
        <f t="shared" si="2"/>
        <v>SMS - </v>
      </c>
      <c r="C353" s="237"/>
      <c r="D353" s="83"/>
      <c r="E353" s="255"/>
      <c r="F353" s="239"/>
      <c r="G353" s="255"/>
      <c r="H353" s="255"/>
      <c r="I353" s="255"/>
      <c r="J353" s="255"/>
      <c r="K353" s="256"/>
      <c r="L353" s="257"/>
      <c r="M353" s="128"/>
      <c r="N353" s="128"/>
      <c r="O353" s="271"/>
      <c r="P353" s="271"/>
      <c r="Q353" s="128"/>
      <c r="R353" s="255"/>
      <c r="S353" s="255"/>
      <c r="T353" s="143"/>
      <c r="U353" s="143"/>
      <c r="V353" s="69"/>
      <c r="W353" s="240"/>
      <c r="X353" s="144"/>
      <c r="Y353" s="259"/>
      <c r="Z353" s="145"/>
      <c r="AA353" s="145"/>
      <c r="AB353" s="260"/>
      <c r="AC353" s="269"/>
      <c r="AD353" s="255"/>
      <c r="AE353" s="255"/>
      <c r="AF353" s="255"/>
      <c r="AG353" s="255"/>
      <c r="AH353" s="255"/>
      <c r="AI353" s="255"/>
      <c r="AJ353" s="255"/>
      <c r="AK353" s="255"/>
      <c r="AL353" s="255"/>
      <c r="AM353" s="255"/>
      <c r="AN353" s="255"/>
    </row>
    <row r="354">
      <c r="A354" s="268"/>
      <c r="B354" s="251" t="str">
        <f t="shared" si="2"/>
        <v>SMS - </v>
      </c>
      <c r="C354" s="237"/>
      <c r="D354" s="83"/>
      <c r="E354" s="255"/>
      <c r="F354" s="239"/>
      <c r="G354" s="255"/>
      <c r="H354" s="255"/>
      <c r="I354" s="255"/>
      <c r="J354" s="255"/>
      <c r="K354" s="256"/>
      <c r="L354" s="257"/>
      <c r="M354" s="128"/>
      <c r="N354" s="128"/>
      <c r="O354" s="271"/>
      <c r="P354" s="271"/>
      <c r="Q354" s="128"/>
      <c r="R354" s="255"/>
      <c r="S354" s="255"/>
      <c r="T354" s="143"/>
      <c r="U354" s="143"/>
      <c r="V354" s="69"/>
      <c r="W354" s="240"/>
      <c r="X354" s="144"/>
      <c r="Y354" s="259"/>
      <c r="Z354" s="145"/>
      <c r="AA354" s="145"/>
      <c r="AB354" s="260"/>
      <c r="AC354" s="269"/>
      <c r="AD354" s="255"/>
      <c r="AE354" s="255"/>
      <c r="AF354" s="255"/>
      <c r="AG354" s="255"/>
      <c r="AH354" s="255"/>
      <c r="AI354" s="255"/>
      <c r="AJ354" s="255"/>
      <c r="AK354" s="255"/>
      <c r="AL354" s="255"/>
      <c r="AM354" s="255"/>
      <c r="AN354" s="255"/>
    </row>
    <row r="355">
      <c r="A355" s="268"/>
      <c r="B355" s="251" t="str">
        <f t="shared" si="2"/>
        <v>SMS - </v>
      </c>
      <c r="C355" s="237"/>
      <c r="D355" s="83"/>
      <c r="E355" s="255"/>
      <c r="F355" s="239"/>
      <c r="G355" s="255"/>
      <c r="H355" s="255"/>
      <c r="I355" s="255"/>
      <c r="J355" s="255"/>
      <c r="K355" s="256"/>
      <c r="L355" s="257"/>
      <c r="M355" s="128"/>
      <c r="N355" s="128"/>
      <c r="O355" s="271"/>
      <c r="P355" s="271"/>
      <c r="Q355" s="128"/>
      <c r="R355" s="255"/>
      <c r="S355" s="255"/>
      <c r="T355" s="143"/>
      <c r="U355" s="143"/>
      <c r="V355" s="69"/>
      <c r="W355" s="240"/>
      <c r="X355" s="144"/>
      <c r="Y355" s="259"/>
      <c r="Z355" s="145"/>
      <c r="AA355" s="145"/>
      <c r="AB355" s="260"/>
      <c r="AC355" s="269"/>
      <c r="AD355" s="255"/>
      <c r="AE355" s="255"/>
      <c r="AF355" s="255"/>
      <c r="AG355" s="255"/>
      <c r="AH355" s="255"/>
      <c r="AI355" s="255"/>
      <c r="AJ355" s="255"/>
      <c r="AK355" s="255"/>
      <c r="AL355" s="255"/>
      <c r="AM355" s="255"/>
      <c r="AN355" s="255"/>
    </row>
    <row r="356">
      <c r="A356" s="268"/>
      <c r="B356" s="251" t="str">
        <f t="shared" si="2"/>
        <v>SMS - </v>
      </c>
      <c r="C356" s="237"/>
      <c r="D356" s="83"/>
      <c r="E356" s="255"/>
      <c r="F356" s="239"/>
      <c r="G356" s="255"/>
      <c r="H356" s="255"/>
      <c r="I356" s="255"/>
      <c r="J356" s="255"/>
      <c r="K356" s="256"/>
      <c r="L356" s="257"/>
      <c r="M356" s="128"/>
      <c r="N356" s="128"/>
      <c r="O356" s="271"/>
      <c r="P356" s="271"/>
      <c r="Q356" s="128"/>
      <c r="R356" s="255"/>
      <c r="S356" s="255"/>
      <c r="T356" s="143"/>
      <c r="U356" s="143"/>
      <c r="V356" s="69"/>
      <c r="W356" s="240"/>
      <c r="X356" s="144"/>
      <c r="Y356" s="259"/>
      <c r="Z356" s="145"/>
      <c r="AA356" s="145"/>
      <c r="AB356" s="260"/>
      <c r="AC356" s="269"/>
      <c r="AD356" s="255"/>
      <c r="AE356" s="255"/>
      <c r="AF356" s="255"/>
      <c r="AG356" s="255"/>
      <c r="AH356" s="255"/>
      <c r="AI356" s="255"/>
      <c r="AJ356" s="255"/>
      <c r="AK356" s="255"/>
      <c r="AL356" s="255"/>
      <c r="AM356" s="255"/>
      <c r="AN356" s="255"/>
    </row>
    <row r="357">
      <c r="A357" s="268"/>
      <c r="B357" s="251" t="str">
        <f t="shared" si="2"/>
        <v>SMS - </v>
      </c>
      <c r="C357" s="237"/>
      <c r="D357" s="83"/>
      <c r="E357" s="255"/>
      <c r="F357" s="239"/>
      <c r="G357" s="255"/>
      <c r="H357" s="255"/>
      <c r="I357" s="255"/>
      <c r="J357" s="255"/>
      <c r="K357" s="256"/>
      <c r="L357" s="257"/>
      <c r="M357" s="128"/>
      <c r="N357" s="128"/>
      <c r="O357" s="271"/>
      <c r="P357" s="271"/>
      <c r="Q357" s="128"/>
      <c r="R357" s="255"/>
      <c r="S357" s="255"/>
      <c r="T357" s="143"/>
      <c r="U357" s="143"/>
      <c r="V357" s="69"/>
      <c r="W357" s="240"/>
      <c r="X357" s="144"/>
      <c r="Y357" s="259"/>
      <c r="Z357" s="145"/>
      <c r="AA357" s="145"/>
      <c r="AB357" s="260"/>
      <c r="AC357" s="269"/>
      <c r="AD357" s="255"/>
      <c r="AE357" s="255"/>
      <c r="AF357" s="255"/>
      <c r="AG357" s="255"/>
      <c r="AH357" s="255"/>
      <c r="AI357" s="255"/>
      <c r="AJ357" s="255"/>
      <c r="AK357" s="255"/>
      <c r="AL357" s="255"/>
      <c r="AM357" s="255"/>
      <c r="AN357" s="255"/>
    </row>
    <row r="358">
      <c r="A358" s="268"/>
      <c r="B358" s="251" t="str">
        <f t="shared" si="2"/>
        <v>SMS - </v>
      </c>
      <c r="C358" s="237"/>
      <c r="D358" s="83"/>
      <c r="E358" s="255"/>
      <c r="F358" s="239"/>
      <c r="G358" s="255"/>
      <c r="H358" s="255"/>
      <c r="I358" s="255"/>
      <c r="J358" s="255"/>
      <c r="K358" s="256"/>
      <c r="L358" s="257"/>
      <c r="M358" s="128"/>
      <c r="N358" s="128"/>
      <c r="O358" s="271"/>
      <c r="P358" s="271"/>
      <c r="Q358" s="128"/>
      <c r="R358" s="255"/>
      <c r="S358" s="255"/>
      <c r="T358" s="143"/>
      <c r="U358" s="143"/>
      <c r="V358" s="69"/>
      <c r="W358" s="240"/>
      <c r="X358" s="144"/>
      <c r="Y358" s="259"/>
      <c r="Z358" s="145"/>
      <c r="AA358" s="145"/>
      <c r="AB358" s="260"/>
      <c r="AC358" s="269"/>
      <c r="AD358" s="255"/>
      <c r="AE358" s="255"/>
      <c r="AF358" s="255"/>
      <c r="AG358" s="255"/>
      <c r="AH358" s="255"/>
      <c r="AI358" s="255"/>
      <c r="AJ358" s="255"/>
      <c r="AK358" s="255"/>
      <c r="AL358" s="255"/>
      <c r="AM358" s="255"/>
      <c r="AN358" s="255"/>
    </row>
    <row r="359">
      <c r="A359" s="268"/>
      <c r="B359" s="251" t="str">
        <f t="shared" si="2"/>
        <v>SMS - </v>
      </c>
      <c r="C359" s="237"/>
      <c r="D359" s="83"/>
      <c r="E359" s="255"/>
      <c r="F359" s="239"/>
      <c r="G359" s="255"/>
      <c r="H359" s="255"/>
      <c r="I359" s="255"/>
      <c r="J359" s="255"/>
      <c r="K359" s="256"/>
      <c r="L359" s="257"/>
      <c r="M359" s="128"/>
      <c r="N359" s="128"/>
      <c r="O359" s="271"/>
      <c r="P359" s="271"/>
      <c r="Q359" s="128"/>
      <c r="R359" s="255"/>
      <c r="S359" s="255"/>
      <c r="T359" s="143"/>
      <c r="U359" s="143"/>
      <c r="V359" s="69"/>
      <c r="W359" s="240"/>
      <c r="X359" s="144"/>
      <c r="Y359" s="259"/>
      <c r="Z359" s="145"/>
      <c r="AA359" s="145"/>
      <c r="AB359" s="260"/>
      <c r="AC359" s="269"/>
      <c r="AD359" s="255"/>
      <c r="AE359" s="255"/>
      <c r="AF359" s="255"/>
      <c r="AG359" s="255"/>
      <c r="AH359" s="255"/>
      <c r="AI359" s="255"/>
      <c r="AJ359" s="255"/>
      <c r="AK359" s="255"/>
      <c r="AL359" s="255"/>
      <c r="AM359" s="255"/>
      <c r="AN359" s="255"/>
    </row>
    <row r="360">
      <c r="A360" s="268"/>
      <c r="B360" s="251" t="str">
        <f t="shared" si="2"/>
        <v>SMS - </v>
      </c>
      <c r="C360" s="237"/>
      <c r="D360" s="83"/>
      <c r="E360" s="255"/>
      <c r="F360" s="239"/>
      <c r="G360" s="255"/>
      <c r="H360" s="255"/>
      <c r="I360" s="255"/>
      <c r="J360" s="255"/>
      <c r="K360" s="256"/>
      <c r="L360" s="257"/>
      <c r="M360" s="128"/>
      <c r="N360" s="128"/>
      <c r="O360" s="271"/>
      <c r="P360" s="271"/>
      <c r="Q360" s="128"/>
      <c r="R360" s="255"/>
      <c r="S360" s="255"/>
      <c r="T360" s="143"/>
      <c r="U360" s="143"/>
      <c r="V360" s="69"/>
      <c r="W360" s="240"/>
      <c r="X360" s="144"/>
      <c r="Y360" s="259"/>
      <c r="Z360" s="145"/>
      <c r="AA360" s="145"/>
      <c r="AB360" s="260"/>
      <c r="AC360" s="269"/>
      <c r="AD360" s="255"/>
      <c r="AE360" s="255"/>
      <c r="AF360" s="255"/>
      <c r="AG360" s="255"/>
      <c r="AH360" s="255"/>
      <c r="AI360" s="255"/>
      <c r="AJ360" s="255"/>
      <c r="AK360" s="255"/>
      <c r="AL360" s="255"/>
      <c r="AM360" s="255"/>
      <c r="AN360" s="255"/>
    </row>
    <row r="361">
      <c r="A361" s="268"/>
      <c r="B361" s="251" t="str">
        <f t="shared" si="2"/>
        <v>SMS - </v>
      </c>
      <c r="C361" s="237"/>
      <c r="D361" s="83"/>
      <c r="E361" s="255"/>
      <c r="F361" s="239"/>
      <c r="G361" s="255"/>
      <c r="H361" s="255"/>
      <c r="I361" s="255"/>
      <c r="J361" s="255"/>
      <c r="K361" s="256"/>
      <c r="L361" s="257"/>
      <c r="M361" s="128"/>
      <c r="N361" s="128"/>
      <c r="O361" s="271"/>
      <c r="P361" s="271"/>
      <c r="Q361" s="128"/>
      <c r="R361" s="255"/>
      <c r="S361" s="255"/>
      <c r="T361" s="143"/>
      <c r="U361" s="143"/>
      <c r="V361" s="69"/>
      <c r="W361" s="240"/>
      <c r="X361" s="144"/>
      <c r="Y361" s="259"/>
      <c r="Z361" s="145"/>
      <c r="AA361" s="145"/>
      <c r="AB361" s="260"/>
      <c r="AC361" s="269"/>
      <c r="AD361" s="255"/>
      <c r="AE361" s="255"/>
      <c r="AF361" s="255"/>
      <c r="AG361" s="255"/>
      <c r="AH361" s="255"/>
      <c r="AI361" s="255"/>
      <c r="AJ361" s="255"/>
      <c r="AK361" s="255"/>
      <c r="AL361" s="255"/>
      <c r="AM361" s="255"/>
      <c r="AN361" s="255"/>
    </row>
    <row r="362">
      <c r="A362" s="268"/>
      <c r="B362" s="251" t="str">
        <f t="shared" si="2"/>
        <v>SMS - </v>
      </c>
      <c r="C362" s="237"/>
      <c r="D362" s="83"/>
      <c r="E362" s="255"/>
      <c r="F362" s="239"/>
      <c r="G362" s="255"/>
      <c r="H362" s="255"/>
      <c r="I362" s="255"/>
      <c r="J362" s="255"/>
      <c r="K362" s="256"/>
      <c r="L362" s="257"/>
      <c r="M362" s="128"/>
      <c r="N362" s="128"/>
      <c r="O362" s="271"/>
      <c r="P362" s="271"/>
      <c r="Q362" s="128"/>
      <c r="R362" s="255"/>
      <c r="S362" s="255"/>
      <c r="T362" s="143"/>
      <c r="U362" s="143"/>
      <c r="V362" s="69"/>
      <c r="W362" s="240"/>
      <c r="X362" s="144"/>
      <c r="Y362" s="259"/>
      <c r="Z362" s="145"/>
      <c r="AA362" s="145"/>
      <c r="AB362" s="260"/>
      <c r="AC362" s="269"/>
      <c r="AD362" s="255"/>
      <c r="AE362" s="255"/>
      <c r="AF362" s="255"/>
      <c r="AG362" s="255"/>
      <c r="AH362" s="255"/>
      <c r="AI362" s="255"/>
      <c r="AJ362" s="255"/>
      <c r="AK362" s="255"/>
      <c r="AL362" s="255"/>
      <c r="AM362" s="255"/>
      <c r="AN362" s="255"/>
    </row>
    <row r="363">
      <c r="A363" s="268"/>
      <c r="B363" s="251" t="str">
        <f t="shared" si="2"/>
        <v>SMS - </v>
      </c>
      <c r="C363" s="237"/>
      <c r="D363" s="83"/>
      <c r="E363" s="255"/>
      <c r="F363" s="239"/>
      <c r="G363" s="255"/>
      <c r="H363" s="255"/>
      <c r="I363" s="255"/>
      <c r="J363" s="255"/>
      <c r="K363" s="256"/>
      <c r="L363" s="257"/>
      <c r="M363" s="128"/>
      <c r="N363" s="128"/>
      <c r="O363" s="271"/>
      <c r="P363" s="271"/>
      <c r="Q363" s="128"/>
      <c r="R363" s="255"/>
      <c r="S363" s="255"/>
      <c r="T363" s="143"/>
      <c r="U363" s="143"/>
      <c r="V363" s="69"/>
      <c r="W363" s="240"/>
      <c r="X363" s="144"/>
      <c r="Y363" s="259"/>
      <c r="Z363" s="145"/>
      <c r="AA363" s="145"/>
      <c r="AB363" s="260"/>
      <c r="AC363" s="269"/>
      <c r="AD363" s="255"/>
      <c r="AE363" s="255"/>
      <c r="AF363" s="255"/>
      <c r="AG363" s="255"/>
      <c r="AH363" s="255"/>
      <c r="AI363" s="255"/>
      <c r="AJ363" s="255"/>
      <c r="AK363" s="255"/>
      <c r="AL363" s="255"/>
      <c r="AM363" s="255"/>
      <c r="AN363" s="255"/>
    </row>
    <row r="364">
      <c r="A364" s="268"/>
      <c r="B364" s="251" t="str">
        <f t="shared" si="2"/>
        <v>SMS - </v>
      </c>
      <c r="C364" s="237"/>
      <c r="D364" s="83"/>
      <c r="E364" s="255"/>
      <c r="F364" s="239"/>
      <c r="G364" s="255"/>
      <c r="H364" s="255"/>
      <c r="I364" s="255"/>
      <c r="J364" s="255"/>
      <c r="K364" s="256"/>
      <c r="L364" s="257"/>
      <c r="M364" s="128"/>
      <c r="N364" s="128"/>
      <c r="O364" s="271"/>
      <c r="P364" s="271"/>
      <c r="Q364" s="128"/>
      <c r="R364" s="255"/>
      <c r="S364" s="255"/>
      <c r="T364" s="143"/>
      <c r="U364" s="143"/>
      <c r="V364" s="69"/>
      <c r="W364" s="240"/>
      <c r="X364" s="144"/>
      <c r="Y364" s="259"/>
      <c r="Z364" s="145"/>
      <c r="AA364" s="145"/>
      <c r="AB364" s="260"/>
      <c r="AC364" s="269"/>
      <c r="AD364" s="255"/>
      <c r="AE364" s="255"/>
      <c r="AF364" s="255"/>
      <c r="AG364" s="255"/>
      <c r="AH364" s="255"/>
      <c r="AI364" s="255"/>
      <c r="AJ364" s="255"/>
      <c r="AK364" s="255"/>
      <c r="AL364" s="255"/>
      <c r="AM364" s="255"/>
      <c r="AN364" s="255"/>
    </row>
    <row r="365">
      <c r="A365" s="268"/>
      <c r="B365" s="251" t="str">
        <f t="shared" si="2"/>
        <v>SMS - </v>
      </c>
      <c r="C365" s="237"/>
      <c r="D365" s="83"/>
      <c r="E365" s="255"/>
      <c r="F365" s="239"/>
      <c r="G365" s="255"/>
      <c r="H365" s="255"/>
      <c r="I365" s="255"/>
      <c r="J365" s="255"/>
      <c r="K365" s="256"/>
      <c r="L365" s="257"/>
      <c r="M365" s="128"/>
      <c r="N365" s="128"/>
      <c r="O365" s="271"/>
      <c r="P365" s="271"/>
      <c r="Q365" s="128"/>
      <c r="R365" s="255"/>
      <c r="S365" s="255"/>
      <c r="T365" s="143"/>
      <c r="U365" s="143"/>
      <c r="V365" s="69"/>
      <c r="W365" s="240"/>
      <c r="X365" s="144"/>
      <c r="Y365" s="259"/>
      <c r="Z365" s="145"/>
      <c r="AA365" s="145"/>
      <c r="AB365" s="260"/>
      <c r="AC365" s="269"/>
      <c r="AD365" s="255"/>
      <c r="AE365" s="255"/>
      <c r="AF365" s="255"/>
      <c r="AG365" s="255"/>
      <c r="AH365" s="255"/>
      <c r="AI365" s="255"/>
      <c r="AJ365" s="255"/>
      <c r="AK365" s="255"/>
      <c r="AL365" s="255"/>
      <c r="AM365" s="255"/>
      <c r="AN365" s="255"/>
    </row>
    <row r="366">
      <c r="A366" s="268"/>
      <c r="B366" s="251" t="str">
        <f t="shared" si="2"/>
        <v>SMS - </v>
      </c>
      <c r="C366" s="237"/>
      <c r="D366" s="83"/>
      <c r="E366" s="255"/>
      <c r="F366" s="239"/>
      <c r="G366" s="255"/>
      <c r="H366" s="255"/>
      <c r="I366" s="255"/>
      <c r="J366" s="255"/>
      <c r="K366" s="256"/>
      <c r="L366" s="257"/>
      <c r="M366" s="128"/>
      <c r="N366" s="128"/>
      <c r="O366" s="271"/>
      <c r="P366" s="271"/>
      <c r="Q366" s="128"/>
      <c r="R366" s="255"/>
      <c r="S366" s="255"/>
      <c r="T366" s="143"/>
      <c r="U366" s="143"/>
      <c r="V366" s="69"/>
      <c r="W366" s="240"/>
      <c r="X366" s="144"/>
      <c r="Y366" s="259"/>
      <c r="Z366" s="145"/>
      <c r="AA366" s="145"/>
      <c r="AB366" s="260"/>
      <c r="AC366" s="269"/>
      <c r="AD366" s="255"/>
      <c r="AE366" s="255"/>
      <c r="AF366" s="255"/>
      <c r="AG366" s="255"/>
      <c r="AH366" s="255"/>
      <c r="AI366" s="255"/>
      <c r="AJ366" s="255"/>
      <c r="AK366" s="255"/>
      <c r="AL366" s="255"/>
      <c r="AM366" s="255"/>
      <c r="AN366" s="255"/>
    </row>
    <row r="367">
      <c r="A367" s="268"/>
      <c r="B367" s="251" t="str">
        <f t="shared" si="2"/>
        <v>SMS - </v>
      </c>
      <c r="C367" s="237"/>
      <c r="D367" s="83"/>
      <c r="E367" s="255"/>
      <c r="F367" s="239"/>
      <c r="G367" s="255"/>
      <c r="H367" s="255"/>
      <c r="I367" s="255"/>
      <c r="J367" s="255"/>
      <c r="K367" s="256"/>
      <c r="L367" s="257"/>
      <c r="M367" s="128"/>
      <c r="N367" s="128"/>
      <c r="O367" s="271"/>
      <c r="P367" s="271"/>
      <c r="Q367" s="128"/>
      <c r="R367" s="255"/>
      <c r="S367" s="255"/>
      <c r="T367" s="143"/>
      <c r="U367" s="143"/>
      <c r="V367" s="69"/>
      <c r="W367" s="240"/>
      <c r="X367" s="144"/>
      <c r="Y367" s="259"/>
      <c r="Z367" s="145"/>
      <c r="AA367" s="145"/>
      <c r="AB367" s="260"/>
      <c r="AC367" s="269"/>
      <c r="AD367" s="255"/>
      <c r="AE367" s="255"/>
      <c r="AF367" s="255"/>
      <c r="AG367" s="255"/>
      <c r="AH367" s="255"/>
      <c r="AI367" s="255"/>
      <c r="AJ367" s="255"/>
      <c r="AK367" s="255"/>
      <c r="AL367" s="255"/>
      <c r="AM367" s="255"/>
      <c r="AN367" s="255"/>
    </row>
    <row r="368">
      <c r="A368" s="268"/>
      <c r="B368" s="251" t="str">
        <f t="shared" si="2"/>
        <v>SMS - </v>
      </c>
      <c r="C368" s="237"/>
      <c r="D368" s="83"/>
      <c r="E368" s="255"/>
      <c r="F368" s="239"/>
      <c r="G368" s="255"/>
      <c r="H368" s="255"/>
      <c r="I368" s="255"/>
      <c r="J368" s="255"/>
      <c r="K368" s="256"/>
      <c r="L368" s="257"/>
      <c r="M368" s="128"/>
      <c r="N368" s="128"/>
      <c r="O368" s="271"/>
      <c r="P368" s="271"/>
      <c r="Q368" s="128"/>
      <c r="R368" s="255"/>
      <c r="S368" s="255"/>
      <c r="T368" s="143"/>
      <c r="U368" s="143"/>
      <c r="V368" s="69"/>
      <c r="W368" s="240"/>
      <c r="X368" s="144"/>
      <c r="Y368" s="259"/>
      <c r="Z368" s="145"/>
      <c r="AA368" s="145"/>
      <c r="AB368" s="260"/>
      <c r="AC368" s="269"/>
      <c r="AD368" s="255"/>
      <c r="AE368" s="255"/>
      <c r="AF368" s="255"/>
      <c r="AG368" s="255"/>
      <c r="AH368" s="255"/>
      <c r="AI368" s="255"/>
      <c r="AJ368" s="255"/>
      <c r="AK368" s="255"/>
      <c r="AL368" s="255"/>
      <c r="AM368" s="255"/>
      <c r="AN368" s="255"/>
    </row>
    <row r="369">
      <c r="A369" s="268"/>
      <c r="B369" s="251" t="str">
        <f t="shared" si="2"/>
        <v>SMS - </v>
      </c>
      <c r="C369" s="237"/>
      <c r="D369" s="83"/>
      <c r="E369" s="255"/>
      <c r="F369" s="239"/>
      <c r="G369" s="255"/>
      <c r="H369" s="255"/>
      <c r="I369" s="255"/>
      <c r="J369" s="255"/>
      <c r="K369" s="256"/>
      <c r="L369" s="257"/>
      <c r="M369" s="128"/>
      <c r="N369" s="128"/>
      <c r="O369" s="271"/>
      <c r="P369" s="271"/>
      <c r="Q369" s="128"/>
      <c r="R369" s="255"/>
      <c r="S369" s="255"/>
      <c r="T369" s="143"/>
      <c r="U369" s="143"/>
      <c r="V369" s="69"/>
      <c r="W369" s="240"/>
      <c r="X369" s="144"/>
      <c r="Y369" s="259"/>
      <c r="Z369" s="145"/>
      <c r="AA369" s="145"/>
      <c r="AB369" s="260"/>
      <c r="AC369" s="269"/>
      <c r="AD369" s="255"/>
      <c r="AE369" s="255"/>
      <c r="AF369" s="255"/>
      <c r="AG369" s="255"/>
      <c r="AH369" s="255"/>
      <c r="AI369" s="255"/>
      <c r="AJ369" s="255"/>
      <c r="AK369" s="255"/>
      <c r="AL369" s="255"/>
      <c r="AM369" s="255"/>
      <c r="AN369" s="255"/>
    </row>
    <row r="370">
      <c r="A370" s="268"/>
      <c r="B370" s="251" t="str">
        <f t="shared" si="2"/>
        <v>SMS - </v>
      </c>
      <c r="C370" s="237"/>
      <c r="D370" s="83"/>
      <c r="E370" s="255"/>
      <c r="F370" s="239"/>
      <c r="G370" s="255"/>
      <c r="H370" s="255"/>
      <c r="I370" s="255"/>
      <c r="J370" s="255"/>
      <c r="K370" s="256"/>
      <c r="L370" s="257"/>
      <c r="M370" s="128"/>
      <c r="N370" s="128"/>
      <c r="O370" s="271"/>
      <c r="P370" s="271"/>
      <c r="Q370" s="128"/>
      <c r="R370" s="255"/>
      <c r="S370" s="255"/>
      <c r="T370" s="143"/>
      <c r="U370" s="143"/>
      <c r="V370" s="69"/>
      <c r="W370" s="240"/>
      <c r="X370" s="144"/>
      <c r="Y370" s="259"/>
      <c r="Z370" s="145"/>
      <c r="AA370" s="145"/>
      <c r="AB370" s="260"/>
      <c r="AC370" s="269"/>
      <c r="AD370" s="255"/>
      <c r="AE370" s="255"/>
      <c r="AF370" s="255"/>
      <c r="AG370" s="255"/>
      <c r="AH370" s="255"/>
      <c r="AI370" s="255"/>
      <c r="AJ370" s="255"/>
      <c r="AK370" s="255"/>
      <c r="AL370" s="255"/>
      <c r="AM370" s="255"/>
      <c r="AN370" s="255"/>
    </row>
    <row r="371">
      <c r="A371" s="268"/>
      <c r="B371" s="251" t="str">
        <f t="shared" si="2"/>
        <v>SMS - </v>
      </c>
      <c r="C371" s="237"/>
      <c r="D371" s="83"/>
      <c r="E371" s="255"/>
      <c r="F371" s="239"/>
      <c r="G371" s="255"/>
      <c r="H371" s="255"/>
      <c r="I371" s="255"/>
      <c r="J371" s="255"/>
      <c r="K371" s="256"/>
      <c r="L371" s="257"/>
      <c r="M371" s="128"/>
      <c r="N371" s="128"/>
      <c r="O371" s="271"/>
      <c r="P371" s="271"/>
      <c r="Q371" s="128"/>
      <c r="R371" s="255"/>
      <c r="S371" s="255"/>
      <c r="T371" s="143"/>
      <c r="U371" s="143"/>
      <c r="V371" s="69"/>
      <c r="W371" s="240"/>
      <c r="X371" s="144"/>
      <c r="Y371" s="259"/>
      <c r="Z371" s="145"/>
      <c r="AA371" s="145"/>
      <c r="AB371" s="260"/>
      <c r="AC371" s="269"/>
      <c r="AD371" s="255"/>
      <c r="AE371" s="255"/>
      <c r="AF371" s="255"/>
      <c r="AG371" s="255"/>
      <c r="AH371" s="255"/>
      <c r="AI371" s="255"/>
      <c r="AJ371" s="255"/>
      <c r="AK371" s="255"/>
      <c r="AL371" s="255"/>
      <c r="AM371" s="255"/>
      <c r="AN371" s="255"/>
    </row>
    <row r="372">
      <c r="A372" s="268"/>
      <c r="B372" s="251" t="str">
        <f t="shared" si="2"/>
        <v>SMS - </v>
      </c>
      <c r="C372" s="237"/>
      <c r="D372" s="83"/>
      <c r="E372" s="255"/>
      <c r="F372" s="239"/>
      <c r="G372" s="255"/>
      <c r="H372" s="255"/>
      <c r="I372" s="255"/>
      <c r="J372" s="255"/>
      <c r="K372" s="256"/>
      <c r="L372" s="257"/>
      <c r="M372" s="128"/>
      <c r="N372" s="128"/>
      <c r="O372" s="271"/>
      <c r="P372" s="271"/>
      <c r="Q372" s="128"/>
      <c r="R372" s="255"/>
      <c r="S372" s="255"/>
      <c r="T372" s="143"/>
      <c r="U372" s="143"/>
      <c r="V372" s="69"/>
      <c r="W372" s="240"/>
      <c r="X372" s="144"/>
      <c r="Y372" s="259"/>
      <c r="Z372" s="145"/>
      <c r="AA372" s="145"/>
      <c r="AB372" s="260"/>
      <c r="AC372" s="269"/>
      <c r="AD372" s="255"/>
      <c r="AE372" s="255"/>
      <c r="AF372" s="255"/>
      <c r="AG372" s="255"/>
      <c r="AH372" s="255"/>
      <c r="AI372" s="255"/>
      <c r="AJ372" s="255"/>
      <c r="AK372" s="255"/>
      <c r="AL372" s="255"/>
      <c r="AM372" s="255"/>
      <c r="AN372" s="255"/>
    </row>
    <row r="373">
      <c r="A373" s="268"/>
      <c r="B373" s="251" t="str">
        <f t="shared" si="2"/>
        <v>SMS - </v>
      </c>
      <c r="C373" s="237"/>
      <c r="D373" s="83"/>
      <c r="E373" s="255"/>
      <c r="F373" s="239"/>
      <c r="G373" s="255"/>
      <c r="H373" s="255"/>
      <c r="I373" s="255"/>
      <c r="J373" s="255"/>
      <c r="K373" s="256"/>
      <c r="L373" s="257"/>
      <c r="M373" s="128"/>
      <c r="N373" s="128"/>
      <c r="O373" s="271"/>
      <c r="P373" s="271"/>
      <c r="Q373" s="128"/>
      <c r="R373" s="255"/>
      <c r="S373" s="255"/>
      <c r="T373" s="143"/>
      <c r="U373" s="143"/>
      <c r="V373" s="69"/>
      <c r="W373" s="240"/>
      <c r="X373" s="144"/>
      <c r="Y373" s="259"/>
      <c r="Z373" s="145"/>
      <c r="AA373" s="145"/>
      <c r="AB373" s="260"/>
      <c r="AC373" s="269"/>
      <c r="AD373" s="255"/>
      <c r="AE373" s="255"/>
      <c r="AF373" s="255"/>
      <c r="AG373" s="255"/>
      <c r="AH373" s="255"/>
      <c r="AI373" s="255"/>
      <c r="AJ373" s="255"/>
      <c r="AK373" s="255"/>
      <c r="AL373" s="255"/>
      <c r="AM373" s="255"/>
      <c r="AN373" s="255"/>
    </row>
    <row r="374">
      <c r="A374" s="268"/>
      <c r="B374" s="251" t="str">
        <f t="shared" si="2"/>
        <v>SMS - </v>
      </c>
      <c r="C374" s="237"/>
      <c r="D374" s="83"/>
      <c r="E374" s="255"/>
      <c r="F374" s="239"/>
      <c r="G374" s="255"/>
      <c r="H374" s="255"/>
      <c r="I374" s="255"/>
      <c r="J374" s="255"/>
      <c r="K374" s="256"/>
      <c r="L374" s="257"/>
      <c r="M374" s="128"/>
      <c r="N374" s="128"/>
      <c r="O374" s="271"/>
      <c r="P374" s="271"/>
      <c r="Q374" s="128"/>
      <c r="R374" s="255"/>
      <c r="S374" s="255"/>
      <c r="T374" s="143"/>
      <c r="U374" s="143"/>
      <c r="V374" s="69"/>
      <c r="W374" s="240"/>
      <c r="X374" s="144"/>
      <c r="Y374" s="259"/>
      <c r="Z374" s="145"/>
      <c r="AA374" s="145"/>
      <c r="AB374" s="260"/>
      <c r="AC374" s="269"/>
      <c r="AD374" s="255"/>
      <c r="AE374" s="255"/>
      <c r="AF374" s="255"/>
      <c r="AG374" s="255"/>
      <c r="AH374" s="255"/>
      <c r="AI374" s="255"/>
      <c r="AJ374" s="255"/>
      <c r="AK374" s="255"/>
      <c r="AL374" s="255"/>
      <c r="AM374" s="255"/>
      <c r="AN374" s="255"/>
    </row>
    <row r="375">
      <c r="A375" s="268"/>
      <c r="B375" s="251" t="str">
        <f t="shared" si="2"/>
        <v>SMS - </v>
      </c>
      <c r="C375" s="237"/>
      <c r="D375" s="83"/>
      <c r="E375" s="255"/>
      <c r="F375" s="239"/>
      <c r="G375" s="255"/>
      <c r="H375" s="255"/>
      <c r="I375" s="255"/>
      <c r="J375" s="255"/>
      <c r="K375" s="256"/>
      <c r="L375" s="257"/>
      <c r="M375" s="128"/>
      <c r="N375" s="128"/>
      <c r="O375" s="271"/>
      <c r="P375" s="271"/>
      <c r="Q375" s="128"/>
      <c r="R375" s="255"/>
      <c r="S375" s="255"/>
      <c r="T375" s="143"/>
      <c r="U375" s="143"/>
      <c r="V375" s="69"/>
      <c r="W375" s="240"/>
      <c r="X375" s="144"/>
      <c r="Y375" s="259"/>
      <c r="Z375" s="145"/>
      <c r="AA375" s="145"/>
      <c r="AB375" s="260"/>
      <c r="AC375" s="269"/>
      <c r="AD375" s="255"/>
      <c r="AE375" s="255"/>
      <c r="AF375" s="255"/>
      <c r="AG375" s="255"/>
      <c r="AH375" s="255"/>
      <c r="AI375" s="255"/>
      <c r="AJ375" s="255"/>
      <c r="AK375" s="255"/>
      <c r="AL375" s="255"/>
      <c r="AM375" s="255"/>
      <c r="AN375" s="255"/>
    </row>
    <row r="376">
      <c r="A376" s="268"/>
      <c r="B376" s="251" t="str">
        <f t="shared" si="2"/>
        <v>SMS - </v>
      </c>
      <c r="C376" s="237"/>
      <c r="D376" s="83"/>
      <c r="E376" s="255"/>
      <c r="F376" s="239"/>
      <c r="G376" s="255"/>
      <c r="H376" s="255"/>
      <c r="I376" s="255"/>
      <c r="J376" s="255"/>
      <c r="K376" s="256"/>
      <c r="L376" s="257"/>
      <c r="M376" s="128"/>
      <c r="N376" s="128"/>
      <c r="O376" s="271"/>
      <c r="P376" s="271"/>
      <c r="Q376" s="128"/>
      <c r="R376" s="255"/>
      <c r="S376" s="255"/>
      <c r="T376" s="143"/>
      <c r="U376" s="143"/>
      <c r="V376" s="69"/>
      <c r="W376" s="240"/>
      <c r="X376" s="144"/>
      <c r="Y376" s="259"/>
      <c r="Z376" s="145"/>
      <c r="AA376" s="145"/>
      <c r="AB376" s="260"/>
      <c r="AC376" s="269"/>
      <c r="AD376" s="255"/>
      <c r="AE376" s="255"/>
      <c r="AF376" s="255"/>
      <c r="AG376" s="255"/>
      <c r="AH376" s="255"/>
      <c r="AI376" s="255"/>
      <c r="AJ376" s="255"/>
      <c r="AK376" s="255"/>
      <c r="AL376" s="255"/>
      <c r="AM376" s="255"/>
      <c r="AN376" s="255"/>
    </row>
    <row r="377">
      <c r="A377" s="268"/>
      <c r="B377" s="251" t="str">
        <f t="shared" si="2"/>
        <v>SMS - </v>
      </c>
      <c r="C377" s="237"/>
      <c r="D377" s="83"/>
      <c r="E377" s="255"/>
      <c r="F377" s="239"/>
      <c r="G377" s="255"/>
      <c r="H377" s="255"/>
      <c r="I377" s="255"/>
      <c r="J377" s="255"/>
      <c r="K377" s="256"/>
      <c r="L377" s="257"/>
      <c r="M377" s="128"/>
      <c r="N377" s="128"/>
      <c r="O377" s="271"/>
      <c r="P377" s="271"/>
      <c r="Q377" s="128"/>
      <c r="R377" s="255"/>
      <c r="S377" s="255"/>
      <c r="T377" s="143"/>
      <c r="U377" s="143"/>
      <c r="V377" s="69"/>
      <c r="W377" s="240"/>
      <c r="X377" s="144"/>
      <c r="Y377" s="259"/>
      <c r="Z377" s="145"/>
      <c r="AA377" s="145"/>
      <c r="AB377" s="260"/>
      <c r="AC377" s="269"/>
      <c r="AD377" s="255"/>
      <c r="AE377" s="255"/>
      <c r="AF377" s="255"/>
      <c r="AG377" s="255"/>
      <c r="AH377" s="255"/>
      <c r="AI377" s="255"/>
      <c r="AJ377" s="255"/>
      <c r="AK377" s="255"/>
      <c r="AL377" s="255"/>
      <c r="AM377" s="255"/>
      <c r="AN377" s="255"/>
    </row>
    <row r="378">
      <c r="A378" s="268"/>
      <c r="B378" s="251" t="str">
        <f t="shared" si="2"/>
        <v>SMS - </v>
      </c>
      <c r="C378" s="237"/>
      <c r="D378" s="83"/>
      <c r="E378" s="255"/>
      <c r="F378" s="239"/>
      <c r="G378" s="255"/>
      <c r="H378" s="255"/>
      <c r="I378" s="255"/>
      <c r="J378" s="255"/>
      <c r="K378" s="256"/>
      <c r="L378" s="257"/>
      <c r="M378" s="128"/>
      <c r="N378" s="128"/>
      <c r="O378" s="271"/>
      <c r="P378" s="271"/>
      <c r="Q378" s="128"/>
      <c r="R378" s="255"/>
      <c r="S378" s="255"/>
      <c r="T378" s="143"/>
      <c r="U378" s="143"/>
      <c r="V378" s="69"/>
      <c r="W378" s="240"/>
      <c r="X378" s="144"/>
      <c r="Y378" s="259"/>
      <c r="Z378" s="145"/>
      <c r="AA378" s="145"/>
      <c r="AB378" s="260"/>
      <c r="AC378" s="269"/>
      <c r="AD378" s="255"/>
      <c r="AE378" s="255"/>
      <c r="AF378" s="255"/>
      <c r="AG378" s="255"/>
      <c r="AH378" s="255"/>
      <c r="AI378" s="255"/>
      <c r="AJ378" s="255"/>
      <c r="AK378" s="255"/>
      <c r="AL378" s="255"/>
      <c r="AM378" s="255"/>
      <c r="AN378" s="255"/>
    </row>
    <row r="379">
      <c r="A379" s="268"/>
      <c r="B379" s="251" t="str">
        <f t="shared" si="2"/>
        <v>SMS - </v>
      </c>
      <c r="C379" s="237"/>
      <c r="D379" s="83"/>
      <c r="E379" s="255"/>
      <c r="F379" s="239"/>
      <c r="G379" s="255"/>
      <c r="H379" s="255"/>
      <c r="I379" s="255"/>
      <c r="J379" s="255"/>
      <c r="K379" s="256"/>
      <c r="L379" s="257"/>
      <c r="M379" s="128"/>
      <c r="N379" s="128"/>
      <c r="O379" s="271"/>
      <c r="P379" s="271"/>
      <c r="Q379" s="128"/>
      <c r="R379" s="255"/>
      <c r="S379" s="255"/>
      <c r="T379" s="143"/>
      <c r="U379" s="143"/>
      <c r="V379" s="69"/>
      <c r="W379" s="240"/>
      <c r="X379" s="144"/>
      <c r="Y379" s="259"/>
      <c r="Z379" s="145"/>
      <c r="AA379" s="145"/>
      <c r="AB379" s="260"/>
      <c r="AC379" s="269"/>
      <c r="AD379" s="255"/>
      <c r="AE379" s="255"/>
      <c r="AF379" s="255"/>
      <c r="AG379" s="255"/>
      <c r="AH379" s="255"/>
      <c r="AI379" s="255"/>
      <c r="AJ379" s="255"/>
      <c r="AK379" s="255"/>
      <c r="AL379" s="255"/>
      <c r="AM379" s="255"/>
      <c r="AN379" s="255"/>
    </row>
    <row r="380">
      <c r="A380" s="268"/>
      <c r="B380" s="251" t="str">
        <f t="shared" si="2"/>
        <v>SMS - </v>
      </c>
      <c r="C380" s="237"/>
      <c r="D380" s="83"/>
      <c r="E380" s="255"/>
      <c r="F380" s="239"/>
      <c r="G380" s="255"/>
      <c r="H380" s="255"/>
      <c r="I380" s="255"/>
      <c r="J380" s="255"/>
      <c r="K380" s="256"/>
      <c r="L380" s="257"/>
      <c r="M380" s="128"/>
      <c r="N380" s="128"/>
      <c r="O380" s="271"/>
      <c r="P380" s="271"/>
      <c r="Q380" s="128"/>
      <c r="R380" s="255"/>
      <c r="S380" s="255"/>
      <c r="T380" s="143"/>
      <c r="U380" s="143"/>
      <c r="V380" s="69"/>
      <c r="W380" s="240"/>
      <c r="X380" s="144"/>
      <c r="Y380" s="259"/>
      <c r="Z380" s="145"/>
      <c r="AA380" s="145"/>
      <c r="AB380" s="260"/>
      <c r="AC380" s="269"/>
      <c r="AD380" s="255"/>
      <c r="AE380" s="255"/>
      <c r="AF380" s="255"/>
      <c r="AG380" s="255"/>
      <c r="AH380" s="255"/>
      <c r="AI380" s="255"/>
      <c r="AJ380" s="255"/>
      <c r="AK380" s="255"/>
      <c r="AL380" s="255"/>
      <c r="AM380" s="255"/>
      <c r="AN380" s="255"/>
    </row>
    <row r="381">
      <c r="A381" s="268"/>
      <c r="B381" s="251" t="str">
        <f t="shared" si="2"/>
        <v>SMS - </v>
      </c>
      <c r="C381" s="237"/>
      <c r="D381" s="83"/>
      <c r="E381" s="255"/>
      <c r="F381" s="239"/>
      <c r="G381" s="255"/>
      <c r="H381" s="255"/>
      <c r="I381" s="255"/>
      <c r="J381" s="255"/>
      <c r="K381" s="256"/>
      <c r="L381" s="257"/>
      <c r="M381" s="128"/>
      <c r="N381" s="128"/>
      <c r="O381" s="271"/>
      <c r="P381" s="271"/>
      <c r="Q381" s="128"/>
      <c r="R381" s="255"/>
      <c r="S381" s="255"/>
      <c r="T381" s="143"/>
      <c r="U381" s="143"/>
      <c r="V381" s="69"/>
      <c r="W381" s="240"/>
      <c r="X381" s="144"/>
      <c r="Y381" s="259"/>
      <c r="Z381" s="145"/>
      <c r="AA381" s="145"/>
      <c r="AB381" s="260"/>
      <c r="AC381" s="269"/>
      <c r="AD381" s="255"/>
      <c r="AE381" s="255"/>
      <c r="AF381" s="255"/>
      <c r="AG381" s="255"/>
      <c r="AH381" s="255"/>
      <c r="AI381" s="255"/>
      <c r="AJ381" s="255"/>
      <c r="AK381" s="255"/>
      <c r="AL381" s="255"/>
      <c r="AM381" s="255"/>
      <c r="AN381" s="255"/>
    </row>
    <row r="382">
      <c r="A382" s="268"/>
      <c r="B382" s="251" t="str">
        <f t="shared" si="2"/>
        <v>SMS - </v>
      </c>
      <c r="C382" s="237"/>
      <c r="D382" s="83"/>
      <c r="E382" s="255"/>
      <c r="F382" s="239"/>
      <c r="G382" s="255"/>
      <c r="H382" s="255"/>
      <c r="I382" s="255"/>
      <c r="J382" s="255"/>
      <c r="K382" s="256"/>
      <c r="L382" s="257"/>
      <c r="M382" s="128"/>
      <c r="N382" s="128"/>
      <c r="O382" s="271"/>
      <c r="P382" s="271"/>
      <c r="Q382" s="128"/>
      <c r="R382" s="255"/>
      <c r="S382" s="255"/>
      <c r="T382" s="143"/>
      <c r="U382" s="143"/>
      <c r="V382" s="69"/>
      <c r="W382" s="240"/>
      <c r="X382" s="144"/>
      <c r="Y382" s="259"/>
      <c r="Z382" s="145"/>
      <c r="AA382" s="145"/>
      <c r="AB382" s="260"/>
      <c r="AC382" s="269"/>
      <c r="AD382" s="255"/>
      <c r="AE382" s="255"/>
      <c r="AF382" s="255"/>
      <c r="AG382" s="255"/>
      <c r="AH382" s="255"/>
      <c r="AI382" s="255"/>
      <c r="AJ382" s="255"/>
      <c r="AK382" s="255"/>
      <c r="AL382" s="255"/>
      <c r="AM382" s="255"/>
      <c r="AN382" s="255"/>
    </row>
    <row r="383">
      <c r="A383" s="268"/>
      <c r="B383" s="251" t="str">
        <f t="shared" si="2"/>
        <v>SMS - </v>
      </c>
      <c r="C383" s="237"/>
      <c r="D383" s="83"/>
      <c r="E383" s="255"/>
      <c r="F383" s="239"/>
      <c r="G383" s="255"/>
      <c r="H383" s="255"/>
      <c r="I383" s="255"/>
      <c r="J383" s="255"/>
      <c r="K383" s="256"/>
      <c r="L383" s="257"/>
      <c r="M383" s="128"/>
      <c r="N383" s="128"/>
      <c r="O383" s="271"/>
      <c r="P383" s="271"/>
      <c r="Q383" s="128"/>
      <c r="R383" s="255"/>
      <c r="S383" s="255"/>
      <c r="T383" s="143"/>
      <c r="U383" s="143"/>
      <c r="V383" s="69"/>
      <c r="W383" s="240"/>
      <c r="X383" s="144"/>
      <c r="Y383" s="259"/>
      <c r="Z383" s="145"/>
      <c r="AA383" s="145"/>
      <c r="AB383" s="260"/>
      <c r="AC383" s="269"/>
      <c r="AD383" s="255"/>
      <c r="AE383" s="255"/>
      <c r="AF383" s="255"/>
      <c r="AG383" s="255"/>
      <c r="AH383" s="255"/>
      <c r="AI383" s="255"/>
      <c r="AJ383" s="255"/>
      <c r="AK383" s="255"/>
      <c r="AL383" s="255"/>
      <c r="AM383" s="255"/>
      <c r="AN383" s="255"/>
    </row>
    <row r="384">
      <c r="A384" s="268"/>
      <c r="B384" s="251" t="str">
        <f t="shared" si="2"/>
        <v>SMS - </v>
      </c>
      <c r="C384" s="237"/>
      <c r="D384" s="83"/>
      <c r="E384" s="255"/>
      <c r="F384" s="239"/>
      <c r="G384" s="255"/>
      <c r="H384" s="255"/>
      <c r="I384" s="255"/>
      <c r="J384" s="255"/>
      <c r="K384" s="256"/>
      <c r="L384" s="257"/>
      <c r="M384" s="128"/>
      <c r="N384" s="128"/>
      <c r="O384" s="271"/>
      <c r="P384" s="271"/>
      <c r="Q384" s="128"/>
      <c r="R384" s="255"/>
      <c r="S384" s="255"/>
      <c r="T384" s="143"/>
      <c r="U384" s="143"/>
      <c r="V384" s="69"/>
      <c r="W384" s="240"/>
      <c r="X384" s="144"/>
      <c r="Y384" s="259"/>
      <c r="Z384" s="145"/>
      <c r="AA384" s="145"/>
      <c r="AB384" s="260"/>
      <c r="AC384" s="269"/>
      <c r="AD384" s="255"/>
      <c r="AE384" s="255"/>
      <c r="AF384" s="255"/>
      <c r="AG384" s="255"/>
      <c r="AH384" s="255"/>
      <c r="AI384" s="255"/>
      <c r="AJ384" s="255"/>
      <c r="AK384" s="255"/>
      <c r="AL384" s="255"/>
      <c r="AM384" s="255"/>
      <c r="AN384" s="255"/>
    </row>
    <row r="385">
      <c r="A385" s="268"/>
      <c r="B385" s="251" t="str">
        <f t="shared" si="2"/>
        <v>SMS - </v>
      </c>
      <c r="C385" s="237"/>
      <c r="D385" s="83"/>
      <c r="E385" s="255"/>
      <c r="F385" s="239"/>
      <c r="G385" s="255"/>
      <c r="H385" s="255"/>
      <c r="I385" s="255"/>
      <c r="J385" s="255"/>
      <c r="K385" s="256"/>
      <c r="L385" s="257"/>
      <c r="M385" s="128"/>
      <c r="N385" s="128"/>
      <c r="O385" s="271"/>
      <c r="P385" s="271"/>
      <c r="Q385" s="128"/>
      <c r="R385" s="255"/>
      <c r="S385" s="255"/>
      <c r="T385" s="143"/>
      <c r="U385" s="143"/>
      <c r="V385" s="69"/>
      <c r="W385" s="240"/>
      <c r="X385" s="144"/>
      <c r="Y385" s="259"/>
      <c r="Z385" s="145"/>
      <c r="AA385" s="145"/>
      <c r="AB385" s="260"/>
      <c r="AC385" s="269"/>
      <c r="AD385" s="255"/>
      <c r="AE385" s="255"/>
      <c r="AF385" s="255"/>
      <c r="AG385" s="255"/>
      <c r="AH385" s="255"/>
      <c r="AI385" s="255"/>
      <c r="AJ385" s="255"/>
      <c r="AK385" s="255"/>
      <c r="AL385" s="255"/>
      <c r="AM385" s="255"/>
      <c r="AN385" s="255"/>
    </row>
    <row r="386">
      <c r="A386" s="268"/>
      <c r="B386" s="251" t="str">
        <f t="shared" si="2"/>
        <v>SMS - </v>
      </c>
      <c r="C386" s="237"/>
      <c r="D386" s="83"/>
      <c r="E386" s="255"/>
      <c r="F386" s="239"/>
      <c r="G386" s="255"/>
      <c r="H386" s="255"/>
      <c r="I386" s="255"/>
      <c r="J386" s="255"/>
      <c r="K386" s="256"/>
      <c r="L386" s="257"/>
      <c r="M386" s="128"/>
      <c r="N386" s="128"/>
      <c r="O386" s="271"/>
      <c r="P386" s="271"/>
      <c r="Q386" s="128"/>
      <c r="R386" s="255"/>
      <c r="S386" s="255"/>
      <c r="T386" s="143"/>
      <c r="U386" s="143"/>
      <c r="V386" s="69"/>
      <c r="W386" s="240"/>
      <c r="X386" s="144"/>
      <c r="Y386" s="259"/>
      <c r="Z386" s="145"/>
      <c r="AA386" s="145"/>
      <c r="AB386" s="260"/>
      <c r="AC386" s="269"/>
      <c r="AD386" s="255"/>
      <c r="AE386" s="255"/>
      <c r="AF386" s="255"/>
      <c r="AG386" s="255"/>
      <c r="AH386" s="255"/>
      <c r="AI386" s="255"/>
      <c r="AJ386" s="255"/>
      <c r="AK386" s="255"/>
      <c r="AL386" s="255"/>
      <c r="AM386" s="255"/>
      <c r="AN386" s="255"/>
    </row>
    <row r="387">
      <c r="A387" s="268"/>
      <c r="B387" s="251" t="str">
        <f t="shared" si="2"/>
        <v>SMS - </v>
      </c>
      <c r="C387" s="237"/>
      <c r="D387" s="83"/>
      <c r="E387" s="255"/>
      <c r="F387" s="239"/>
      <c r="G387" s="255"/>
      <c r="H387" s="255"/>
      <c r="I387" s="255"/>
      <c r="J387" s="255"/>
      <c r="K387" s="256"/>
      <c r="L387" s="257"/>
      <c r="M387" s="128"/>
      <c r="N387" s="128"/>
      <c r="O387" s="271"/>
      <c r="P387" s="271"/>
      <c r="Q387" s="128"/>
      <c r="R387" s="255"/>
      <c r="S387" s="255"/>
      <c r="T387" s="143"/>
      <c r="U387" s="143"/>
      <c r="V387" s="69"/>
      <c r="W387" s="240"/>
      <c r="X387" s="144"/>
      <c r="Y387" s="259"/>
      <c r="Z387" s="145"/>
      <c r="AA387" s="145"/>
      <c r="AB387" s="260"/>
      <c r="AC387" s="269"/>
      <c r="AD387" s="255"/>
      <c r="AE387" s="255"/>
      <c r="AF387" s="255"/>
      <c r="AG387" s="255"/>
      <c r="AH387" s="255"/>
      <c r="AI387" s="255"/>
      <c r="AJ387" s="255"/>
      <c r="AK387" s="255"/>
      <c r="AL387" s="255"/>
      <c r="AM387" s="255"/>
      <c r="AN387" s="255"/>
    </row>
    <row r="388">
      <c r="A388" s="268"/>
      <c r="B388" s="251" t="str">
        <f t="shared" si="2"/>
        <v>SMS - </v>
      </c>
      <c r="C388" s="237"/>
      <c r="D388" s="83"/>
      <c r="E388" s="255"/>
      <c r="F388" s="239"/>
      <c r="G388" s="255"/>
      <c r="H388" s="255"/>
      <c r="I388" s="255"/>
      <c r="J388" s="255"/>
      <c r="K388" s="256"/>
      <c r="L388" s="257"/>
      <c r="M388" s="128"/>
      <c r="N388" s="128"/>
      <c r="O388" s="271"/>
      <c r="P388" s="271"/>
      <c r="Q388" s="128"/>
      <c r="R388" s="255"/>
      <c r="S388" s="255"/>
      <c r="T388" s="143"/>
      <c r="U388" s="143"/>
      <c r="V388" s="69"/>
      <c r="W388" s="240"/>
      <c r="X388" s="144"/>
      <c r="Y388" s="259"/>
      <c r="Z388" s="145"/>
      <c r="AA388" s="145"/>
      <c r="AB388" s="260"/>
      <c r="AC388" s="269"/>
      <c r="AD388" s="255"/>
      <c r="AE388" s="255"/>
      <c r="AF388" s="255"/>
      <c r="AG388" s="255"/>
      <c r="AH388" s="255"/>
      <c r="AI388" s="255"/>
      <c r="AJ388" s="255"/>
      <c r="AK388" s="255"/>
      <c r="AL388" s="255"/>
      <c r="AM388" s="255"/>
      <c r="AN388" s="255"/>
    </row>
    <row r="389">
      <c r="A389" s="268"/>
      <c r="B389" s="251" t="str">
        <f t="shared" si="2"/>
        <v>SMS - </v>
      </c>
      <c r="C389" s="237"/>
      <c r="D389" s="83"/>
      <c r="E389" s="255"/>
      <c r="F389" s="239"/>
      <c r="G389" s="255"/>
      <c r="H389" s="255"/>
      <c r="I389" s="255"/>
      <c r="J389" s="255"/>
      <c r="K389" s="256"/>
      <c r="L389" s="257"/>
      <c r="M389" s="128"/>
      <c r="N389" s="128"/>
      <c r="O389" s="271"/>
      <c r="P389" s="271"/>
      <c r="Q389" s="128"/>
      <c r="R389" s="255"/>
      <c r="S389" s="255"/>
      <c r="T389" s="143"/>
      <c r="U389" s="143"/>
      <c r="V389" s="69"/>
      <c r="W389" s="240"/>
      <c r="X389" s="144"/>
      <c r="Y389" s="259"/>
      <c r="Z389" s="145"/>
      <c r="AA389" s="145"/>
      <c r="AB389" s="260"/>
      <c r="AC389" s="269"/>
      <c r="AD389" s="255"/>
      <c r="AE389" s="255"/>
      <c r="AF389" s="255"/>
      <c r="AG389" s="255"/>
      <c r="AH389" s="255"/>
      <c r="AI389" s="255"/>
      <c r="AJ389" s="255"/>
      <c r="AK389" s="255"/>
      <c r="AL389" s="255"/>
      <c r="AM389" s="255"/>
      <c r="AN389" s="255"/>
    </row>
    <row r="390">
      <c r="A390" s="268"/>
      <c r="B390" s="251" t="str">
        <f t="shared" si="2"/>
        <v>SMS - </v>
      </c>
      <c r="C390" s="237"/>
      <c r="D390" s="83"/>
      <c r="E390" s="255"/>
      <c r="F390" s="239"/>
      <c r="G390" s="255"/>
      <c r="H390" s="255"/>
      <c r="I390" s="255"/>
      <c r="J390" s="255"/>
      <c r="K390" s="256"/>
      <c r="L390" s="257"/>
      <c r="M390" s="128"/>
      <c r="N390" s="128"/>
      <c r="O390" s="271"/>
      <c r="P390" s="271"/>
      <c r="Q390" s="128"/>
      <c r="R390" s="255"/>
      <c r="S390" s="255"/>
      <c r="T390" s="143"/>
      <c r="U390" s="143"/>
      <c r="V390" s="69"/>
      <c r="W390" s="240"/>
      <c r="X390" s="144"/>
      <c r="Y390" s="259"/>
      <c r="Z390" s="145"/>
      <c r="AA390" s="145"/>
      <c r="AB390" s="260"/>
      <c r="AC390" s="269"/>
      <c r="AD390" s="255"/>
      <c r="AE390" s="255"/>
      <c r="AF390" s="255"/>
      <c r="AG390" s="255"/>
      <c r="AH390" s="255"/>
      <c r="AI390" s="255"/>
      <c r="AJ390" s="255"/>
      <c r="AK390" s="255"/>
      <c r="AL390" s="255"/>
      <c r="AM390" s="255"/>
      <c r="AN390" s="255"/>
    </row>
    <row r="391">
      <c r="A391" s="268"/>
      <c r="B391" s="251" t="str">
        <f t="shared" si="2"/>
        <v>SMS - </v>
      </c>
      <c r="C391" s="237"/>
      <c r="D391" s="83"/>
      <c r="E391" s="255"/>
      <c r="F391" s="239"/>
      <c r="G391" s="255"/>
      <c r="H391" s="255"/>
      <c r="I391" s="255"/>
      <c r="J391" s="255"/>
      <c r="K391" s="256"/>
      <c r="L391" s="257"/>
      <c r="M391" s="128"/>
      <c r="N391" s="128"/>
      <c r="O391" s="271"/>
      <c r="P391" s="271"/>
      <c r="Q391" s="128"/>
      <c r="R391" s="255"/>
      <c r="S391" s="255"/>
      <c r="T391" s="143"/>
      <c r="U391" s="143"/>
      <c r="V391" s="69"/>
      <c r="W391" s="240"/>
      <c r="X391" s="144"/>
      <c r="Y391" s="259"/>
      <c r="Z391" s="145"/>
      <c r="AA391" s="145"/>
      <c r="AB391" s="260"/>
      <c r="AC391" s="269"/>
      <c r="AD391" s="255"/>
      <c r="AE391" s="255"/>
      <c r="AF391" s="255"/>
      <c r="AG391" s="255"/>
      <c r="AH391" s="255"/>
      <c r="AI391" s="255"/>
      <c r="AJ391" s="255"/>
      <c r="AK391" s="255"/>
      <c r="AL391" s="255"/>
      <c r="AM391" s="255"/>
      <c r="AN391" s="255"/>
    </row>
    <row r="392">
      <c r="A392" s="268"/>
      <c r="B392" s="251" t="str">
        <f t="shared" si="2"/>
        <v>SMS - </v>
      </c>
      <c r="C392" s="237"/>
      <c r="D392" s="83"/>
      <c r="E392" s="255"/>
      <c r="F392" s="239"/>
      <c r="G392" s="255"/>
      <c r="H392" s="255"/>
      <c r="I392" s="255"/>
      <c r="J392" s="255"/>
      <c r="K392" s="256"/>
      <c r="L392" s="257"/>
      <c r="M392" s="128"/>
      <c r="N392" s="128"/>
      <c r="O392" s="271"/>
      <c r="P392" s="271"/>
      <c r="Q392" s="128"/>
      <c r="R392" s="255"/>
      <c r="S392" s="255"/>
      <c r="T392" s="143"/>
      <c r="U392" s="143"/>
      <c r="V392" s="69"/>
      <c r="W392" s="240"/>
      <c r="X392" s="144"/>
      <c r="Y392" s="259"/>
      <c r="Z392" s="145"/>
      <c r="AA392" s="145"/>
      <c r="AB392" s="260"/>
      <c r="AC392" s="269"/>
      <c r="AD392" s="255"/>
      <c r="AE392" s="255"/>
      <c r="AF392" s="255"/>
      <c r="AG392" s="255"/>
      <c r="AH392" s="255"/>
      <c r="AI392" s="255"/>
      <c r="AJ392" s="255"/>
      <c r="AK392" s="255"/>
      <c r="AL392" s="255"/>
      <c r="AM392" s="255"/>
      <c r="AN392" s="255"/>
    </row>
    <row r="393">
      <c r="A393" s="268"/>
      <c r="B393" s="251" t="str">
        <f t="shared" si="2"/>
        <v>SMS - </v>
      </c>
      <c r="C393" s="237"/>
      <c r="D393" s="83"/>
      <c r="E393" s="255"/>
      <c r="F393" s="239"/>
      <c r="G393" s="255"/>
      <c r="H393" s="255"/>
      <c r="I393" s="255"/>
      <c r="J393" s="255"/>
      <c r="K393" s="256"/>
      <c r="L393" s="257"/>
      <c r="M393" s="128"/>
      <c r="N393" s="128"/>
      <c r="O393" s="271"/>
      <c r="P393" s="271"/>
      <c r="Q393" s="128"/>
      <c r="R393" s="255"/>
      <c r="S393" s="255"/>
      <c r="T393" s="143"/>
      <c r="U393" s="143"/>
      <c r="V393" s="69"/>
      <c r="W393" s="240"/>
      <c r="X393" s="144"/>
      <c r="Y393" s="259"/>
      <c r="Z393" s="145"/>
      <c r="AA393" s="145"/>
      <c r="AB393" s="260"/>
      <c r="AC393" s="269"/>
      <c r="AD393" s="255"/>
      <c r="AE393" s="255"/>
      <c r="AF393" s="255"/>
      <c r="AG393" s="255"/>
      <c r="AH393" s="255"/>
      <c r="AI393" s="255"/>
      <c r="AJ393" s="255"/>
      <c r="AK393" s="255"/>
      <c r="AL393" s="255"/>
      <c r="AM393" s="255"/>
      <c r="AN393" s="255"/>
    </row>
    <row r="394">
      <c r="A394" s="268"/>
      <c r="B394" s="251" t="str">
        <f t="shared" si="2"/>
        <v>SMS - </v>
      </c>
      <c r="C394" s="237"/>
      <c r="D394" s="83"/>
      <c r="E394" s="255"/>
      <c r="F394" s="239"/>
      <c r="G394" s="255"/>
      <c r="H394" s="255"/>
      <c r="I394" s="255"/>
      <c r="J394" s="255"/>
      <c r="K394" s="256"/>
      <c r="L394" s="257"/>
      <c r="M394" s="128"/>
      <c r="N394" s="128"/>
      <c r="O394" s="271"/>
      <c r="P394" s="271"/>
      <c r="Q394" s="128"/>
      <c r="R394" s="255"/>
      <c r="S394" s="255"/>
      <c r="T394" s="143"/>
      <c r="U394" s="143"/>
      <c r="V394" s="69"/>
      <c r="W394" s="240"/>
      <c r="X394" s="144"/>
      <c r="Y394" s="259"/>
      <c r="Z394" s="145"/>
      <c r="AA394" s="145"/>
      <c r="AB394" s="260"/>
      <c r="AC394" s="269"/>
      <c r="AD394" s="255"/>
      <c r="AE394" s="255"/>
      <c r="AF394" s="255"/>
      <c r="AG394" s="255"/>
      <c r="AH394" s="255"/>
      <c r="AI394" s="255"/>
      <c r="AJ394" s="255"/>
      <c r="AK394" s="255"/>
      <c r="AL394" s="255"/>
      <c r="AM394" s="255"/>
      <c r="AN394" s="255"/>
    </row>
    <row r="395">
      <c r="A395" s="268"/>
      <c r="B395" s="251" t="str">
        <f t="shared" si="2"/>
        <v>SMS - </v>
      </c>
      <c r="C395" s="237"/>
      <c r="D395" s="83"/>
      <c r="E395" s="255"/>
      <c r="F395" s="239"/>
      <c r="G395" s="255"/>
      <c r="H395" s="255"/>
      <c r="I395" s="255"/>
      <c r="J395" s="255"/>
      <c r="K395" s="256"/>
      <c r="L395" s="257"/>
      <c r="M395" s="128"/>
      <c r="N395" s="128"/>
      <c r="O395" s="271"/>
      <c r="P395" s="271"/>
      <c r="Q395" s="128"/>
      <c r="R395" s="255"/>
      <c r="S395" s="255"/>
      <c r="T395" s="143"/>
      <c r="U395" s="143"/>
      <c r="V395" s="69"/>
      <c r="W395" s="240"/>
      <c r="X395" s="144"/>
      <c r="Y395" s="259"/>
      <c r="Z395" s="145"/>
      <c r="AA395" s="145"/>
      <c r="AB395" s="260"/>
      <c r="AC395" s="269"/>
      <c r="AD395" s="255"/>
      <c r="AE395" s="255"/>
      <c r="AF395" s="255"/>
      <c r="AG395" s="255"/>
      <c r="AH395" s="255"/>
      <c r="AI395" s="255"/>
      <c r="AJ395" s="255"/>
      <c r="AK395" s="255"/>
      <c r="AL395" s="255"/>
      <c r="AM395" s="255"/>
      <c r="AN395" s="255"/>
    </row>
    <row r="396">
      <c r="A396" s="268"/>
      <c r="B396" s="251" t="str">
        <f t="shared" si="2"/>
        <v>SMS - </v>
      </c>
      <c r="C396" s="237"/>
      <c r="D396" s="83"/>
      <c r="E396" s="255"/>
      <c r="F396" s="239"/>
      <c r="G396" s="255"/>
      <c r="H396" s="255"/>
      <c r="I396" s="255"/>
      <c r="J396" s="255"/>
      <c r="K396" s="256"/>
      <c r="L396" s="257"/>
      <c r="M396" s="128"/>
      <c r="N396" s="128"/>
      <c r="O396" s="271"/>
      <c r="P396" s="271"/>
      <c r="Q396" s="128"/>
      <c r="R396" s="255"/>
      <c r="S396" s="255"/>
      <c r="T396" s="143"/>
      <c r="U396" s="143"/>
      <c r="V396" s="69"/>
      <c r="W396" s="240"/>
      <c r="X396" s="144"/>
      <c r="Y396" s="259"/>
      <c r="Z396" s="145"/>
      <c r="AA396" s="145"/>
      <c r="AB396" s="260"/>
      <c r="AC396" s="269"/>
      <c r="AD396" s="255"/>
      <c r="AE396" s="255"/>
      <c r="AF396" s="255"/>
      <c r="AG396" s="255"/>
      <c r="AH396" s="255"/>
      <c r="AI396" s="255"/>
      <c r="AJ396" s="255"/>
      <c r="AK396" s="255"/>
      <c r="AL396" s="255"/>
      <c r="AM396" s="255"/>
      <c r="AN396" s="255"/>
    </row>
    <row r="397">
      <c r="A397" s="268"/>
      <c r="B397" s="251" t="str">
        <f t="shared" si="2"/>
        <v>SMS - </v>
      </c>
      <c r="C397" s="237"/>
      <c r="D397" s="83"/>
      <c r="E397" s="255"/>
      <c r="F397" s="239"/>
      <c r="G397" s="255"/>
      <c r="H397" s="255"/>
      <c r="I397" s="255"/>
      <c r="J397" s="255"/>
      <c r="K397" s="256"/>
      <c r="L397" s="257"/>
      <c r="M397" s="128"/>
      <c r="N397" s="128"/>
      <c r="O397" s="271"/>
      <c r="P397" s="271"/>
      <c r="Q397" s="128"/>
      <c r="R397" s="255"/>
      <c r="S397" s="255"/>
      <c r="T397" s="143"/>
      <c r="U397" s="143"/>
      <c r="V397" s="69"/>
      <c r="W397" s="240"/>
      <c r="X397" s="144"/>
      <c r="Y397" s="259"/>
      <c r="Z397" s="145"/>
      <c r="AA397" s="145"/>
      <c r="AB397" s="260"/>
      <c r="AC397" s="269"/>
      <c r="AD397" s="255"/>
      <c r="AE397" s="255"/>
      <c r="AF397" s="255"/>
      <c r="AG397" s="255"/>
      <c r="AH397" s="255"/>
      <c r="AI397" s="255"/>
      <c r="AJ397" s="255"/>
      <c r="AK397" s="255"/>
      <c r="AL397" s="255"/>
      <c r="AM397" s="255"/>
      <c r="AN397" s="255"/>
    </row>
    <row r="398">
      <c r="A398" s="268"/>
      <c r="B398" s="251" t="str">
        <f t="shared" si="2"/>
        <v>SMS - </v>
      </c>
      <c r="C398" s="237"/>
      <c r="D398" s="83"/>
      <c r="E398" s="255"/>
      <c r="F398" s="239"/>
      <c r="G398" s="255"/>
      <c r="H398" s="255"/>
      <c r="I398" s="255"/>
      <c r="J398" s="255"/>
      <c r="K398" s="256"/>
      <c r="L398" s="257"/>
      <c r="M398" s="128"/>
      <c r="N398" s="128"/>
      <c r="O398" s="271"/>
      <c r="P398" s="271"/>
      <c r="Q398" s="128"/>
      <c r="R398" s="255"/>
      <c r="S398" s="255"/>
      <c r="T398" s="143"/>
      <c r="U398" s="143"/>
      <c r="V398" s="69"/>
      <c r="W398" s="240"/>
      <c r="X398" s="144"/>
      <c r="Y398" s="259"/>
      <c r="Z398" s="145"/>
      <c r="AA398" s="145"/>
      <c r="AB398" s="260"/>
      <c r="AC398" s="269"/>
      <c r="AD398" s="255"/>
      <c r="AE398" s="255"/>
      <c r="AF398" s="255"/>
      <c r="AG398" s="255"/>
      <c r="AH398" s="255"/>
      <c r="AI398" s="255"/>
      <c r="AJ398" s="255"/>
      <c r="AK398" s="255"/>
      <c r="AL398" s="255"/>
      <c r="AM398" s="255"/>
      <c r="AN398" s="255"/>
    </row>
    <row r="399">
      <c r="A399" s="268"/>
      <c r="B399" s="251" t="str">
        <f t="shared" si="2"/>
        <v>SMS - </v>
      </c>
      <c r="C399" s="237"/>
      <c r="D399" s="83"/>
      <c r="E399" s="255"/>
      <c r="F399" s="239"/>
      <c r="G399" s="255"/>
      <c r="H399" s="255"/>
      <c r="I399" s="255"/>
      <c r="J399" s="255"/>
      <c r="K399" s="256"/>
      <c r="L399" s="257"/>
      <c r="M399" s="128"/>
      <c r="N399" s="128"/>
      <c r="O399" s="271"/>
      <c r="P399" s="271"/>
      <c r="Q399" s="128"/>
      <c r="R399" s="255"/>
      <c r="S399" s="255"/>
      <c r="T399" s="143"/>
      <c r="U399" s="143"/>
      <c r="V399" s="69"/>
      <c r="W399" s="240"/>
      <c r="X399" s="144"/>
      <c r="Y399" s="259"/>
      <c r="Z399" s="145"/>
      <c r="AA399" s="145"/>
      <c r="AB399" s="260"/>
      <c r="AC399" s="269"/>
      <c r="AD399" s="255"/>
      <c r="AE399" s="255"/>
      <c r="AF399" s="255"/>
      <c r="AG399" s="255"/>
      <c r="AH399" s="255"/>
      <c r="AI399" s="255"/>
      <c r="AJ399" s="255"/>
      <c r="AK399" s="255"/>
      <c r="AL399" s="255"/>
      <c r="AM399" s="255"/>
      <c r="AN399" s="255"/>
    </row>
    <row r="400">
      <c r="A400" s="268"/>
      <c r="B400" s="251" t="str">
        <f t="shared" si="2"/>
        <v>SMS - </v>
      </c>
      <c r="C400" s="237"/>
      <c r="D400" s="83"/>
      <c r="E400" s="255"/>
      <c r="F400" s="239"/>
      <c r="G400" s="255"/>
      <c r="H400" s="255"/>
      <c r="I400" s="255"/>
      <c r="J400" s="255"/>
      <c r="K400" s="256"/>
      <c r="L400" s="257"/>
      <c r="M400" s="128"/>
      <c r="N400" s="128"/>
      <c r="O400" s="271"/>
      <c r="P400" s="271"/>
      <c r="Q400" s="128"/>
      <c r="R400" s="255"/>
      <c r="S400" s="255"/>
      <c r="T400" s="143"/>
      <c r="U400" s="143"/>
      <c r="V400" s="69"/>
      <c r="W400" s="240"/>
      <c r="X400" s="144"/>
      <c r="Y400" s="259"/>
      <c r="Z400" s="145"/>
      <c r="AA400" s="145"/>
      <c r="AB400" s="260"/>
      <c r="AC400" s="269"/>
      <c r="AD400" s="255"/>
      <c r="AE400" s="255"/>
      <c r="AF400" s="255"/>
      <c r="AG400" s="255"/>
      <c r="AH400" s="255"/>
      <c r="AI400" s="255"/>
      <c r="AJ400" s="255"/>
      <c r="AK400" s="255"/>
      <c r="AL400" s="255"/>
      <c r="AM400" s="255"/>
      <c r="AN400" s="255"/>
    </row>
    <row r="401">
      <c r="A401" s="268"/>
      <c r="B401" s="251" t="str">
        <f t="shared" si="2"/>
        <v>SMS - </v>
      </c>
      <c r="C401" s="237"/>
      <c r="D401" s="83"/>
      <c r="E401" s="255"/>
      <c r="F401" s="239"/>
      <c r="G401" s="255"/>
      <c r="H401" s="255"/>
      <c r="I401" s="255"/>
      <c r="J401" s="255"/>
      <c r="K401" s="256"/>
      <c r="L401" s="257"/>
      <c r="M401" s="128"/>
      <c r="N401" s="128"/>
      <c r="O401" s="271"/>
      <c r="P401" s="271"/>
      <c r="Q401" s="128"/>
      <c r="R401" s="255"/>
      <c r="S401" s="255"/>
      <c r="T401" s="143"/>
      <c r="U401" s="143"/>
      <c r="V401" s="69"/>
      <c r="W401" s="240"/>
      <c r="X401" s="144"/>
      <c r="Y401" s="259"/>
      <c r="Z401" s="145"/>
      <c r="AA401" s="145"/>
      <c r="AB401" s="260"/>
      <c r="AC401" s="269"/>
      <c r="AD401" s="255"/>
      <c r="AE401" s="255"/>
      <c r="AF401" s="255"/>
      <c r="AG401" s="255"/>
      <c r="AH401" s="255"/>
      <c r="AI401" s="255"/>
      <c r="AJ401" s="255"/>
      <c r="AK401" s="255"/>
      <c r="AL401" s="255"/>
      <c r="AM401" s="255"/>
      <c r="AN401" s="255"/>
    </row>
    <row r="402">
      <c r="A402" s="268"/>
      <c r="B402" s="251" t="str">
        <f t="shared" si="2"/>
        <v>SMS - </v>
      </c>
      <c r="C402" s="237"/>
      <c r="D402" s="83"/>
      <c r="E402" s="255"/>
      <c r="F402" s="239"/>
      <c r="G402" s="255"/>
      <c r="H402" s="255"/>
      <c r="I402" s="255"/>
      <c r="J402" s="255"/>
      <c r="K402" s="256"/>
      <c r="L402" s="257"/>
      <c r="M402" s="128"/>
      <c r="N402" s="128"/>
      <c r="O402" s="271"/>
      <c r="P402" s="271"/>
      <c r="Q402" s="128"/>
      <c r="R402" s="255"/>
      <c r="S402" s="255"/>
      <c r="T402" s="143"/>
      <c r="U402" s="143"/>
      <c r="V402" s="69"/>
      <c r="W402" s="240"/>
      <c r="X402" s="144"/>
      <c r="Y402" s="259"/>
      <c r="Z402" s="145"/>
      <c r="AA402" s="145"/>
      <c r="AB402" s="260"/>
      <c r="AC402" s="269"/>
      <c r="AD402" s="255"/>
      <c r="AE402" s="255"/>
      <c r="AF402" s="255"/>
      <c r="AG402" s="255"/>
      <c r="AH402" s="255"/>
      <c r="AI402" s="255"/>
      <c r="AJ402" s="255"/>
      <c r="AK402" s="255"/>
      <c r="AL402" s="255"/>
      <c r="AM402" s="255"/>
      <c r="AN402" s="255"/>
    </row>
    <row r="403">
      <c r="A403" s="268"/>
      <c r="B403" s="251" t="str">
        <f t="shared" si="2"/>
        <v>SMS - </v>
      </c>
      <c r="C403" s="237"/>
      <c r="D403" s="83"/>
      <c r="E403" s="255"/>
      <c r="F403" s="239"/>
      <c r="G403" s="255"/>
      <c r="H403" s="255"/>
      <c r="I403" s="255"/>
      <c r="J403" s="255"/>
      <c r="K403" s="256"/>
      <c r="L403" s="257"/>
      <c r="M403" s="128"/>
      <c r="N403" s="128"/>
      <c r="O403" s="271"/>
      <c r="P403" s="271"/>
      <c r="Q403" s="128"/>
      <c r="R403" s="255"/>
      <c r="S403" s="255"/>
      <c r="T403" s="143"/>
      <c r="U403" s="143"/>
      <c r="V403" s="69"/>
      <c r="W403" s="240"/>
      <c r="X403" s="144"/>
      <c r="Y403" s="259"/>
      <c r="Z403" s="145"/>
      <c r="AA403" s="145"/>
      <c r="AB403" s="260"/>
      <c r="AC403" s="269"/>
      <c r="AD403" s="255"/>
      <c r="AE403" s="255"/>
      <c r="AF403" s="255"/>
      <c r="AG403" s="255"/>
      <c r="AH403" s="255"/>
      <c r="AI403" s="255"/>
      <c r="AJ403" s="255"/>
      <c r="AK403" s="255"/>
      <c r="AL403" s="255"/>
      <c r="AM403" s="255"/>
      <c r="AN403" s="255"/>
    </row>
    <row r="404">
      <c r="A404" s="268"/>
      <c r="B404" s="251" t="str">
        <f t="shared" si="2"/>
        <v>SMS - </v>
      </c>
      <c r="C404" s="237"/>
      <c r="D404" s="83"/>
      <c r="E404" s="255"/>
      <c r="F404" s="239"/>
      <c r="G404" s="255"/>
      <c r="H404" s="255"/>
      <c r="I404" s="255"/>
      <c r="J404" s="255"/>
      <c r="K404" s="256"/>
      <c r="L404" s="257"/>
      <c r="M404" s="128"/>
      <c r="N404" s="128"/>
      <c r="O404" s="271"/>
      <c r="P404" s="271"/>
      <c r="Q404" s="128"/>
      <c r="R404" s="255"/>
      <c r="S404" s="255"/>
      <c r="T404" s="143"/>
      <c r="U404" s="143"/>
      <c r="V404" s="69"/>
      <c r="W404" s="240"/>
      <c r="X404" s="144"/>
      <c r="Y404" s="259"/>
      <c r="Z404" s="145"/>
      <c r="AA404" s="145"/>
      <c r="AB404" s="260"/>
      <c r="AC404" s="269"/>
      <c r="AD404" s="255"/>
      <c r="AE404" s="255"/>
      <c r="AF404" s="255"/>
      <c r="AG404" s="255"/>
      <c r="AH404" s="255"/>
      <c r="AI404" s="255"/>
      <c r="AJ404" s="255"/>
      <c r="AK404" s="255"/>
      <c r="AL404" s="255"/>
      <c r="AM404" s="255"/>
      <c r="AN404" s="255"/>
    </row>
    <row r="405">
      <c r="A405" s="268"/>
      <c r="B405" s="251" t="str">
        <f t="shared" si="2"/>
        <v>SMS - </v>
      </c>
      <c r="C405" s="237"/>
      <c r="D405" s="83"/>
      <c r="E405" s="255"/>
      <c r="F405" s="239"/>
      <c r="G405" s="255"/>
      <c r="H405" s="255"/>
      <c r="I405" s="255"/>
      <c r="J405" s="255"/>
      <c r="K405" s="256"/>
      <c r="L405" s="257"/>
      <c r="M405" s="128"/>
      <c r="N405" s="128"/>
      <c r="O405" s="271"/>
      <c r="P405" s="271"/>
      <c r="Q405" s="128"/>
      <c r="R405" s="255"/>
      <c r="S405" s="255"/>
      <c r="T405" s="143"/>
      <c r="U405" s="143"/>
      <c r="V405" s="69"/>
      <c r="W405" s="240"/>
      <c r="X405" s="144"/>
      <c r="Y405" s="259"/>
      <c r="Z405" s="145"/>
      <c r="AA405" s="145"/>
      <c r="AB405" s="260"/>
      <c r="AC405" s="269"/>
      <c r="AD405" s="255"/>
      <c r="AE405" s="255"/>
      <c r="AF405" s="255"/>
      <c r="AG405" s="255"/>
      <c r="AH405" s="255"/>
      <c r="AI405" s="255"/>
      <c r="AJ405" s="255"/>
      <c r="AK405" s="255"/>
      <c r="AL405" s="255"/>
      <c r="AM405" s="255"/>
      <c r="AN405" s="255"/>
    </row>
    <row r="406">
      <c r="A406" s="268"/>
      <c r="B406" s="251" t="str">
        <f t="shared" si="2"/>
        <v>SMS - </v>
      </c>
      <c r="C406" s="237"/>
      <c r="D406" s="83"/>
      <c r="E406" s="255"/>
      <c r="F406" s="239"/>
      <c r="G406" s="255"/>
      <c r="H406" s="255"/>
      <c r="I406" s="255"/>
      <c r="J406" s="255"/>
      <c r="K406" s="256"/>
      <c r="L406" s="257"/>
      <c r="M406" s="128"/>
      <c r="N406" s="128"/>
      <c r="O406" s="271"/>
      <c r="P406" s="271"/>
      <c r="Q406" s="128"/>
      <c r="R406" s="255"/>
      <c r="S406" s="255"/>
      <c r="T406" s="143"/>
      <c r="U406" s="143"/>
      <c r="V406" s="69"/>
      <c r="W406" s="240"/>
      <c r="X406" s="144"/>
      <c r="Y406" s="259"/>
      <c r="Z406" s="145"/>
      <c r="AA406" s="145"/>
      <c r="AB406" s="260"/>
      <c r="AC406" s="269"/>
      <c r="AD406" s="255"/>
      <c r="AE406" s="255"/>
      <c r="AF406" s="255"/>
      <c r="AG406" s="255"/>
      <c r="AH406" s="255"/>
      <c r="AI406" s="255"/>
      <c r="AJ406" s="255"/>
      <c r="AK406" s="255"/>
      <c r="AL406" s="255"/>
      <c r="AM406" s="255"/>
      <c r="AN406" s="255"/>
    </row>
    <row r="407">
      <c r="A407" s="268"/>
      <c r="B407" s="251" t="str">
        <f t="shared" si="2"/>
        <v>SMS - </v>
      </c>
      <c r="C407" s="237"/>
      <c r="D407" s="83"/>
      <c r="E407" s="255"/>
      <c r="F407" s="239"/>
      <c r="G407" s="255"/>
      <c r="H407" s="255"/>
      <c r="I407" s="255"/>
      <c r="J407" s="255"/>
      <c r="K407" s="256"/>
      <c r="L407" s="257"/>
      <c r="M407" s="128"/>
      <c r="N407" s="128"/>
      <c r="O407" s="271"/>
      <c r="P407" s="271"/>
      <c r="Q407" s="128"/>
      <c r="R407" s="255"/>
      <c r="S407" s="255"/>
      <c r="T407" s="143"/>
      <c r="U407" s="143"/>
      <c r="V407" s="69"/>
      <c r="W407" s="240"/>
      <c r="X407" s="144"/>
      <c r="Y407" s="259"/>
      <c r="Z407" s="145"/>
      <c r="AA407" s="145"/>
      <c r="AB407" s="260"/>
      <c r="AC407" s="269"/>
      <c r="AD407" s="255"/>
      <c r="AE407" s="255"/>
      <c r="AF407" s="255"/>
      <c r="AG407" s="255"/>
      <c r="AH407" s="255"/>
      <c r="AI407" s="255"/>
      <c r="AJ407" s="255"/>
      <c r="AK407" s="255"/>
      <c r="AL407" s="255"/>
      <c r="AM407" s="255"/>
      <c r="AN407" s="255"/>
    </row>
    <row r="408">
      <c r="A408" s="268"/>
      <c r="B408" s="251" t="str">
        <f t="shared" si="2"/>
        <v>SMS - </v>
      </c>
      <c r="C408" s="237"/>
      <c r="D408" s="83"/>
      <c r="E408" s="255"/>
      <c r="F408" s="239"/>
      <c r="G408" s="255"/>
      <c r="H408" s="255"/>
      <c r="I408" s="255"/>
      <c r="J408" s="255"/>
      <c r="K408" s="256"/>
      <c r="L408" s="257"/>
      <c r="M408" s="128"/>
      <c r="N408" s="128"/>
      <c r="O408" s="271"/>
      <c r="P408" s="271"/>
      <c r="Q408" s="128"/>
      <c r="R408" s="255"/>
      <c r="S408" s="255"/>
      <c r="T408" s="143"/>
      <c r="U408" s="143"/>
      <c r="V408" s="69"/>
      <c r="W408" s="240"/>
      <c r="X408" s="144"/>
      <c r="Y408" s="259"/>
      <c r="Z408" s="145"/>
      <c r="AA408" s="145"/>
      <c r="AB408" s="260"/>
      <c r="AC408" s="269"/>
      <c r="AD408" s="255"/>
      <c r="AE408" s="255"/>
      <c r="AF408" s="255"/>
      <c r="AG408" s="255"/>
      <c r="AH408" s="255"/>
      <c r="AI408" s="255"/>
      <c r="AJ408" s="255"/>
      <c r="AK408" s="255"/>
      <c r="AL408" s="255"/>
      <c r="AM408" s="255"/>
      <c r="AN408" s="255"/>
    </row>
    <row r="409">
      <c r="A409" s="268"/>
      <c r="B409" s="251" t="str">
        <f t="shared" si="2"/>
        <v>SMS - </v>
      </c>
      <c r="C409" s="237"/>
      <c r="D409" s="83"/>
      <c r="E409" s="255"/>
      <c r="F409" s="239"/>
      <c r="G409" s="255"/>
      <c r="H409" s="255"/>
      <c r="I409" s="255"/>
      <c r="J409" s="255"/>
      <c r="K409" s="256"/>
      <c r="L409" s="257"/>
      <c r="M409" s="128"/>
      <c r="N409" s="128"/>
      <c r="O409" s="271"/>
      <c r="P409" s="271"/>
      <c r="Q409" s="128"/>
      <c r="R409" s="255"/>
      <c r="S409" s="255"/>
      <c r="T409" s="143"/>
      <c r="U409" s="143"/>
      <c r="V409" s="69"/>
      <c r="W409" s="240"/>
      <c r="X409" s="144"/>
      <c r="Y409" s="259"/>
      <c r="Z409" s="145"/>
      <c r="AA409" s="145"/>
      <c r="AB409" s="260"/>
      <c r="AC409" s="269"/>
      <c r="AD409" s="255"/>
      <c r="AE409" s="255"/>
      <c r="AF409" s="255"/>
      <c r="AG409" s="255"/>
      <c r="AH409" s="255"/>
      <c r="AI409" s="255"/>
      <c r="AJ409" s="255"/>
      <c r="AK409" s="255"/>
      <c r="AL409" s="255"/>
      <c r="AM409" s="255"/>
      <c r="AN409" s="255"/>
    </row>
    <row r="410">
      <c r="A410" s="268"/>
      <c r="B410" s="251" t="str">
        <f t="shared" si="2"/>
        <v>SMS - </v>
      </c>
      <c r="C410" s="237"/>
      <c r="D410" s="83"/>
      <c r="E410" s="255"/>
      <c r="F410" s="239"/>
      <c r="G410" s="255"/>
      <c r="H410" s="255"/>
      <c r="I410" s="255"/>
      <c r="J410" s="255"/>
      <c r="K410" s="256"/>
      <c r="L410" s="257"/>
      <c r="M410" s="128"/>
      <c r="N410" s="128"/>
      <c r="O410" s="271"/>
      <c r="P410" s="271"/>
      <c r="Q410" s="128"/>
      <c r="R410" s="255"/>
      <c r="S410" s="255"/>
      <c r="T410" s="143"/>
      <c r="U410" s="143"/>
      <c r="V410" s="69"/>
      <c r="W410" s="240"/>
      <c r="X410" s="144"/>
      <c r="Y410" s="259"/>
      <c r="Z410" s="145"/>
      <c r="AA410" s="145"/>
      <c r="AB410" s="260"/>
      <c r="AC410" s="269"/>
      <c r="AD410" s="255"/>
      <c r="AE410" s="255"/>
      <c r="AF410" s="255"/>
      <c r="AG410" s="255"/>
      <c r="AH410" s="255"/>
      <c r="AI410" s="255"/>
      <c r="AJ410" s="255"/>
      <c r="AK410" s="255"/>
      <c r="AL410" s="255"/>
      <c r="AM410" s="255"/>
      <c r="AN410" s="255"/>
    </row>
    <row r="411">
      <c r="A411" s="268"/>
      <c r="B411" s="251" t="str">
        <f t="shared" si="2"/>
        <v>SMS - </v>
      </c>
      <c r="C411" s="237"/>
      <c r="D411" s="83"/>
      <c r="E411" s="255"/>
      <c r="F411" s="239"/>
      <c r="G411" s="255"/>
      <c r="H411" s="255"/>
      <c r="I411" s="255"/>
      <c r="J411" s="255"/>
      <c r="K411" s="256"/>
      <c r="L411" s="257"/>
      <c r="M411" s="128"/>
      <c r="N411" s="128"/>
      <c r="O411" s="271"/>
      <c r="P411" s="271"/>
      <c r="Q411" s="128"/>
      <c r="R411" s="255"/>
      <c r="S411" s="255"/>
      <c r="T411" s="143"/>
      <c r="U411" s="143"/>
      <c r="V411" s="69"/>
      <c r="W411" s="240"/>
      <c r="X411" s="144"/>
      <c r="Y411" s="259"/>
      <c r="Z411" s="145"/>
      <c r="AA411" s="145"/>
      <c r="AB411" s="260"/>
      <c r="AC411" s="269"/>
      <c r="AD411" s="255"/>
      <c r="AE411" s="255"/>
      <c r="AF411" s="255"/>
      <c r="AG411" s="255"/>
      <c r="AH411" s="255"/>
      <c r="AI411" s="255"/>
      <c r="AJ411" s="255"/>
      <c r="AK411" s="255"/>
      <c r="AL411" s="255"/>
      <c r="AM411" s="255"/>
      <c r="AN411" s="255"/>
    </row>
    <row r="412">
      <c r="A412" s="268"/>
      <c r="B412" s="251" t="str">
        <f t="shared" si="2"/>
        <v>SMS - </v>
      </c>
      <c r="C412" s="237"/>
      <c r="D412" s="83"/>
      <c r="E412" s="255"/>
      <c r="F412" s="239"/>
      <c r="G412" s="255"/>
      <c r="H412" s="255"/>
      <c r="I412" s="255"/>
      <c r="J412" s="255"/>
      <c r="K412" s="256"/>
      <c r="L412" s="257"/>
      <c r="M412" s="128"/>
      <c r="N412" s="128"/>
      <c r="O412" s="271"/>
      <c r="P412" s="271"/>
      <c r="Q412" s="128"/>
      <c r="R412" s="255"/>
      <c r="S412" s="255"/>
      <c r="T412" s="143"/>
      <c r="U412" s="143"/>
      <c r="V412" s="69"/>
      <c r="W412" s="240"/>
      <c r="X412" s="144"/>
      <c r="Y412" s="259"/>
      <c r="Z412" s="145"/>
      <c r="AA412" s="145"/>
      <c r="AB412" s="260"/>
      <c r="AC412" s="269"/>
      <c r="AD412" s="255"/>
      <c r="AE412" s="255"/>
      <c r="AF412" s="255"/>
      <c r="AG412" s="255"/>
      <c r="AH412" s="255"/>
      <c r="AI412" s="255"/>
      <c r="AJ412" s="255"/>
      <c r="AK412" s="255"/>
      <c r="AL412" s="255"/>
      <c r="AM412" s="255"/>
      <c r="AN412" s="255"/>
    </row>
    <row r="413">
      <c r="A413" s="268"/>
      <c r="B413" s="251" t="str">
        <f t="shared" si="2"/>
        <v>SMS - </v>
      </c>
      <c r="C413" s="237"/>
      <c r="D413" s="83"/>
      <c r="E413" s="255"/>
      <c r="F413" s="239"/>
      <c r="G413" s="255"/>
      <c r="H413" s="255"/>
      <c r="I413" s="255"/>
      <c r="J413" s="255"/>
      <c r="K413" s="256"/>
      <c r="L413" s="257"/>
      <c r="M413" s="128"/>
      <c r="N413" s="128"/>
      <c r="O413" s="271"/>
      <c r="P413" s="271"/>
      <c r="Q413" s="128"/>
      <c r="R413" s="255"/>
      <c r="S413" s="255"/>
      <c r="T413" s="143"/>
      <c r="U413" s="143"/>
      <c r="V413" s="69"/>
      <c r="W413" s="240"/>
      <c r="X413" s="144"/>
      <c r="Y413" s="259"/>
      <c r="Z413" s="145"/>
      <c r="AA413" s="145"/>
      <c r="AB413" s="260"/>
      <c r="AC413" s="269"/>
      <c r="AD413" s="255"/>
      <c r="AE413" s="255"/>
      <c r="AF413" s="255"/>
      <c r="AG413" s="255"/>
      <c r="AH413" s="255"/>
      <c r="AI413" s="255"/>
      <c r="AJ413" s="255"/>
      <c r="AK413" s="255"/>
      <c r="AL413" s="255"/>
      <c r="AM413" s="255"/>
      <c r="AN413" s="255"/>
    </row>
    <row r="414">
      <c r="A414" s="268"/>
      <c r="B414" s="251" t="str">
        <f t="shared" si="2"/>
        <v>SMS - </v>
      </c>
      <c r="C414" s="237"/>
      <c r="D414" s="83"/>
      <c r="E414" s="255"/>
      <c r="F414" s="239"/>
      <c r="G414" s="255"/>
      <c r="H414" s="255"/>
      <c r="I414" s="255"/>
      <c r="J414" s="255"/>
      <c r="K414" s="256"/>
      <c r="L414" s="257"/>
      <c r="M414" s="128"/>
      <c r="N414" s="128"/>
      <c r="O414" s="271"/>
      <c r="P414" s="271"/>
      <c r="Q414" s="128"/>
      <c r="R414" s="255"/>
      <c r="S414" s="255"/>
      <c r="T414" s="143"/>
      <c r="U414" s="143"/>
      <c r="V414" s="69"/>
      <c r="W414" s="240"/>
      <c r="X414" s="144"/>
      <c r="Y414" s="259"/>
      <c r="Z414" s="145"/>
      <c r="AA414" s="145"/>
      <c r="AB414" s="260"/>
      <c r="AC414" s="269"/>
      <c r="AD414" s="255"/>
      <c r="AE414" s="255"/>
      <c r="AF414" s="255"/>
      <c r="AG414" s="255"/>
      <c r="AH414" s="255"/>
      <c r="AI414" s="255"/>
      <c r="AJ414" s="255"/>
      <c r="AK414" s="255"/>
      <c r="AL414" s="255"/>
      <c r="AM414" s="255"/>
      <c r="AN414" s="255"/>
    </row>
    <row r="415">
      <c r="A415" s="268"/>
      <c r="B415" s="251" t="str">
        <f t="shared" si="2"/>
        <v>SMS - </v>
      </c>
      <c r="C415" s="237"/>
      <c r="D415" s="83"/>
      <c r="E415" s="255"/>
      <c r="F415" s="239"/>
      <c r="G415" s="255"/>
      <c r="H415" s="255"/>
      <c r="I415" s="255"/>
      <c r="J415" s="255"/>
      <c r="K415" s="256"/>
      <c r="L415" s="257"/>
      <c r="M415" s="128"/>
      <c r="N415" s="128"/>
      <c r="O415" s="271"/>
      <c r="P415" s="271"/>
      <c r="Q415" s="128"/>
      <c r="R415" s="255"/>
      <c r="S415" s="255"/>
      <c r="T415" s="143"/>
      <c r="U415" s="143"/>
      <c r="V415" s="69"/>
      <c r="W415" s="240"/>
      <c r="X415" s="144"/>
      <c r="Y415" s="259"/>
      <c r="Z415" s="145"/>
      <c r="AA415" s="145"/>
      <c r="AB415" s="260"/>
      <c r="AC415" s="269"/>
      <c r="AD415" s="255"/>
      <c r="AE415" s="255"/>
      <c r="AF415" s="255"/>
      <c r="AG415" s="255"/>
      <c r="AH415" s="255"/>
      <c r="AI415" s="255"/>
      <c r="AJ415" s="255"/>
      <c r="AK415" s="255"/>
      <c r="AL415" s="255"/>
      <c r="AM415" s="255"/>
      <c r="AN415" s="255"/>
    </row>
    <row r="416">
      <c r="A416" s="268"/>
      <c r="B416" s="251" t="str">
        <f t="shared" si="2"/>
        <v>SMS - </v>
      </c>
      <c r="C416" s="237"/>
      <c r="D416" s="83"/>
      <c r="E416" s="255"/>
      <c r="F416" s="239"/>
      <c r="G416" s="255"/>
      <c r="H416" s="255"/>
      <c r="I416" s="255"/>
      <c r="J416" s="255"/>
      <c r="K416" s="256"/>
      <c r="L416" s="257"/>
      <c r="M416" s="128"/>
      <c r="N416" s="128"/>
      <c r="O416" s="271"/>
      <c r="P416" s="271"/>
      <c r="Q416" s="128"/>
      <c r="R416" s="255"/>
      <c r="S416" s="255"/>
      <c r="T416" s="143"/>
      <c r="U416" s="143"/>
      <c r="V416" s="69"/>
      <c r="W416" s="240"/>
      <c r="X416" s="144"/>
      <c r="Y416" s="259"/>
      <c r="Z416" s="145"/>
      <c r="AA416" s="145"/>
      <c r="AB416" s="260"/>
      <c r="AC416" s="269"/>
      <c r="AD416" s="255"/>
      <c r="AE416" s="255"/>
      <c r="AF416" s="255"/>
      <c r="AG416" s="255"/>
      <c r="AH416" s="255"/>
      <c r="AI416" s="255"/>
      <c r="AJ416" s="255"/>
      <c r="AK416" s="255"/>
      <c r="AL416" s="255"/>
      <c r="AM416" s="255"/>
      <c r="AN416" s="255"/>
    </row>
    <row r="417">
      <c r="A417" s="268"/>
      <c r="B417" s="251" t="str">
        <f t="shared" si="2"/>
        <v>SMS - </v>
      </c>
      <c r="C417" s="237"/>
      <c r="D417" s="83"/>
      <c r="E417" s="255"/>
      <c r="F417" s="239"/>
      <c r="G417" s="255"/>
      <c r="H417" s="255"/>
      <c r="I417" s="255"/>
      <c r="J417" s="255"/>
      <c r="K417" s="256"/>
      <c r="L417" s="257"/>
      <c r="M417" s="128"/>
      <c r="N417" s="128"/>
      <c r="O417" s="271"/>
      <c r="P417" s="271"/>
      <c r="Q417" s="128"/>
      <c r="R417" s="255"/>
      <c r="S417" s="255"/>
      <c r="T417" s="143"/>
      <c r="U417" s="143"/>
      <c r="V417" s="69"/>
      <c r="W417" s="240"/>
      <c r="X417" s="144"/>
      <c r="Y417" s="259"/>
      <c r="Z417" s="145"/>
      <c r="AA417" s="145"/>
      <c r="AB417" s="260"/>
      <c r="AC417" s="269"/>
      <c r="AD417" s="255"/>
      <c r="AE417" s="255"/>
      <c r="AF417" s="255"/>
      <c r="AG417" s="255"/>
      <c r="AH417" s="255"/>
      <c r="AI417" s="255"/>
      <c r="AJ417" s="255"/>
      <c r="AK417" s="255"/>
      <c r="AL417" s="255"/>
      <c r="AM417" s="255"/>
      <c r="AN417" s="255"/>
    </row>
    <row r="418">
      <c r="A418" s="268"/>
      <c r="B418" s="251" t="str">
        <f t="shared" si="2"/>
        <v>SMS - </v>
      </c>
      <c r="C418" s="237"/>
      <c r="D418" s="83"/>
      <c r="E418" s="255"/>
      <c r="F418" s="239"/>
      <c r="G418" s="255"/>
      <c r="H418" s="255"/>
      <c r="I418" s="255"/>
      <c r="J418" s="255"/>
      <c r="K418" s="256"/>
      <c r="L418" s="257"/>
      <c r="M418" s="128"/>
      <c r="N418" s="128"/>
      <c r="O418" s="271"/>
      <c r="P418" s="271"/>
      <c r="Q418" s="128"/>
      <c r="R418" s="255"/>
      <c r="S418" s="255"/>
      <c r="T418" s="143"/>
      <c r="U418" s="143"/>
      <c r="V418" s="69"/>
      <c r="W418" s="240"/>
      <c r="X418" s="144"/>
      <c r="Y418" s="259"/>
      <c r="Z418" s="145"/>
      <c r="AA418" s="145"/>
      <c r="AB418" s="260"/>
      <c r="AC418" s="269"/>
      <c r="AD418" s="255"/>
      <c r="AE418" s="255"/>
      <c r="AF418" s="255"/>
      <c r="AG418" s="255"/>
      <c r="AH418" s="255"/>
      <c r="AI418" s="255"/>
      <c r="AJ418" s="255"/>
      <c r="AK418" s="255"/>
      <c r="AL418" s="255"/>
      <c r="AM418" s="255"/>
      <c r="AN418" s="255"/>
    </row>
    <row r="419">
      <c r="A419" s="268"/>
      <c r="B419" s="251" t="str">
        <f t="shared" si="2"/>
        <v>SMS - </v>
      </c>
      <c r="C419" s="237"/>
      <c r="D419" s="83"/>
      <c r="E419" s="255"/>
      <c r="F419" s="239"/>
      <c r="G419" s="255"/>
      <c r="H419" s="255"/>
      <c r="I419" s="255"/>
      <c r="J419" s="255"/>
      <c r="K419" s="256"/>
      <c r="L419" s="257"/>
      <c r="M419" s="128"/>
      <c r="N419" s="128"/>
      <c r="O419" s="271"/>
      <c r="P419" s="271"/>
      <c r="Q419" s="128"/>
      <c r="R419" s="255"/>
      <c r="S419" s="255"/>
      <c r="T419" s="143"/>
      <c r="U419" s="143"/>
      <c r="V419" s="69"/>
      <c r="W419" s="240"/>
      <c r="X419" s="144"/>
      <c r="Y419" s="259"/>
      <c r="Z419" s="145"/>
      <c r="AA419" s="145"/>
      <c r="AB419" s="260"/>
      <c r="AC419" s="269"/>
      <c r="AD419" s="255"/>
      <c r="AE419" s="255"/>
      <c r="AF419" s="255"/>
      <c r="AG419" s="255"/>
      <c r="AH419" s="255"/>
      <c r="AI419" s="255"/>
      <c r="AJ419" s="255"/>
      <c r="AK419" s="255"/>
      <c r="AL419" s="255"/>
      <c r="AM419" s="255"/>
      <c r="AN419" s="255"/>
    </row>
    <row r="420">
      <c r="A420" s="268"/>
      <c r="B420" s="251" t="str">
        <f t="shared" si="2"/>
        <v>SMS - </v>
      </c>
      <c r="C420" s="237"/>
      <c r="D420" s="83"/>
      <c r="E420" s="255"/>
      <c r="F420" s="239"/>
      <c r="G420" s="255"/>
      <c r="H420" s="255"/>
      <c r="I420" s="255"/>
      <c r="J420" s="255"/>
      <c r="K420" s="256"/>
      <c r="L420" s="257"/>
      <c r="M420" s="128"/>
      <c r="N420" s="128"/>
      <c r="O420" s="271"/>
      <c r="P420" s="271"/>
      <c r="Q420" s="128"/>
      <c r="R420" s="255"/>
      <c r="S420" s="255"/>
      <c r="T420" s="143"/>
      <c r="U420" s="143"/>
      <c r="V420" s="69"/>
      <c r="W420" s="240"/>
      <c r="X420" s="144"/>
      <c r="Y420" s="259"/>
      <c r="Z420" s="145"/>
      <c r="AA420" s="145"/>
      <c r="AB420" s="260"/>
      <c r="AC420" s="269"/>
      <c r="AD420" s="255"/>
      <c r="AE420" s="255"/>
      <c r="AF420" s="255"/>
      <c r="AG420" s="255"/>
      <c r="AH420" s="255"/>
      <c r="AI420" s="255"/>
      <c r="AJ420" s="255"/>
      <c r="AK420" s="255"/>
      <c r="AL420" s="255"/>
      <c r="AM420" s="255"/>
      <c r="AN420" s="255"/>
    </row>
    <row r="421">
      <c r="A421" s="268"/>
      <c r="B421" s="251" t="str">
        <f t="shared" si="2"/>
        <v>SMS - </v>
      </c>
      <c r="C421" s="237"/>
      <c r="D421" s="83"/>
      <c r="E421" s="255"/>
      <c r="F421" s="239"/>
      <c r="G421" s="255"/>
      <c r="H421" s="255"/>
      <c r="I421" s="255"/>
      <c r="J421" s="255"/>
      <c r="K421" s="256"/>
      <c r="L421" s="257"/>
      <c r="M421" s="128"/>
      <c r="N421" s="128"/>
      <c r="O421" s="271"/>
      <c r="P421" s="271"/>
      <c r="Q421" s="128"/>
      <c r="R421" s="255"/>
      <c r="S421" s="255"/>
      <c r="T421" s="143"/>
      <c r="U421" s="143"/>
      <c r="V421" s="69"/>
      <c r="W421" s="240"/>
      <c r="X421" s="144"/>
      <c r="Y421" s="259"/>
      <c r="Z421" s="145"/>
      <c r="AA421" s="145"/>
      <c r="AB421" s="260"/>
      <c r="AC421" s="269"/>
      <c r="AD421" s="255"/>
      <c r="AE421" s="255"/>
      <c r="AF421" s="255"/>
      <c r="AG421" s="255"/>
      <c r="AH421" s="255"/>
      <c r="AI421" s="255"/>
      <c r="AJ421" s="255"/>
      <c r="AK421" s="255"/>
      <c r="AL421" s="255"/>
      <c r="AM421" s="255"/>
      <c r="AN421" s="255"/>
    </row>
    <row r="422">
      <c r="A422" s="268"/>
      <c r="B422" s="251" t="str">
        <f t="shared" si="2"/>
        <v>SMS - </v>
      </c>
      <c r="C422" s="237"/>
      <c r="D422" s="83"/>
      <c r="E422" s="255"/>
      <c r="F422" s="239"/>
      <c r="G422" s="255"/>
      <c r="H422" s="255"/>
      <c r="I422" s="255"/>
      <c r="J422" s="255"/>
      <c r="K422" s="256"/>
      <c r="L422" s="257"/>
      <c r="M422" s="128"/>
      <c r="N422" s="128"/>
      <c r="O422" s="271"/>
      <c r="P422" s="271"/>
      <c r="Q422" s="128"/>
      <c r="R422" s="255"/>
      <c r="S422" s="255"/>
      <c r="T422" s="143"/>
      <c r="U422" s="143"/>
      <c r="V422" s="69"/>
      <c r="W422" s="240"/>
      <c r="X422" s="144"/>
      <c r="Y422" s="259"/>
      <c r="Z422" s="145"/>
      <c r="AA422" s="145"/>
      <c r="AB422" s="260"/>
      <c r="AC422" s="269"/>
      <c r="AD422" s="255"/>
      <c r="AE422" s="255"/>
      <c r="AF422" s="255"/>
      <c r="AG422" s="255"/>
      <c r="AH422" s="255"/>
      <c r="AI422" s="255"/>
      <c r="AJ422" s="255"/>
      <c r="AK422" s="255"/>
      <c r="AL422" s="255"/>
      <c r="AM422" s="255"/>
      <c r="AN422" s="255"/>
    </row>
    <row r="423">
      <c r="A423" s="268"/>
      <c r="B423" s="251" t="str">
        <f t="shared" si="2"/>
        <v>SMS - </v>
      </c>
      <c r="C423" s="237"/>
      <c r="D423" s="83"/>
      <c r="E423" s="255"/>
      <c r="F423" s="239"/>
      <c r="G423" s="255"/>
      <c r="H423" s="255"/>
      <c r="I423" s="255"/>
      <c r="J423" s="255"/>
      <c r="K423" s="256"/>
      <c r="L423" s="257"/>
      <c r="M423" s="128"/>
      <c r="N423" s="128"/>
      <c r="O423" s="271"/>
      <c r="P423" s="271"/>
      <c r="Q423" s="128"/>
      <c r="R423" s="255"/>
      <c r="S423" s="255"/>
      <c r="T423" s="143"/>
      <c r="U423" s="143"/>
      <c r="V423" s="69"/>
      <c r="W423" s="240"/>
      <c r="X423" s="144"/>
      <c r="Y423" s="259"/>
      <c r="Z423" s="145"/>
      <c r="AA423" s="145"/>
      <c r="AB423" s="260"/>
      <c r="AC423" s="269"/>
      <c r="AD423" s="255"/>
      <c r="AE423" s="255"/>
      <c r="AF423" s="255"/>
      <c r="AG423" s="255"/>
      <c r="AH423" s="255"/>
      <c r="AI423" s="255"/>
      <c r="AJ423" s="255"/>
      <c r="AK423" s="255"/>
      <c r="AL423" s="255"/>
      <c r="AM423" s="255"/>
      <c r="AN423" s="255"/>
    </row>
    <row r="424">
      <c r="A424" s="268"/>
      <c r="B424" s="251" t="str">
        <f t="shared" si="2"/>
        <v>SMS - </v>
      </c>
      <c r="C424" s="237"/>
      <c r="D424" s="83"/>
      <c r="E424" s="255"/>
      <c r="F424" s="239"/>
      <c r="G424" s="255"/>
      <c r="H424" s="255"/>
      <c r="I424" s="255"/>
      <c r="J424" s="255"/>
      <c r="K424" s="256"/>
      <c r="L424" s="257"/>
      <c r="M424" s="128"/>
      <c r="N424" s="128"/>
      <c r="O424" s="271"/>
      <c r="P424" s="271"/>
      <c r="Q424" s="128"/>
      <c r="R424" s="255"/>
      <c r="S424" s="255"/>
      <c r="T424" s="143"/>
      <c r="U424" s="143"/>
      <c r="V424" s="69"/>
      <c r="W424" s="240"/>
      <c r="X424" s="144"/>
      <c r="Y424" s="259"/>
      <c r="Z424" s="145"/>
      <c r="AA424" s="145"/>
      <c r="AB424" s="260"/>
      <c r="AC424" s="269"/>
      <c r="AD424" s="255"/>
      <c r="AE424" s="255"/>
      <c r="AF424" s="255"/>
      <c r="AG424" s="255"/>
      <c r="AH424" s="255"/>
      <c r="AI424" s="255"/>
      <c r="AJ424" s="255"/>
      <c r="AK424" s="255"/>
      <c r="AL424" s="255"/>
      <c r="AM424" s="255"/>
      <c r="AN424" s="255"/>
    </row>
    <row r="425">
      <c r="A425" s="268"/>
      <c r="B425" s="251" t="str">
        <f t="shared" si="2"/>
        <v>SMS - </v>
      </c>
      <c r="C425" s="237"/>
      <c r="D425" s="83"/>
      <c r="E425" s="255"/>
      <c r="F425" s="239"/>
      <c r="G425" s="255"/>
      <c r="H425" s="255"/>
      <c r="I425" s="255"/>
      <c r="J425" s="255"/>
      <c r="K425" s="256"/>
      <c r="L425" s="257"/>
      <c r="M425" s="128"/>
      <c r="N425" s="128"/>
      <c r="O425" s="271"/>
      <c r="P425" s="271"/>
      <c r="Q425" s="128"/>
      <c r="R425" s="255"/>
      <c r="S425" s="255"/>
      <c r="T425" s="143"/>
      <c r="U425" s="143"/>
      <c r="V425" s="69"/>
      <c r="W425" s="240"/>
      <c r="X425" s="144"/>
      <c r="Y425" s="259"/>
      <c r="Z425" s="145"/>
      <c r="AA425" s="145"/>
      <c r="AB425" s="260"/>
      <c r="AC425" s="269"/>
      <c r="AD425" s="255"/>
      <c r="AE425" s="255"/>
      <c r="AF425" s="255"/>
      <c r="AG425" s="255"/>
      <c r="AH425" s="255"/>
      <c r="AI425" s="255"/>
      <c r="AJ425" s="255"/>
      <c r="AK425" s="255"/>
      <c r="AL425" s="255"/>
      <c r="AM425" s="255"/>
      <c r="AN425" s="255"/>
    </row>
    <row r="426">
      <c r="A426" s="268"/>
      <c r="B426" s="251" t="str">
        <f t="shared" si="2"/>
        <v>SMS - </v>
      </c>
      <c r="C426" s="237"/>
      <c r="D426" s="83"/>
      <c r="E426" s="255"/>
      <c r="F426" s="239"/>
      <c r="G426" s="255"/>
      <c r="H426" s="255"/>
      <c r="I426" s="255"/>
      <c r="J426" s="255"/>
      <c r="K426" s="256"/>
      <c r="L426" s="257"/>
      <c r="M426" s="128"/>
      <c r="N426" s="128"/>
      <c r="O426" s="271"/>
      <c r="P426" s="271"/>
      <c r="Q426" s="128"/>
      <c r="R426" s="255"/>
      <c r="S426" s="255"/>
      <c r="T426" s="143"/>
      <c r="U426" s="143"/>
      <c r="V426" s="69"/>
      <c r="W426" s="240"/>
      <c r="X426" s="144"/>
      <c r="Y426" s="259"/>
      <c r="Z426" s="145"/>
      <c r="AA426" s="145"/>
      <c r="AB426" s="260"/>
      <c r="AC426" s="269"/>
      <c r="AD426" s="255"/>
      <c r="AE426" s="255"/>
      <c r="AF426" s="255"/>
      <c r="AG426" s="255"/>
      <c r="AH426" s="255"/>
      <c r="AI426" s="255"/>
      <c r="AJ426" s="255"/>
      <c r="AK426" s="255"/>
      <c r="AL426" s="255"/>
      <c r="AM426" s="255"/>
      <c r="AN426" s="255"/>
    </row>
    <row r="427">
      <c r="A427" s="268"/>
      <c r="B427" s="251" t="str">
        <f t="shared" si="2"/>
        <v>SMS - </v>
      </c>
      <c r="C427" s="237"/>
      <c r="D427" s="83"/>
      <c r="E427" s="255"/>
      <c r="F427" s="239"/>
      <c r="G427" s="255"/>
      <c r="H427" s="255"/>
      <c r="I427" s="255"/>
      <c r="J427" s="255"/>
      <c r="K427" s="256"/>
      <c r="L427" s="257"/>
      <c r="M427" s="128"/>
      <c r="N427" s="128"/>
      <c r="O427" s="271"/>
      <c r="P427" s="271"/>
      <c r="Q427" s="128"/>
      <c r="R427" s="255"/>
      <c r="S427" s="255"/>
      <c r="T427" s="143"/>
      <c r="U427" s="143"/>
      <c r="V427" s="69"/>
      <c r="W427" s="240"/>
      <c r="X427" s="144"/>
      <c r="Y427" s="259"/>
      <c r="Z427" s="145"/>
      <c r="AA427" s="145"/>
      <c r="AB427" s="260"/>
      <c r="AC427" s="269"/>
      <c r="AD427" s="255"/>
      <c r="AE427" s="255"/>
      <c r="AF427" s="255"/>
      <c r="AG427" s="255"/>
      <c r="AH427" s="255"/>
      <c r="AI427" s="255"/>
      <c r="AJ427" s="255"/>
      <c r="AK427" s="255"/>
      <c r="AL427" s="255"/>
      <c r="AM427" s="255"/>
      <c r="AN427" s="255"/>
    </row>
    <row r="428">
      <c r="A428" s="268"/>
      <c r="B428" s="251" t="str">
        <f t="shared" si="2"/>
        <v>SMS - </v>
      </c>
      <c r="C428" s="237"/>
      <c r="D428" s="83"/>
      <c r="E428" s="255"/>
      <c r="F428" s="239"/>
      <c r="G428" s="255"/>
      <c r="H428" s="255"/>
      <c r="I428" s="255"/>
      <c r="J428" s="255"/>
      <c r="K428" s="256"/>
      <c r="L428" s="257"/>
      <c r="M428" s="128"/>
      <c r="N428" s="128"/>
      <c r="O428" s="271"/>
      <c r="P428" s="271"/>
      <c r="Q428" s="128"/>
      <c r="R428" s="255"/>
      <c r="S428" s="255"/>
      <c r="T428" s="143"/>
      <c r="U428" s="143"/>
      <c r="V428" s="69"/>
      <c r="W428" s="240"/>
      <c r="X428" s="144"/>
      <c r="Y428" s="259"/>
      <c r="Z428" s="145"/>
      <c r="AA428" s="145"/>
      <c r="AB428" s="260"/>
      <c r="AC428" s="269"/>
      <c r="AD428" s="255"/>
      <c r="AE428" s="255"/>
      <c r="AF428" s="255"/>
      <c r="AG428" s="255"/>
      <c r="AH428" s="255"/>
      <c r="AI428" s="255"/>
      <c r="AJ428" s="255"/>
      <c r="AK428" s="255"/>
      <c r="AL428" s="255"/>
      <c r="AM428" s="255"/>
      <c r="AN428" s="255"/>
    </row>
    <row r="429">
      <c r="A429" s="268"/>
      <c r="B429" s="251" t="str">
        <f t="shared" si="2"/>
        <v>SMS - </v>
      </c>
      <c r="C429" s="237"/>
      <c r="D429" s="83"/>
      <c r="E429" s="255"/>
      <c r="F429" s="239"/>
      <c r="G429" s="255"/>
      <c r="H429" s="255"/>
      <c r="I429" s="255"/>
      <c r="J429" s="255"/>
      <c r="K429" s="256"/>
      <c r="L429" s="257"/>
      <c r="M429" s="128"/>
      <c r="N429" s="128"/>
      <c r="O429" s="271"/>
      <c r="P429" s="271"/>
      <c r="Q429" s="128"/>
      <c r="R429" s="255"/>
      <c r="S429" s="255"/>
      <c r="T429" s="143"/>
      <c r="U429" s="143"/>
      <c r="V429" s="69"/>
      <c r="W429" s="240"/>
      <c r="X429" s="144"/>
      <c r="Y429" s="259"/>
      <c r="Z429" s="145"/>
      <c r="AA429" s="145"/>
      <c r="AB429" s="260"/>
      <c r="AC429" s="269"/>
      <c r="AD429" s="255"/>
      <c r="AE429" s="255"/>
      <c r="AF429" s="255"/>
      <c r="AG429" s="255"/>
      <c r="AH429" s="255"/>
      <c r="AI429" s="255"/>
      <c r="AJ429" s="255"/>
      <c r="AK429" s="255"/>
      <c r="AL429" s="255"/>
      <c r="AM429" s="255"/>
      <c r="AN429" s="255"/>
    </row>
    <row r="430">
      <c r="A430" s="268"/>
      <c r="B430" s="251" t="str">
        <f t="shared" si="2"/>
        <v>SMS - </v>
      </c>
      <c r="C430" s="237"/>
      <c r="D430" s="83"/>
      <c r="E430" s="255"/>
      <c r="F430" s="239"/>
      <c r="G430" s="255"/>
      <c r="H430" s="255"/>
      <c r="I430" s="255"/>
      <c r="J430" s="255"/>
      <c r="K430" s="256"/>
      <c r="L430" s="257"/>
      <c r="M430" s="128"/>
      <c r="N430" s="128"/>
      <c r="O430" s="271"/>
      <c r="P430" s="271"/>
      <c r="Q430" s="128"/>
      <c r="R430" s="255"/>
      <c r="S430" s="255"/>
      <c r="T430" s="143"/>
      <c r="U430" s="143"/>
      <c r="V430" s="69"/>
      <c r="W430" s="240"/>
      <c r="X430" s="144"/>
      <c r="Y430" s="259"/>
      <c r="Z430" s="145"/>
      <c r="AA430" s="145"/>
      <c r="AB430" s="260"/>
      <c r="AC430" s="269"/>
      <c r="AD430" s="255"/>
      <c r="AE430" s="255"/>
      <c r="AF430" s="255"/>
      <c r="AG430" s="255"/>
      <c r="AH430" s="255"/>
      <c r="AI430" s="255"/>
      <c r="AJ430" s="255"/>
      <c r="AK430" s="255"/>
      <c r="AL430" s="255"/>
      <c r="AM430" s="255"/>
      <c r="AN430" s="255"/>
    </row>
    <row r="431">
      <c r="A431" s="268"/>
      <c r="B431" s="251" t="str">
        <f t="shared" si="2"/>
        <v>SMS - </v>
      </c>
      <c r="C431" s="237"/>
      <c r="D431" s="83"/>
      <c r="E431" s="255"/>
      <c r="F431" s="239"/>
      <c r="G431" s="255"/>
      <c r="H431" s="255"/>
      <c r="I431" s="255"/>
      <c r="J431" s="255"/>
      <c r="K431" s="256"/>
      <c r="L431" s="257"/>
      <c r="M431" s="128"/>
      <c r="N431" s="128"/>
      <c r="O431" s="271"/>
      <c r="P431" s="271"/>
      <c r="Q431" s="128"/>
      <c r="R431" s="255"/>
      <c r="S431" s="255"/>
      <c r="T431" s="143"/>
      <c r="U431" s="143"/>
      <c r="V431" s="69"/>
      <c r="W431" s="240"/>
      <c r="X431" s="144"/>
      <c r="Y431" s="259"/>
      <c r="Z431" s="145"/>
      <c r="AA431" s="145"/>
      <c r="AB431" s="260"/>
      <c r="AC431" s="269"/>
      <c r="AD431" s="255"/>
      <c r="AE431" s="255"/>
      <c r="AF431" s="255"/>
      <c r="AG431" s="255"/>
      <c r="AH431" s="255"/>
      <c r="AI431" s="255"/>
      <c r="AJ431" s="255"/>
      <c r="AK431" s="255"/>
      <c r="AL431" s="255"/>
      <c r="AM431" s="255"/>
      <c r="AN431" s="255"/>
    </row>
    <row r="432">
      <c r="A432" s="268"/>
      <c r="B432" s="251" t="str">
        <f t="shared" si="2"/>
        <v>SMS - </v>
      </c>
      <c r="C432" s="237"/>
      <c r="D432" s="83"/>
      <c r="E432" s="255"/>
      <c r="F432" s="239"/>
      <c r="G432" s="255"/>
      <c r="H432" s="255"/>
      <c r="I432" s="255"/>
      <c r="J432" s="255"/>
      <c r="K432" s="256"/>
      <c r="L432" s="257"/>
      <c r="M432" s="128"/>
      <c r="N432" s="128"/>
      <c r="O432" s="271"/>
      <c r="P432" s="271"/>
      <c r="Q432" s="128"/>
      <c r="R432" s="255"/>
      <c r="S432" s="255"/>
      <c r="T432" s="143"/>
      <c r="U432" s="143"/>
      <c r="V432" s="69"/>
      <c r="W432" s="240"/>
      <c r="X432" s="144"/>
      <c r="Y432" s="259"/>
      <c r="Z432" s="145"/>
      <c r="AA432" s="145"/>
      <c r="AB432" s="260"/>
      <c r="AC432" s="269"/>
      <c r="AD432" s="255"/>
      <c r="AE432" s="255"/>
      <c r="AF432" s="255"/>
      <c r="AG432" s="255"/>
      <c r="AH432" s="255"/>
      <c r="AI432" s="255"/>
      <c r="AJ432" s="255"/>
      <c r="AK432" s="255"/>
      <c r="AL432" s="255"/>
      <c r="AM432" s="255"/>
      <c r="AN432" s="255"/>
    </row>
    <row r="433">
      <c r="A433" s="268"/>
      <c r="B433" s="251" t="str">
        <f t="shared" si="2"/>
        <v>SMS - </v>
      </c>
      <c r="C433" s="237"/>
      <c r="D433" s="83"/>
      <c r="E433" s="255"/>
      <c r="F433" s="239"/>
      <c r="G433" s="255"/>
      <c r="H433" s="255"/>
      <c r="I433" s="255"/>
      <c r="J433" s="255"/>
      <c r="K433" s="256"/>
      <c r="L433" s="257"/>
      <c r="M433" s="128"/>
      <c r="N433" s="128"/>
      <c r="O433" s="271"/>
      <c r="P433" s="271"/>
      <c r="Q433" s="128"/>
      <c r="R433" s="255"/>
      <c r="S433" s="255"/>
      <c r="T433" s="143"/>
      <c r="U433" s="143"/>
      <c r="V433" s="69"/>
      <c r="W433" s="240"/>
      <c r="X433" s="144"/>
      <c r="Y433" s="259"/>
      <c r="Z433" s="145"/>
      <c r="AA433" s="145"/>
      <c r="AB433" s="260"/>
      <c r="AC433" s="269"/>
      <c r="AD433" s="255"/>
      <c r="AE433" s="255"/>
      <c r="AF433" s="255"/>
      <c r="AG433" s="255"/>
      <c r="AH433" s="255"/>
      <c r="AI433" s="255"/>
      <c r="AJ433" s="255"/>
      <c r="AK433" s="255"/>
      <c r="AL433" s="255"/>
      <c r="AM433" s="255"/>
      <c r="AN433" s="255"/>
    </row>
    <row r="434">
      <c r="A434" s="268"/>
      <c r="B434" s="251" t="str">
        <f t="shared" si="2"/>
        <v>SMS - </v>
      </c>
      <c r="C434" s="237"/>
      <c r="D434" s="83"/>
      <c r="E434" s="255"/>
      <c r="F434" s="239"/>
      <c r="G434" s="255"/>
      <c r="H434" s="255"/>
      <c r="I434" s="255"/>
      <c r="J434" s="255"/>
      <c r="K434" s="256"/>
      <c r="L434" s="257"/>
      <c r="M434" s="128"/>
      <c r="N434" s="128"/>
      <c r="O434" s="271"/>
      <c r="P434" s="271"/>
      <c r="Q434" s="128"/>
      <c r="R434" s="255"/>
      <c r="S434" s="255"/>
      <c r="T434" s="143"/>
      <c r="U434" s="143"/>
      <c r="V434" s="69"/>
      <c r="W434" s="240"/>
      <c r="X434" s="144"/>
      <c r="Y434" s="259"/>
      <c r="Z434" s="145"/>
      <c r="AA434" s="145"/>
      <c r="AB434" s="260"/>
      <c r="AC434" s="269"/>
      <c r="AD434" s="255"/>
      <c r="AE434" s="255"/>
      <c r="AF434" s="255"/>
      <c r="AG434" s="255"/>
      <c r="AH434" s="255"/>
      <c r="AI434" s="255"/>
      <c r="AJ434" s="255"/>
      <c r="AK434" s="255"/>
      <c r="AL434" s="255"/>
      <c r="AM434" s="255"/>
      <c r="AN434" s="255"/>
    </row>
    <row r="435">
      <c r="A435" s="268"/>
      <c r="B435" s="251" t="str">
        <f t="shared" si="2"/>
        <v>SMS - </v>
      </c>
      <c r="C435" s="237"/>
      <c r="D435" s="83"/>
      <c r="E435" s="255"/>
      <c r="F435" s="239"/>
      <c r="G435" s="255"/>
      <c r="H435" s="255"/>
      <c r="I435" s="255"/>
      <c r="J435" s="255"/>
      <c r="K435" s="256"/>
      <c r="L435" s="257"/>
      <c r="M435" s="128"/>
      <c r="N435" s="128"/>
      <c r="O435" s="271"/>
      <c r="P435" s="271"/>
      <c r="Q435" s="128"/>
      <c r="R435" s="255"/>
      <c r="S435" s="255"/>
      <c r="T435" s="143"/>
      <c r="U435" s="143"/>
      <c r="V435" s="69"/>
      <c r="W435" s="240"/>
      <c r="X435" s="144"/>
      <c r="Y435" s="259"/>
      <c r="Z435" s="145"/>
      <c r="AA435" s="145"/>
      <c r="AB435" s="260"/>
      <c r="AC435" s="269"/>
      <c r="AD435" s="255"/>
      <c r="AE435" s="255"/>
      <c r="AF435" s="255"/>
      <c r="AG435" s="255"/>
      <c r="AH435" s="255"/>
      <c r="AI435" s="255"/>
      <c r="AJ435" s="255"/>
      <c r="AK435" s="255"/>
      <c r="AL435" s="255"/>
      <c r="AM435" s="255"/>
      <c r="AN435" s="255"/>
    </row>
    <row r="436">
      <c r="A436" s="268"/>
      <c r="B436" s="251" t="str">
        <f t="shared" si="2"/>
        <v>SMS - </v>
      </c>
      <c r="C436" s="237"/>
      <c r="D436" s="83"/>
      <c r="E436" s="255"/>
      <c r="F436" s="239"/>
      <c r="G436" s="255"/>
      <c r="H436" s="255"/>
      <c r="I436" s="255"/>
      <c r="J436" s="255"/>
      <c r="K436" s="256"/>
      <c r="L436" s="257"/>
      <c r="M436" s="128"/>
      <c r="N436" s="128"/>
      <c r="O436" s="271"/>
      <c r="P436" s="271"/>
      <c r="Q436" s="128"/>
      <c r="R436" s="255"/>
      <c r="S436" s="255"/>
      <c r="T436" s="143"/>
      <c r="U436" s="143"/>
      <c r="V436" s="69"/>
      <c r="W436" s="240"/>
      <c r="X436" s="144"/>
      <c r="Y436" s="259"/>
      <c r="Z436" s="145"/>
      <c r="AA436" s="145"/>
      <c r="AB436" s="260"/>
      <c r="AC436" s="269"/>
      <c r="AD436" s="255"/>
      <c r="AE436" s="255"/>
      <c r="AF436" s="255"/>
      <c r="AG436" s="255"/>
      <c r="AH436" s="255"/>
      <c r="AI436" s="255"/>
      <c r="AJ436" s="255"/>
      <c r="AK436" s="255"/>
      <c r="AL436" s="255"/>
      <c r="AM436" s="255"/>
      <c r="AN436" s="255"/>
    </row>
    <row r="437">
      <c r="A437" s="268"/>
      <c r="B437" s="251" t="str">
        <f t="shared" si="2"/>
        <v>SMS - </v>
      </c>
      <c r="C437" s="237"/>
      <c r="D437" s="83"/>
      <c r="E437" s="255"/>
      <c r="F437" s="239"/>
      <c r="G437" s="255"/>
      <c r="H437" s="255"/>
      <c r="I437" s="255"/>
      <c r="J437" s="255"/>
      <c r="K437" s="256"/>
      <c r="L437" s="257"/>
      <c r="M437" s="128"/>
      <c r="N437" s="128"/>
      <c r="O437" s="271"/>
      <c r="P437" s="271"/>
      <c r="Q437" s="128"/>
      <c r="R437" s="255"/>
      <c r="S437" s="255"/>
      <c r="T437" s="143"/>
      <c r="U437" s="143"/>
      <c r="V437" s="69"/>
      <c r="W437" s="240"/>
      <c r="X437" s="144"/>
      <c r="Y437" s="259"/>
      <c r="Z437" s="145"/>
      <c r="AA437" s="145"/>
      <c r="AB437" s="260"/>
      <c r="AC437" s="269"/>
      <c r="AD437" s="255"/>
      <c r="AE437" s="255"/>
      <c r="AF437" s="255"/>
      <c r="AG437" s="255"/>
      <c r="AH437" s="255"/>
      <c r="AI437" s="255"/>
      <c r="AJ437" s="255"/>
      <c r="AK437" s="255"/>
      <c r="AL437" s="255"/>
      <c r="AM437" s="255"/>
      <c r="AN437" s="255"/>
    </row>
    <row r="438">
      <c r="A438" s="268"/>
      <c r="B438" s="251" t="str">
        <f t="shared" si="2"/>
        <v>SMS - </v>
      </c>
      <c r="C438" s="237"/>
      <c r="D438" s="83"/>
      <c r="E438" s="255"/>
      <c r="F438" s="239"/>
      <c r="G438" s="255"/>
      <c r="H438" s="255"/>
      <c r="I438" s="255"/>
      <c r="J438" s="255"/>
      <c r="K438" s="256"/>
      <c r="L438" s="257"/>
      <c r="M438" s="128"/>
      <c r="N438" s="128"/>
      <c r="O438" s="271"/>
      <c r="P438" s="271"/>
      <c r="Q438" s="128"/>
      <c r="R438" s="255"/>
      <c r="S438" s="255"/>
      <c r="T438" s="143"/>
      <c r="U438" s="143"/>
      <c r="V438" s="69"/>
      <c r="W438" s="240"/>
      <c r="X438" s="144"/>
      <c r="Y438" s="259"/>
      <c r="Z438" s="145"/>
      <c r="AA438" s="145"/>
      <c r="AB438" s="260"/>
      <c r="AC438" s="269"/>
      <c r="AD438" s="255"/>
      <c r="AE438" s="255"/>
      <c r="AF438" s="255"/>
      <c r="AG438" s="255"/>
      <c r="AH438" s="255"/>
      <c r="AI438" s="255"/>
      <c r="AJ438" s="255"/>
      <c r="AK438" s="255"/>
      <c r="AL438" s="255"/>
      <c r="AM438" s="255"/>
      <c r="AN438" s="255"/>
    </row>
    <row r="439">
      <c r="A439" s="268"/>
      <c r="B439" s="251" t="str">
        <f t="shared" si="2"/>
        <v>SMS - </v>
      </c>
      <c r="C439" s="237"/>
      <c r="D439" s="83"/>
      <c r="E439" s="255"/>
      <c r="F439" s="239"/>
      <c r="G439" s="255"/>
      <c r="H439" s="255"/>
      <c r="I439" s="255"/>
      <c r="J439" s="255"/>
      <c r="K439" s="256"/>
      <c r="L439" s="257"/>
      <c r="M439" s="128"/>
      <c r="N439" s="128"/>
      <c r="O439" s="271"/>
      <c r="P439" s="271"/>
      <c r="Q439" s="128"/>
      <c r="R439" s="255"/>
      <c r="S439" s="255"/>
      <c r="T439" s="143"/>
      <c r="U439" s="143"/>
      <c r="V439" s="69"/>
      <c r="W439" s="240"/>
      <c r="X439" s="144"/>
      <c r="Y439" s="259"/>
      <c r="Z439" s="145"/>
      <c r="AA439" s="145"/>
      <c r="AB439" s="260"/>
      <c r="AC439" s="269"/>
      <c r="AD439" s="255"/>
      <c r="AE439" s="255"/>
      <c r="AF439" s="255"/>
      <c r="AG439" s="255"/>
      <c r="AH439" s="255"/>
      <c r="AI439" s="255"/>
      <c r="AJ439" s="255"/>
      <c r="AK439" s="255"/>
      <c r="AL439" s="255"/>
      <c r="AM439" s="255"/>
      <c r="AN439" s="255"/>
    </row>
    <row r="440">
      <c r="A440" s="268"/>
      <c r="B440" s="251" t="str">
        <f t="shared" si="2"/>
        <v>SMS - </v>
      </c>
      <c r="C440" s="237"/>
      <c r="D440" s="83"/>
      <c r="E440" s="255"/>
      <c r="F440" s="239"/>
      <c r="G440" s="255"/>
      <c r="H440" s="255"/>
      <c r="I440" s="255"/>
      <c r="J440" s="255"/>
      <c r="K440" s="256"/>
      <c r="L440" s="257"/>
      <c r="M440" s="128"/>
      <c r="N440" s="128"/>
      <c r="O440" s="271"/>
      <c r="P440" s="271"/>
      <c r="Q440" s="128"/>
      <c r="R440" s="255"/>
      <c r="S440" s="255"/>
      <c r="T440" s="143"/>
      <c r="U440" s="143"/>
      <c r="V440" s="69"/>
      <c r="W440" s="240"/>
      <c r="X440" s="144"/>
      <c r="Y440" s="259"/>
      <c r="Z440" s="145"/>
      <c r="AA440" s="145"/>
      <c r="AB440" s="260"/>
      <c r="AC440" s="269"/>
      <c r="AD440" s="255"/>
      <c r="AE440" s="255"/>
      <c r="AF440" s="255"/>
      <c r="AG440" s="255"/>
      <c r="AH440" s="255"/>
      <c r="AI440" s="255"/>
      <c r="AJ440" s="255"/>
      <c r="AK440" s="255"/>
      <c r="AL440" s="255"/>
      <c r="AM440" s="255"/>
      <c r="AN440" s="255"/>
    </row>
    <row r="441">
      <c r="A441" s="268"/>
      <c r="B441" s="251" t="str">
        <f t="shared" si="2"/>
        <v>SMS - </v>
      </c>
      <c r="C441" s="237"/>
      <c r="D441" s="83"/>
      <c r="E441" s="255"/>
      <c r="F441" s="239"/>
      <c r="G441" s="255"/>
      <c r="H441" s="255"/>
      <c r="I441" s="255"/>
      <c r="J441" s="255"/>
      <c r="K441" s="256"/>
      <c r="L441" s="257"/>
      <c r="M441" s="128"/>
      <c r="N441" s="128"/>
      <c r="O441" s="271"/>
      <c r="P441" s="271"/>
      <c r="Q441" s="128"/>
      <c r="R441" s="255"/>
      <c r="S441" s="255"/>
      <c r="T441" s="143"/>
      <c r="U441" s="143"/>
      <c r="V441" s="69"/>
      <c r="W441" s="240"/>
      <c r="X441" s="144"/>
      <c r="Y441" s="259"/>
      <c r="Z441" s="145"/>
      <c r="AA441" s="145"/>
      <c r="AB441" s="260"/>
      <c r="AC441" s="269"/>
      <c r="AD441" s="255"/>
      <c r="AE441" s="255"/>
      <c r="AF441" s="255"/>
      <c r="AG441" s="255"/>
      <c r="AH441" s="255"/>
      <c r="AI441" s="255"/>
      <c r="AJ441" s="255"/>
      <c r="AK441" s="255"/>
      <c r="AL441" s="255"/>
      <c r="AM441" s="255"/>
      <c r="AN441" s="255"/>
    </row>
    <row r="442">
      <c r="A442" s="268"/>
      <c r="B442" s="251" t="str">
        <f t="shared" si="2"/>
        <v>SMS - </v>
      </c>
      <c r="C442" s="237"/>
      <c r="D442" s="83"/>
      <c r="E442" s="255"/>
      <c r="F442" s="239"/>
      <c r="G442" s="255"/>
      <c r="H442" s="255"/>
      <c r="I442" s="255"/>
      <c r="J442" s="255"/>
      <c r="K442" s="256"/>
      <c r="L442" s="257"/>
      <c r="M442" s="128"/>
      <c r="N442" s="128"/>
      <c r="O442" s="271"/>
      <c r="P442" s="271"/>
      <c r="Q442" s="128"/>
      <c r="R442" s="255"/>
      <c r="S442" s="255"/>
      <c r="T442" s="143"/>
      <c r="U442" s="143"/>
      <c r="V442" s="69"/>
      <c r="W442" s="240"/>
      <c r="X442" s="144"/>
      <c r="Y442" s="259"/>
      <c r="Z442" s="145"/>
      <c r="AA442" s="145"/>
      <c r="AB442" s="260"/>
      <c r="AC442" s="269"/>
      <c r="AD442" s="255"/>
      <c r="AE442" s="255"/>
      <c r="AF442" s="255"/>
      <c r="AG442" s="255"/>
      <c r="AH442" s="255"/>
      <c r="AI442" s="255"/>
      <c r="AJ442" s="255"/>
      <c r="AK442" s="255"/>
      <c r="AL442" s="255"/>
      <c r="AM442" s="255"/>
      <c r="AN442" s="255"/>
    </row>
    <row r="443">
      <c r="A443" s="268"/>
      <c r="B443" s="251" t="str">
        <f t="shared" si="2"/>
        <v>SMS - </v>
      </c>
      <c r="C443" s="237"/>
      <c r="D443" s="83"/>
      <c r="E443" s="255"/>
      <c r="F443" s="239"/>
      <c r="G443" s="255"/>
      <c r="H443" s="255"/>
      <c r="I443" s="255"/>
      <c r="J443" s="255"/>
      <c r="K443" s="256"/>
      <c r="L443" s="257"/>
      <c r="M443" s="128"/>
      <c r="N443" s="128"/>
      <c r="O443" s="271"/>
      <c r="P443" s="271"/>
      <c r="Q443" s="128"/>
      <c r="R443" s="255"/>
      <c r="S443" s="255"/>
      <c r="T443" s="143"/>
      <c r="U443" s="143"/>
      <c r="V443" s="69"/>
      <c r="W443" s="240"/>
      <c r="X443" s="144"/>
      <c r="Y443" s="259"/>
      <c r="Z443" s="145"/>
      <c r="AA443" s="145"/>
      <c r="AB443" s="260"/>
      <c r="AC443" s="269"/>
      <c r="AD443" s="255"/>
      <c r="AE443" s="255"/>
      <c r="AF443" s="255"/>
      <c r="AG443" s="255"/>
      <c r="AH443" s="255"/>
      <c r="AI443" s="255"/>
      <c r="AJ443" s="255"/>
      <c r="AK443" s="255"/>
      <c r="AL443" s="255"/>
      <c r="AM443" s="255"/>
      <c r="AN443" s="255"/>
    </row>
    <row r="444">
      <c r="A444" s="268"/>
      <c r="B444" s="251" t="str">
        <f t="shared" si="2"/>
        <v>SMS - </v>
      </c>
      <c r="C444" s="237"/>
      <c r="D444" s="83"/>
      <c r="E444" s="255"/>
      <c r="F444" s="239"/>
      <c r="G444" s="255"/>
      <c r="H444" s="255"/>
      <c r="I444" s="255"/>
      <c r="J444" s="255"/>
      <c r="K444" s="256"/>
      <c r="L444" s="257"/>
      <c r="M444" s="128"/>
      <c r="N444" s="128"/>
      <c r="O444" s="271"/>
      <c r="P444" s="271"/>
      <c r="Q444" s="128"/>
      <c r="R444" s="255"/>
      <c r="S444" s="255"/>
      <c r="T444" s="143"/>
      <c r="U444" s="143"/>
      <c r="V444" s="69"/>
      <c r="W444" s="240"/>
      <c r="X444" s="144"/>
      <c r="Y444" s="259"/>
      <c r="Z444" s="145"/>
      <c r="AA444" s="145"/>
      <c r="AB444" s="260"/>
      <c r="AC444" s="269"/>
      <c r="AD444" s="255"/>
      <c r="AE444" s="255"/>
      <c r="AF444" s="255"/>
      <c r="AG444" s="255"/>
      <c r="AH444" s="255"/>
      <c r="AI444" s="255"/>
      <c r="AJ444" s="255"/>
      <c r="AK444" s="255"/>
      <c r="AL444" s="255"/>
      <c r="AM444" s="255"/>
      <c r="AN444" s="255"/>
    </row>
    <row r="445">
      <c r="A445" s="268"/>
      <c r="B445" s="251" t="str">
        <f t="shared" si="2"/>
        <v>SMS - </v>
      </c>
      <c r="C445" s="237"/>
      <c r="D445" s="83"/>
      <c r="E445" s="255"/>
      <c r="F445" s="239"/>
      <c r="G445" s="255"/>
      <c r="H445" s="255"/>
      <c r="I445" s="255"/>
      <c r="J445" s="255"/>
      <c r="K445" s="256"/>
      <c r="L445" s="257"/>
      <c r="M445" s="128"/>
      <c r="N445" s="128"/>
      <c r="O445" s="271"/>
      <c r="P445" s="271"/>
      <c r="Q445" s="128"/>
      <c r="R445" s="255"/>
      <c r="S445" s="255"/>
      <c r="T445" s="143"/>
      <c r="U445" s="143"/>
      <c r="V445" s="69"/>
      <c r="W445" s="240"/>
      <c r="X445" s="144"/>
      <c r="Y445" s="259"/>
      <c r="Z445" s="145"/>
      <c r="AA445" s="145"/>
      <c r="AB445" s="260"/>
      <c r="AC445" s="269"/>
      <c r="AD445" s="255"/>
      <c r="AE445" s="255"/>
      <c r="AF445" s="255"/>
      <c r="AG445" s="255"/>
      <c r="AH445" s="255"/>
      <c r="AI445" s="255"/>
      <c r="AJ445" s="255"/>
      <c r="AK445" s="255"/>
      <c r="AL445" s="255"/>
      <c r="AM445" s="255"/>
      <c r="AN445" s="255"/>
    </row>
    <row r="446">
      <c r="A446" s="268"/>
      <c r="B446" s="251" t="str">
        <f t="shared" si="2"/>
        <v>SMS - </v>
      </c>
      <c r="C446" s="237"/>
      <c r="D446" s="83"/>
      <c r="E446" s="255"/>
      <c r="F446" s="239"/>
      <c r="G446" s="255"/>
      <c r="H446" s="255"/>
      <c r="I446" s="255"/>
      <c r="J446" s="255"/>
      <c r="K446" s="256"/>
      <c r="L446" s="257"/>
      <c r="M446" s="128"/>
      <c r="N446" s="128"/>
      <c r="O446" s="271"/>
      <c r="P446" s="271"/>
      <c r="Q446" s="128"/>
      <c r="R446" s="255"/>
      <c r="S446" s="255"/>
      <c r="T446" s="143"/>
      <c r="U446" s="143"/>
      <c r="V446" s="69"/>
      <c r="W446" s="240"/>
      <c r="X446" s="144"/>
      <c r="Y446" s="259"/>
      <c r="Z446" s="145"/>
      <c r="AA446" s="145"/>
      <c r="AB446" s="260"/>
      <c r="AC446" s="269"/>
      <c r="AD446" s="255"/>
      <c r="AE446" s="255"/>
      <c r="AF446" s="255"/>
      <c r="AG446" s="255"/>
      <c r="AH446" s="255"/>
      <c r="AI446" s="255"/>
      <c r="AJ446" s="255"/>
      <c r="AK446" s="255"/>
      <c r="AL446" s="255"/>
      <c r="AM446" s="255"/>
      <c r="AN446" s="255"/>
    </row>
    <row r="447">
      <c r="A447" s="268"/>
      <c r="B447" s="251" t="str">
        <f t="shared" si="2"/>
        <v>SMS - </v>
      </c>
      <c r="C447" s="237"/>
      <c r="D447" s="83"/>
      <c r="E447" s="255"/>
      <c r="F447" s="239"/>
      <c r="G447" s="255"/>
      <c r="H447" s="255"/>
      <c r="I447" s="255"/>
      <c r="J447" s="255"/>
      <c r="K447" s="256"/>
      <c r="L447" s="257"/>
      <c r="M447" s="128"/>
      <c r="N447" s="128"/>
      <c r="O447" s="271"/>
      <c r="P447" s="271"/>
      <c r="Q447" s="128"/>
      <c r="R447" s="255"/>
      <c r="S447" s="255"/>
      <c r="T447" s="143"/>
      <c r="U447" s="143"/>
      <c r="V447" s="69"/>
      <c r="W447" s="240"/>
      <c r="X447" s="144"/>
      <c r="Y447" s="259"/>
      <c r="Z447" s="145"/>
      <c r="AA447" s="145"/>
      <c r="AB447" s="260"/>
      <c r="AC447" s="269"/>
      <c r="AD447" s="255"/>
      <c r="AE447" s="255"/>
      <c r="AF447" s="255"/>
      <c r="AG447" s="255"/>
      <c r="AH447" s="255"/>
      <c r="AI447" s="255"/>
      <c r="AJ447" s="255"/>
      <c r="AK447" s="255"/>
      <c r="AL447" s="255"/>
      <c r="AM447" s="255"/>
      <c r="AN447" s="255"/>
    </row>
    <row r="448">
      <c r="A448" s="268"/>
      <c r="B448" s="251" t="str">
        <f t="shared" si="2"/>
        <v>SMS - </v>
      </c>
      <c r="C448" s="237"/>
      <c r="D448" s="83"/>
      <c r="E448" s="255"/>
      <c r="F448" s="239"/>
      <c r="G448" s="255"/>
      <c r="H448" s="255"/>
      <c r="I448" s="255"/>
      <c r="J448" s="255"/>
      <c r="K448" s="256"/>
      <c r="L448" s="257"/>
      <c r="M448" s="128"/>
      <c r="N448" s="128"/>
      <c r="O448" s="271"/>
      <c r="P448" s="271"/>
      <c r="Q448" s="128"/>
      <c r="R448" s="255"/>
      <c r="S448" s="255"/>
      <c r="T448" s="143"/>
      <c r="U448" s="143"/>
      <c r="V448" s="69"/>
      <c r="W448" s="240"/>
      <c r="X448" s="144"/>
      <c r="Y448" s="259"/>
      <c r="Z448" s="145"/>
      <c r="AA448" s="145"/>
      <c r="AB448" s="260"/>
      <c r="AC448" s="269"/>
      <c r="AD448" s="255"/>
      <c r="AE448" s="255"/>
      <c r="AF448" s="255"/>
      <c r="AG448" s="255"/>
      <c r="AH448" s="255"/>
      <c r="AI448" s="255"/>
      <c r="AJ448" s="255"/>
      <c r="AK448" s="255"/>
      <c r="AL448" s="255"/>
      <c r="AM448" s="255"/>
      <c r="AN448" s="255"/>
    </row>
    <row r="449">
      <c r="A449" s="268"/>
      <c r="B449" s="251" t="str">
        <f t="shared" si="2"/>
        <v>SMS - </v>
      </c>
      <c r="C449" s="237"/>
      <c r="D449" s="83"/>
      <c r="E449" s="255"/>
      <c r="F449" s="239"/>
      <c r="G449" s="255"/>
      <c r="H449" s="255"/>
      <c r="I449" s="255"/>
      <c r="J449" s="255"/>
      <c r="K449" s="256"/>
      <c r="L449" s="257"/>
      <c r="M449" s="128"/>
      <c r="N449" s="128"/>
      <c r="O449" s="271"/>
      <c r="P449" s="271"/>
      <c r="Q449" s="128"/>
      <c r="R449" s="255"/>
      <c r="S449" s="255"/>
      <c r="T449" s="143"/>
      <c r="U449" s="143"/>
      <c r="V449" s="69"/>
      <c r="W449" s="240"/>
      <c r="X449" s="144"/>
      <c r="Y449" s="259"/>
      <c r="Z449" s="145"/>
      <c r="AA449" s="145"/>
      <c r="AB449" s="260"/>
      <c r="AC449" s="269"/>
      <c r="AD449" s="255"/>
      <c r="AE449" s="255"/>
      <c r="AF449" s="255"/>
      <c r="AG449" s="255"/>
      <c r="AH449" s="255"/>
      <c r="AI449" s="255"/>
      <c r="AJ449" s="255"/>
      <c r="AK449" s="255"/>
      <c r="AL449" s="255"/>
      <c r="AM449" s="255"/>
      <c r="AN449" s="255"/>
    </row>
    <row r="450">
      <c r="A450" s="268"/>
      <c r="B450" s="251" t="str">
        <f t="shared" si="2"/>
        <v>SMS - </v>
      </c>
      <c r="C450" s="237"/>
      <c r="D450" s="83"/>
      <c r="E450" s="255"/>
      <c r="F450" s="239"/>
      <c r="G450" s="255"/>
      <c r="H450" s="255"/>
      <c r="I450" s="255"/>
      <c r="J450" s="255"/>
      <c r="K450" s="256"/>
      <c r="L450" s="257"/>
      <c r="M450" s="128"/>
      <c r="N450" s="128"/>
      <c r="O450" s="271"/>
      <c r="P450" s="271"/>
      <c r="Q450" s="128"/>
      <c r="R450" s="255"/>
      <c r="S450" s="255"/>
      <c r="T450" s="143"/>
      <c r="U450" s="143"/>
      <c r="V450" s="69"/>
      <c r="W450" s="240"/>
      <c r="X450" s="144"/>
      <c r="Y450" s="259"/>
      <c r="Z450" s="145"/>
      <c r="AA450" s="145"/>
      <c r="AB450" s="260"/>
      <c r="AC450" s="269"/>
      <c r="AD450" s="255"/>
      <c r="AE450" s="255"/>
      <c r="AF450" s="255"/>
      <c r="AG450" s="255"/>
      <c r="AH450" s="255"/>
      <c r="AI450" s="255"/>
      <c r="AJ450" s="255"/>
      <c r="AK450" s="255"/>
      <c r="AL450" s="255"/>
      <c r="AM450" s="255"/>
      <c r="AN450" s="255"/>
    </row>
    <row r="451">
      <c r="A451" s="268"/>
      <c r="B451" s="251" t="str">
        <f t="shared" si="2"/>
        <v>SMS - </v>
      </c>
      <c r="C451" s="237"/>
      <c r="D451" s="83"/>
      <c r="E451" s="255"/>
      <c r="F451" s="239"/>
      <c r="G451" s="255"/>
      <c r="H451" s="255"/>
      <c r="I451" s="255"/>
      <c r="J451" s="255"/>
      <c r="K451" s="256"/>
      <c r="L451" s="257"/>
      <c r="M451" s="128"/>
      <c r="N451" s="128"/>
      <c r="O451" s="271"/>
      <c r="P451" s="271"/>
      <c r="Q451" s="128"/>
      <c r="R451" s="255"/>
      <c r="S451" s="255"/>
      <c r="T451" s="143"/>
      <c r="U451" s="143"/>
      <c r="V451" s="69"/>
      <c r="W451" s="240"/>
      <c r="X451" s="144"/>
      <c r="Y451" s="259"/>
      <c r="Z451" s="145"/>
      <c r="AA451" s="145"/>
      <c r="AB451" s="260"/>
      <c r="AC451" s="269"/>
      <c r="AD451" s="255"/>
      <c r="AE451" s="255"/>
      <c r="AF451" s="255"/>
      <c r="AG451" s="255"/>
      <c r="AH451" s="255"/>
      <c r="AI451" s="255"/>
      <c r="AJ451" s="255"/>
      <c r="AK451" s="255"/>
      <c r="AL451" s="255"/>
      <c r="AM451" s="255"/>
      <c r="AN451" s="255"/>
    </row>
    <row r="452">
      <c r="A452" s="268"/>
      <c r="B452" s="251" t="str">
        <f t="shared" si="2"/>
        <v>SMS - </v>
      </c>
      <c r="C452" s="237"/>
      <c r="D452" s="83"/>
      <c r="E452" s="255"/>
      <c r="F452" s="239"/>
      <c r="G452" s="255"/>
      <c r="H452" s="255"/>
      <c r="I452" s="255"/>
      <c r="J452" s="255"/>
      <c r="K452" s="256"/>
      <c r="L452" s="257"/>
      <c r="M452" s="128"/>
      <c r="N452" s="128"/>
      <c r="O452" s="271"/>
      <c r="P452" s="271"/>
      <c r="Q452" s="128"/>
      <c r="R452" s="255"/>
      <c r="S452" s="255"/>
      <c r="T452" s="143"/>
      <c r="U452" s="143"/>
      <c r="V452" s="69"/>
      <c r="W452" s="240"/>
      <c r="X452" s="144"/>
      <c r="Y452" s="259"/>
      <c r="Z452" s="145"/>
      <c r="AA452" s="145"/>
      <c r="AB452" s="260"/>
      <c r="AC452" s="269"/>
      <c r="AD452" s="255"/>
      <c r="AE452" s="255"/>
      <c r="AF452" s="255"/>
      <c r="AG452" s="255"/>
      <c r="AH452" s="255"/>
      <c r="AI452" s="255"/>
      <c r="AJ452" s="255"/>
      <c r="AK452" s="255"/>
      <c r="AL452" s="255"/>
      <c r="AM452" s="255"/>
      <c r="AN452" s="255"/>
    </row>
    <row r="453">
      <c r="A453" s="268"/>
      <c r="B453" s="251" t="str">
        <f t="shared" si="2"/>
        <v>SMS - </v>
      </c>
      <c r="C453" s="237"/>
      <c r="D453" s="83"/>
      <c r="E453" s="255"/>
      <c r="F453" s="239"/>
      <c r="G453" s="255"/>
      <c r="H453" s="255"/>
      <c r="I453" s="255"/>
      <c r="J453" s="255"/>
      <c r="K453" s="256"/>
      <c r="L453" s="257"/>
      <c r="M453" s="128"/>
      <c r="N453" s="128"/>
      <c r="O453" s="271"/>
      <c r="P453" s="271"/>
      <c r="Q453" s="128"/>
      <c r="R453" s="255"/>
      <c r="S453" s="255"/>
      <c r="T453" s="143"/>
      <c r="U453" s="143"/>
      <c r="V453" s="69"/>
      <c r="W453" s="240"/>
      <c r="X453" s="144"/>
      <c r="Y453" s="259"/>
      <c r="Z453" s="145"/>
      <c r="AA453" s="145"/>
      <c r="AB453" s="260"/>
      <c r="AC453" s="269"/>
      <c r="AD453" s="255"/>
      <c r="AE453" s="255"/>
      <c r="AF453" s="255"/>
      <c r="AG453" s="255"/>
      <c r="AH453" s="255"/>
      <c r="AI453" s="255"/>
      <c r="AJ453" s="255"/>
      <c r="AK453" s="255"/>
      <c r="AL453" s="255"/>
      <c r="AM453" s="255"/>
      <c r="AN453" s="255"/>
    </row>
    <row r="454">
      <c r="A454" s="268"/>
      <c r="B454" s="251" t="str">
        <f t="shared" si="2"/>
        <v>SMS - </v>
      </c>
      <c r="C454" s="237"/>
      <c r="D454" s="83"/>
      <c r="E454" s="255"/>
      <c r="F454" s="239"/>
      <c r="G454" s="255"/>
      <c r="H454" s="255"/>
      <c r="I454" s="255"/>
      <c r="J454" s="255"/>
      <c r="K454" s="256"/>
      <c r="L454" s="257"/>
      <c r="M454" s="128"/>
      <c r="N454" s="128"/>
      <c r="O454" s="271"/>
      <c r="P454" s="271"/>
      <c r="Q454" s="128"/>
      <c r="R454" s="255"/>
      <c r="S454" s="255"/>
      <c r="T454" s="143"/>
      <c r="U454" s="143"/>
      <c r="V454" s="69"/>
      <c r="W454" s="240"/>
      <c r="X454" s="144"/>
      <c r="Y454" s="259"/>
      <c r="Z454" s="145"/>
      <c r="AA454" s="145"/>
      <c r="AB454" s="260"/>
      <c r="AC454" s="269"/>
      <c r="AD454" s="255"/>
      <c r="AE454" s="255"/>
      <c r="AF454" s="255"/>
      <c r="AG454" s="255"/>
      <c r="AH454" s="255"/>
      <c r="AI454" s="255"/>
      <c r="AJ454" s="255"/>
      <c r="AK454" s="255"/>
      <c r="AL454" s="255"/>
      <c r="AM454" s="255"/>
      <c r="AN454" s="255"/>
    </row>
    <row r="455">
      <c r="A455" s="268"/>
      <c r="B455" s="251" t="str">
        <f t="shared" si="2"/>
        <v>SMS - </v>
      </c>
      <c r="C455" s="237"/>
      <c r="D455" s="83"/>
      <c r="E455" s="255"/>
      <c r="F455" s="239"/>
      <c r="G455" s="255"/>
      <c r="H455" s="255"/>
      <c r="I455" s="255"/>
      <c r="J455" s="255"/>
      <c r="K455" s="256"/>
      <c r="L455" s="257"/>
      <c r="M455" s="128"/>
      <c r="N455" s="128"/>
      <c r="O455" s="271"/>
      <c r="P455" s="271"/>
      <c r="Q455" s="128"/>
      <c r="R455" s="255"/>
      <c r="S455" s="255"/>
      <c r="T455" s="143"/>
      <c r="U455" s="143"/>
      <c r="V455" s="69"/>
      <c r="W455" s="240"/>
      <c r="X455" s="144"/>
      <c r="Y455" s="259"/>
      <c r="Z455" s="145"/>
      <c r="AA455" s="145"/>
      <c r="AB455" s="260"/>
      <c r="AC455" s="269"/>
      <c r="AD455" s="255"/>
      <c r="AE455" s="255"/>
      <c r="AF455" s="255"/>
      <c r="AG455" s="255"/>
      <c r="AH455" s="255"/>
      <c r="AI455" s="255"/>
      <c r="AJ455" s="255"/>
      <c r="AK455" s="255"/>
      <c r="AL455" s="255"/>
      <c r="AM455" s="255"/>
      <c r="AN455" s="255"/>
    </row>
    <row r="456">
      <c r="A456" s="268"/>
      <c r="B456" s="251" t="str">
        <f t="shared" si="2"/>
        <v>SMS - </v>
      </c>
      <c r="C456" s="237"/>
      <c r="D456" s="83"/>
      <c r="E456" s="255"/>
      <c r="F456" s="239"/>
      <c r="G456" s="255"/>
      <c r="H456" s="255"/>
      <c r="I456" s="255"/>
      <c r="J456" s="255"/>
      <c r="K456" s="256"/>
      <c r="L456" s="257"/>
      <c r="M456" s="128"/>
      <c r="N456" s="128"/>
      <c r="O456" s="271"/>
      <c r="P456" s="271"/>
      <c r="Q456" s="128"/>
      <c r="R456" s="255"/>
      <c r="S456" s="255"/>
      <c r="T456" s="143"/>
      <c r="U456" s="143"/>
      <c r="V456" s="69"/>
      <c r="W456" s="240"/>
      <c r="X456" s="144"/>
      <c r="Y456" s="259"/>
      <c r="Z456" s="145"/>
      <c r="AA456" s="145"/>
      <c r="AB456" s="260"/>
      <c r="AC456" s="269"/>
      <c r="AD456" s="255"/>
      <c r="AE456" s="255"/>
      <c r="AF456" s="255"/>
      <c r="AG456" s="255"/>
      <c r="AH456" s="255"/>
      <c r="AI456" s="255"/>
      <c r="AJ456" s="255"/>
      <c r="AK456" s="255"/>
      <c r="AL456" s="255"/>
      <c r="AM456" s="255"/>
      <c r="AN456" s="255"/>
    </row>
    <row r="457">
      <c r="A457" s="268"/>
      <c r="B457" s="251" t="str">
        <f t="shared" si="2"/>
        <v>SMS - </v>
      </c>
      <c r="C457" s="237"/>
      <c r="D457" s="83"/>
      <c r="E457" s="255"/>
      <c r="F457" s="239"/>
      <c r="G457" s="255"/>
      <c r="H457" s="255"/>
      <c r="I457" s="255"/>
      <c r="J457" s="255"/>
      <c r="K457" s="256"/>
      <c r="L457" s="257"/>
      <c r="M457" s="128"/>
      <c r="N457" s="128"/>
      <c r="O457" s="271"/>
      <c r="P457" s="271"/>
      <c r="Q457" s="128"/>
      <c r="R457" s="255"/>
      <c r="S457" s="255"/>
      <c r="T457" s="143"/>
      <c r="U457" s="143"/>
      <c r="V457" s="69"/>
      <c r="W457" s="240"/>
      <c r="X457" s="144"/>
      <c r="Y457" s="259"/>
      <c r="Z457" s="145"/>
      <c r="AA457" s="145"/>
      <c r="AB457" s="260"/>
      <c r="AC457" s="269"/>
      <c r="AD457" s="255"/>
      <c r="AE457" s="255"/>
      <c r="AF457" s="255"/>
      <c r="AG457" s="255"/>
      <c r="AH457" s="255"/>
      <c r="AI457" s="255"/>
      <c r="AJ457" s="255"/>
      <c r="AK457" s="255"/>
      <c r="AL457" s="255"/>
      <c r="AM457" s="255"/>
      <c r="AN457" s="255"/>
    </row>
    <row r="458">
      <c r="A458" s="268"/>
      <c r="B458" s="251" t="str">
        <f t="shared" si="2"/>
        <v>SMS - </v>
      </c>
      <c r="C458" s="237"/>
      <c r="D458" s="83"/>
      <c r="E458" s="255"/>
      <c r="F458" s="239"/>
      <c r="G458" s="255"/>
      <c r="H458" s="255"/>
      <c r="I458" s="255"/>
      <c r="J458" s="255"/>
      <c r="K458" s="256"/>
      <c r="L458" s="257"/>
      <c r="M458" s="128"/>
      <c r="N458" s="128"/>
      <c r="O458" s="271"/>
      <c r="P458" s="271"/>
      <c r="Q458" s="128"/>
      <c r="R458" s="255"/>
      <c r="S458" s="255"/>
      <c r="T458" s="143"/>
      <c r="U458" s="143"/>
      <c r="V458" s="69"/>
      <c r="W458" s="240"/>
      <c r="X458" s="144"/>
      <c r="Y458" s="259"/>
      <c r="Z458" s="145"/>
      <c r="AA458" s="145"/>
      <c r="AB458" s="260"/>
      <c r="AC458" s="269"/>
      <c r="AD458" s="255"/>
      <c r="AE458" s="255"/>
      <c r="AF458" s="255"/>
      <c r="AG458" s="255"/>
      <c r="AH458" s="255"/>
      <c r="AI458" s="255"/>
      <c r="AJ458" s="255"/>
      <c r="AK458" s="255"/>
      <c r="AL458" s="255"/>
      <c r="AM458" s="255"/>
      <c r="AN458" s="255"/>
    </row>
    <row r="459">
      <c r="A459" s="268"/>
      <c r="B459" s="251" t="str">
        <f t="shared" si="2"/>
        <v>SMS - </v>
      </c>
      <c r="C459" s="237"/>
      <c r="D459" s="83"/>
      <c r="E459" s="255"/>
      <c r="F459" s="239"/>
      <c r="G459" s="255"/>
      <c r="H459" s="255"/>
      <c r="I459" s="255"/>
      <c r="J459" s="255"/>
      <c r="K459" s="256"/>
      <c r="L459" s="257"/>
      <c r="M459" s="128"/>
      <c r="N459" s="128"/>
      <c r="O459" s="271"/>
      <c r="P459" s="271"/>
      <c r="Q459" s="128"/>
      <c r="R459" s="255"/>
      <c r="S459" s="255"/>
      <c r="T459" s="143"/>
      <c r="U459" s="143"/>
      <c r="V459" s="69"/>
      <c r="W459" s="240"/>
      <c r="X459" s="144"/>
      <c r="Y459" s="259"/>
      <c r="Z459" s="145"/>
      <c r="AA459" s="145"/>
      <c r="AB459" s="260"/>
      <c r="AC459" s="269"/>
      <c r="AD459" s="255"/>
      <c r="AE459" s="255"/>
      <c r="AF459" s="255"/>
      <c r="AG459" s="255"/>
      <c r="AH459" s="255"/>
      <c r="AI459" s="255"/>
      <c r="AJ459" s="255"/>
      <c r="AK459" s="255"/>
      <c r="AL459" s="255"/>
      <c r="AM459" s="255"/>
      <c r="AN459" s="255"/>
    </row>
    <row r="460">
      <c r="A460" s="268"/>
      <c r="B460" s="251" t="str">
        <f t="shared" si="2"/>
        <v>SMS - </v>
      </c>
      <c r="C460" s="237"/>
      <c r="D460" s="83"/>
      <c r="E460" s="255"/>
      <c r="F460" s="239"/>
      <c r="G460" s="255"/>
      <c r="H460" s="255"/>
      <c r="I460" s="255"/>
      <c r="J460" s="255"/>
      <c r="K460" s="256"/>
      <c r="L460" s="257"/>
      <c r="M460" s="128"/>
      <c r="N460" s="128"/>
      <c r="O460" s="271"/>
      <c r="P460" s="271"/>
      <c r="Q460" s="128"/>
      <c r="R460" s="255"/>
      <c r="S460" s="255"/>
      <c r="T460" s="143"/>
      <c r="U460" s="143"/>
      <c r="V460" s="69"/>
      <c r="W460" s="240"/>
      <c r="X460" s="144"/>
      <c r="Y460" s="259"/>
      <c r="Z460" s="145"/>
      <c r="AA460" s="145"/>
      <c r="AB460" s="260"/>
      <c r="AC460" s="269"/>
      <c r="AD460" s="255"/>
      <c r="AE460" s="255"/>
      <c r="AF460" s="255"/>
      <c r="AG460" s="255"/>
      <c r="AH460" s="255"/>
      <c r="AI460" s="255"/>
      <c r="AJ460" s="255"/>
      <c r="AK460" s="255"/>
      <c r="AL460" s="255"/>
      <c r="AM460" s="255"/>
      <c r="AN460" s="255"/>
    </row>
    <row r="461">
      <c r="A461" s="268"/>
      <c r="B461" s="251" t="str">
        <f t="shared" si="2"/>
        <v>SMS - </v>
      </c>
      <c r="C461" s="237"/>
      <c r="D461" s="83"/>
      <c r="E461" s="255"/>
      <c r="F461" s="239"/>
      <c r="G461" s="255"/>
      <c r="H461" s="255"/>
      <c r="I461" s="255"/>
      <c r="J461" s="255"/>
      <c r="K461" s="256"/>
      <c r="L461" s="257"/>
      <c r="M461" s="128"/>
      <c r="N461" s="128"/>
      <c r="O461" s="271"/>
      <c r="P461" s="271"/>
      <c r="Q461" s="128"/>
      <c r="R461" s="255"/>
      <c r="S461" s="255"/>
      <c r="T461" s="143"/>
      <c r="U461" s="143"/>
      <c r="V461" s="69"/>
      <c r="W461" s="240"/>
      <c r="X461" s="144"/>
      <c r="Y461" s="259"/>
      <c r="Z461" s="145"/>
      <c r="AA461" s="145"/>
      <c r="AB461" s="260"/>
      <c r="AC461" s="269"/>
      <c r="AD461" s="255"/>
      <c r="AE461" s="255"/>
      <c r="AF461" s="255"/>
      <c r="AG461" s="255"/>
      <c r="AH461" s="255"/>
      <c r="AI461" s="255"/>
      <c r="AJ461" s="255"/>
      <c r="AK461" s="255"/>
      <c r="AL461" s="255"/>
      <c r="AM461" s="255"/>
      <c r="AN461" s="255"/>
    </row>
    <row r="462">
      <c r="A462" s="268"/>
      <c r="B462" s="251" t="str">
        <f t="shared" si="2"/>
        <v>SMS - </v>
      </c>
      <c r="C462" s="237"/>
      <c r="D462" s="83"/>
      <c r="E462" s="255"/>
      <c r="F462" s="239"/>
      <c r="G462" s="255"/>
      <c r="H462" s="255"/>
      <c r="I462" s="255"/>
      <c r="J462" s="255"/>
      <c r="K462" s="256"/>
      <c r="L462" s="257"/>
      <c r="M462" s="128"/>
      <c r="N462" s="128"/>
      <c r="O462" s="271"/>
      <c r="P462" s="271"/>
      <c r="Q462" s="128"/>
      <c r="R462" s="255"/>
      <c r="S462" s="255"/>
      <c r="T462" s="143"/>
      <c r="U462" s="143"/>
      <c r="V462" s="69"/>
      <c r="W462" s="240"/>
      <c r="X462" s="144"/>
      <c r="Y462" s="259"/>
      <c r="Z462" s="145"/>
      <c r="AA462" s="145"/>
      <c r="AB462" s="260"/>
      <c r="AC462" s="269"/>
      <c r="AD462" s="255"/>
      <c r="AE462" s="255"/>
      <c r="AF462" s="255"/>
      <c r="AG462" s="255"/>
      <c r="AH462" s="255"/>
      <c r="AI462" s="255"/>
      <c r="AJ462" s="255"/>
      <c r="AK462" s="255"/>
      <c r="AL462" s="255"/>
      <c r="AM462" s="255"/>
      <c r="AN462" s="255"/>
    </row>
    <row r="463">
      <c r="A463" s="268"/>
      <c r="B463" s="251" t="str">
        <f t="shared" si="2"/>
        <v>SMS - </v>
      </c>
      <c r="C463" s="237"/>
      <c r="D463" s="83"/>
      <c r="E463" s="255"/>
      <c r="F463" s="239"/>
      <c r="G463" s="255"/>
      <c r="H463" s="255"/>
      <c r="I463" s="255"/>
      <c r="J463" s="255"/>
      <c r="K463" s="256"/>
      <c r="L463" s="257"/>
      <c r="M463" s="128"/>
      <c r="N463" s="128"/>
      <c r="O463" s="271"/>
      <c r="P463" s="271"/>
      <c r="Q463" s="128"/>
      <c r="R463" s="255"/>
      <c r="S463" s="255"/>
      <c r="T463" s="143"/>
      <c r="U463" s="143"/>
      <c r="V463" s="69"/>
      <c r="W463" s="240"/>
      <c r="X463" s="144"/>
      <c r="Y463" s="259"/>
      <c r="Z463" s="145"/>
      <c r="AA463" s="145"/>
      <c r="AB463" s="260"/>
      <c r="AC463" s="269"/>
      <c r="AD463" s="255"/>
      <c r="AE463" s="255"/>
      <c r="AF463" s="255"/>
      <c r="AG463" s="255"/>
      <c r="AH463" s="255"/>
      <c r="AI463" s="255"/>
      <c r="AJ463" s="255"/>
      <c r="AK463" s="255"/>
      <c r="AL463" s="255"/>
      <c r="AM463" s="255"/>
      <c r="AN463" s="255"/>
    </row>
    <row r="464">
      <c r="A464" s="268"/>
      <c r="B464" s="251" t="str">
        <f t="shared" si="2"/>
        <v>SMS - </v>
      </c>
      <c r="C464" s="237"/>
      <c r="D464" s="83"/>
      <c r="E464" s="255"/>
      <c r="F464" s="239"/>
      <c r="G464" s="255"/>
      <c r="H464" s="255"/>
      <c r="I464" s="255"/>
      <c r="J464" s="255"/>
      <c r="K464" s="256"/>
      <c r="L464" s="257"/>
      <c r="M464" s="128"/>
      <c r="N464" s="128"/>
      <c r="O464" s="271"/>
      <c r="P464" s="271"/>
      <c r="Q464" s="128"/>
      <c r="R464" s="255"/>
      <c r="S464" s="255"/>
      <c r="T464" s="143"/>
      <c r="U464" s="143"/>
      <c r="V464" s="69"/>
      <c r="W464" s="240"/>
      <c r="X464" s="144"/>
      <c r="Y464" s="259"/>
      <c r="Z464" s="145"/>
      <c r="AA464" s="145"/>
      <c r="AB464" s="260"/>
      <c r="AC464" s="269"/>
      <c r="AD464" s="255"/>
      <c r="AE464" s="255"/>
      <c r="AF464" s="255"/>
      <c r="AG464" s="255"/>
      <c r="AH464" s="255"/>
      <c r="AI464" s="255"/>
      <c r="AJ464" s="255"/>
      <c r="AK464" s="255"/>
      <c r="AL464" s="255"/>
      <c r="AM464" s="255"/>
      <c r="AN464" s="255"/>
    </row>
    <row r="465">
      <c r="A465" s="268"/>
      <c r="B465" s="251" t="str">
        <f t="shared" si="2"/>
        <v>SMS - </v>
      </c>
      <c r="C465" s="237"/>
      <c r="D465" s="83"/>
      <c r="E465" s="255"/>
      <c r="F465" s="239"/>
      <c r="G465" s="255"/>
      <c r="H465" s="255"/>
      <c r="I465" s="255"/>
      <c r="J465" s="255"/>
      <c r="K465" s="256"/>
      <c r="L465" s="257"/>
      <c r="M465" s="128"/>
      <c r="N465" s="128"/>
      <c r="O465" s="271"/>
      <c r="P465" s="271"/>
      <c r="Q465" s="128"/>
      <c r="R465" s="255"/>
      <c r="S465" s="255"/>
      <c r="T465" s="143"/>
      <c r="U465" s="143"/>
      <c r="V465" s="69"/>
      <c r="W465" s="240"/>
      <c r="X465" s="144"/>
      <c r="Y465" s="259"/>
      <c r="Z465" s="145"/>
      <c r="AA465" s="145"/>
      <c r="AB465" s="260"/>
      <c r="AC465" s="269"/>
      <c r="AD465" s="255"/>
      <c r="AE465" s="255"/>
      <c r="AF465" s="255"/>
      <c r="AG465" s="255"/>
      <c r="AH465" s="255"/>
      <c r="AI465" s="255"/>
      <c r="AJ465" s="255"/>
      <c r="AK465" s="255"/>
      <c r="AL465" s="255"/>
      <c r="AM465" s="255"/>
      <c r="AN465" s="255"/>
    </row>
    <row r="466">
      <c r="A466" s="268"/>
      <c r="B466" s="251" t="str">
        <f t="shared" si="2"/>
        <v>SMS - </v>
      </c>
      <c r="C466" s="237"/>
      <c r="D466" s="83"/>
      <c r="E466" s="255"/>
      <c r="F466" s="239"/>
      <c r="G466" s="255"/>
      <c r="H466" s="255"/>
      <c r="I466" s="255"/>
      <c r="J466" s="255"/>
      <c r="K466" s="256"/>
      <c r="L466" s="257"/>
      <c r="M466" s="128"/>
      <c r="N466" s="128"/>
      <c r="O466" s="271"/>
      <c r="P466" s="271"/>
      <c r="Q466" s="128"/>
      <c r="R466" s="255"/>
      <c r="S466" s="255"/>
      <c r="T466" s="143"/>
      <c r="U466" s="143"/>
      <c r="V466" s="69"/>
      <c r="W466" s="240"/>
      <c r="X466" s="144"/>
      <c r="Y466" s="259"/>
      <c r="Z466" s="145"/>
      <c r="AA466" s="145"/>
      <c r="AB466" s="260"/>
      <c r="AC466" s="269"/>
      <c r="AD466" s="255"/>
      <c r="AE466" s="255"/>
      <c r="AF466" s="255"/>
      <c r="AG466" s="255"/>
      <c r="AH466" s="255"/>
      <c r="AI466" s="255"/>
      <c r="AJ466" s="255"/>
      <c r="AK466" s="255"/>
      <c r="AL466" s="255"/>
      <c r="AM466" s="255"/>
      <c r="AN466" s="255"/>
    </row>
    <row r="467">
      <c r="A467" s="268"/>
      <c r="B467" s="251" t="str">
        <f t="shared" si="2"/>
        <v>SMS - </v>
      </c>
      <c r="C467" s="237"/>
      <c r="D467" s="83"/>
      <c r="E467" s="255"/>
      <c r="F467" s="239"/>
      <c r="G467" s="255"/>
      <c r="H467" s="255"/>
      <c r="I467" s="255"/>
      <c r="J467" s="255"/>
      <c r="K467" s="256"/>
      <c r="L467" s="257"/>
      <c r="M467" s="128"/>
      <c r="N467" s="128"/>
      <c r="O467" s="271"/>
      <c r="P467" s="271"/>
      <c r="Q467" s="128"/>
      <c r="R467" s="255"/>
      <c r="S467" s="255"/>
      <c r="T467" s="143"/>
      <c r="U467" s="143"/>
      <c r="V467" s="69"/>
      <c r="W467" s="240"/>
      <c r="X467" s="144"/>
      <c r="Y467" s="259"/>
      <c r="Z467" s="145"/>
      <c r="AA467" s="145"/>
      <c r="AB467" s="260"/>
      <c r="AC467" s="269"/>
      <c r="AD467" s="255"/>
      <c r="AE467" s="255"/>
      <c r="AF467" s="255"/>
      <c r="AG467" s="255"/>
      <c r="AH467" s="255"/>
      <c r="AI467" s="255"/>
      <c r="AJ467" s="255"/>
      <c r="AK467" s="255"/>
      <c r="AL467" s="255"/>
      <c r="AM467" s="255"/>
      <c r="AN467" s="255"/>
    </row>
    <row r="468">
      <c r="A468" s="268"/>
      <c r="B468" s="251" t="str">
        <f t="shared" si="2"/>
        <v>SMS - </v>
      </c>
      <c r="C468" s="237"/>
      <c r="D468" s="83"/>
      <c r="E468" s="255"/>
      <c r="F468" s="239"/>
      <c r="G468" s="255"/>
      <c r="H468" s="255"/>
      <c r="I468" s="255"/>
      <c r="J468" s="255"/>
      <c r="K468" s="256"/>
      <c r="L468" s="257"/>
      <c r="M468" s="128"/>
      <c r="N468" s="128"/>
      <c r="O468" s="271"/>
      <c r="P468" s="271"/>
      <c r="Q468" s="128"/>
      <c r="R468" s="255"/>
      <c r="S468" s="255"/>
      <c r="T468" s="143"/>
      <c r="U468" s="143"/>
      <c r="V468" s="69"/>
      <c r="W468" s="240"/>
      <c r="X468" s="144"/>
      <c r="Y468" s="259"/>
      <c r="Z468" s="145"/>
      <c r="AA468" s="145"/>
      <c r="AB468" s="260"/>
      <c r="AC468" s="269"/>
      <c r="AD468" s="255"/>
      <c r="AE468" s="255"/>
      <c r="AF468" s="255"/>
      <c r="AG468" s="255"/>
      <c r="AH468" s="255"/>
      <c r="AI468" s="255"/>
      <c r="AJ468" s="255"/>
      <c r="AK468" s="255"/>
      <c r="AL468" s="255"/>
      <c r="AM468" s="255"/>
      <c r="AN468" s="255"/>
    </row>
    <row r="469">
      <c r="A469" s="268"/>
      <c r="B469" s="251" t="str">
        <f t="shared" si="2"/>
        <v>SMS - </v>
      </c>
      <c r="C469" s="237"/>
      <c r="D469" s="83"/>
      <c r="E469" s="255"/>
      <c r="F469" s="239"/>
      <c r="G469" s="255"/>
      <c r="H469" s="255"/>
      <c r="I469" s="255"/>
      <c r="J469" s="255"/>
      <c r="K469" s="256"/>
      <c r="L469" s="257"/>
      <c r="M469" s="128"/>
      <c r="N469" s="128"/>
      <c r="O469" s="271"/>
      <c r="P469" s="271"/>
      <c r="Q469" s="128"/>
      <c r="R469" s="255"/>
      <c r="S469" s="255"/>
      <c r="T469" s="143"/>
      <c r="U469" s="143"/>
      <c r="V469" s="69"/>
      <c r="W469" s="240"/>
      <c r="X469" s="144"/>
      <c r="Y469" s="259"/>
      <c r="Z469" s="145"/>
      <c r="AA469" s="145"/>
      <c r="AB469" s="260"/>
      <c r="AC469" s="269"/>
      <c r="AD469" s="255"/>
      <c r="AE469" s="255"/>
      <c r="AF469" s="255"/>
      <c r="AG469" s="255"/>
      <c r="AH469" s="255"/>
      <c r="AI469" s="255"/>
      <c r="AJ469" s="255"/>
      <c r="AK469" s="255"/>
      <c r="AL469" s="255"/>
      <c r="AM469" s="255"/>
      <c r="AN469" s="255"/>
    </row>
    <row r="470">
      <c r="A470" s="268"/>
      <c r="B470" s="251" t="str">
        <f t="shared" si="2"/>
        <v>SMS - </v>
      </c>
      <c r="C470" s="237"/>
      <c r="D470" s="83"/>
      <c r="E470" s="255"/>
      <c r="F470" s="239"/>
      <c r="G470" s="255"/>
      <c r="H470" s="255"/>
      <c r="I470" s="255"/>
      <c r="J470" s="255"/>
      <c r="K470" s="256"/>
      <c r="L470" s="257"/>
      <c r="M470" s="128"/>
      <c r="N470" s="128"/>
      <c r="O470" s="271"/>
      <c r="P470" s="271"/>
      <c r="Q470" s="128"/>
      <c r="R470" s="255"/>
      <c r="S470" s="255"/>
      <c r="T470" s="143"/>
      <c r="U470" s="143"/>
      <c r="V470" s="69"/>
      <c r="W470" s="240"/>
      <c r="X470" s="144"/>
      <c r="Y470" s="259"/>
      <c r="Z470" s="145"/>
      <c r="AA470" s="145"/>
      <c r="AB470" s="260"/>
      <c r="AC470" s="269"/>
      <c r="AD470" s="255"/>
      <c r="AE470" s="255"/>
      <c r="AF470" s="255"/>
      <c r="AG470" s="255"/>
      <c r="AH470" s="255"/>
      <c r="AI470" s="255"/>
      <c r="AJ470" s="255"/>
      <c r="AK470" s="255"/>
      <c r="AL470" s="255"/>
      <c r="AM470" s="255"/>
      <c r="AN470" s="255"/>
    </row>
    <row r="471">
      <c r="A471" s="268"/>
      <c r="B471" s="251" t="str">
        <f t="shared" si="2"/>
        <v>SMS - </v>
      </c>
      <c r="C471" s="237"/>
      <c r="D471" s="83"/>
      <c r="E471" s="255"/>
      <c r="F471" s="239"/>
      <c r="G471" s="255"/>
      <c r="H471" s="255"/>
      <c r="I471" s="255"/>
      <c r="J471" s="255"/>
      <c r="K471" s="256"/>
      <c r="L471" s="257"/>
      <c r="M471" s="128"/>
      <c r="N471" s="128"/>
      <c r="O471" s="271"/>
      <c r="P471" s="271"/>
      <c r="Q471" s="128"/>
      <c r="R471" s="255"/>
      <c r="S471" s="255"/>
      <c r="T471" s="143"/>
      <c r="U471" s="143"/>
      <c r="V471" s="69"/>
      <c r="W471" s="240"/>
      <c r="X471" s="144"/>
      <c r="Y471" s="259"/>
      <c r="Z471" s="145"/>
      <c r="AA471" s="145"/>
      <c r="AB471" s="260"/>
      <c r="AC471" s="269"/>
      <c r="AD471" s="255"/>
      <c r="AE471" s="255"/>
      <c r="AF471" s="255"/>
      <c r="AG471" s="255"/>
      <c r="AH471" s="255"/>
      <c r="AI471" s="255"/>
      <c r="AJ471" s="255"/>
      <c r="AK471" s="255"/>
      <c r="AL471" s="255"/>
      <c r="AM471" s="255"/>
      <c r="AN471" s="255"/>
    </row>
    <row r="472">
      <c r="A472" s="268"/>
      <c r="B472" s="251" t="str">
        <f t="shared" si="2"/>
        <v>SMS - </v>
      </c>
      <c r="C472" s="237"/>
      <c r="D472" s="83"/>
      <c r="E472" s="255"/>
      <c r="F472" s="239"/>
      <c r="G472" s="255"/>
      <c r="H472" s="255"/>
      <c r="I472" s="255"/>
      <c r="J472" s="255"/>
      <c r="K472" s="256"/>
      <c r="L472" s="257"/>
      <c r="M472" s="128"/>
      <c r="N472" s="128"/>
      <c r="O472" s="271"/>
      <c r="P472" s="271"/>
      <c r="Q472" s="128"/>
      <c r="R472" s="255"/>
      <c r="S472" s="255"/>
      <c r="T472" s="143"/>
      <c r="U472" s="143"/>
      <c r="V472" s="69"/>
      <c r="W472" s="240"/>
      <c r="X472" s="144"/>
      <c r="Y472" s="259"/>
      <c r="Z472" s="145"/>
      <c r="AA472" s="145"/>
      <c r="AB472" s="260"/>
      <c r="AC472" s="269"/>
      <c r="AD472" s="255"/>
      <c r="AE472" s="255"/>
      <c r="AF472" s="255"/>
      <c r="AG472" s="255"/>
      <c r="AH472" s="255"/>
      <c r="AI472" s="255"/>
      <c r="AJ472" s="255"/>
      <c r="AK472" s="255"/>
      <c r="AL472" s="255"/>
      <c r="AM472" s="255"/>
      <c r="AN472" s="255"/>
    </row>
    <row r="473">
      <c r="A473" s="268"/>
      <c r="B473" s="251" t="str">
        <f t="shared" si="2"/>
        <v>SMS - </v>
      </c>
      <c r="C473" s="237"/>
      <c r="D473" s="83"/>
      <c r="E473" s="255"/>
      <c r="F473" s="239"/>
      <c r="G473" s="255"/>
      <c r="H473" s="255"/>
      <c r="I473" s="255"/>
      <c r="J473" s="255"/>
      <c r="K473" s="256"/>
      <c r="L473" s="257"/>
      <c r="M473" s="128"/>
      <c r="N473" s="128"/>
      <c r="O473" s="271"/>
      <c r="P473" s="271"/>
      <c r="Q473" s="128"/>
      <c r="R473" s="255"/>
      <c r="S473" s="255"/>
      <c r="T473" s="143"/>
      <c r="U473" s="143"/>
      <c r="V473" s="69"/>
      <c r="W473" s="240"/>
      <c r="X473" s="144"/>
      <c r="Y473" s="259"/>
      <c r="Z473" s="145"/>
      <c r="AA473" s="145"/>
      <c r="AB473" s="260"/>
      <c r="AC473" s="269"/>
      <c r="AD473" s="255"/>
      <c r="AE473" s="255"/>
      <c r="AF473" s="255"/>
      <c r="AG473" s="255"/>
      <c r="AH473" s="255"/>
      <c r="AI473" s="255"/>
      <c r="AJ473" s="255"/>
      <c r="AK473" s="255"/>
      <c r="AL473" s="255"/>
      <c r="AM473" s="255"/>
      <c r="AN473" s="255"/>
    </row>
    <row r="474">
      <c r="A474" s="268"/>
      <c r="B474" s="251" t="str">
        <f t="shared" si="2"/>
        <v>SMS - </v>
      </c>
      <c r="C474" s="237"/>
      <c r="D474" s="83"/>
      <c r="E474" s="255"/>
      <c r="F474" s="239"/>
      <c r="G474" s="255"/>
      <c r="H474" s="255"/>
      <c r="I474" s="255"/>
      <c r="J474" s="255"/>
      <c r="K474" s="256"/>
      <c r="L474" s="257"/>
      <c r="M474" s="128"/>
      <c r="N474" s="128"/>
      <c r="O474" s="271"/>
      <c r="P474" s="271"/>
      <c r="Q474" s="128"/>
      <c r="R474" s="255"/>
      <c r="S474" s="255"/>
      <c r="T474" s="143"/>
      <c r="U474" s="143"/>
      <c r="V474" s="69"/>
      <c r="W474" s="240"/>
      <c r="X474" s="144"/>
      <c r="Y474" s="259"/>
      <c r="Z474" s="145"/>
      <c r="AA474" s="145"/>
      <c r="AB474" s="260"/>
      <c r="AC474" s="269"/>
      <c r="AD474" s="255"/>
      <c r="AE474" s="255"/>
      <c r="AF474" s="255"/>
      <c r="AG474" s="255"/>
      <c r="AH474" s="255"/>
      <c r="AI474" s="255"/>
      <c r="AJ474" s="255"/>
      <c r="AK474" s="255"/>
      <c r="AL474" s="255"/>
      <c r="AM474" s="255"/>
      <c r="AN474" s="255"/>
    </row>
    <row r="475">
      <c r="A475" s="268"/>
      <c r="B475" s="251" t="str">
        <f t="shared" si="2"/>
        <v>SMS - </v>
      </c>
      <c r="C475" s="237"/>
      <c r="D475" s="83"/>
      <c r="E475" s="255"/>
      <c r="F475" s="239"/>
      <c r="G475" s="255"/>
      <c r="H475" s="255"/>
      <c r="I475" s="255"/>
      <c r="J475" s="255"/>
      <c r="K475" s="256"/>
      <c r="L475" s="257"/>
      <c r="M475" s="128"/>
      <c r="N475" s="128"/>
      <c r="O475" s="271"/>
      <c r="P475" s="271"/>
      <c r="Q475" s="128"/>
      <c r="R475" s="255"/>
      <c r="S475" s="255"/>
      <c r="T475" s="143"/>
      <c r="U475" s="143"/>
      <c r="V475" s="69"/>
      <c r="W475" s="240"/>
      <c r="X475" s="144"/>
      <c r="Y475" s="259"/>
      <c r="Z475" s="145"/>
      <c r="AA475" s="145"/>
      <c r="AB475" s="260"/>
      <c r="AC475" s="269"/>
      <c r="AD475" s="255"/>
      <c r="AE475" s="255"/>
      <c r="AF475" s="255"/>
      <c r="AG475" s="255"/>
      <c r="AH475" s="255"/>
      <c r="AI475" s="255"/>
      <c r="AJ475" s="255"/>
      <c r="AK475" s="255"/>
      <c r="AL475" s="255"/>
      <c r="AM475" s="255"/>
      <c r="AN475" s="255"/>
    </row>
    <row r="476">
      <c r="A476" s="268"/>
      <c r="B476" s="251" t="str">
        <f t="shared" si="2"/>
        <v>SMS - </v>
      </c>
      <c r="C476" s="237"/>
      <c r="D476" s="83"/>
      <c r="E476" s="255"/>
      <c r="F476" s="239"/>
      <c r="G476" s="255"/>
      <c r="H476" s="255"/>
      <c r="I476" s="255"/>
      <c r="J476" s="255"/>
      <c r="K476" s="256"/>
      <c r="L476" s="257"/>
      <c r="M476" s="128"/>
      <c r="N476" s="128"/>
      <c r="O476" s="271"/>
      <c r="P476" s="271"/>
      <c r="Q476" s="128"/>
      <c r="R476" s="255"/>
      <c r="S476" s="255"/>
      <c r="T476" s="143"/>
      <c r="U476" s="143"/>
      <c r="V476" s="69"/>
      <c r="W476" s="240"/>
      <c r="X476" s="144"/>
      <c r="Y476" s="259"/>
      <c r="Z476" s="145"/>
      <c r="AA476" s="145"/>
      <c r="AB476" s="260"/>
      <c r="AC476" s="269"/>
      <c r="AD476" s="255"/>
      <c r="AE476" s="255"/>
      <c r="AF476" s="255"/>
      <c r="AG476" s="255"/>
      <c r="AH476" s="255"/>
      <c r="AI476" s="255"/>
      <c r="AJ476" s="255"/>
      <c r="AK476" s="255"/>
      <c r="AL476" s="255"/>
      <c r="AM476" s="255"/>
      <c r="AN476" s="255"/>
    </row>
    <row r="477">
      <c r="A477" s="268"/>
      <c r="B477" s="251" t="str">
        <f t="shared" si="2"/>
        <v>SMS - </v>
      </c>
      <c r="C477" s="237"/>
      <c r="D477" s="83"/>
      <c r="E477" s="255"/>
      <c r="F477" s="239"/>
      <c r="G477" s="255"/>
      <c r="H477" s="255"/>
      <c r="I477" s="255"/>
      <c r="J477" s="255"/>
      <c r="K477" s="256"/>
      <c r="L477" s="257"/>
      <c r="M477" s="128"/>
      <c r="N477" s="128"/>
      <c r="O477" s="271"/>
      <c r="P477" s="271"/>
      <c r="Q477" s="128"/>
      <c r="R477" s="255"/>
      <c r="S477" s="255"/>
      <c r="T477" s="143"/>
      <c r="U477" s="143"/>
      <c r="V477" s="69"/>
      <c r="W477" s="240"/>
      <c r="X477" s="144"/>
      <c r="Y477" s="259"/>
      <c r="Z477" s="145"/>
      <c r="AA477" s="145"/>
      <c r="AB477" s="260"/>
      <c r="AC477" s="269"/>
      <c r="AD477" s="255"/>
      <c r="AE477" s="255"/>
      <c r="AF477" s="255"/>
      <c r="AG477" s="255"/>
      <c r="AH477" s="255"/>
      <c r="AI477" s="255"/>
      <c r="AJ477" s="255"/>
      <c r="AK477" s="255"/>
      <c r="AL477" s="255"/>
      <c r="AM477" s="255"/>
      <c r="AN477" s="255"/>
    </row>
    <row r="478">
      <c r="A478" s="268"/>
      <c r="B478" s="251" t="str">
        <f t="shared" si="2"/>
        <v>SMS - </v>
      </c>
      <c r="C478" s="237"/>
      <c r="D478" s="83"/>
      <c r="E478" s="255"/>
      <c r="F478" s="239"/>
      <c r="G478" s="255"/>
      <c r="H478" s="255"/>
      <c r="I478" s="255"/>
      <c r="J478" s="255"/>
      <c r="K478" s="256"/>
      <c r="L478" s="257"/>
      <c r="M478" s="128"/>
      <c r="N478" s="128"/>
      <c r="O478" s="271"/>
      <c r="P478" s="271"/>
      <c r="Q478" s="128"/>
      <c r="R478" s="255"/>
      <c r="S478" s="255"/>
      <c r="T478" s="143"/>
      <c r="U478" s="143"/>
      <c r="V478" s="69"/>
      <c r="W478" s="240"/>
      <c r="X478" s="144"/>
      <c r="Y478" s="259"/>
      <c r="Z478" s="145"/>
      <c r="AA478" s="145"/>
      <c r="AB478" s="260"/>
      <c r="AC478" s="269"/>
      <c r="AD478" s="255"/>
      <c r="AE478" s="255"/>
      <c r="AF478" s="255"/>
      <c r="AG478" s="255"/>
      <c r="AH478" s="255"/>
      <c r="AI478" s="255"/>
      <c r="AJ478" s="255"/>
      <c r="AK478" s="255"/>
      <c r="AL478" s="255"/>
      <c r="AM478" s="255"/>
      <c r="AN478" s="255"/>
    </row>
    <row r="479">
      <c r="A479" s="268"/>
      <c r="B479" s="251" t="str">
        <f t="shared" si="2"/>
        <v>SMS - </v>
      </c>
      <c r="C479" s="237"/>
      <c r="D479" s="83"/>
      <c r="E479" s="255"/>
      <c r="F479" s="239"/>
      <c r="G479" s="255"/>
      <c r="H479" s="255"/>
      <c r="I479" s="255"/>
      <c r="J479" s="255"/>
      <c r="K479" s="256"/>
      <c r="L479" s="257"/>
      <c r="M479" s="128"/>
      <c r="N479" s="128"/>
      <c r="O479" s="271"/>
      <c r="P479" s="271"/>
      <c r="Q479" s="128"/>
      <c r="R479" s="255"/>
      <c r="S479" s="255"/>
      <c r="T479" s="143"/>
      <c r="U479" s="143"/>
      <c r="V479" s="69"/>
      <c r="W479" s="240"/>
      <c r="X479" s="144"/>
      <c r="Y479" s="259"/>
      <c r="Z479" s="145"/>
      <c r="AA479" s="145"/>
      <c r="AB479" s="260"/>
      <c r="AC479" s="269"/>
      <c r="AD479" s="255"/>
      <c r="AE479" s="255"/>
      <c r="AF479" s="255"/>
      <c r="AG479" s="255"/>
      <c r="AH479" s="255"/>
      <c r="AI479" s="255"/>
      <c r="AJ479" s="255"/>
      <c r="AK479" s="255"/>
      <c r="AL479" s="255"/>
      <c r="AM479" s="255"/>
      <c r="AN479" s="255"/>
    </row>
    <row r="480">
      <c r="A480" s="268"/>
      <c r="B480" s="251" t="str">
        <f t="shared" si="2"/>
        <v>SMS - </v>
      </c>
      <c r="C480" s="237"/>
      <c r="D480" s="83"/>
      <c r="E480" s="255"/>
      <c r="F480" s="239"/>
      <c r="G480" s="255"/>
      <c r="H480" s="255"/>
      <c r="I480" s="255"/>
      <c r="J480" s="255"/>
      <c r="K480" s="256"/>
      <c r="L480" s="257"/>
      <c r="M480" s="128"/>
      <c r="N480" s="128"/>
      <c r="O480" s="271"/>
      <c r="P480" s="271"/>
      <c r="Q480" s="128"/>
      <c r="R480" s="255"/>
      <c r="S480" s="255"/>
      <c r="T480" s="143"/>
      <c r="U480" s="143"/>
      <c r="V480" s="69"/>
      <c r="W480" s="240"/>
      <c r="X480" s="144"/>
      <c r="Y480" s="259"/>
      <c r="Z480" s="145"/>
      <c r="AA480" s="145"/>
      <c r="AB480" s="260"/>
      <c r="AC480" s="269"/>
      <c r="AD480" s="255"/>
      <c r="AE480" s="255"/>
      <c r="AF480" s="255"/>
      <c r="AG480" s="255"/>
      <c r="AH480" s="255"/>
      <c r="AI480" s="255"/>
      <c r="AJ480" s="255"/>
      <c r="AK480" s="255"/>
      <c r="AL480" s="255"/>
      <c r="AM480" s="255"/>
      <c r="AN480" s="255"/>
    </row>
    <row r="481">
      <c r="A481" s="268"/>
      <c r="B481" s="251" t="str">
        <f t="shared" si="2"/>
        <v>SMS - </v>
      </c>
      <c r="C481" s="237"/>
      <c r="D481" s="83"/>
      <c r="E481" s="255"/>
      <c r="F481" s="239"/>
      <c r="G481" s="255"/>
      <c r="H481" s="255"/>
      <c r="I481" s="255"/>
      <c r="J481" s="255"/>
      <c r="K481" s="256"/>
      <c r="L481" s="257"/>
      <c r="M481" s="128"/>
      <c r="N481" s="128"/>
      <c r="O481" s="271"/>
      <c r="P481" s="271"/>
      <c r="Q481" s="128"/>
      <c r="R481" s="255"/>
      <c r="S481" s="255"/>
      <c r="T481" s="143"/>
      <c r="U481" s="143"/>
      <c r="V481" s="69"/>
      <c r="W481" s="240"/>
      <c r="X481" s="144"/>
      <c r="Y481" s="259"/>
      <c r="Z481" s="145"/>
      <c r="AA481" s="145"/>
      <c r="AB481" s="260"/>
      <c r="AC481" s="269"/>
      <c r="AD481" s="255"/>
      <c r="AE481" s="255"/>
      <c r="AF481" s="255"/>
      <c r="AG481" s="255"/>
      <c r="AH481" s="255"/>
      <c r="AI481" s="255"/>
      <c r="AJ481" s="255"/>
      <c r="AK481" s="255"/>
      <c r="AL481" s="255"/>
      <c r="AM481" s="255"/>
      <c r="AN481" s="255"/>
    </row>
    <row r="482">
      <c r="A482" s="268"/>
      <c r="B482" s="251" t="str">
        <f t="shared" si="2"/>
        <v>SMS - </v>
      </c>
      <c r="C482" s="237"/>
      <c r="D482" s="83"/>
      <c r="E482" s="255"/>
      <c r="F482" s="239"/>
      <c r="G482" s="255"/>
      <c r="H482" s="255"/>
      <c r="I482" s="255"/>
      <c r="J482" s="255"/>
      <c r="K482" s="256"/>
      <c r="L482" s="257"/>
      <c r="M482" s="128"/>
      <c r="N482" s="128"/>
      <c r="O482" s="271"/>
      <c r="P482" s="271"/>
      <c r="Q482" s="128"/>
      <c r="R482" s="255"/>
      <c r="S482" s="255"/>
      <c r="T482" s="143"/>
      <c r="U482" s="143"/>
      <c r="V482" s="69"/>
      <c r="W482" s="240"/>
      <c r="X482" s="144"/>
      <c r="Y482" s="259"/>
      <c r="Z482" s="145"/>
      <c r="AA482" s="145"/>
      <c r="AB482" s="260"/>
      <c r="AC482" s="269"/>
      <c r="AD482" s="255"/>
      <c r="AE482" s="255"/>
      <c r="AF482" s="255"/>
      <c r="AG482" s="255"/>
      <c r="AH482" s="255"/>
      <c r="AI482" s="255"/>
      <c r="AJ482" s="255"/>
      <c r="AK482" s="255"/>
      <c r="AL482" s="255"/>
      <c r="AM482" s="255"/>
      <c r="AN482" s="255"/>
    </row>
    <row r="483">
      <c r="A483" s="268"/>
      <c r="B483" s="251" t="str">
        <f t="shared" si="2"/>
        <v>SMS - </v>
      </c>
      <c r="C483" s="237"/>
      <c r="D483" s="83"/>
      <c r="E483" s="255"/>
      <c r="F483" s="239"/>
      <c r="G483" s="255"/>
      <c r="H483" s="255"/>
      <c r="I483" s="255"/>
      <c r="J483" s="255"/>
      <c r="K483" s="256"/>
      <c r="L483" s="257"/>
      <c r="M483" s="128"/>
      <c r="N483" s="128"/>
      <c r="O483" s="271"/>
      <c r="P483" s="271"/>
      <c r="Q483" s="128"/>
      <c r="R483" s="255"/>
      <c r="S483" s="255"/>
      <c r="T483" s="143"/>
      <c r="U483" s="143"/>
      <c r="V483" s="69"/>
      <c r="W483" s="240"/>
      <c r="X483" s="144"/>
      <c r="Y483" s="259"/>
      <c r="Z483" s="145"/>
      <c r="AA483" s="145"/>
      <c r="AB483" s="260"/>
      <c r="AC483" s="269"/>
      <c r="AD483" s="255"/>
      <c r="AE483" s="255"/>
      <c r="AF483" s="255"/>
      <c r="AG483" s="255"/>
      <c r="AH483" s="255"/>
      <c r="AI483" s="255"/>
      <c r="AJ483" s="255"/>
      <c r="AK483" s="255"/>
      <c r="AL483" s="255"/>
      <c r="AM483" s="255"/>
      <c r="AN483" s="255"/>
    </row>
    <row r="484">
      <c r="A484" s="268"/>
      <c r="B484" s="251" t="str">
        <f t="shared" si="2"/>
        <v>SMS - </v>
      </c>
      <c r="C484" s="237"/>
      <c r="D484" s="83"/>
      <c r="E484" s="255"/>
      <c r="F484" s="239"/>
      <c r="G484" s="255"/>
      <c r="H484" s="255"/>
      <c r="I484" s="255"/>
      <c r="J484" s="255"/>
      <c r="K484" s="256"/>
      <c r="L484" s="257"/>
      <c r="M484" s="128"/>
      <c r="N484" s="128"/>
      <c r="O484" s="271"/>
      <c r="P484" s="271"/>
      <c r="Q484" s="128"/>
      <c r="R484" s="255"/>
      <c r="S484" s="255"/>
      <c r="T484" s="143"/>
      <c r="U484" s="143"/>
      <c r="V484" s="69"/>
      <c r="W484" s="240"/>
      <c r="X484" s="144"/>
      <c r="Y484" s="259"/>
      <c r="Z484" s="145"/>
      <c r="AA484" s="145"/>
      <c r="AB484" s="260"/>
      <c r="AC484" s="269"/>
      <c r="AD484" s="255"/>
      <c r="AE484" s="255"/>
      <c r="AF484" s="255"/>
      <c r="AG484" s="255"/>
      <c r="AH484" s="255"/>
      <c r="AI484" s="255"/>
      <c r="AJ484" s="255"/>
      <c r="AK484" s="255"/>
      <c r="AL484" s="255"/>
      <c r="AM484" s="255"/>
      <c r="AN484" s="255"/>
    </row>
    <row r="485">
      <c r="A485" s="268"/>
      <c r="B485" s="251" t="str">
        <f t="shared" si="2"/>
        <v>SMS - </v>
      </c>
      <c r="C485" s="237"/>
      <c r="D485" s="83"/>
      <c r="E485" s="255"/>
      <c r="F485" s="239"/>
      <c r="G485" s="255"/>
      <c r="H485" s="255"/>
      <c r="I485" s="255"/>
      <c r="J485" s="255"/>
      <c r="K485" s="256"/>
      <c r="L485" s="257"/>
      <c r="M485" s="128"/>
      <c r="N485" s="128"/>
      <c r="O485" s="271"/>
      <c r="P485" s="271"/>
      <c r="Q485" s="128"/>
      <c r="R485" s="255"/>
      <c r="S485" s="255"/>
      <c r="T485" s="143"/>
      <c r="U485" s="143"/>
      <c r="V485" s="69"/>
      <c r="W485" s="240"/>
      <c r="X485" s="144"/>
      <c r="Y485" s="259"/>
      <c r="Z485" s="145"/>
      <c r="AA485" s="145"/>
      <c r="AB485" s="260"/>
      <c r="AC485" s="269"/>
      <c r="AD485" s="255"/>
      <c r="AE485" s="255"/>
      <c r="AF485" s="255"/>
      <c r="AG485" s="255"/>
      <c r="AH485" s="255"/>
      <c r="AI485" s="255"/>
      <c r="AJ485" s="255"/>
      <c r="AK485" s="255"/>
      <c r="AL485" s="255"/>
      <c r="AM485" s="255"/>
      <c r="AN485" s="255"/>
    </row>
    <row r="486">
      <c r="A486" s="268"/>
      <c r="B486" s="251" t="str">
        <f t="shared" si="2"/>
        <v>SMS - </v>
      </c>
      <c r="C486" s="237"/>
      <c r="D486" s="83"/>
      <c r="E486" s="255"/>
      <c r="F486" s="239"/>
      <c r="G486" s="255"/>
      <c r="H486" s="255"/>
      <c r="I486" s="255"/>
      <c r="J486" s="255"/>
      <c r="K486" s="256"/>
      <c r="L486" s="257"/>
      <c r="M486" s="128"/>
      <c r="N486" s="128"/>
      <c r="O486" s="271"/>
      <c r="P486" s="271"/>
      <c r="Q486" s="128"/>
      <c r="R486" s="255"/>
      <c r="S486" s="255"/>
      <c r="T486" s="143"/>
      <c r="U486" s="143"/>
      <c r="V486" s="69"/>
      <c r="W486" s="240"/>
      <c r="X486" s="144"/>
      <c r="Y486" s="259"/>
      <c r="Z486" s="145"/>
      <c r="AA486" s="145"/>
      <c r="AB486" s="260"/>
      <c r="AC486" s="269"/>
      <c r="AD486" s="255"/>
      <c r="AE486" s="255"/>
      <c r="AF486" s="255"/>
      <c r="AG486" s="255"/>
      <c r="AH486" s="255"/>
      <c r="AI486" s="255"/>
      <c r="AJ486" s="255"/>
      <c r="AK486" s="255"/>
      <c r="AL486" s="255"/>
      <c r="AM486" s="255"/>
      <c r="AN486" s="255"/>
    </row>
    <row r="487">
      <c r="A487" s="268"/>
      <c r="B487" s="251" t="str">
        <f t="shared" si="2"/>
        <v>SMS - </v>
      </c>
      <c r="C487" s="237"/>
      <c r="D487" s="83"/>
      <c r="E487" s="255"/>
      <c r="F487" s="239"/>
      <c r="G487" s="255"/>
      <c r="H487" s="255"/>
      <c r="I487" s="255"/>
      <c r="J487" s="255"/>
      <c r="K487" s="256"/>
      <c r="L487" s="257"/>
      <c r="M487" s="128"/>
      <c r="N487" s="128"/>
      <c r="O487" s="271"/>
      <c r="P487" s="271"/>
      <c r="Q487" s="128"/>
      <c r="R487" s="255"/>
      <c r="S487" s="255"/>
      <c r="T487" s="143"/>
      <c r="U487" s="143"/>
      <c r="V487" s="69"/>
      <c r="W487" s="240"/>
      <c r="X487" s="144"/>
      <c r="Y487" s="259"/>
      <c r="Z487" s="145"/>
      <c r="AA487" s="145"/>
      <c r="AB487" s="260"/>
      <c r="AC487" s="269"/>
      <c r="AD487" s="255"/>
      <c r="AE487" s="255"/>
      <c r="AF487" s="255"/>
      <c r="AG487" s="255"/>
      <c r="AH487" s="255"/>
      <c r="AI487" s="255"/>
      <c r="AJ487" s="255"/>
      <c r="AK487" s="255"/>
      <c r="AL487" s="255"/>
      <c r="AM487" s="255"/>
      <c r="AN487" s="255"/>
    </row>
    <row r="488">
      <c r="A488" s="268"/>
      <c r="B488" s="251" t="str">
        <f t="shared" si="2"/>
        <v>SMS - </v>
      </c>
      <c r="C488" s="237"/>
      <c r="D488" s="83"/>
      <c r="E488" s="255"/>
      <c r="F488" s="239"/>
      <c r="G488" s="255"/>
      <c r="H488" s="255"/>
      <c r="I488" s="255"/>
      <c r="J488" s="255"/>
      <c r="K488" s="256"/>
      <c r="L488" s="257"/>
      <c r="M488" s="128"/>
      <c r="N488" s="128"/>
      <c r="O488" s="271"/>
      <c r="P488" s="271"/>
      <c r="Q488" s="128"/>
      <c r="R488" s="255"/>
      <c r="S488" s="255"/>
      <c r="T488" s="143"/>
      <c r="U488" s="143"/>
      <c r="V488" s="69"/>
      <c r="W488" s="240"/>
      <c r="X488" s="144"/>
      <c r="Y488" s="259"/>
      <c r="Z488" s="145"/>
      <c r="AA488" s="145"/>
      <c r="AB488" s="260"/>
      <c r="AC488" s="269"/>
      <c r="AD488" s="255"/>
      <c r="AE488" s="255"/>
      <c r="AF488" s="255"/>
      <c r="AG488" s="255"/>
      <c r="AH488" s="255"/>
      <c r="AI488" s="255"/>
      <c r="AJ488" s="255"/>
      <c r="AK488" s="255"/>
      <c r="AL488" s="255"/>
      <c r="AM488" s="255"/>
      <c r="AN488" s="255"/>
    </row>
    <row r="489">
      <c r="A489" s="268"/>
      <c r="B489" s="251" t="str">
        <f t="shared" si="2"/>
        <v>SMS - </v>
      </c>
      <c r="C489" s="237"/>
      <c r="D489" s="83"/>
      <c r="E489" s="255"/>
      <c r="F489" s="239"/>
      <c r="G489" s="255"/>
      <c r="H489" s="255"/>
      <c r="I489" s="255"/>
      <c r="J489" s="255"/>
      <c r="K489" s="256"/>
      <c r="L489" s="257"/>
      <c r="M489" s="128"/>
      <c r="N489" s="128"/>
      <c r="O489" s="271"/>
      <c r="P489" s="271"/>
      <c r="Q489" s="128"/>
      <c r="R489" s="255"/>
      <c r="S489" s="255"/>
      <c r="T489" s="143"/>
      <c r="U489" s="143"/>
      <c r="V489" s="69"/>
      <c r="W489" s="240"/>
      <c r="X489" s="144"/>
      <c r="Y489" s="259"/>
      <c r="Z489" s="145"/>
      <c r="AA489" s="145"/>
      <c r="AB489" s="260"/>
      <c r="AC489" s="269"/>
      <c r="AD489" s="255"/>
      <c r="AE489" s="255"/>
      <c r="AF489" s="255"/>
      <c r="AG489" s="255"/>
      <c r="AH489" s="255"/>
      <c r="AI489" s="255"/>
      <c r="AJ489" s="255"/>
      <c r="AK489" s="255"/>
      <c r="AL489" s="255"/>
      <c r="AM489" s="255"/>
      <c r="AN489" s="255"/>
    </row>
    <row r="490">
      <c r="A490" s="268"/>
      <c r="B490" s="251" t="str">
        <f t="shared" si="2"/>
        <v>SMS - </v>
      </c>
      <c r="C490" s="237"/>
      <c r="D490" s="83"/>
      <c r="E490" s="255"/>
      <c r="F490" s="239"/>
      <c r="G490" s="255"/>
      <c r="H490" s="255"/>
      <c r="I490" s="255"/>
      <c r="J490" s="255"/>
      <c r="K490" s="256"/>
      <c r="L490" s="257"/>
      <c r="M490" s="128"/>
      <c r="N490" s="128"/>
      <c r="O490" s="271"/>
      <c r="P490" s="271"/>
      <c r="Q490" s="128"/>
      <c r="R490" s="255"/>
      <c r="S490" s="255"/>
      <c r="T490" s="143"/>
      <c r="U490" s="143"/>
      <c r="V490" s="69"/>
      <c r="W490" s="240"/>
      <c r="X490" s="144"/>
      <c r="Y490" s="259"/>
      <c r="Z490" s="145"/>
      <c r="AA490" s="145"/>
      <c r="AB490" s="260"/>
      <c r="AC490" s="269"/>
      <c r="AD490" s="255"/>
      <c r="AE490" s="255"/>
      <c r="AF490" s="255"/>
      <c r="AG490" s="255"/>
      <c r="AH490" s="255"/>
      <c r="AI490" s="255"/>
      <c r="AJ490" s="255"/>
      <c r="AK490" s="255"/>
      <c r="AL490" s="255"/>
      <c r="AM490" s="255"/>
      <c r="AN490" s="255"/>
    </row>
    <row r="491">
      <c r="A491" s="268"/>
      <c r="B491" s="251"/>
      <c r="C491" s="237"/>
      <c r="D491" s="83"/>
      <c r="E491" s="255"/>
      <c r="F491" s="239"/>
      <c r="G491" s="255"/>
      <c r="H491" s="255"/>
      <c r="I491" s="255"/>
      <c r="J491" s="255"/>
      <c r="K491" s="256"/>
      <c r="L491" s="257"/>
      <c r="M491" s="128"/>
      <c r="N491" s="128"/>
      <c r="O491" s="271"/>
      <c r="P491" s="271"/>
      <c r="Q491" s="128"/>
      <c r="R491" s="255"/>
      <c r="S491" s="255"/>
      <c r="T491" s="143"/>
      <c r="U491" s="143"/>
      <c r="V491" s="69"/>
      <c r="W491" s="240"/>
      <c r="X491" s="144"/>
      <c r="Y491" s="259"/>
      <c r="Z491" s="145"/>
      <c r="AA491" s="145"/>
      <c r="AB491" s="260"/>
      <c r="AC491" s="269"/>
      <c r="AD491" s="255"/>
      <c r="AE491" s="255"/>
      <c r="AF491" s="255"/>
      <c r="AG491" s="255"/>
      <c r="AH491" s="255"/>
      <c r="AI491" s="255"/>
      <c r="AJ491" s="255"/>
      <c r="AK491" s="255"/>
      <c r="AL491" s="255"/>
      <c r="AM491" s="255"/>
      <c r="AN491" s="255"/>
    </row>
    <row r="492">
      <c r="A492" s="268"/>
      <c r="B492" s="251"/>
      <c r="C492" s="237"/>
      <c r="D492" s="83"/>
      <c r="E492" s="255"/>
      <c r="F492" s="239"/>
      <c r="G492" s="255"/>
      <c r="H492" s="255"/>
      <c r="I492" s="255"/>
      <c r="J492" s="255"/>
      <c r="K492" s="256"/>
      <c r="L492" s="257"/>
      <c r="M492" s="128"/>
      <c r="N492" s="128"/>
      <c r="O492" s="271"/>
      <c r="P492" s="271"/>
      <c r="Q492" s="128"/>
      <c r="R492" s="255"/>
      <c r="S492" s="255"/>
      <c r="T492" s="143"/>
      <c r="U492" s="143"/>
      <c r="V492" s="69"/>
      <c r="W492" s="240"/>
      <c r="X492" s="144"/>
      <c r="Y492" s="259"/>
      <c r="Z492" s="145"/>
      <c r="AA492" s="145"/>
      <c r="AB492" s="260"/>
      <c r="AC492" s="269"/>
      <c r="AD492" s="255"/>
      <c r="AE492" s="255"/>
      <c r="AF492" s="255"/>
      <c r="AG492" s="255"/>
      <c r="AH492" s="255"/>
      <c r="AI492" s="255"/>
      <c r="AJ492" s="255"/>
      <c r="AK492" s="255"/>
      <c r="AL492" s="255"/>
      <c r="AM492" s="255"/>
      <c r="AN492" s="255"/>
    </row>
    <row r="493">
      <c r="A493" s="268"/>
      <c r="B493" s="251"/>
      <c r="C493" s="237"/>
      <c r="D493" s="83"/>
      <c r="E493" s="255"/>
      <c r="F493" s="239"/>
      <c r="G493" s="255"/>
      <c r="H493" s="255"/>
      <c r="I493" s="255"/>
      <c r="J493" s="255"/>
      <c r="K493" s="256"/>
      <c r="L493" s="257"/>
      <c r="M493" s="128"/>
      <c r="N493" s="128"/>
      <c r="O493" s="271"/>
      <c r="P493" s="271"/>
      <c r="Q493" s="128"/>
      <c r="R493" s="255"/>
      <c r="S493" s="255"/>
      <c r="T493" s="143"/>
      <c r="U493" s="143"/>
      <c r="V493" s="69"/>
      <c r="W493" s="240"/>
      <c r="X493" s="144"/>
      <c r="Y493" s="259"/>
      <c r="Z493" s="145"/>
      <c r="AA493" s="145"/>
      <c r="AB493" s="260"/>
      <c r="AC493" s="269"/>
      <c r="AD493" s="255"/>
      <c r="AE493" s="255"/>
      <c r="AF493" s="255"/>
      <c r="AG493" s="255"/>
      <c r="AH493" s="255"/>
      <c r="AI493" s="255"/>
      <c r="AJ493" s="255"/>
      <c r="AK493" s="255"/>
      <c r="AL493" s="255"/>
      <c r="AM493" s="255"/>
      <c r="AN493" s="255"/>
    </row>
    <row r="494">
      <c r="A494" s="268"/>
      <c r="B494" s="251"/>
      <c r="C494" s="237"/>
      <c r="D494" s="83"/>
      <c r="E494" s="255"/>
      <c r="F494" s="239"/>
      <c r="G494" s="255"/>
      <c r="H494" s="255"/>
      <c r="I494" s="255"/>
      <c r="J494" s="255"/>
      <c r="K494" s="256"/>
      <c r="L494" s="257"/>
      <c r="M494" s="128"/>
      <c r="N494" s="128"/>
      <c r="O494" s="271"/>
      <c r="P494" s="271"/>
      <c r="Q494" s="128"/>
      <c r="R494" s="255"/>
      <c r="S494" s="255"/>
      <c r="T494" s="143"/>
      <c r="U494" s="143"/>
      <c r="V494" s="69"/>
      <c r="W494" s="240"/>
      <c r="X494" s="144"/>
      <c r="Y494" s="259"/>
      <c r="Z494" s="145"/>
      <c r="AA494" s="145"/>
      <c r="AB494" s="260"/>
      <c r="AC494" s="269"/>
      <c r="AD494" s="255"/>
      <c r="AE494" s="255"/>
      <c r="AF494" s="255"/>
      <c r="AG494" s="255"/>
      <c r="AH494" s="255"/>
      <c r="AI494" s="255"/>
      <c r="AJ494" s="255"/>
      <c r="AK494" s="255"/>
      <c r="AL494" s="255"/>
      <c r="AM494" s="255"/>
      <c r="AN494" s="255"/>
    </row>
    <row r="495">
      <c r="A495" s="268"/>
      <c r="B495" s="251"/>
      <c r="C495" s="237"/>
      <c r="D495" s="83"/>
      <c r="E495" s="255"/>
      <c r="F495" s="239"/>
      <c r="G495" s="255"/>
      <c r="H495" s="255"/>
      <c r="I495" s="255"/>
      <c r="J495" s="255"/>
      <c r="K495" s="256"/>
      <c r="L495" s="257"/>
      <c r="M495" s="128"/>
      <c r="N495" s="128"/>
      <c r="O495" s="271"/>
      <c r="P495" s="271"/>
      <c r="Q495" s="128"/>
      <c r="R495" s="255"/>
      <c r="S495" s="255"/>
      <c r="T495" s="143"/>
      <c r="U495" s="143"/>
      <c r="V495" s="69"/>
      <c r="W495" s="240"/>
      <c r="X495" s="144"/>
      <c r="Y495" s="259"/>
      <c r="Z495" s="145"/>
      <c r="AA495" s="145"/>
      <c r="AB495" s="260"/>
      <c r="AC495" s="269"/>
      <c r="AD495" s="255"/>
      <c r="AE495" s="255"/>
      <c r="AF495" s="255"/>
      <c r="AG495" s="255"/>
      <c r="AH495" s="255"/>
      <c r="AI495" s="255"/>
      <c r="AJ495" s="255"/>
      <c r="AK495" s="255"/>
      <c r="AL495" s="255"/>
      <c r="AM495" s="255"/>
      <c r="AN495" s="255"/>
    </row>
    <row r="496">
      <c r="A496" s="268"/>
      <c r="B496" s="251"/>
      <c r="C496" s="237"/>
      <c r="D496" s="83"/>
      <c r="E496" s="255"/>
      <c r="F496" s="239"/>
      <c r="G496" s="255"/>
      <c r="H496" s="255"/>
      <c r="I496" s="255"/>
      <c r="J496" s="255"/>
      <c r="K496" s="256"/>
      <c r="L496" s="257"/>
      <c r="M496" s="128"/>
      <c r="N496" s="128"/>
      <c r="O496" s="271"/>
      <c r="P496" s="271"/>
      <c r="Q496" s="128"/>
      <c r="R496" s="255"/>
      <c r="S496" s="255"/>
      <c r="T496" s="143"/>
      <c r="U496" s="143"/>
      <c r="V496" s="69"/>
      <c r="W496" s="240"/>
      <c r="X496" s="144"/>
      <c r="Y496" s="259"/>
      <c r="Z496" s="145"/>
      <c r="AA496" s="145"/>
      <c r="AB496" s="260"/>
      <c r="AC496" s="269"/>
      <c r="AD496" s="255"/>
      <c r="AE496" s="255"/>
      <c r="AF496" s="255"/>
      <c r="AG496" s="255"/>
      <c r="AH496" s="255"/>
      <c r="AI496" s="255"/>
      <c r="AJ496" s="255"/>
      <c r="AK496" s="255"/>
      <c r="AL496" s="255"/>
      <c r="AM496" s="255"/>
      <c r="AN496" s="255"/>
    </row>
    <row r="497">
      <c r="A497" s="268"/>
      <c r="B497" s="251"/>
      <c r="C497" s="237"/>
      <c r="D497" s="83"/>
      <c r="E497" s="255"/>
      <c r="F497" s="239"/>
      <c r="G497" s="255"/>
      <c r="H497" s="255"/>
      <c r="I497" s="255"/>
      <c r="J497" s="255"/>
      <c r="K497" s="256"/>
      <c r="L497" s="257"/>
      <c r="M497" s="128"/>
      <c r="N497" s="128"/>
      <c r="O497" s="271"/>
      <c r="P497" s="271"/>
      <c r="Q497" s="128"/>
      <c r="R497" s="255"/>
      <c r="S497" s="255"/>
      <c r="T497" s="143"/>
      <c r="U497" s="143"/>
      <c r="V497" s="69"/>
      <c r="W497" s="240"/>
      <c r="X497" s="144"/>
      <c r="Y497" s="259"/>
      <c r="Z497" s="145"/>
      <c r="AA497" s="145"/>
      <c r="AB497" s="260"/>
      <c r="AC497" s="269"/>
      <c r="AD497" s="255"/>
      <c r="AE497" s="255"/>
      <c r="AF497" s="255"/>
      <c r="AG497" s="255"/>
      <c r="AH497" s="255"/>
      <c r="AI497" s="255"/>
      <c r="AJ497" s="255"/>
      <c r="AK497" s="255"/>
      <c r="AL497" s="255"/>
      <c r="AM497" s="255"/>
      <c r="AN497" s="255"/>
    </row>
    <row r="498">
      <c r="A498" s="268"/>
      <c r="B498" s="251"/>
      <c r="C498" s="237"/>
      <c r="D498" s="83"/>
      <c r="E498" s="255"/>
      <c r="F498" s="239"/>
      <c r="G498" s="255"/>
      <c r="H498" s="255"/>
      <c r="I498" s="255"/>
      <c r="J498" s="255"/>
      <c r="K498" s="256"/>
      <c r="L498" s="257"/>
      <c r="M498" s="128"/>
      <c r="N498" s="128"/>
      <c r="O498" s="271"/>
      <c r="P498" s="271"/>
      <c r="Q498" s="128"/>
      <c r="R498" s="255"/>
      <c r="S498" s="255"/>
      <c r="T498" s="143"/>
      <c r="U498" s="143"/>
      <c r="V498" s="69"/>
      <c r="W498" s="240"/>
      <c r="X498" s="144"/>
      <c r="Y498" s="259"/>
      <c r="Z498" s="145"/>
      <c r="AA498" s="145"/>
      <c r="AB498" s="260"/>
      <c r="AC498" s="269"/>
      <c r="AD498" s="255"/>
      <c r="AE498" s="255"/>
      <c r="AF498" s="255"/>
      <c r="AG498" s="255"/>
      <c r="AH498" s="255"/>
      <c r="AI498" s="255"/>
      <c r="AJ498" s="255"/>
      <c r="AK498" s="255"/>
      <c r="AL498" s="255"/>
      <c r="AM498" s="255"/>
      <c r="AN498" s="255"/>
    </row>
    <row r="499">
      <c r="A499" s="268"/>
      <c r="B499" s="251"/>
      <c r="C499" s="237"/>
      <c r="D499" s="83"/>
      <c r="E499" s="255"/>
      <c r="F499" s="239"/>
      <c r="G499" s="255"/>
      <c r="H499" s="255"/>
      <c r="I499" s="255"/>
      <c r="J499" s="255"/>
      <c r="K499" s="256"/>
      <c r="L499" s="257"/>
      <c r="M499" s="128"/>
      <c r="N499" s="128"/>
      <c r="O499" s="271"/>
      <c r="P499" s="271"/>
      <c r="Q499" s="128"/>
      <c r="R499" s="255"/>
      <c r="S499" s="255"/>
      <c r="T499" s="143"/>
      <c r="U499" s="143"/>
      <c r="V499" s="69"/>
      <c r="W499" s="240"/>
      <c r="X499" s="144"/>
      <c r="Y499" s="259"/>
      <c r="Z499" s="145"/>
      <c r="AA499" s="145"/>
      <c r="AB499" s="260"/>
      <c r="AC499" s="269"/>
      <c r="AD499" s="255"/>
      <c r="AE499" s="255"/>
      <c r="AF499" s="255"/>
      <c r="AG499" s="255"/>
      <c r="AH499" s="255"/>
      <c r="AI499" s="255"/>
      <c r="AJ499" s="255"/>
      <c r="AK499" s="255"/>
      <c r="AL499" s="255"/>
      <c r="AM499" s="255"/>
      <c r="AN499" s="255"/>
    </row>
    <row r="500">
      <c r="A500" s="268"/>
      <c r="B500" s="251"/>
      <c r="C500" s="237"/>
      <c r="D500" s="83"/>
      <c r="E500" s="255"/>
      <c r="F500" s="239"/>
      <c r="G500" s="255"/>
      <c r="H500" s="255"/>
      <c r="I500" s="255"/>
      <c r="J500" s="255"/>
      <c r="K500" s="256"/>
      <c r="L500" s="257"/>
      <c r="M500" s="128"/>
      <c r="N500" s="128"/>
      <c r="O500" s="271"/>
      <c r="P500" s="271"/>
      <c r="Q500" s="128"/>
      <c r="R500" s="255"/>
      <c r="S500" s="255"/>
      <c r="T500" s="143"/>
      <c r="U500" s="143"/>
      <c r="V500" s="69"/>
      <c r="W500" s="240"/>
      <c r="X500" s="144"/>
      <c r="Y500" s="259"/>
      <c r="Z500" s="145"/>
      <c r="AA500" s="145"/>
      <c r="AB500" s="260"/>
      <c r="AC500" s="269"/>
      <c r="AD500" s="255"/>
      <c r="AE500" s="255"/>
      <c r="AF500" s="255"/>
      <c r="AG500" s="255"/>
      <c r="AH500" s="255"/>
      <c r="AI500" s="255"/>
      <c r="AJ500" s="255"/>
      <c r="AK500" s="255"/>
      <c r="AL500" s="255"/>
      <c r="AM500" s="255"/>
      <c r="AN500" s="255"/>
    </row>
    <row r="501">
      <c r="A501" s="268"/>
      <c r="B501" s="251"/>
      <c r="C501" s="237"/>
      <c r="D501" s="83"/>
      <c r="E501" s="255"/>
      <c r="F501" s="239"/>
      <c r="G501" s="255"/>
      <c r="H501" s="255"/>
      <c r="I501" s="255"/>
      <c r="J501" s="255"/>
      <c r="K501" s="256"/>
      <c r="L501" s="257"/>
      <c r="M501" s="128"/>
      <c r="N501" s="128"/>
      <c r="O501" s="271"/>
      <c r="P501" s="271"/>
      <c r="Q501" s="128"/>
      <c r="R501" s="255"/>
      <c r="S501" s="255"/>
      <c r="T501" s="143"/>
      <c r="U501" s="143"/>
      <c r="V501" s="69"/>
      <c r="W501" s="240"/>
      <c r="X501" s="144"/>
      <c r="Y501" s="259"/>
      <c r="Z501" s="145"/>
      <c r="AA501" s="145"/>
      <c r="AB501" s="260"/>
      <c r="AC501" s="269"/>
      <c r="AD501" s="255"/>
      <c r="AE501" s="255"/>
      <c r="AF501" s="255"/>
      <c r="AG501" s="255"/>
      <c r="AH501" s="255"/>
      <c r="AI501" s="255"/>
      <c r="AJ501" s="255"/>
      <c r="AK501" s="255"/>
      <c r="AL501" s="255"/>
      <c r="AM501" s="255"/>
      <c r="AN501" s="255"/>
    </row>
    <row r="502">
      <c r="A502" s="268"/>
      <c r="B502" s="251"/>
      <c r="C502" s="237"/>
      <c r="D502" s="83"/>
      <c r="E502" s="255"/>
      <c r="F502" s="239"/>
      <c r="G502" s="255"/>
      <c r="H502" s="255"/>
      <c r="I502" s="255"/>
      <c r="J502" s="255"/>
      <c r="K502" s="256"/>
      <c r="L502" s="257"/>
      <c r="M502" s="128"/>
      <c r="N502" s="128"/>
      <c r="O502" s="271"/>
      <c r="P502" s="271"/>
      <c r="Q502" s="128"/>
      <c r="R502" s="255"/>
      <c r="S502" s="255"/>
      <c r="T502" s="143"/>
      <c r="U502" s="143"/>
      <c r="V502" s="69"/>
      <c r="W502" s="240"/>
      <c r="X502" s="144"/>
      <c r="Y502" s="259"/>
      <c r="Z502" s="145"/>
      <c r="AA502" s="145"/>
      <c r="AB502" s="260"/>
      <c r="AC502" s="269"/>
      <c r="AD502" s="255"/>
      <c r="AE502" s="255"/>
      <c r="AF502" s="255"/>
      <c r="AG502" s="255"/>
      <c r="AH502" s="255"/>
      <c r="AI502" s="255"/>
      <c r="AJ502" s="255"/>
      <c r="AK502" s="255"/>
      <c r="AL502" s="255"/>
      <c r="AM502" s="255"/>
      <c r="AN502" s="255"/>
    </row>
    <row r="503">
      <c r="A503" s="268"/>
      <c r="B503" s="251"/>
      <c r="C503" s="237"/>
      <c r="D503" s="83"/>
      <c r="E503" s="255"/>
      <c r="F503" s="239"/>
      <c r="G503" s="255"/>
      <c r="H503" s="255"/>
      <c r="I503" s="255"/>
      <c r="J503" s="255"/>
      <c r="K503" s="256"/>
      <c r="L503" s="257"/>
      <c r="M503" s="128"/>
      <c r="N503" s="128"/>
      <c r="O503" s="271"/>
      <c r="P503" s="271"/>
      <c r="Q503" s="128"/>
      <c r="R503" s="255"/>
      <c r="S503" s="255"/>
      <c r="T503" s="143"/>
      <c r="U503" s="143"/>
      <c r="V503" s="69"/>
      <c r="W503" s="240"/>
      <c r="X503" s="144"/>
      <c r="Y503" s="259"/>
      <c r="Z503" s="145"/>
      <c r="AA503" s="145"/>
      <c r="AB503" s="260"/>
      <c r="AC503" s="269"/>
      <c r="AD503" s="255"/>
      <c r="AE503" s="255"/>
      <c r="AF503" s="255"/>
      <c r="AG503" s="255"/>
      <c r="AH503" s="255"/>
      <c r="AI503" s="255"/>
      <c r="AJ503" s="255"/>
      <c r="AK503" s="255"/>
      <c r="AL503" s="255"/>
      <c r="AM503" s="255"/>
      <c r="AN503" s="255"/>
    </row>
    <row r="504">
      <c r="A504" s="268"/>
      <c r="B504" s="251"/>
      <c r="C504" s="237"/>
      <c r="D504" s="83"/>
      <c r="E504" s="255"/>
      <c r="F504" s="239"/>
      <c r="G504" s="255"/>
      <c r="H504" s="255"/>
      <c r="I504" s="255"/>
      <c r="J504" s="255"/>
      <c r="K504" s="256"/>
      <c r="L504" s="257"/>
      <c r="M504" s="128"/>
      <c r="N504" s="128"/>
      <c r="O504" s="271"/>
      <c r="P504" s="271"/>
      <c r="Q504" s="128"/>
      <c r="R504" s="255"/>
      <c r="S504" s="255"/>
      <c r="T504" s="143"/>
      <c r="U504" s="143"/>
      <c r="V504" s="69"/>
      <c r="W504" s="240"/>
      <c r="X504" s="144"/>
      <c r="Y504" s="259"/>
      <c r="Z504" s="145"/>
      <c r="AA504" s="145"/>
      <c r="AB504" s="260"/>
      <c r="AC504" s="269"/>
      <c r="AD504" s="255"/>
      <c r="AE504" s="255"/>
      <c r="AF504" s="255"/>
      <c r="AG504" s="255"/>
      <c r="AH504" s="255"/>
      <c r="AI504" s="255"/>
      <c r="AJ504" s="255"/>
      <c r="AK504" s="255"/>
      <c r="AL504" s="255"/>
      <c r="AM504" s="255"/>
      <c r="AN504" s="255"/>
    </row>
    <row r="505">
      <c r="A505" s="268"/>
      <c r="B505" s="251"/>
      <c r="C505" s="237"/>
      <c r="D505" s="83"/>
      <c r="E505" s="255"/>
      <c r="F505" s="239"/>
      <c r="G505" s="255"/>
      <c r="H505" s="255"/>
      <c r="I505" s="255"/>
      <c r="J505" s="255"/>
      <c r="K505" s="256"/>
      <c r="L505" s="257"/>
      <c r="M505" s="128"/>
      <c r="N505" s="128"/>
      <c r="O505" s="271"/>
      <c r="P505" s="271"/>
      <c r="Q505" s="128"/>
      <c r="R505" s="255"/>
      <c r="S505" s="255"/>
      <c r="T505" s="143"/>
      <c r="U505" s="143"/>
      <c r="V505" s="69"/>
      <c r="W505" s="240"/>
      <c r="X505" s="144"/>
      <c r="Y505" s="259"/>
      <c r="Z505" s="145"/>
      <c r="AA505" s="145"/>
      <c r="AB505" s="260"/>
      <c r="AC505" s="269"/>
      <c r="AD505" s="255"/>
      <c r="AE505" s="255"/>
      <c r="AF505" s="255"/>
      <c r="AG505" s="255"/>
      <c r="AH505" s="255"/>
      <c r="AI505" s="255"/>
      <c r="AJ505" s="255"/>
      <c r="AK505" s="255"/>
      <c r="AL505" s="255"/>
      <c r="AM505" s="255"/>
      <c r="AN505" s="255"/>
    </row>
    <row r="506">
      <c r="A506" s="268"/>
      <c r="B506" s="251"/>
      <c r="C506" s="237"/>
      <c r="D506" s="83"/>
      <c r="E506" s="255"/>
      <c r="F506" s="239"/>
      <c r="G506" s="255"/>
      <c r="H506" s="255"/>
      <c r="I506" s="255"/>
      <c r="J506" s="255"/>
      <c r="K506" s="256"/>
      <c r="L506" s="257"/>
      <c r="M506" s="128"/>
      <c r="N506" s="128"/>
      <c r="O506" s="271"/>
      <c r="P506" s="271"/>
      <c r="Q506" s="128"/>
      <c r="R506" s="255"/>
      <c r="S506" s="255"/>
      <c r="T506" s="143"/>
      <c r="U506" s="143"/>
      <c r="V506" s="69"/>
      <c r="W506" s="240"/>
      <c r="X506" s="144"/>
      <c r="Y506" s="259"/>
      <c r="Z506" s="145"/>
      <c r="AA506" s="145"/>
      <c r="AB506" s="260"/>
      <c r="AC506" s="269"/>
      <c r="AD506" s="255"/>
      <c r="AE506" s="255"/>
      <c r="AF506" s="255"/>
      <c r="AG506" s="255"/>
      <c r="AH506" s="255"/>
      <c r="AI506" s="255"/>
      <c r="AJ506" s="255"/>
      <c r="AK506" s="255"/>
      <c r="AL506" s="255"/>
      <c r="AM506" s="255"/>
      <c r="AN506" s="255"/>
    </row>
    <row r="507">
      <c r="A507" s="268"/>
      <c r="B507" s="251"/>
      <c r="C507" s="237"/>
      <c r="D507" s="83"/>
      <c r="E507" s="255"/>
      <c r="F507" s="239"/>
      <c r="G507" s="255"/>
      <c r="H507" s="255"/>
      <c r="I507" s="255"/>
      <c r="J507" s="255"/>
      <c r="K507" s="256"/>
      <c r="L507" s="257"/>
      <c r="M507" s="128"/>
      <c r="N507" s="128"/>
      <c r="O507" s="271"/>
      <c r="P507" s="271"/>
      <c r="Q507" s="128"/>
      <c r="R507" s="255"/>
      <c r="S507" s="255"/>
      <c r="T507" s="143"/>
      <c r="U507" s="143"/>
      <c r="V507" s="69"/>
      <c r="W507" s="240"/>
      <c r="X507" s="144"/>
      <c r="Y507" s="259"/>
      <c r="Z507" s="145"/>
      <c r="AA507" s="145"/>
      <c r="AB507" s="260"/>
      <c r="AC507" s="269"/>
      <c r="AD507" s="255"/>
      <c r="AE507" s="255"/>
      <c r="AF507" s="255"/>
      <c r="AG507" s="255"/>
      <c r="AH507" s="255"/>
      <c r="AI507" s="255"/>
      <c r="AJ507" s="255"/>
      <c r="AK507" s="255"/>
      <c r="AL507" s="255"/>
      <c r="AM507" s="255"/>
      <c r="AN507" s="255"/>
    </row>
    <row r="508">
      <c r="A508" s="268"/>
      <c r="B508" s="251"/>
      <c r="C508" s="237"/>
      <c r="D508" s="83"/>
      <c r="E508" s="255"/>
      <c r="F508" s="239"/>
      <c r="G508" s="255"/>
      <c r="H508" s="255"/>
      <c r="I508" s="255"/>
      <c r="J508" s="255"/>
      <c r="K508" s="256"/>
      <c r="L508" s="257"/>
      <c r="M508" s="128"/>
      <c r="N508" s="128"/>
      <c r="O508" s="271"/>
      <c r="P508" s="271"/>
      <c r="Q508" s="128"/>
      <c r="R508" s="255"/>
      <c r="S508" s="255"/>
      <c r="T508" s="143"/>
      <c r="U508" s="143"/>
      <c r="V508" s="69"/>
      <c r="W508" s="240"/>
      <c r="X508" s="144"/>
      <c r="Y508" s="259"/>
      <c r="Z508" s="145"/>
      <c r="AA508" s="145"/>
      <c r="AB508" s="260"/>
      <c r="AC508" s="269"/>
      <c r="AD508" s="255"/>
      <c r="AE508" s="255"/>
      <c r="AF508" s="255"/>
      <c r="AG508" s="255"/>
      <c r="AH508" s="255"/>
      <c r="AI508" s="255"/>
      <c r="AJ508" s="255"/>
      <c r="AK508" s="255"/>
      <c r="AL508" s="255"/>
      <c r="AM508" s="255"/>
      <c r="AN508" s="255"/>
    </row>
    <row r="509">
      <c r="A509" s="268"/>
      <c r="B509" s="251"/>
      <c r="C509" s="237"/>
      <c r="D509" s="83"/>
      <c r="E509" s="255"/>
      <c r="F509" s="239"/>
      <c r="G509" s="255"/>
      <c r="H509" s="255"/>
      <c r="I509" s="255"/>
      <c r="J509" s="255"/>
      <c r="K509" s="256"/>
      <c r="L509" s="257"/>
      <c r="M509" s="128"/>
      <c r="N509" s="128"/>
      <c r="O509" s="271"/>
      <c r="P509" s="271"/>
      <c r="Q509" s="128"/>
      <c r="R509" s="255"/>
      <c r="S509" s="255"/>
      <c r="T509" s="143"/>
      <c r="U509" s="143"/>
      <c r="V509" s="69"/>
      <c r="W509" s="240"/>
      <c r="X509" s="144"/>
      <c r="Y509" s="259"/>
      <c r="Z509" s="145"/>
      <c r="AA509" s="145"/>
      <c r="AB509" s="260"/>
      <c r="AC509" s="269"/>
      <c r="AD509" s="255"/>
      <c r="AE509" s="255"/>
      <c r="AF509" s="255"/>
      <c r="AG509" s="255"/>
      <c r="AH509" s="255"/>
      <c r="AI509" s="255"/>
      <c r="AJ509" s="255"/>
      <c r="AK509" s="255"/>
      <c r="AL509" s="255"/>
      <c r="AM509" s="255"/>
      <c r="AN509" s="255"/>
    </row>
    <row r="510">
      <c r="A510" s="268"/>
      <c r="B510" s="251"/>
      <c r="C510" s="237"/>
      <c r="D510" s="83"/>
      <c r="E510" s="255"/>
      <c r="F510" s="239"/>
      <c r="G510" s="255"/>
      <c r="H510" s="255"/>
      <c r="I510" s="255"/>
      <c r="J510" s="255"/>
      <c r="K510" s="256"/>
      <c r="L510" s="257"/>
      <c r="M510" s="128"/>
      <c r="N510" s="128"/>
      <c r="O510" s="271"/>
      <c r="P510" s="271"/>
      <c r="Q510" s="128"/>
      <c r="R510" s="255"/>
      <c r="S510" s="255"/>
      <c r="T510" s="143"/>
      <c r="U510" s="143"/>
      <c r="V510" s="69"/>
      <c r="W510" s="240"/>
      <c r="X510" s="144"/>
      <c r="Y510" s="259"/>
      <c r="Z510" s="145"/>
      <c r="AA510" s="145"/>
      <c r="AB510" s="260"/>
      <c r="AC510" s="269"/>
      <c r="AD510" s="255"/>
      <c r="AE510" s="255"/>
      <c r="AF510" s="255"/>
      <c r="AG510" s="255"/>
      <c r="AH510" s="255"/>
      <c r="AI510" s="255"/>
      <c r="AJ510" s="255"/>
      <c r="AK510" s="255"/>
      <c r="AL510" s="255"/>
      <c r="AM510" s="255"/>
      <c r="AN510" s="255"/>
    </row>
    <row r="511">
      <c r="A511" s="268"/>
      <c r="B511" s="251"/>
      <c r="C511" s="237"/>
      <c r="D511" s="83"/>
      <c r="E511" s="255"/>
      <c r="F511" s="239"/>
      <c r="G511" s="255"/>
      <c r="H511" s="255"/>
      <c r="I511" s="255"/>
      <c r="J511" s="255"/>
      <c r="K511" s="256"/>
      <c r="L511" s="257"/>
      <c r="M511" s="128"/>
      <c r="N511" s="128"/>
      <c r="O511" s="271"/>
      <c r="P511" s="271"/>
      <c r="Q511" s="128"/>
      <c r="R511" s="255"/>
      <c r="S511" s="255"/>
      <c r="T511" s="143"/>
      <c r="U511" s="143"/>
      <c r="V511" s="69"/>
      <c r="W511" s="240"/>
      <c r="X511" s="144"/>
      <c r="Y511" s="259"/>
      <c r="Z511" s="145"/>
      <c r="AA511" s="145"/>
      <c r="AB511" s="260"/>
      <c r="AC511" s="269"/>
      <c r="AD511" s="255"/>
      <c r="AE511" s="255"/>
      <c r="AF511" s="255"/>
      <c r="AG511" s="255"/>
      <c r="AH511" s="255"/>
      <c r="AI511" s="255"/>
      <c r="AJ511" s="255"/>
      <c r="AK511" s="255"/>
      <c r="AL511" s="255"/>
      <c r="AM511" s="255"/>
      <c r="AN511" s="255"/>
    </row>
    <row r="512">
      <c r="A512" s="268"/>
      <c r="B512" s="251"/>
      <c r="C512" s="237"/>
      <c r="D512" s="83"/>
      <c r="E512" s="255"/>
      <c r="F512" s="239"/>
      <c r="G512" s="255"/>
      <c r="H512" s="255"/>
      <c r="I512" s="255"/>
      <c r="J512" s="255"/>
      <c r="K512" s="256"/>
      <c r="L512" s="257"/>
      <c r="M512" s="128"/>
      <c r="N512" s="128"/>
      <c r="O512" s="271"/>
      <c r="P512" s="271"/>
      <c r="Q512" s="128"/>
      <c r="R512" s="255"/>
      <c r="S512" s="255"/>
      <c r="T512" s="143"/>
      <c r="U512" s="143"/>
      <c r="V512" s="69"/>
      <c r="W512" s="240"/>
      <c r="X512" s="144"/>
      <c r="Y512" s="259"/>
      <c r="Z512" s="145"/>
      <c r="AA512" s="145"/>
      <c r="AB512" s="260"/>
      <c r="AC512" s="269"/>
      <c r="AD512" s="255"/>
      <c r="AE512" s="255"/>
      <c r="AF512" s="255"/>
      <c r="AG512" s="255"/>
      <c r="AH512" s="255"/>
      <c r="AI512" s="255"/>
      <c r="AJ512" s="255"/>
      <c r="AK512" s="255"/>
      <c r="AL512" s="255"/>
      <c r="AM512" s="255"/>
      <c r="AN512" s="255"/>
    </row>
    <row r="513">
      <c r="A513" s="268"/>
      <c r="B513" s="251"/>
      <c r="C513" s="237"/>
      <c r="D513" s="83"/>
      <c r="E513" s="255"/>
      <c r="F513" s="239"/>
      <c r="G513" s="255"/>
      <c r="H513" s="255"/>
      <c r="I513" s="255"/>
      <c r="J513" s="255"/>
      <c r="K513" s="256"/>
      <c r="L513" s="257"/>
      <c r="M513" s="128"/>
      <c r="N513" s="128"/>
      <c r="O513" s="271"/>
      <c r="P513" s="271"/>
      <c r="Q513" s="128"/>
      <c r="R513" s="255"/>
      <c r="S513" s="255"/>
      <c r="T513" s="143"/>
      <c r="U513" s="143"/>
      <c r="V513" s="69"/>
      <c r="W513" s="240"/>
      <c r="X513" s="144"/>
      <c r="Y513" s="259"/>
      <c r="Z513" s="145"/>
      <c r="AA513" s="145"/>
      <c r="AB513" s="260"/>
      <c r="AC513" s="269"/>
      <c r="AD513" s="255"/>
      <c r="AE513" s="255"/>
      <c r="AF513" s="255"/>
      <c r="AG513" s="255"/>
      <c r="AH513" s="255"/>
      <c r="AI513" s="255"/>
      <c r="AJ513" s="255"/>
      <c r="AK513" s="255"/>
      <c r="AL513" s="255"/>
      <c r="AM513" s="255"/>
      <c r="AN513" s="255"/>
    </row>
    <row r="514">
      <c r="A514" s="268"/>
      <c r="B514" s="251"/>
      <c r="C514" s="237"/>
      <c r="D514" s="83"/>
      <c r="E514" s="255"/>
      <c r="F514" s="239"/>
      <c r="G514" s="255"/>
      <c r="H514" s="255"/>
      <c r="I514" s="255"/>
      <c r="J514" s="255"/>
      <c r="K514" s="256"/>
      <c r="L514" s="257"/>
      <c r="M514" s="128"/>
      <c r="N514" s="128"/>
      <c r="O514" s="271"/>
      <c r="P514" s="271"/>
      <c r="Q514" s="128"/>
      <c r="R514" s="255"/>
      <c r="S514" s="255"/>
      <c r="T514" s="143"/>
      <c r="U514" s="143"/>
      <c r="V514" s="69"/>
      <c r="W514" s="240"/>
      <c r="X514" s="144"/>
      <c r="Y514" s="259"/>
      <c r="Z514" s="145"/>
      <c r="AA514" s="145"/>
      <c r="AB514" s="260"/>
      <c r="AC514" s="269"/>
      <c r="AD514" s="255"/>
      <c r="AE514" s="255"/>
      <c r="AF514" s="255"/>
      <c r="AG514" s="255"/>
      <c r="AH514" s="255"/>
      <c r="AI514" s="255"/>
      <c r="AJ514" s="255"/>
      <c r="AK514" s="255"/>
      <c r="AL514" s="255"/>
      <c r="AM514" s="255"/>
      <c r="AN514" s="255"/>
    </row>
    <row r="515">
      <c r="A515" s="268"/>
      <c r="B515" s="251"/>
      <c r="C515" s="237"/>
      <c r="D515" s="83"/>
      <c r="E515" s="255"/>
      <c r="F515" s="239"/>
      <c r="G515" s="255"/>
      <c r="H515" s="255"/>
      <c r="I515" s="255"/>
      <c r="J515" s="255"/>
      <c r="K515" s="256"/>
      <c r="L515" s="257"/>
      <c r="M515" s="128"/>
      <c r="N515" s="128"/>
      <c r="O515" s="271"/>
      <c r="P515" s="271"/>
      <c r="Q515" s="128"/>
      <c r="R515" s="255"/>
      <c r="S515" s="255"/>
      <c r="T515" s="143"/>
      <c r="U515" s="143"/>
      <c r="V515" s="69"/>
      <c r="W515" s="240"/>
      <c r="X515" s="144"/>
      <c r="Y515" s="259"/>
      <c r="Z515" s="145"/>
      <c r="AA515" s="145"/>
      <c r="AB515" s="260"/>
      <c r="AC515" s="269"/>
      <c r="AD515" s="255"/>
      <c r="AE515" s="255"/>
      <c r="AF515" s="255"/>
      <c r="AG515" s="255"/>
      <c r="AH515" s="255"/>
      <c r="AI515" s="255"/>
      <c r="AJ515" s="255"/>
      <c r="AK515" s="255"/>
      <c r="AL515" s="255"/>
      <c r="AM515" s="255"/>
      <c r="AN515" s="255"/>
    </row>
    <row r="516">
      <c r="A516" s="268"/>
      <c r="B516" s="251"/>
      <c r="C516" s="237"/>
      <c r="D516" s="83"/>
      <c r="E516" s="255"/>
      <c r="F516" s="239"/>
      <c r="G516" s="255"/>
      <c r="H516" s="255"/>
      <c r="I516" s="255"/>
      <c r="J516" s="255"/>
      <c r="K516" s="256"/>
      <c r="L516" s="257"/>
      <c r="M516" s="128"/>
      <c r="N516" s="128"/>
      <c r="O516" s="271"/>
      <c r="P516" s="271"/>
      <c r="Q516" s="128"/>
      <c r="R516" s="255"/>
      <c r="S516" s="255"/>
      <c r="T516" s="143"/>
      <c r="U516" s="143"/>
      <c r="V516" s="69"/>
      <c r="W516" s="240"/>
      <c r="X516" s="144"/>
      <c r="Y516" s="259"/>
      <c r="Z516" s="145"/>
      <c r="AA516" s="145"/>
      <c r="AB516" s="260"/>
      <c r="AC516" s="269"/>
      <c r="AD516" s="255"/>
      <c r="AE516" s="255"/>
      <c r="AF516" s="255"/>
      <c r="AG516" s="255"/>
      <c r="AH516" s="255"/>
      <c r="AI516" s="255"/>
      <c r="AJ516" s="255"/>
      <c r="AK516" s="255"/>
      <c r="AL516" s="255"/>
      <c r="AM516" s="255"/>
      <c r="AN516" s="255"/>
    </row>
    <row r="517">
      <c r="A517" s="268"/>
      <c r="B517" s="251"/>
      <c r="C517" s="237"/>
      <c r="D517" s="83"/>
      <c r="E517" s="255"/>
      <c r="F517" s="239"/>
      <c r="G517" s="255"/>
      <c r="H517" s="255"/>
      <c r="I517" s="255"/>
      <c r="J517" s="255"/>
      <c r="K517" s="256"/>
      <c r="L517" s="257"/>
      <c r="M517" s="128"/>
      <c r="N517" s="128"/>
      <c r="O517" s="271"/>
      <c r="P517" s="271"/>
      <c r="Q517" s="128"/>
      <c r="R517" s="255"/>
      <c r="S517" s="255"/>
      <c r="T517" s="143"/>
      <c r="U517" s="143"/>
      <c r="V517" s="69"/>
      <c r="W517" s="240"/>
      <c r="X517" s="144"/>
      <c r="Y517" s="259"/>
      <c r="Z517" s="145"/>
      <c r="AA517" s="145"/>
      <c r="AB517" s="260"/>
      <c r="AC517" s="269"/>
      <c r="AD517" s="255"/>
      <c r="AE517" s="255"/>
      <c r="AF517" s="255"/>
      <c r="AG517" s="255"/>
      <c r="AH517" s="255"/>
      <c r="AI517" s="255"/>
      <c r="AJ517" s="255"/>
      <c r="AK517" s="255"/>
      <c r="AL517" s="255"/>
      <c r="AM517" s="255"/>
      <c r="AN517" s="255"/>
    </row>
    <row r="518">
      <c r="A518" s="268"/>
      <c r="B518" s="251"/>
      <c r="C518" s="237"/>
      <c r="D518" s="83"/>
      <c r="E518" s="255"/>
      <c r="F518" s="239"/>
      <c r="G518" s="255"/>
      <c r="H518" s="255"/>
      <c r="I518" s="255"/>
      <c r="J518" s="255"/>
      <c r="K518" s="256"/>
      <c r="L518" s="257"/>
      <c r="M518" s="128"/>
      <c r="N518" s="128"/>
      <c r="O518" s="271"/>
      <c r="P518" s="271"/>
      <c r="Q518" s="128"/>
      <c r="R518" s="255"/>
      <c r="S518" s="255"/>
      <c r="T518" s="143"/>
      <c r="U518" s="143"/>
      <c r="V518" s="69"/>
      <c r="W518" s="240"/>
      <c r="X518" s="144"/>
      <c r="Y518" s="259"/>
      <c r="Z518" s="145"/>
      <c r="AA518" s="145"/>
      <c r="AB518" s="260"/>
      <c r="AC518" s="269"/>
      <c r="AD518" s="255"/>
      <c r="AE518" s="255"/>
      <c r="AF518" s="255"/>
      <c r="AG518" s="255"/>
      <c r="AH518" s="255"/>
      <c r="AI518" s="255"/>
      <c r="AJ518" s="255"/>
      <c r="AK518" s="255"/>
      <c r="AL518" s="255"/>
      <c r="AM518" s="255"/>
      <c r="AN518" s="255"/>
    </row>
    <row r="519">
      <c r="A519" s="268"/>
      <c r="B519" s="251"/>
      <c r="C519" s="237"/>
      <c r="D519" s="83"/>
      <c r="E519" s="255"/>
      <c r="F519" s="239"/>
      <c r="G519" s="255"/>
      <c r="H519" s="255"/>
      <c r="I519" s="255"/>
      <c r="J519" s="255"/>
      <c r="K519" s="256"/>
      <c r="L519" s="257"/>
      <c r="M519" s="128"/>
      <c r="N519" s="128"/>
      <c r="O519" s="271"/>
      <c r="P519" s="271"/>
      <c r="Q519" s="128"/>
      <c r="R519" s="255"/>
      <c r="S519" s="255"/>
      <c r="T519" s="143"/>
      <c r="U519" s="143"/>
      <c r="V519" s="69"/>
      <c r="W519" s="240"/>
      <c r="X519" s="144"/>
      <c r="Y519" s="259"/>
      <c r="Z519" s="145"/>
      <c r="AA519" s="145"/>
      <c r="AB519" s="260"/>
      <c r="AC519" s="269"/>
      <c r="AD519" s="255"/>
      <c r="AE519" s="255"/>
      <c r="AF519" s="255"/>
      <c r="AG519" s="255"/>
      <c r="AH519" s="255"/>
      <c r="AI519" s="255"/>
      <c r="AJ519" s="255"/>
      <c r="AK519" s="255"/>
      <c r="AL519" s="255"/>
      <c r="AM519" s="255"/>
      <c r="AN519" s="255"/>
    </row>
    <row r="520">
      <c r="A520" s="268"/>
      <c r="B520" s="251"/>
      <c r="C520" s="237"/>
      <c r="D520" s="83"/>
      <c r="E520" s="255"/>
      <c r="F520" s="239"/>
      <c r="G520" s="255"/>
      <c r="H520" s="255"/>
      <c r="I520" s="255"/>
      <c r="J520" s="255"/>
      <c r="K520" s="256"/>
      <c r="L520" s="257"/>
      <c r="M520" s="128"/>
      <c r="N520" s="128"/>
      <c r="O520" s="271"/>
      <c r="P520" s="271"/>
      <c r="Q520" s="128"/>
      <c r="R520" s="255"/>
      <c r="S520" s="255"/>
      <c r="T520" s="143"/>
      <c r="U520" s="143"/>
      <c r="V520" s="69"/>
      <c r="W520" s="240"/>
      <c r="X520" s="144"/>
      <c r="Y520" s="259"/>
      <c r="Z520" s="145"/>
      <c r="AA520" s="145"/>
      <c r="AB520" s="260"/>
      <c r="AC520" s="269"/>
      <c r="AD520" s="255"/>
      <c r="AE520" s="255"/>
      <c r="AF520" s="255"/>
      <c r="AG520" s="255"/>
      <c r="AH520" s="255"/>
      <c r="AI520" s="255"/>
      <c r="AJ520" s="255"/>
      <c r="AK520" s="255"/>
      <c r="AL520" s="255"/>
      <c r="AM520" s="255"/>
      <c r="AN520" s="255"/>
    </row>
    <row r="521">
      <c r="A521" s="268"/>
      <c r="B521" s="251"/>
      <c r="C521" s="237"/>
      <c r="D521" s="83"/>
      <c r="E521" s="255"/>
      <c r="F521" s="239"/>
      <c r="G521" s="255"/>
      <c r="H521" s="255"/>
      <c r="I521" s="255"/>
      <c r="J521" s="255"/>
      <c r="K521" s="256"/>
      <c r="L521" s="257"/>
      <c r="M521" s="128"/>
      <c r="N521" s="128"/>
      <c r="O521" s="271"/>
      <c r="P521" s="271"/>
      <c r="Q521" s="128"/>
      <c r="R521" s="255"/>
      <c r="S521" s="255"/>
      <c r="T521" s="143"/>
      <c r="U521" s="143"/>
      <c r="V521" s="69"/>
      <c r="W521" s="240"/>
      <c r="X521" s="144"/>
      <c r="Y521" s="259"/>
      <c r="Z521" s="145"/>
      <c r="AA521" s="145"/>
      <c r="AB521" s="260"/>
      <c r="AC521" s="269"/>
      <c r="AD521" s="255"/>
      <c r="AE521" s="255"/>
      <c r="AF521" s="255"/>
      <c r="AG521" s="255"/>
      <c r="AH521" s="255"/>
      <c r="AI521" s="255"/>
      <c r="AJ521" s="255"/>
      <c r="AK521" s="255"/>
      <c r="AL521" s="255"/>
      <c r="AM521" s="255"/>
      <c r="AN521" s="255"/>
    </row>
    <row r="522">
      <c r="A522" s="268"/>
      <c r="B522" s="251"/>
      <c r="C522" s="237"/>
      <c r="D522" s="83"/>
      <c r="E522" s="255"/>
      <c r="F522" s="239"/>
      <c r="G522" s="255"/>
      <c r="H522" s="255"/>
      <c r="I522" s="255"/>
      <c r="J522" s="255"/>
      <c r="K522" s="256"/>
      <c r="L522" s="257"/>
      <c r="M522" s="128"/>
      <c r="N522" s="128"/>
      <c r="O522" s="271"/>
      <c r="P522" s="271"/>
      <c r="Q522" s="128"/>
      <c r="R522" s="255"/>
      <c r="S522" s="255"/>
      <c r="T522" s="143"/>
      <c r="U522" s="143"/>
      <c r="V522" s="69"/>
      <c r="W522" s="240"/>
      <c r="X522" s="144"/>
      <c r="Y522" s="259"/>
      <c r="Z522" s="145"/>
      <c r="AA522" s="145"/>
      <c r="AB522" s="260"/>
      <c r="AC522" s="269"/>
      <c r="AD522" s="255"/>
      <c r="AE522" s="255"/>
      <c r="AF522" s="255"/>
      <c r="AG522" s="255"/>
      <c r="AH522" s="255"/>
      <c r="AI522" s="255"/>
      <c r="AJ522" s="255"/>
      <c r="AK522" s="255"/>
      <c r="AL522" s="255"/>
      <c r="AM522" s="255"/>
      <c r="AN522" s="255"/>
    </row>
    <row r="523">
      <c r="A523" s="268"/>
      <c r="B523" s="251"/>
      <c r="C523" s="237"/>
      <c r="D523" s="83"/>
      <c r="E523" s="255"/>
      <c r="F523" s="239"/>
      <c r="G523" s="255"/>
      <c r="H523" s="255"/>
      <c r="I523" s="255"/>
      <c r="J523" s="255"/>
      <c r="K523" s="256"/>
      <c r="L523" s="257"/>
      <c r="M523" s="128"/>
      <c r="N523" s="128"/>
      <c r="O523" s="271"/>
      <c r="P523" s="271"/>
      <c r="Q523" s="128"/>
      <c r="R523" s="255"/>
      <c r="S523" s="255"/>
      <c r="T523" s="143"/>
      <c r="U523" s="143"/>
      <c r="V523" s="69"/>
      <c r="W523" s="240"/>
      <c r="X523" s="144"/>
      <c r="Y523" s="259"/>
      <c r="Z523" s="145"/>
      <c r="AA523" s="145"/>
      <c r="AB523" s="260"/>
      <c r="AC523" s="269"/>
      <c r="AD523" s="255"/>
      <c r="AE523" s="255"/>
      <c r="AF523" s="255"/>
      <c r="AG523" s="255"/>
      <c r="AH523" s="255"/>
      <c r="AI523" s="255"/>
      <c r="AJ523" s="255"/>
      <c r="AK523" s="255"/>
      <c r="AL523" s="255"/>
      <c r="AM523" s="255"/>
      <c r="AN523" s="255"/>
    </row>
    <row r="524">
      <c r="A524" s="268"/>
      <c r="B524" s="251"/>
      <c r="C524" s="237"/>
      <c r="D524" s="83"/>
      <c r="E524" s="255"/>
      <c r="F524" s="239"/>
      <c r="G524" s="255"/>
      <c r="H524" s="255"/>
      <c r="I524" s="255"/>
      <c r="J524" s="255"/>
      <c r="K524" s="256"/>
      <c r="L524" s="257"/>
      <c r="M524" s="128"/>
      <c r="N524" s="128"/>
      <c r="O524" s="271"/>
      <c r="P524" s="271"/>
      <c r="Q524" s="128"/>
      <c r="R524" s="255"/>
      <c r="S524" s="255"/>
      <c r="T524" s="143"/>
      <c r="U524" s="143"/>
      <c r="V524" s="69"/>
      <c r="W524" s="240"/>
      <c r="X524" s="144"/>
      <c r="Y524" s="259"/>
      <c r="Z524" s="145"/>
      <c r="AA524" s="145"/>
      <c r="AB524" s="260"/>
      <c r="AC524" s="269"/>
      <c r="AD524" s="255"/>
      <c r="AE524" s="255"/>
      <c r="AF524" s="255"/>
      <c r="AG524" s="255"/>
      <c r="AH524" s="255"/>
      <c r="AI524" s="255"/>
      <c r="AJ524" s="255"/>
      <c r="AK524" s="255"/>
      <c r="AL524" s="255"/>
      <c r="AM524" s="255"/>
      <c r="AN524" s="255"/>
    </row>
    <row r="525">
      <c r="A525" s="268"/>
      <c r="B525" s="251"/>
      <c r="C525" s="237"/>
      <c r="D525" s="83"/>
      <c r="E525" s="255"/>
      <c r="F525" s="239"/>
      <c r="G525" s="255"/>
      <c r="H525" s="255"/>
      <c r="I525" s="255"/>
      <c r="J525" s="255"/>
      <c r="K525" s="256"/>
      <c r="L525" s="257"/>
      <c r="M525" s="128"/>
      <c r="N525" s="128"/>
      <c r="O525" s="271"/>
      <c r="P525" s="271"/>
      <c r="Q525" s="128"/>
      <c r="R525" s="255"/>
      <c r="S525" s="255"/>
      <c r="T525" s="143"/>
      <c r="U525" s="143"/>
      <c r="V525" s="69"/>
      <c r="W525" s="240"/>
      <c r="X525" s="144"/>
      <c r="Y525" s="259"/>
      <c r="Z525" s="145"/>
      <c r="AA525" s="145"/>
      <c r="AB525" s="260"/>
      <c r="AC525" s="269"/>
      <c r="AD525" s="255"/>
      <c r="AE525" s="255"/>
      <c r="AF525" s="255"/>
      <c r="AG525" s="255"/>
      <c r="AH525" s="255"/>
      <c r="AI525" s="255"/>
      <c r="AJ525" s="255"/>
      <c r="AK525" s="255"/>
      <c r="AL525" s="255"/>
      <c r="AM525" s="255"/>
      <c r="AN525" s="255"/>
    </row>
    <row r="526">
      <c r="A526" s="268"/>
      <c r="B526" s="251"/>
      <c r="C526" s="237"/>
      <c r="D526" s="83"/>
      <c r="E526" s="255"/>
      <c r="F526" s="239"/>
      <c r="G526" s="255"/>
      <c r="H526" s="255"/>
      <c r="I526" s="255"/>
      <c r="J526" s="255"/>
      <c r="K526" s="256"/>
      <c r="L526" s="257"/>
      <c r="M526" s="128"/>
      <c r="N526" s="128"/>
      <c r="O526" s="271"/>
      <c r="P526" s="271"/>
      <c r="Q526" s="128"/>
      <c r="R526" s="255"/>
      <c r="S526" s="255"/>
      <c r="T526" s="143"/>
      <c r="U526" s="143"/>
      <c r="V526" s="69"/>
      <c r="W526" s="240"/>
      <c r="X526" s="144"/>
      <c r="Y526" s="259"/>
      <c r="Z526" s="145"/>
      <c r="AA526" s="145"/>
      <c r="AB526" s="260"/>
      <c r="AC526" s="269"/>
      <c r="AD526" s="255"/>
      <c r="AE526" s="255"/>
      <c r="AF526" s="255"/>
      <c r="AG526" s="255"/>
      <c r="AH526" s="255"/>
      <c r="AI526" s="255"/>
      <c r="AJ526" s="255"/>
      <c r="AK526" s="255"/>
      <c r="AL526" s="255"/>
      <c r="AM526" s="255"/>
      <c r="AN526" s="255"/>
    </row>
    <row r="527">
      <c r="A527" s="268"/>
      <c r="B527" s="251"/>
      <c r="C527" s="237"/>
      <c r="D527" s="83"/>
      <c r="E527" s="255"/>
      <c r="F527" s="239"/>
      <c r="G527" s="255"/>
      <c r="H527" s="255"/>
      <c r="I527" s="255"/>
      <c r="J527" s="255"/>
      <c r="K527" s="256"/>
      <c r="L527" s="257"/>
      <c r="M527" s="128"/>
      <c r="N527" s="128"/>
      <c r="O527" s="271"/>
      <c r="P527" s="271"/>
      <c r="Q527" s="128"/>
      <c r="R527" s="255"/>
      <c r="S527" s="255"/>
      <c r="T527" s="143"/>
      <c r="U527" s="143"/>
      <c r="V527" s="69"/>
      <c r="W527" s="240"/>
      <c r="X527" s="144"/>
      <c r="Y527" s="259"/>
      <c r="Z527" s="145"/>
      <c r="AA527" s="145"/>
      <c r="AB527" s="260"/>
      <c r="AC527" s="269"/>
      <c r="AD527" s="255"/>
      <c r="AE527" s="255"/>
      <c r="AF527" s="255"/>
      <c r="AG527" s="255"/>
      <c r="AH527" s="255"/>
      <c r="AI527" s="255"/>
      <c r="AJ527" s="255"/>
      <c r="AK527" s="255"/>
      <c r="AL527" s="255"/>
      <c r="AM527" s="255"/>
      <c r="AN527" s="255"/>
    </row>
    <row r="528">
      <c r="A528" s="268"/>
      <c r="B528" s="251"/>
      <c r="C528" s="237"/>
      <c r="D528" s="83"/>
      <c r="E528" s="255"/>
      <c r="F528" s="239"/>
      <c r="G528" s="255"/>
      <c r="H528" s="255"/>
      <c r="I528" s="255"/>
      <c r="J528" s="255"/>
      <c r="K528" s="256"/>
      <c r="L528" s="257"/>
      <c r="M528" s="128"/>
      <c r="N528" s="128"/>
      <c r="O528" s="271"/>
      <c r="P528" s="271"/>
      <c r="Q528" s="128"/>
      <c r="R528" s="255"/>
      <c r="S528" s="255"/>
      <c r="T528" s="143"/>
      <c r="U528" s="143"/>
      <c r="V528" s="69"/>
      <c r="W528" s="240"/>
      <c r="X528" s="144"/>
      <c r="Y528" s="259"/>
      <c r="Z528" s="145"/>
      <c r="AA528" s="145"/>
      <c r="AB528" s="260"/>
      <c r="AC528" s="269"/>
      <c r="AD528" s="255"/>
      <c r="AE528" s="255"/>
      <c r="AF528" s="255"/>
      <c r="AG528" s="255"/>
      <c r="AH528" s="255"/>
      <c r="AI528" s="255"/>
      <c r="AJ528" s="255"/>
      <c r="AK528" s="255"/>
      <c r="AL528" s="255"/>
      <c r="AM528" s="255"/>
      <c r="AN528" s="255"/>
    </row>
    <row r="529">
      <c r="A529" s="268"/>
      <c r="B529" s="251"/>
      <c r="C529" s="237"/>
      <c r="D529" s="83"/>
      <c r="E529" s="255"/>
      <c r="F529" s="239"/>
      <c r="G529" s="255"/>
      <c r="H529" s="255"/>
      <c r="I529" s="255"/>
      <c r="J529" s="255"/>
      <c r="K529" s="256"/>
      <c r="L529" s="257"/>
      <c r="M529" s="128"/>
      <c r="N529" s="128"/>
      <c r="O529" s="271"/>
      <c r="P529" s="271"/>
      <c r="Q529" s="128"/>
      <c r="R529" s="255"/>
      <c r="S529" s="255"/>
      <c r="T529" s="143"/>
      <c r="U529" s="143"/>
      <c r="V529" s="69"/>
      <c r="W529" s="240"/>
      <c r="X529" s="144"/>
      <c r="Y529" s="259"/>
      <c r="Z529" s="145"/>
      <c r="AA529" s="145"/>
      <c r="AB529" s="260"/>
      <c r="AC529" s="269"/>
      <c r="AD529" s="255"/>
      <c r="AE529" s="255"/>
      <c r="AF529" s="255"/>
      <c r="AG529" s="255"/>
      <c r="AH529" s="255"/>
      <c r="AI529" s="255"/>
      <c r="AJ529" s="255"/>
      <c r="AK529" s="255"/>
      <c r="AL529" s="255"/>
      <c r="AM529" s="255"/>
      <c r="AN529" s="255"/>
    </row>
    <row r="530">
      <c r="A530" s="268"/>
      <c r="B530" s="251"/>
      <c r="C530" s="237"/>
      <c r="D530" s="83"/>
      <c r="E530" s="255"/>
      <c r="F530" s="239"/>
      <c r="G530" s="255"/>
      <c r="H530" s="255"/>
      <c r="I530" s="255"/>
      <c r="J530" s="255"/>
      <c r="K530" s="256"/>
      <c r="L530" s="257"/>
      <c r="M530" s="128"/>
      <c r="N530" s="128"/>
      <c r="O530" s="271"/>
      <c r="P530" s="271"/>
      <c r="Q530" s="128"/>
      <c r="R530" s="255"/>
      <c r="S530" s="255"/>
      <c r="T530" s="143"/>
      <c r="U530" s="143"/>
      <c r="V530" s="69"/>
      <c r="W530" s="240"/>
      <c r="X530" s="144"/>
      <c r="Y530" s="259"/>
      <c r="Z530" s="145"/>
      <c r="AA530" s="145"/>
      <c r="AB530" s="260"/>
      <c r="AC530" s="269"/>
      <c r="AD530" s="255"/>
      <c r="AE530" s="255"/>
      <c r="AF530" s="255"/>
      <c r="AG530" s="255"/>
      <c r="AH530" s="255"/>
      <c r="AI530" s="255"/>
      <c r="AJ530" s="255"/>
      <c r="AK530" s="255"/>
      <c r="AL530" s="255"/>
      <c r="AM530" s="255"/>
      <c r="AN530" s="255"/>
    </row>
    <row r="531">
      <c r="A531" s="268"/>
      <c r="B531" s="251"/>
      <c r="C531" s="237"/>
      <c r="D531" s="83"/>
      <c r="E531" s="255"/>
      <c r="F531" s="239"/>
      <c r="G531" s="255"/>
      <c r="H531" s="255"/>
      <c r="I531" s="255"/>
      <c r="J531" s="255"/>
      <c r="K531" s="256"/>
      <c r="L531" s="257"/>
      <c r="M531" s="128"/>
      <c r="N531" s="128"/>
      <c r="O531" s="271"/>
      <c r="P531" s="271"/>
      <c r="Q531" s="128"/>
      <c r="R531" s="255"/>
      <c r="S531" s="255"/>
      <c r="T531" s="143"/>
      <c r="U531" s="143"/>
      <c r="V531" s="69"/>
      <c r="W531" s="240"/>
      <c r="X531" s="144"/>
      <c r="Y531" s="259"/>
      <c r="Z531" s="145"/>
      <c r="AA531" s="145"/>
      <c r="AB531" s="260"/>
      <c r="AC531" s="269"/>
      <c r="AD531" s="255"/>
      <c r="AE531" s="255"/>
      <c r="AF531" s="255"/>
      <c r="AG531" s="255"/>
      <c r="AH531" s="255"/>
      <c r="AI531" s="255"/>
      <c r="AJ531" s="255"/>
      <c r="AK531" s="255"/>
      <c r="AL531" s="255"/>
      <c r="AM531" s="255"/>
      <c r="AN531" s="255"/>
    </row>
    <row r="532">
      <c r="A532" s="268"/>
      <c r="B532" s="251"/>
      <c r="C532" s="237"/>
      <c r="D532" s="83"/>
      <c r="E532" s="255"/>
      <c r="F532" s="239"/>
      <c r="G532" s="255"/>
      <c r="H532" s="255"/>
      <c r="I532" s="255"/>
      <c r="J532" s="255"/>
      <c r="K532" s="256"/>
      <c r="L532" s="257"/>
      <c r="M532" s="128"/>
      <c r="N532" s="128"/>
      <c r="O532" s="271"/>
      <c r="P532" s="271"/>
      <c r="Q532" s="128"/>
      <c r="R532" s="255"/>
      <c r="S532" s="255"/>
      <c r="T532" s="143"/>
      <c r="U532" s="143"/>
      <c r="V532" s="69"/>
      <c r="W532" s="240"/>
      <c r="X532" s="144"/>
      <c r="Y532" s="259"/>
      <c r="Z532" s="145"/>
      <c r="AA532" s="145"/>
      <c r="AB532" s="260"/>
      <c r="AC532" s="269"/>
      <c r="AD532" s="255"/>
      <c r="AE532" s="255"/>
      <c r="AF532" s="255"/>
      <c r="AG532" s="255"/>
      <c r="AH532" s="255"/>
      <c r="AI532" s="255"/>
      <c r="AJ532" s="255"/>
      <c r="AK532" s="255"/>
      <c r="AL532" s="255"/>
      <c r="AM532" s="255"/>
      <c r="AN532" s="255"/>
    </row>
    <row r="533">
      <c r="A533" s="268"/>
      <c r="B533" s="251"/>
      <c r="C533" s="237"/>
      <c r="D533" s="83"/>
      <c r="E533" s="255"/>
      <c r="F533" s="239"/>
      <c r="G533" s="255"/>
      <c r="H533" s="255"/>
      <c r="I533" s="255"/>
      <c r="J533" s="255"/>
      <c r="K533" s="256"/>
      <c r="L533" s="257"/>
      <c r="M533" s="128"/>
      <c r="N533" s="128"/>
      <c r="O533" s="271"/>
      <c r="P533" s="271"/>
      <c r="Q533" s="128"/>
      <c r="R533" s="255"/>
      <c r="S533" s="255"/>
      <c r="T533" s="143"/>
      <c r="U533" s="143"/>
      <c r="V533" s="69"/>
      <c r="W533" s="240"/>
      <c r="X533" s="144"/>
      <c r="Y533" s="259"/>
      <c r="Z533" s="145"/>
      <c r="AA533" s="145"/>
      <c r="AB533" s="260"/>
      <c r="AC533" s="269"/>
      <c r="AD533" s="255"/>
      <c r="AE533" s="255"/>
      <c r="AF533" s="255"/>
      <c r="AG533" s="255"/>
      <c r="AH533" s="255"/>
      <c r="AI533" s="255"/>
      <c r="AJ533" s="255"/>
      <c r="AK533" s="255"/>
      <c r="AL533" s="255"/>
      <c r="AM533" s="255"/>
      <c r="AN533" s="255"/>
    </row>
    <row r="534">
      <c r="A534" s="268"/>
      <c r="B534" s="251"/>
      <c r="C534" s="237"/>
      <c r="D534" s="83"/>
      <c r="E534" s="255"/>
      <c r="F534" s="239"/>
      <c r="G534" s="255"/>
      <c r="H534" s="255"/>
      <c r="I534" s="255"/>
      <c r="J534" s="255"/>
      <c r="K534" s="256"/>
      <c r="L534" s="257"/>
      <c r="M534" s="128"/>
      <c r="N534" s="128"/>
      <c r="O534" s="271"/>
      <c r="P534" s="271"/>
      <c r="Q534" s="128"/>
      <c r="R534" s="255"/>
      <c r="S534" s="255"/>
      <c r="T534" s="143"/>
      <c r="U534" s="143"/>
      <c r="V534" s="69"/>
      <c r="W534" s="240"/>
      <c r="X534" s="144"/>
      <c r="Y534" s="259"/>
      <c r="Z534" s="145"/>
      <c r="AA534" s="145"/>
      <c r="AB534" s="260"/>
      <c r="AC534" s="269"/>
      <c r="AD534" s="255"/>
      <c r="AE534" s="255"/>
      <c r="AF534" s="255"/>
      <c r="AG534" s="255"/>
      <c r="AH534" s="255"/>
      <c r="AI534" s="255"/>
      <c r="AJ534" s="255"/>
      <c r="AK534" s="255"/>
      <c r="AL534" s="255"/>
      <c r="AM534" s="255"/>
      <c r="AN534" s="255"/>
    </row>
    <row r="535">
      <c r="A535" s="268"/>
      <c r="B535" s="251"/>
      <c r="C535" s="237"/>
      <c r="D535" s="83"/>
      <c r="E535" s="255"/>
      <c r="F535" s="239"/>
      <c r="G535" s="255"/>
      <c r="H535" s="255"/>
      <c r="I535" s="255"/>
      <c r="J535" s="255"/>
      <c r="K535" s="256"/>
      <c r="L535" s="257"/>
      <c r="M535" s="128"/>
      <c r="N535" s="128"/>
      <c r="O535" s="271"/>
      <c r="P535" s="271"/>
      <c r="Q535" s="128"/>
      <c r="R535" s="255"/>
      <c r="S535" s="255"/>
      <c r="T535" s="143"/>
      <c r="U535" s="143"/>
      <c r="V535" s="69"/>
      <c r="W535" s="240"/>
      <c r="X535" s="144"/>
      <c r="Y535" s="259"/>
      <c r="Z535" s="145"/>
      <c r="AA535" s="145"/>
      <c r="AB535" s="260"/>
      <c r="AC535" s="269"/>
      <c r="AD535" s="255"/>
      <c r="AE535" s="255"/>
      <c r="AF535" s="255"/>
      <c r="AG535" s="255"/>
      <c r="AH535" s="255"/>
      <c r="AI535" s="255"/>
      <c r="AJ535" s="255"/>
      <c r="AK535" s="255"/>
      <c r="AL535" s="255"/>
      <c r="AM535" s="255"/>
      <c r="AN535" s="255"/>
    </row>
    <row r="536">
      <c r="A536" s="268"/>
      <c r="B536" s="251"/>
      <c r="C536" s="237"/>
      <c r="D536" s="83"/>
      <c r="E536" s="255"/>
      <c r="F536" s="239"/>
      <c r="G536" s="255"/>
      <c r="H536" s="255"/>
      <c r="I536" s="255"/>
      <c r="J536" s="255"/>
      <c r="K536" s="256"/>
      <c r="L536" s="257"/>
      <c r="M536" s="128"/>
      <c r="N536" s="128"/>
      <c r="O536" s="271"/>
      <c r="P536" s="271"/>
      <c r="Q536" s="128"/>
      <c r="R536" s="255"/>
      <c r="S536" s="255"/>
      <c r="T536" s="143"/>
      <c r="U536" s="143"/>
      <c r="V536" s="69"/>
      <c r="W536" s="240"/>
      <c r="X536" s="144"/>
      <c r="Y536" s="259"/>
      <c r="Z536" s="145"/>
      <c r="AA536" s="145"/>
      <c r="AB536" s="260"/>
      <c r="AC536" s="269"/>
      <c r="AD536" s="255"/>
      <c r="AE536" s="255"/>
      <c r="AF536" s="255"/>
      <c r="AG536" s="255"/>
      <c r="AH536" s="255"/>
      <c r="AI536" s="255"/>
      <c r="AJ536" s="255"/>
      <c r="AK536" s="255"/>
      <c r="AL536" s="255"/>
      <c r="AM536" s="255"/>
      <c r="AN536" s="255"/>
    </row>
    <row r="537">
      <c r="A537" s="268"/>
      <c r="B537" s="251"/>
      <c r="C537" s="237"/>
      <c r="D537" s="83"/>
      <c r="E537" s="255"/>
      <c r="F537" s="239"/>
      <c r="G537" s="255"/>
      <c r="H537" s="255"/>
      <c r="I537" s="255"/>
      <c r="J537" s="255"/>
      <c r="K537" s="256"/>
      <c r="L537" s="257"/>
      <c r="M537" s="128"/>
      <c r="N537" s="128"/>
      <c r="O537" s="271"/>
      <c r="P537" s="271"/>
      <c r="Q537" s="128"/>
      <c r="R537" s="255"/>
      <c r="S537" s="255"/>
      <c r="T537" s="143"/>
      <c r="U537" s="143"/>
      <c r="V537" s="69"/>
      <c r="W537" s="240"/>
      <c r="X537" s="144"/>
      <c r="Y537" s="259"/>
      <c r="Z537" s="145"/>
      <c r="AA537" s="145"/>
      <c r="AB537" s="260"/>
      <c r="AC537" s="269"/>
      <c r="AD537" s="255"/>
      <c r="AE537" s="255"/>
      <c r="AF537" s="255"/>
      <c r="AG537" s="255"/>
      <c r="AH537" s="255"/>
      <c r="AI537" s="255"/>
      <c r="AJ537" s="255"/>
      <c r="AK537" s="255"/>
      <c r="AL537" s="255"/>
      <c r="AM537" s="255"/>
      <c r="AN537" s="255"/>
    </row>
    <row r="538">
      <c r="A538" s="268"/>
      <c r="B538" s="251"/>
      <c r="C538" s="237"/>
      <c r="D538" s="83"/>
      <c r="E538" s="255"/>
      <c r="F538" s="239"/>
      <c r="G538" s="255"/>
      <c r="H538" s="255"/>
      <c r="I538" s="255"/>
      <c r="J538" s="255"/>
      <c r="K538" s="256"/>
      <c r="L538" s="257"/>
      <c r="M538" s="128"/>
      <c r="N538" s="128"/>
      <c r="O538" s="271"/>
      <c r="P538" s="271"/>
      <c r="Q538" s="128"/>
      <c r="R538" s="255"/>
      <c r="S538" s="255"/>
      <c r="T538" s="143"/>
      <c r="U538" s="143"/>
      <c r="V538" s="69"/>
      <c r="W538" s="240"/>
      <c r="X538" s="144"/>
      <c r="Y538" s="259"/>
      <c r="Z538" s="145"/>
      <c r="AA538" s="145"/>
      <c r="AB538" s="260"/>
      <c r="AC538" s="269"/>
      <c r="AD538" s="255"/>
      <c r="AE538" s="255"/>
      <c r="AF538" s="255"/>
      <c r="AG538" s="255"/>
      <c r="AH538" s="255"/>
      <c r="AI538" s="255"/>
      <c r="AJ538" s="255"/>
      <c r="AK538" s="255"/>
      <c r="AL538" s="255"/>
      <c r="AM538" s="255"/>
      <c r="AN538" s="255"/>
    </row>
    <row r="539">
      <c r="A539" s="268"/>
      <c r="B539" s="251"/>
      <c r="C539" s="237"/>
      <c r="D539" s="83"/>
      <c r="E539" s="255"/>
      <c r="F539" s="239"/>
      <c r="G539" s="255"/>
      <c r="H539" s="255"/>
      <c r="I539" s="255"/>
      <c r="J539" s="255"/>
      <c r="K539" s="256"/>
      <c r="L539" s="257"/>
      <c r="M539" s="128"/>
      <c r="N539" s="128"/>
      <c r="O539" s="271"/>
      <c r="P539" s="271"/>
      <c r="Q539" s="128"/>
      <c r="R539" s="255"/>
      <c r="S539" s="255"/>
      <c r="T539" s="143"/>
      <c r="U539" s="143"/>
      <c r="V539" s="69"/>
      <c r="W539" s="240"/>
      <c r="X539" s="144"/>
      <c r="Y539" s="259"/>
      <c r="Z539" s="145"/>
      <c r="AA539" s="145"/>
      <c r="AB539" s="260"/>
      <c r="AC539" s="269"/>
      <c r="AD539" s="255"/>
      <c r="AE539" s="255"/>
      <c r="AF539" s="255"/>
      <c r="AG539" s="255"/>
      <c r="AH539" s="255"/>
      <c r="AI539" s="255"/>
      <c r="AJ539" s="255"/>
      <c r="AK539" s="255"/>
      <c r="AL539" s="255"/>
      <c r="AM539" s="255"/>
      <c r="AN539" s="255"/>
    </row>
    <row r="540">
      <c r="A540" s="268"/>
      <c r="B540" s="251"/>
      <c r="C540" s="237"/>
      <c r="D540" s="83"/>
      <c r="E540" s="255"/>
      <c r="F540" s="239"/>
      <c r="G540" s="255"/>
      <c r="H540" s="255"/>
      <c r="I540" s="255"/>
      <c r="J540" s="255"/>
      <c r="K540" s="256"/>
      <c r="L540" s="257"/>
      <c r="M540" s="128"/>
      <c r="N540" s="128"/>
      <c r="O540" s="271"/>
      <c r="P540" s="271"/>
      <c r="Q540" s="128"/>
      <c r="R540" s="255"/>
      <c r="S540" s="255"/>
      <c r="T540" s="143"/>
      <c r="U540" s="143"/>
      <c r="V540" s="69"/>
      <c r="W540" s="240"/>
      <c r="X540" s="144"/>
      <c r="Y540" s="259"/>
      <c r="Z540" s="145"/>
      <c r="AA540" s="145"/>
      <c r="AB540" s="260"/>
      <c r="AC540" s="269"/>
      <c r="AD540" s="255"/>
      <c r="AE540" s="255"/>
      <c r="AF540" s="255"/>
      <c r="AG540" s="255"/>
      <c r="AH540" s="255"/>
      <c r="AI540" s="255"/>
      <c r="AJ540" s="255"/>
      <c r="AK540" s="255"/>
      <c r="AL540" s="255"/>
      <c r="AM540" s="255"/>
      <c r="AN540" s="255"/>
    </row>
    <row r="541">
      <c r="A541" s="268"/>
      <c r="B541" s="251"/>
      <c r="C541" s="237"/>
      <c r="D541" s="83"/>
      <c r="E541" s="255"/>
      <c r="F541" s="239"/>
      <c r="G541" s="255"/>
      <c r="H541" s="255"/>
      <c r="I541" s="255"/>
      <c r="J541" s="255"/>
      <c r="K541" s="256"/>
      <c r="L541" s="257"/>
      <c r="M541" s="128"/>
      <c r="N541" s="128"/>
      <c r="O541" s="271"/>
      <c r="P541" s="271"/>
      <c r="Q541" s="128"/>
      <c r="R541" s="255"/>
      <c r="S541" s="255"/>
      <c r="T541" s="143"/>
      <c r="U541" s="143"/>
      <c r="V541" s="69"/>
      <c r="W541" s="240"/>
      <c r="X541" s="144"/>
      <c r="Y541" s="259"/>
      <c r="Z541" s="145"/>
      <c r="AA541" s="145"/>
      <c r="AB541" s="260"/>
      <c r="AC541" s="269"/>
      <c r="AD541" s="255"/>
      <c r="AE541" s="255"/>
      <c r="AF541" s="255"/>
      <c r="AG541" s="255"/>
      <c r="AH541" s="255"/>
      <c r="AI541" s="255"/>
      <c r="AJ541" s="255"/>
      <c r="AK541" s="255"/>
      <c r="AL541" s="255"/>
      <c r="AM541" s="255"/>
      <c r="AN541" s="255"/>
    </row>
    <row r="542">
      <c r="A542" s="268"/>
      <c r="B542" s="251"/>
      <c r="C542" s="237"/>
      <c r="D542" s="83"/>
      <c r="E542" s="255"/>
      <c r="F542" s="239"/>
      <c r="G542" s="255"/>
      <c r="H542" s="255"/>
      <c r="I542" s="255"/>
      <c r="J542" s="255"/>
      <c r="K542" s="256"/>
      <c r="L542" s="257"/>
      <c r="M542" s="128"/>
      <c r="N542" s="128"/>
      <c r="O542" s="271"/>
      <c r="P542" s="271"/>
      <c r="Q542" s="128"/>
      <c r="R542" s="255"/>
      <c r="S542" s="255"/>
      <c r="T542" s="143"/>
      <c r="U542" s="143"/>
      <c r="V542" s="69"/>
      <c r="W542" s="240"/>
      <c r="X542" s="144"/>
      <c r="Y542" s="259"/>
      <c r="Z542" s="145"/>
      <c r="AA542" s="145"/>
      <c r="AB542" s="260"/>
      <c r="AC542" s="269"/>
      <c r="AD542" s="255"/>
      <c r="AE542" s="255"/>
      <c r="AF542" s="255"/>
      <c r="AG542" s="255"/>
      <c r="AH542" s="255"/>
      <c r="AI542" s="255"/>
      <c r="AJ542" s="255"/>
      <c r="AK542" s="255"/>
      <c r="AL542" s="255"/>
      <c r="AM542" s="255"/>
      <c r="AN542" s="255"/>
    </row>
    <row r="543">
      <c r="A543" s="268"/>
      <c r="B543" s="251"/>
      <c r="C543" s="237"/>
      <c r="D543" s="83"/>
      <c r="E543" s="255"/>
      <c r="F543" s="239"/>
      <c r="G543" s="255"/>
      <c r="H543" s="255"/>
      <c r="I543" s="255"/>
      <c r="J543" s="255"/>
      <c r="K543" s="256"/>
      <c r="L543" s="257"/>
      <c r="M543" s="128"/>
      <c r="N543" s="128"/>
      <c r="O543" s="271"/>
      <c r="P543" s="271"/>
      <c r="Q543" s="128"/>
      <c r="R543" s="255"/>
      <c r="S543" s="255"/>
      <c r="T543" s="143"/>
      <c r="U543" s="143"/>
      <c r="V543" s="69"/>
      <c r="W543" s="240"/>
      <c r="X543" s="144"/>
      <c r="Y543" s="259"/>
      <c r="Z543" s="145"/>
      <c r="AA543" s="145"/>
      <c r="AB543" s="260"/>
      <c r="AC543" s="269"/>
      <c r="AD543" s="255"/>
      <c r="AE543" s="255"/>
      <c r="AF543" s="255"/>
      <c r="AG543" s="255"/>
      <c r="AH543" s="255"/>
      <c r="AI543" s="255"/>
      <c r="AJ543" s="255"/>
      <c r="AK543" s="255"/>
      <c r="AL543" s="255"/>
      <c r="AM543" s="255"/>
      <c r="AN543" s="255"/>
    </row>
    <row r="544">
      <c r="A544" s="268"/>
      <c r="B544" s="251"/>
      <c r="C544" s="237"/>
      <c r="D544" s="83"/>
      <c r="E544" s="255"/>
      <c r="F544" s="239"/>
      <c r="G544" s="255"/>
      <c r="H544" s="255"/>
      <c r="I544" s="255"/>
      <c r="J544" s="255"/>
      <c r="K544" s="256"/>
      <c r="L544" s="257"/>
      <c r="M544" s="128"/>
      <c r="N544" s="128"/>
      <c r="O544" s="271"/>
      <c r="P544" s="271"/>
      <c r="Q544" s="128"/>
      <c r="R544" s="255"/>
      <c r="S544" s="255"/>
      <c r="T544" s="143"/>
      <c r="U544" s="143"/>
      <c r="V544" s="69"/>
      <c r="W544" s="240"/>
      <c r="X544" s="144"/>
      <c r="Y544" s="259"/>
      <c r="Z544" s="145"/>
      <c r="AA544" s="145"/>
      <c r="AB544" s="260"/>
      <c r="AC544" s="269"/>
      <c r="AD544" s="255"/>
      <c r="AE544" s="255"/>
      <c r="AF544" s="255"/>
      <c r="AG544" s="255"/>
      <c r="AH544" s="255"/>
      <c r="AI544" s="255"/>
      <c r="AJ544" s="255"/>
      <c r="AK544" s="255"/>
      <c r="AL544" s="255"/>
      <c r="AM544" s="255"/>
      <c r="AN544" s="255"/>
    </row>
    <row r="545">
      <c r="A545" s="268"/>
      <c r="B545" s="251"/>
      <c r="C545" s="237"/>
      <c r="D545" s="83"/>
      <c r="E545" s="255"/>
      <c r="F545" s="239"/>
      <c r="G545" s="255"/>
      <c r="H545" s="255"/>
      <c r="I545" s="255"/>
      <c r="J545" s="255"/>
      <c r="K545" s="256"/>
      <c r="L545" s="257"/>
      <c r="M545" s="128"/>
      <c r="N545" s="128"/>
      <c r="O545" s="271"/>
      <c r="P545" s="271"/>
      <c r="Q545" s="128"/>
      <c r="R545" s="255"/>
      <c r="S545" s="255"/>
      <c r="T545" s="143"/>
      <c r="U545" s="143"/>
      <c r="V545" s="69"/>
      <c r="W545" s="240"/>
      <c r="X545" s="144"/>
      <c r="Y545" s="259"/>
      <c r="Z545" s="145"/>
      <c r="AA545" s="145"/>
      <c r="AB545" s="260"/>
      <c r="AC545" s="269"/>
      <c r="AD545" s="255"/>
      <c r="AE545" s="255"/>
      <c r="AF545" s="255"/>
      <c r="AG545" s="255"/>
      <c r="AH545" s="255"/>
      <c r="AI545" s="255"/>
      <c r="AJ545" s="255"/>
      <c r="AK545" s="255"/>
      <c r="AL545" s="255"/>
      <c r="AM545" s="255"/>
      <c r="AN545" s="255"/>
    </row>
    <row r="546">
      <c r="A546" s="268"/>
      <c r="B546" s="251"/>
      <c r="C546" s="237"/>
      <c r="D546" s="83"/>
      <c r="E546" s="255"/>
      <c r="F546" s="239"/>
      <c r="G546" s="255"/>
      <c r="H546" s="255"/>
      <c r="I546" s="255"/>
      <c r="J546" s="255"/>
      <c r="K546" s="256"/>
      <c r="L546" s="257"/>
      <c r="M546" s="128"/>
      <c r="N546" s="128"/>
      <c r="O546" s="271"/>
      <c r="P546" s="271"/>
      <c r="Q546" s="128"/>
      <c r="R546" s="255"/>
      <c r="S546" s="255"/>
      <c r="T546" s="143"/>
      <c r="U546" s="143"/>
      <c r="V546" s="69"/>
      <c r="W546" s="240"/>
      <c r="X546" s="144"/>
      <c r="Y546" s="259"/>
      <c r="Z546" s="145"/>
      <c r="AA546" s="145"/>
      <c r="AB546" s="260"/>
      <c r="AC546" s="269"/>
      <c r="AD546" s="255"/>
      <c r="AE546" s="255"/>
      <c r="AF546" s="255"/>
      <c r="AG546" s="255"/>
      <c r="AH546" s="255"/>
      <c r="AI546" s="255"/>
      <c r="AJ546" s="255"/>
      <c r="AK546" s="255"/>
      <c r="AL546" s="255"/>
      <c r="AM546" s="255"/>
      <c r="AN546" s="255"/>
    </row>
    <row r="547">
      <c r="A547" s="268"/>
      <c r="B547" s="251"/>
      <c r="C547" s="237"/>
      <c r="D547" s="83"/>
      <c r="E547" s="255"/>
      <c r="F547" s="239"/>
      <c r="G547" s="255"/>
      <c r="H547" s="255"/>
      <c r="I547" s="255"/>
      <c r="J547" s="255"/>
      <c r="K547" s="256"/>
      <c r="L547" s="257"/>
      <c r="M547" s="128"/>
      <c r="N547" s="128"/>
      <c r="O547" s="271"/>
      <c r="P547" s="271"/>
      <c r="Q547" s="128"/>
      <c r="R547" s="255"/>
      <c r="S547" s="255"/>
      <c r="T547" s="143"/>
      <c r="U547" s="143"/>
      <c r="V547" s="69"/>
      <c r="W547" s="240"/>
      <c r="X547" s="144"/>
      <c r="Y547" s="259"/>
      <c r="Z547" s="145"/>
      <c r="AA547" s="145"/>
      <c r="AB547" s="260"/>
      <c r="AC547" s="269"/>
      <c r="AD547" s="255"/>
      <c r="AE547" s="255"/>
      <c r="AF547" s="255"/>
      <c r="AG547" s="255"/>
      <c r="AH547" s="255"/>
      <c r="AI547" s="255"/>
      <c r="AJ547" s="255"/>
      <c r="AK547" s="255"/>
      <c r="AL547" s="255"/>
      <c r="AM547" s="255"/>
      <c r="AN547" s="255"/>
    </row>
    <row r="548">
      <c r="A548" s="268"/>
      <c r="B548" s="251"/>
      <c r="C548" s="237"/>
      <c r="D548" s="83"/>
      <c r="E548" s="255"/>
      <c r="F548" s="239"/>
      <c r="G548" s="255"/>
      <c r="H548" s="255"/>
      <c r="I548" s="255"/>
      <c r="J548" s="255"/>
      <c r="K548" s="256"/>
      <c r="L548" s="257"/>
      <c r="M548" s="128"/>
      <c r="N548" s="128"/>
      <c r="O548" s="271"/>
      <c r="P548" s="271"/>
      <c r="Q548" s="128"/>
      <c r="R548" s="255"/>
      <c r="S548" s="255"/>
      <c r="T548" s="143"/>
      <c r="U548" s="143"/>
      <c r="V548" s="69"/>
      <c r="W548" s="240"/>
      <c r="X548" s="144"/>
      <c r="Y548" s="259"/>
      <c r="Z548" s="145"/>
      <c r="AA548" s="145"/>
      <c r="AB548" s="260"/>
      <c r="AC548" s="269"/>
      <c r="AD548" s="255"/>
      <c r="AE548" s="255"/>
      <c r="AF548" s="255"/>
      <c r="AG548" s="255"/>
      <c r="AH548" s="255"/>
      <c r="AI548" s="255"/>
      <c r="AJ548" s="255"/>
      <c r="AK548" s="255"/>
      <c r="AL548" s="255"/>
      <c r="AM548" s="255"/>
      <c r="AN548" s="255"/>
    </row>
    <row r="549">
      <c r="A549" s="268"/>
      <c r="B549" s="251"/>
      <c r="C549" s="237"/>
      <c r="D549" s="83"/>
      <c r="E549" s="255"/>
      <c r="F549" s="239"/>
      <c r="G549" s="255"/>
      <c r="H549" s="255"/>
      <c r="I549" s="255"/>
      <c r="J549" s="255"/>
      <c r="K549" s="256"/>
      <c r="L549" s="257"/>
      <c r="M549" s="128"/>
      <c r="N549" s="128"/>
      <c r="O549" s="271"/>
      <c r="P549" s="271"/>
      <c r="Q549" s="128"/>
      <c r="R549" s="255"/>
      <c r="S549" s="255"/>
      <c r="T549" s="143"/>
      <c r="U549" s="143"/>
      <c r="V549" s="69"/>
      <c r="W549" s="240"/>
      <c r="X549" s="144"/>
      <c r="Y549" s="259"/>
      <c r="Z549" s="145"/>
      <c r="AA549" s="145"/>
      <c r="AB549" s="260"/>
      <c r="AC549" s="269"/>
      <c r="AD549" s="255"/>
      <c r="AE549" s="255"/>
      <c r="AF549" s="255"/>
      <c r="AG549" s="255"/>
      <c r="AH549" s="255"/>
      <c r="AI549" s="255"/>
      <c r="AJ549" s="255"/>
      <c r="AK549" s="255"/>
      <c r="AL549" s="255"/>
      <c r="AM549" s="255"/>
      <c r="AN549" s="255"/>
    </row>
    <row r="550">
      <c r="A550" s="268"/>
      <c r="B550" s="251"/>
      <c r="C550" s="237"/>
      <c r="D550" s="83"/>
      <c r="E550" s="255"/>
      <c r="F550" s="239"/>
      <c r="G550" s="255"/>
      <c r="H550" s="255"/>
      <c r="I550" s="255"/>
      <c r="J550" s="255"/>
      <c r="K550" s="256"/>
      <c r="L550" s="257"/>
      <c r="M550" s="128"/>
      <c r="N550" s="128"/>
      <c r="O550" s="271"/>
      <c r="P550" s="271"/>
      <c r="Q550" s="128"/>
      <c r="R550" s="255"/>
      <c r="S550" s="255"/>
      <c r="T550" s="143"/>
      <c r="U550" s="143"/>
      <c r="V550" s="69"/>
      <c r="W550" s="240"/>
      <c r="X550" s="144"/>
      <c r="Y550" s="259"/>
      <c r="Z550" s="145"/>
      <c r="AA550" s="145"/>
      <c r="AB550" s="260"/>
      <c r="AC550" s="269"/>
      <c r="AD550" s="255"/>
      <c r="AE550" s="255"/>
      <c r="AF550" s="255"/>
      <c r="AG550" s="255"/>
      <c r="AH550" s="255"/>
      <c r="AI550" s="255"/>
      <c r="AJ550" s="255"/>
      <c r="AK550" s="255"/>
      <c r="AL550" s="255"/>
      <c r="AM550" s="255"/>
      <c r="AN550" s="255"/>
    </row>
    <row r="551">
      <c r="A551" s="268"/>
      <c r="B551" s="251"/>
      <c r="C551" s="237"/>
      <c r="D551" s="83"/>
      <c r="E551" s="255"/>
      <c r="F551" s="239"/>
      <c r="G551" s="255"/>
      <c r="H551" s="255"/>
      <c r="I551" s="255"/>
      <c r="J551" s="255"/>
      <c r="K551" s="256"/>
      <c r="L551" s="257"/>
      <c r="M551" s="128"/>
      <c r="N551" s="128"/>
      <c r="O551" s="271"/>
      <c r="P551" s="271"/>
      <c r="Q551" s="128"/>
      <c r="R551" s="255"/>
      <c r="S551" s="255"/>
      <c r="T551" s="143"/>
      <c r="U551" s="143"/>
      <c r="V551" s="69"/>
      <c r="W551" s="240"/>
      <c r="X551" s="144"/>
      <c r="Y551" s="259"/>
      <c r="Z551" s="145"/>
      <c r="AA551" s="145"/>
      <c r="AB551" s="260"/>
      <c r="AC551" s="269"/>
      <c r="AD551" s="255"/>
      <c r="AE551" s="255"/>
      <c r="AF551" s="255"/>
      <c r="AG551" s="255"/>
      <c r="AH551" s="255"/>
      <c r="AI551" s="255"/>
      <c r="AJ551" s="255"/>
      <c r="AK551" s="255"/>
      <c r="AL551" s="255"/>
      <c r="AM551" s="255"/>
      <c r="AN551" s="255"/>
    </row>
    <row r="552">
      <c r="A552" s="268"/>
      <c r="B552" s="251"/>
      <c r="C552" s="237"/>
      <c r="D552" s="83"/>
      <c r="E552" s="255"/>
      <c r="F552" s="239"/>
      <c r="G552" s="255"/>
      <c r="H552" s="255"/>
      <c r="I552" s="255"/>
      <c r="J552" s="255"/>
      <c r="K552" s="256"/>
      <c r="L552" s="257"/>
      <c r="M552" s="128"/>
      <c r="N552" s="128"/>
      <c r="O552" s="271"/>
      <c r="P552" s="271"/>
      <c r="Q552" s="128"/>
      <c r="R552" s="255"/>
      <c r="S552" s="255"/>
      <c r="T552" s="143"/>
      <c r="U552" s="143"/>
      <c r="V552" s="69"/>
      <c r="W552" s="240"/>
      <c r="X552" s="144"/>
      <c r="Y552" s="259"/>
      <c r="Z552" s="145"/>
      <c r="AA552" s="145"/>
      <c r="AB552" s="260"/>
      <c r="AC552" s="269"/>
      <c r="AD552" s="255"/>
      <c r="AE552" s="255"/>
      <c r="AF552" s="255"/>
      <c r="AG552" s="255"/>
      <c r="AH552" s="255"/>
      <c r="AI552" s="255"/>
      <c r="AJ552" s="255"/>
      <c r="AK552" s="255"/>
      <c r="AL552" s="255"/>
      <c r="AM552" s="255"/>
      <c r="AN552" s="255"/>
    </row>
    <row r="553">
      <c r="A553" s="268"/>
      <c r="B553" s="251"/>
      <c r="C553" s="237"/>
      <c r="D553" s="83"/>
      <c r="E553" s="255"/>
      <c r="F553" s="239"/>
      <c r="G553" s="255"/>
      <c r="H553" s="255"/>
      <c r="I553" s="255"/>
      <c r="J553" s="255"/>
      <c r="K553" s="256"/>
      <c r="L553" s="257"/>
      <c r="M553" s="128"/>
      <c r="N553" s="128"/>
      <c r="O553" s="271"/>
      <c r="P553" s="271"/>
      <c r="Q553" s="128"/>
      <c r="R553" s="255"/>
      <c r="S553" s="255"/>
      <c r="T553" s="143"/>
      <c r="U553" s="143"/>
      <c r="V553" s="69"/>
      <c r="W553" s="240"/>
      <c r="X553" s="144"/>
      <c r="Y553" s="259"/>
      <c r="Z553" s="145"/>
      <c r="AA553" s="145"/>
      <c r="AB553" s="260"/>
      <c r="AC553" s="269"/>
      <c r="AD553" s="255"/>
      <c r="AE553" s="255"/>
      <c r="AF553" s="255"/>
      <c r="AG553" s="255"/>
      <c r="AH553" s="255"/>
      <c r="AI553" s="255"/>
      <c r="AJ553" s="255"/>
      <c r="AK553" s="255"/>
      <c r="AL553" s="255"/>
      <c r="AM553" s="255"/>
      <c r="AN553" s="255"/>
    </row>
    <row r="554">
      <c r="A554" s="268"/>
      <c r="B554" s="251"/>
      <c r="C554" s="237"/>
      <c r="D554" s="83"/>
      <c r="E554" s="255"/>
      <c r="F554" s="239"/>
      <c r="G554" s="255"/>
      <c r="H554" s="255"/>
      <c r="I554" s="255"/>
      <c r="J554" s="255"/>
      <c r="K554" s="256"/>
      <c r="L554" s="257"/>
      <c r="M554" s="128"/>
      <c r="N554" s="128"/>
      <c r="O554" s="271"/>
      <c r="P554" s="271"/>
      <c r="Q554" s="128"/>
      <c r="R554" s="255"/>
      <c r="S554" s="255"/>
      <c r="T554" s="143"/>
      <c r="U554" s="143"/>
      <c r="V554" s="69"/>
      <c r="W554" s="240"/>
      <c r="X554" s="144"/>
      <c r="Y554" s="259"/>
      <c r="Z554" s="145"/>
      <c r="AA554" s="145"/>
      <c r="AB554" s="260"/>
      <c r="AC554" s="269"/>
      <c r="AD554" s="255"/>
      <c r="AE554" s="255"/>
      <c r="AF554" s="255"/>
      <c r="AG554" s="255"/>
      <c r="AH554" s="255"/>
      <c r="AI554" s="255"/>
      <c r="AJ554" s="255"/>
      <c r="AK554" s="255"/>
      <c r="AL554" s="255"/>
      <c r="AM554" s="255"/>
      <c r="AN554" s="255"/>
    </row>
    <row r="555">
      <c r="A555" s="268"/>
      <c r="B555" s="251"/>
      <c r="C555" s="237"/>
      <c r="D555" s="83"/>
      <c r="E555" s="255"/>
      <c r="F555" s="239"/>
      <c r="G555" s="255"/>
      <c r="H555" s="255"/>
      <c r="I555" s="255"/>
      <c r="J555" s="255"/>
      <c r="K555" s="256"/>
      <c r="L555" s="257"/>
      <c r="M555" s="128"/>
      <c r="N555" s="128"/>
      <c r="O555" s="271"/>
      <c r="P555" s="271"/>
      <c r="Q555" s="128"/>
      <c r="R555" s="255"/>
      <c r="S555" s="255"/>
      <c r="T555" s="143"/>
      <c r="U555" s="143"/>
      <c r="V555" s="69"/>
      <c r="W555" s="240"/>
      <c r="X555" s="144"/>
      <c r="Y555" s="259"/>
      <c r="Z555" s="145"/>
      <c r="AA555" s="145"/>
      <c r="AB555" s="260"/>
      <c r="AC555" s="269"/>
      <c r="AD555" s="255"/>
      <c r="AE555" s="255"/>
      <c r="AF555" s="255"/>
      <c r="AG555" s="255"/>
      <c r="AH555" s="255"/>
      <c r="AI555" s="255"/>
      <c r="AJ555" s="255"/>
      <c r="AK555" s="255"/>
      <c r="AL555" s="255"/>
      <c r="AM555" s="255"/>
      <c r="AN555" s="255"/>
    </row>
    <row r="556">
      <c r="A556" s="268"/>
      <c r="B556" s="251"/>
      <c r="C556" s="237"/>
      <c r="D556" s="83"/>
      <c r="E556" s="255"/>
      <c r="F556" s="239"/>
      <c r="G556" s="255"/>
      <c r="H556" s="255"/>
      <c r="I556" s="255"/>
      <c r="J556" s="255"/>
      <c r="K556" s="256"/>
      <c r="L556" s="257"/>
      <c r="M556" s="128"/>
      <c r="N556" s="128"/>
      <c r="O556" s="271"/>
      <c r="P556" s="271"/>
      <c r="Q556" s="128"/>
      <c r="R556" s="255"/>
      <c r="S556" s="255"/>
      <c r="T556" s="143"/>
      <c r="U556" s="143"/>
      <c r="V556" s="69"/>
      <c r="W556" s="240"/>
      <c r="X556" s="144"/>
      <c r="Y556" s="259"/>
      <c r="Z556" s="145"/>
      <c r="AA556" s="145"/>
      <c r="AB556" s="260"/>
      <c r="AC556" s="269"/>
      <c r="AD556" s="255"/>
      <c r="AE556" s="255"/>
      <c r="AF556" s="255"/>
      <c r="AG556" s="255"/>
      <c r="AH556" s="255"/>
      <c r="AI556" s="255"/>
      <c r="AJ556" s="255"/>
      <c r="AK556" s="255"/>
      <c r="AL556" s="255"/>
      <c r="AM556" s="255"/>
      <c r="AN556" s="255"/>
    </row>
    <row r="557">
      <c r="A557" s="268"/>
      <c r="B557" s="251"/>
      <c r="C557" s="237"/>
      <c r="D557" s="83"/>
      <c r="E557" s="255"/>
      <c r="F557" s="239"/>
      <c r="G557" s="255"/>
      <c r="H557" s="255"/>
      <c r="I557" s="255"/>
      <c r="J557" s="255"/>
      <c r="K557" s="256"/>
      <c r="L557" s="257"/>
      <c r="M557" s="128"/>
      <c r="N557" s="128"/>
      <c r="O557" s="271"/>
      <c r="P557" s="271"/>
      <c r="Q557" s="128"/>
      <c r="R557" s="255"/>
      <c r="S557" s="255"/>
      <c r="T557" s="143"/>
      <c r="U557" s="143"/>
      <c r="V557" s="69"/>
      <c r="W557" s="240"/>
      <c r="X557" s="144"/>
      <c r="Y557" s="259"/>
      <c r="Z557" s="145"/>
      <c r="AA557" s="145"/>
      <c r="AB557" s="260"/>
      <c r="AC557" s="269"/>
      <c r="AD557" s="255"/>
      <c r="AE557" s="255"/>
      <c r="AF557" s="255"/>
      <c r="AG557" s="255"/>
      <c r="AH557" s="255"/>
      <c r="AI557" s="255"/>
      <c r="AJ557" s="255"/>
      <c r="AK557" s="255"/>
      <c r="AL557" s="255"/>
      <c r="AM557" s="255"/>
      <c r="AN557" s="255"/>
    </row>
    <row r="558">
      <c r="A558" s="268"/>
      <c r="B558" s="251"/>
      <c r="C558" s="237"/>
      <c r="D558" s="83"/>
      <c r="E558" s="255"/>
      <c r="F558" s="239"/>
      <c r="G558" s="255"/>
      <c r="H558" s="255"/>
      <c r="I558" s="255"/>
      <c r="J558" s="255"/>
      <c r="K558" s="256"/>
      <c r="L558" s="257"/>
      <c r="M558" s="128"/>
      <c r="N558" s="128"/>
      <c r="O558" s="271"/>
      <c r="P558" s="271"/>
      <c r="Q558" s="128"/>
      <c r="R558" s="255"/>
      <c r="S558" s="255"/>
      <c r="T558" s="143"/>
      <c r="U558" s="143"/>
      <c r="V558" s="69"/>
      <c r="W558" s="240"/>
      <c r="X558" s="144"/>
      <c r="Y558" s="259"/>
      <c r="Z558" s="145"/>
      <c r="AA558" s="145"/>
      <c r="AB558" s="260"/>
      <c r="AC558" s="269"/>
      <c r="AD558" s="255"/>
      <c r="AE558" s="255"/>
      <c r="AF558" s="255"/>
      <c r="AG558" s="255"/>
      <c r="AH558" s="255"/>
      <c r="AI558" s="255"/>
      <c r="AJ558" s="255"/>
      <c r="AK558" s="255"/>
      <c r="AL558" s="255"/>
      <c r="AM558" s="255"/>
      <c r="AN558" s="255"/>
    </row>
    <row r="559">
      <c r="A559" s="268"/>
      <c r="B559" s="251"/>
      <c r="C559" s="237"/>
      <c r="D559" s="83"/>
      <c r="E559" s="255"/>
      <c r="F559" s="239"/>
      <c r="G559" s="255"/>
      <c r="H559" s="255"/>
      <c r="I559" s="255"/>
      <c r="J559" s="255"/>
      <c r="K559" s="256"/>
      <c r="L559" s="257"/>
      <c r="M559" s="128"/>
      <c r="N559" s="128"/>
      <c r="O559" s="271"/>
      <c r="P559" s="271"/>
      <c r="Q559" s="128"/>
      <c r="R559" s="255"/>
      <c r="S559" s="255"/>
      <c r="T559" s="143"/>
      <c r="U559" s="143"/>
      <c r="V559" s="69"/>
      <c r="W559" s="240"/>
      <c r="X559" s="144"/>
      <c r="Y559" s="259"/>
      <c r="Z559" s="145"/>
      <c r="AA559" s="145"/>
      <c r="AB559" s="260"/>
      <c r="AC559" s="269"/>
      <c r="AD559" s="255"/>
      <c r="AE559" s="255"/>
      <c r="AF559" s="255"/>
      <c r="AG559" s="255"/>
      <c r="AH559" s="255"/>
      <c r="AI559" s="255"/>
      <c r="AJ559" s="255"/>
      <c r="AK559" s="255"/>
      <c r="AL559" s="255"/>
      <c r="AM559" s="255"/>
      <c r="AN559" s="255"/>
    </row>
    <row r="560">
      <c r="A560" s="268"/>
      <c r="B560" s="251"/>
      <c r="C560" s="237"/>
      <c r="D560" s="83"/>
      <c r="E560" s="255"/>
      <c r="F560" s="239"/>
      <c r="G560" s="255"/>
      <c r="H560" s="255"/>
      <c r="I560" s="255"/>
      <c r="J560" s="255"/>
      <c r="K560" s="256"/>
      <c r="L560" s="257"/>
      <c r="M560" s="128"/>
      <c r="N560" s="128"/>
      <c r="O560" s="271"/>
      <c r="P560" s="271"/>
      <c r="Q560" s="128"/>
      <c r="R560" s="255"/>
      <c r="S560" s="255"/>
      <c r="T560" s="143"/>
      <c r="U560" s="143"/>
      <c r="V560" s="69"/>
      <c r="W560" s="240"/>
      <c r="X560" s="144"/>
      <c r="Y560" s="259"/>
      <c r="Z560" s="145"/>
      <c r="AA560" s="145"/>
      <c r="AB560" s="260"/>
      <c r="AC560" s="269"/>
      <c r="AD560" s="255"/>
      <c r="AE560" s="255"/>
      <c r="AF560" s="255"/>
      <c r="AG560" s="255"/>
      <c r="AH560" s="255"/>
      <c r="AI560" s="255"/>
      <c r="AJ560" s="255"/>
      <c r="AK560" s="255"/>
      <c r="AL560" s="255"/>
      <c r="AM560" s="255"/>
      <c r="AN560" s="255"/>
    </row>
    <row r="561">
      <c r="A561" s="268"/>
      <c r="B561" s="251"/>
      <c r="C561" s="237"/>
      <c r="D561" s="83"/>
      <c r="E561" s="255"/>
      <c r="F561" s="239"/>
      <c r="G561" s="255"/>
      <c r="H561" s="255"/>
      <c r="I561" s="255"/>
      <c r="J561" s="255"/>
      <c r="K561" s="256"/>
      <c r="L561" s="257"/>
      <c r="M561" s="128"/>
      <c r="N561" s="128"/>
      <c r="O561" s="271"/>
      <c r="P561" s="271"/>
      <c r="Q561" s="128"/>
      <c r="R561" s="255"/>
      <c r="S561" s="255"/>
      <c r="T561" s="143"/>
      <c r="U561" s="143"/>
      <c r="V561" s="69"/>
      <c r="W561" s="240"/>
      <c r="X561" s="144"/>
      <c r="Y561" s="259"/>
      <c r="Z561" s="145"/>
      <c r="AA561" s="145"/>
      <c r="AB561" s="260"/>
      <c r="AC561" s="269"/>
      <c r="AD561" s="255"/>
      <c r="AE561" s="255"/>
      <c r="AF561" s="255"/>
      <c r="AG561" s="255"/>
      <c r="AH561" s="255"/>
      <c r="AI561" s="255"/>
      <c r="AJ561" s="255"/>
      <c r="AK561" s="255"/>
      <c r="AL561" s="255"/>
      <c r="AM561" s="255"/>
      <c r="AN561" s="255"/>
    </row>
    <row r="562">
      <c r="A562" s="268"/>
      <c r="B562" s="251"/>
      <c r="C562" s="237"/>
      <c r="D562" s="83"/>
      <c r="E562" s="255"/>
      <c r="F562" s="239"/>
      <c r="G562" s="255"/>
      <c r="H562" s="255"/>
      <c r="I562" s="255"/>
      <c r="J562" s="255"/>
      <c r="K562" s="256"/>
      <c r="L562" s="257"/>
      <c r="M562" s="128"/>
      <c r="N562" s="128"/>
      <c r="O562" s="271"/>
      <c r="P562" s="271"/>
      <c r="Q562" s="128"/>
      <c r="R562" s="255"/>
      <c r="S562" s="255"/>
      <c r="T562" s="143"/>
      <c r="U562" s="143"/>
      <c r="V562" s="69"/>
      <c r="W562" s="240"/>
      <c r="X562" s="144"/>
      <c r="Y562" s="259"/>
      <c r="Z562" s="145"/>
      <c r="AA562" s="145"/>
      <c r="AB562" s="260"/>
      <c r="AC562" s="269"/>
      <c r="AD562" s="255"/>
      <c r="AE562" s="255"/>
      <c r="AF562" s="255"/>
      <c r="AG562" s="255"/>
      <c r="AH562" s="255"/>
      <c r="AI562" s="255"/>
      <c r="AJ562" s="255"/>
      <c r="AK562" s="255"/>
      <c r="AL562" s="255"/>
      <c r="AM562" s="255"/>
      <c r="AN562" s="255"/>
    </row>
    <row r="563">
      <c r="A563" s="268"/>
      <c r="B563" s="251"/>
      <c r="C563" s="237"/>
      <c r="D563" s="83"/>
      <c r="E563" s="255"/>
      <c r="F563" s="239"/>
      <c r="G563" s="255"/>
      <c r="H563" s="255"/>
      <c r="I563" s="255"/>
      <c r="J563" s="255"/>
      <c r="K563" s="256"/>
      <c r="L563" s="257"/>
      <c r="M563" s="128"/>
      <c r="N563" s="128"/>
      <c r="O563" s="271"/>
      <c r="P563" s="271"/>
      <c r="Q563" s="128"/>
      <c r="R563" s="255"/>
      <c r="S563" s="255"/>
      <c r="T563" s="143"/>
      <c r="U563" s="143"/>
      <c r="V563" s="69"/>
      <c r="W563" s="240"/>
      <c r="X563" s="144"/>
      <c r="Y563" s="259"/>
      <c r="Z563" s="145"/>
      <c r="AA563" s="145"/>
      <c r="AB563" s="260"/>
      <c r="AC563" s="269"/>
      <c r="AD563" s="255"/>
      <c r="AE563" s="255"/>
      <c r="AF563" s="255"/>
      <c r="AG563" s="255"/>
      <c r="AH563" s="255"/>
      <c r="AI563" s="255"/>
      <c r="AJ563" s="255"/>
      <c r="AK563" s="255"/>
      <c r="AL563" s="255"/>
      <c r="AM563" s="255"/>
      <c r="AN563" s="255"/>
    </row>
    <row r="564">
      <c r="A564" s="268"/>
      <c r="B564" s="251"/>
      <c r="C564" s="237"/>
      <c r="D564" s="83"/>
      <c r="E564" s="255"/>
      <c r="F564" s="239"/>
      <c r="G564" s="255"/>
      <c r="H564" s="255"/>
      <c r="I564" s="255"/>
      <c r="J564" s="255"/>
      <c r="K564" s="256"/>
      <c r="L564" s="257"/>
      <c r="M564" s="128"/>
      <c r="N564" s="128"/>
      <c r="O564" s="271"/>
      <c r="P564" s="271"/>
      <c r="Q564" s="128"/>
      <c r="R564" s="255"/>
      <c r="S564" s="255"/>
      <c r="T564" s="143"/>
      <c r="U564" s="143"/>
      <c r="V564" s="69"/>
      <c r="W564" s="240"/>
      <c r="X564" s="144"/>
      <c r="Y564" s="259"/>
      <c r="Z564" s="145"/>
      <c r="AA564" s="145"/>
      <c r="AB564" s="260"/>
      <c r="AC564" s="269"/>
      <c r="AD564" s="255"/>
      <c r="AE564" s="255"/>
      <c r="AF564" s="255"/>
      <c r="AG564" s="255"/>
      <c r="AH564" s="255"/>
      <c r="AI564" s="255"/>
      <c r="AJ564" s="255"/>
      <c r="AK564" s="255"/>
      <c r="AL564" s="255"/>
      <c r="AM564" s="255"/>
      <c r="AN564" s="255"/>
    </row>
    <row r="565">
      <c r="A565" s="268"/>
      <c r="B565" s="251"/>
      <c r="C565" s="237"/>
      <c r="D565" s="83"/>
      <c r="E565" s="255"/>
      <c r="F565" s="239"/>
      <c r="G565" s="255"/>
      <c r="H565" s="255"/>
      <c r="I565" s="255"/>
      <c r="J565" s="255"/>
      <c r="K565" s="256"/>
      <c r="L565" s="257"/>
      <c r="M565" s="128"/>
      <c r="N565" s="128"/>
      <c r="O565" s="271"/>
      <c r="P565" s="271"/>
      <c r="Q565" s="128"/>
      <c r="R565" s="255"/>
      <c r="S565" s="255"/>
      <c r="T565" s="143"/>
      <c r="U565" s="143"/>
      <c r="V565" s="69"/>
      <c r="W565" s="240"/>
      <c r="X565" s="144"/>
      <c r="Y565" s="259"/>
      <c r="Z565" s="145"/>
      <c r="AA565" s="145"/>
      <c r="AB565" s="260"/>
      <c r="AC565" s="269"/>
      <c r="AD565" s="255"/>
      <c r="AE565" s="255"/>
      <c r="AF565" s="255"/>
      <c r="AG565" s="255"/>
      <c r="AH565" s="255"/>
      <c r="AI565" s="255"/>
      <c r="AJ565" s="255"/>
      <c r="AK565" s="255"/>
      <c r="AL565" s="255"/>
      <c r="AM565" s="255"/>
      <c r="AN565" s="255"/>
    </row>
    <row r="566">
      <c r="A566" s="268"/>
      <c r="B566" s="251"/>
      <c r="C566" s="237"/>
      <c r="D566" s="83"/>
      <c r="E566" s="255"/>
      <c r="F566" s="239"/>
      <c r="G566" s="255"/>
      <c r="H566" s="255"/>
      <c r="I566" s="255"/>
      <c r="J566" s="255"/>
      <c r="K566" s="256"/>
      <c r="L566" s="257"/>
      <c r="M566" s="128"/>
      <c r="N566" s="128"/>
      <c r="O566" s="271"/>
      <c r="P566" s="271"/>
      <c r="Q566" s="128"/>
      <c r="R566" s="255"/>
      <c r="S566" s="255"/>
      <c r="T566" s="143"/>
      <c r="U566" s="143"/>
      <c r="V566" s="69"/>
      <c r="W566" s="240"/>
      <c r="X566" s="144"/>
      <c r="Y566" s="259"/>
      <c r="Z566" s="145"/>
      <c r="AA566" s="145"/>
      <c r="AB566" s="260"/>
      <c r="AC566" s="269"/>
      <c r="AD566" s="255"/>
      <c r="AE566" s="255"/>
      <c r="AF566" s="255"/>
      <c r="AG566" s="255"/>
      <c r="AH566" s="255"/>
      <c r="AI566" s="255"/>
      <c r="AJ566" s="255"/>
      <c r="AK566" s="255"/>
      <c r="AL566" s="255"/>
      <c r="AM566" s="255"/>
      <c r="AN566" s="255"/>
    </row>
    <row r="567">
      <c r="A567" s="268"/>
      <c r="B567" s="251"/>
      <c r="C567" s="237"/>
      <c r="D567" s="83"/>
      <c r="E567" s="255"/>
      <c r="F567" s="239"/>
      <c r="G567" s="255"/>
      <c r="H567" s="255"/>
      <c r="I567" s="255"/>
      <c r="J567" s="255"/>
      <c r="K567" s="256"/>
      <c r="L567" s="257"/>
      <c r="M567" s="128"/>
      <c r="N567" s="128"/>
      <c r="O567" s="271"/>
      <c r="P567" s="271"/>
      <c r="Q567" s="128"/>
      <c r="R567" s="255"/>
      <c r="S567" s="255"/>
      <c r="T567" s="143"/>
      <c r="U567" s="143"/>
      <c r="V567" s="69"/>
      <c r="W567" s="240"/>
      <c r="X567" s="144"/>
      <c r="Y567" s="259"/>
      <c r="Z567" s="145"/>
      <c r="AA567" s="145"/>
      <c r="AB567" s="260"/>
      <c r="AC567" s="269"/>
      <c r="AD567" s="255"/>
      <c r="AE567" s="255"/>
      <c r="AF567" s="255"/>
      <c r="AG567" s="255"/>
      <c r="AH567" s="255"/>
      <c r="AI567" s="255"/>
      <c r="AJ567" s="255"/>
      <c r="AK567" s="255"/>
      <c r="AL567" s="255"/>
      <c r="AM567" s="255"/>
      <c r="AN567" s="255"/>
    </row>
    <row r="568">
      <c r="A568" s="268"/>
      <c r="B568" s="251"/>
      <c r="C568" s="237"/>
      <c r="D568" s="83"/>
      <c r="E568" s="255"/>
      <c r="F568" s="239"/>
      <c r="G568" s="255"/>
      <c r="H568" s="255"/>
      <c r="I568" s="255"/>
      <c r="J568" s="255"/>
      <c r="K568" s="256"/>
      <c r="L568" s="257"/>
      <c r="M568" s="128"/>
      <c r="N568" s="128"/>
      <c r="O568" s="271"/>
      <c r="P568" s="271"/>
      <c r="Q568" s="128"/>
      <c r="R568" s="255"/>
      <c r="S568" s="255"/>
      <c r="T568" s="143"/>
      <c r="U568" s="143"/>
      <c r="V568" s="69"/>
      <c r="W568" s="240"/>
      <c r="X568" s="144"/>
      <c r="Y568" s="259"/>
      <c r="Z568" s="145"/>
      <c r="AA568" s="145"/>
      <c r="AB568" s="260"/>
      <c r="AC568" s="269"/>
      <c r="AD568" s="255"/>
      <c r="AE568" s="255"/>
      <c r="AF568" s="255"/>
      <c r="AG568" s="255"/>
      <c r="AH568" s="255"/>
      <c r="AI568" s="255"/>
      <c r="AJ568" s="255"/>
      <c r="AK568" s="255"/>
      <c r="AL568" s="255"/>
      <c r="AM568" s="255"/>
      <c r="AN568" s="255"/>
    </row>
    <row r="569">
      <c r="A569" s="268"/>
      <c r="B569" s="251"/>
      <c r="C569" s="237"/>
      <c r="D569" s="83"/>
      <c r="E569" s="255"/>
      <c r="F569" s="239"/>
      <c r="G569" s="255"/>
      <c r="H569" s="255"/>
      <c r="I569" s="255"/>
      <c r="J569" s="255"/>
      <c r="K569" s="256"/>
      <c r="L569" s="257"/>
      <c r="M569" s="128"/>
      <c r="N569" s="128"/>
      <c r="O569" s="271"/>
      <c r="P569" s="271"/>
      <c r="Q569" s="128"/>
      <c r="R569" s="255"/>
      <c r="S569" s="255"/>
      <c r="T569" s="143"/>
      <c r="U569" s="143"/>
      <c r="V569" s="69"/>
      <c r="W569" s="240"/>
      <c r="X569" s="144"/>
      <c r="Y569" s="259"/>
      <c r="Z569" s="145"/>
      <c r="AA569" s="145"/>
      <c r="AB569" s="260"/>
      <c r="AC569" s="269"/>
      <c r="AD569" s="255"/>
      <c r="AE569" s="255"/>
      <c r="AF569" s="255"/>
      <c r="AG569" s="255"/>
      <c r="AH569" s="255"/>
      <c r="AI569" s="255"/>
      <c r="AJ569" s="255"/>
      <c r="AK569" s="255"/>
      <c r="AL569" s="255"/>
      <c r="AM569" s="255"/>
      <c r="AN569" s="255"/>
    </row>
    <row r="570">
      <c r="A570" s="268"/>
      <c r="B570" s="251"/>
      <c r="C570" s="237"/>
      <c r="D570" s="83"/>
      <c r="E570" s="255"/>
      <c r="F570" s="239"/>
      <c r="G570" s="255"/>
      <c r="H570" s="255"/>
      <c r="I570" s="255"/>
      <c r="J570" s="255"/>
      <c r="K570" s="256"/>
      <c r="L570" s="257"/>
      <c r="M570" s="128"/>
      <c r="N570" s="128"/>
      <c r="O570" s="271"/>
      <c r="P570" s="271"/>
      <c r="Q570" s="128"/>
      <c r="R570" s="255"/>
      <c r="S570" s="255"/>
      <c r="T570" s="143"/>
      <c r="U570" s="143"/>
      <c r="V570" s="69"/>
      <c r="W570" s="240"/>
      <c r="X570" s="144"/>
      <c r="Y570" s="259"/>
      <c r="Z570" s="145"/>
      <c r="AA570" s="145"/>
      <c r="AB570" s="260"/>
      <c r="AC570" s="269"/>
      <c r="AD570" s="255"/>
      <c r="AE570" s="255"/>
      <c r="AF570" s="255"/>
      <c r="AG570" s="255"/>
      <c r="AH570" s="255"/>
      <c r="AI570" s="255"/>
      <c r="AJ570" s="255"/>
      <c r="AK570" s="255"/>
      <c r="AL570" s="255"/>
      <c r="AM570" s="255"/>
      <c r="AN570" s="255"/>
    </row>
    <row r="571">
      <c r="A571" s="268"/>
      <c r="B571" s="251"/>
      <c r="C571" s="237"/>
      <c r="D571" s="83"/>
      <c r="E571" s="255"/>
      <c r="F571" s="239"/>
      <c r="G571" s="255"/>
      <c r="H571" s="255"/>
      <c r="I571" s="255"/>
      <c r="J571" s="255"/>
      <c r="K571" s="256"/>
      <c r="L571" s="257"/>
      <c r="M571" s="128"/>
      <c r="N571" s="128"/>
      <c r="O571" s="271"/>
      <c r="P571" s="271"/>
      <c r="Q571" s="128"/>
      <c r="R571" s="255"/>
      <c r="S571" s="255"/>
      <c r="T571" s="143"/>
      <c r="U571" s="143"/>
      <c r="V571" s="69"/>
      <c r="W571" s="240"/>
      <c r="X571" s="144"/>
      <c r="Y571" s="259"/>
      <c r="Z571" s="145"/>
      <c r="AA571" s="145"/>
      <c r="AB571" s="260"/>
      <c r="AC571" s="269"/>
      <c r="AD571" s="255"/>
      <c r="AE571" s="255"/>
      <c r="AF571" s="255"/>
      <c r="AG571" s="255"/>
      <c r="AH571" s="255"/>
      <c r="AI571" s="255"/>
      <c r="AJ571" s="255"/>
      <c r="AK571" s="255"/>
      <c r="AL571" s="255"/>
      <c r="AM571" s="255"/>
      <c r="AN571" s="255"/>
    </row>
    <row r="572">
      <c r="A572" s="268"/>
      <c r="B572" s="251"/>
      <c r="C572" s="237"/>
      <c r="D572" s="83"/>
      <c r="E572" s="255"/>
      <c r="F572" s="239"/>
      <c r="G572" s="255"/>
      <c r="H572" s="255"/>
      <c r="I572" s="255"/>
      <c r="J572" s="255"/>
      <c r="K572" s="256"/>
      <c r="L572" s="257"/>
      <c r="M572" s="128"/>
      <c r="N572" s="128"/>
      <c r="O572" s="271"/>
      <c r="P572" s="271"/>
      <c r="Q572" s="128"/>
      <c r="R572" s="255"/>
      <c r="S572" s="255"/>
      <c r="T572" s="143"/>
      <c r="U572" s="143"/>
      <c r="V572" s="69"/>
      <c r="W572" s="240"/>
      <c r="X572" s="144"/>
      <c r="Y572" s="259"/>
      <c r="Z572" s="145"/>
      <c r="AA572" s="145"/>
      <c r="AB572" s="260"/>
      <c r="AC572" s="269"/>
      <c r="AD572" s="255"/>
      <c r="AE572" s="255"/>
      <c r="AF572" s="255"/>
      <c r="AG572" s="255"/>
      <c r="AH572" s="255"/>
      <c r="AI572" s="255"/>
      <c r="AJ572" s="255"/>
      <c r="AK572" s="255"/>
      <c r="AL572" s="255"/>
      <c r="AM572" s="255"/>
      <c r="AN572" s="255"/>
    </row>
    <row r="573">
      <c r="A573" s="268"/>
      <c r="B573" s="251"/>
      <c r="C573" s="237"/>
      <c r="D573" s="83"/>
      <c r="E573" s="255"/>
      <c r="F573" s="239"/>
      <c r="G573" s="255"/>
      <c r="H573" s="255"/>
      <c r="I573" s="255"/>
      <c r="J573" s="255"/>
      <c r="K573" s="256"/>
      <c r="L573" s="257"/>
      <c r="M573" s="128"/>
      <c r="N573" s="128"/>
      <c r="O573" s="271"/>
      <c r="P573" s="271"/>
      <c r="Q573" s="128"/>
      <c r="R573" s="255"/>
      <c r="S573" s="255"/>
      <c r="T573" s="143"/>
      <c r="U573" s="143"/>
      <c r="V573" s="69"/>
      <c r="W573" s="240"/>
      <c r="X573" s="144"/>
      <c r="Y573" s="259"/>
      <c r="Z573" s="145"/>
      <c r="AA573" s="145"/>
      <c r="AB573" s="260"/>
      <c r="AC573" s="269"/>
      <c r="AD573" s="255"/>
      <c r="AE573" s="255"/>
      <c r="AF573" s="255"/>
      <c r="AG573" s="255"/>
      <c r="AH573" s="255"/>
      <c r="AI573" s="255"/>
      <c r="AJ573" s="255"/>
      <c r="AK573" s="255"/>
      <c r="AL573" s="255"/>
      <c r="AM573" s="255"/>
      <c r="AN573" s="255"/>
    </row>
    <row r="574">
      <c r="A574" s="268"/>
      <c r="B574" s="251"/>
      <c r="C574" s="237"/>
      <c r="D574" s="83"/>
      <c r="E574" s="255"/>
      <c r="F574" s="239"/>
      <c r="G574" s="255"/>
      <c r="H574" s="255"/>
      <c r="I574" s="255"/>
      <c r="J574" s="255"/>
      <c r="K574" s="256"/>
      <c r="L574" s="257"/>
      <c r="M574" s="128"/>
      <c r="N574" s="128"/>
      <c r="O574" s="271"/>
      <c r="P574" s="271"/>
      <c r="Q574" s="128"/>
      <c r="R574" s="255"/>
      <c r="S574" s="255"/>
      <c r="T574" s="143"/>
      <c r="U574" s="143"/>
      <c r="V574" s="69"/>
      <c r="W574" s="240"/>
      <c r="X574" s="144"/>
      <c r="Y574" s="259"/>
      <c r="Z574" s="145"/>
      <c r="AA574" s="145"/>
      <c r="AB574" s="260"/>
      <c r="AC574" s="269"/>
      <c r="AD574" s="255"/>
      <c r="AE574" s="255"/>
      <c r="AF574" s="255"/>
      <c r="AG574" s="255"/>
      <c r="AH574" s="255"/>
      <c r="AI574" s="255"/>
      <c r="AJ574" s="255"/>
      <c r="AK574" s="255"/>
      <c r="AL574" s="255"/>
      <c r="AM574" s="255"/>
      <c r="AN574" s="255"/>
    </row>
    <row r="575">
      <c r="A575" s="268"/>
      <c r="B575" s="251"/>
      <c r="C575" s="237"/>
      <c r="D575" s="83"/>
      <c r="E575" s="255"/>
      <c r="F575" s="239"/>
      <c r="G575" s="255"/>
      <c r="H575" s="255"/>
      <c r="I575" s="255"/>
      <c r="J575" s="255"/>
      <c r="K575" s="256"/>
      <c r="L575" s="257"/>
      <c r="M575" s="128"/>
      <c r="N575" s="128"/>
      <c r="O575" s="271"/>
      <c r="P575" s="271"/>
      <c r="Q575" s="128"/>
      <c r="R575" s="255"/>
      <c r="S575" s="255"/>
      <c r="T575" s="143"/>
      <c r="U575" s="143"/>
      <c r="V575" s="69"/>
      <c r="W575" s="240"/>
      <c r="X575" s="144"/>
      <c r="Y575" s="259"/>
      <c r="Z575" s="145"/>
      <c r="AA575" s="145"/>
      <c r="AB575" s="260"/>
      <c r="AC575" s="269"/>
      <c r="AD575" s="255"/>
      <c r="AE575" s="255"/>
      <c r="AF575" s="255"/>
      <c r="AG575" s="255"/>
      <c r="AH575" s="255"/>
      <c r="AI575" s="255"/>
      <c r="AJ575" s="255"/>
      <c r="AK575" s="255"/>
      <c r="AL575" s="255"/>
      <c r="AM575" s="255"/>
      <c r="AN575" s="255"/>
    </row>
    <row r="576">
      <c r="A576" s="268"/>
      <c r="B576" s="251"/>
      <c r="C576" s="237"/>
      <c r="D576" s="83"/>
      <c r="E576" s="255"/>
      <c r="F576" s="239"/>
      <c r="G576" s="255"/>
      <c r="H576" s="255"/>
      <c r="I576" s="255"/>
      <c r="J576" s="255"/>
      <c r="K576" s="256"/>
      <c r="L576" s="257"/>
      <c r="M576" s="128"/>
      <c r="N576" s="128"/>
      <c r="O576" s="271"/>
      <c r="P576" s="271"/>
      <c r="Q576" s="128"/>
      <c r="R576" s="255"/>
      <c r="S576" s="255"/>
      <c r="T576" s="143"/>
      <c r="U576" s="143"/>
      <c r="V576" s="69"/>
      <c r="W576" s="240"/>
      <c r="X576" s="144"/>
      <c r="Y576" s="259"/>
      <c r="Z576" s="145"/>
      <c r="AA576" s="145"/>
      <c r="AB576" s="260"/>
      <c r="AC576" s="269"/>
      <c r="AD576" s="255"/>
      <c r="AE576" s="255"/>
      <c r="AF576" s="255"/>
      <c r="AG576" s="255"/>
      <c r="AH576" s="255"/>
      <c r="AI576" s="255"/>
      <c r="AJ576" s="255"/>
      <c r="AK576" s="255"/>
      <c r="AL576" s="255"/>
      <c r="AM576" s="255"/>
      <c r="AN576" s="255"/>
    </row>
    <row r="577">
      <c r="A577" s="268"/>
      <c r="B577" s="251"/>
      <c r="C577" s="237"/>
      <c r="D577" s="83"/>
      <c r="E577" s="255"/>
      <c r="F577" s="239"/>
      <c r="G577" s="255"/>
      <c r="H577" s="255"/>
      <c r="I577" s="255"/>
      <c r="J577" s="255"/>
      <c r="K577" s="256"/>
      <c r="L577" s="257"/>
      <c r="M577" s="128"/>
      <c r="N577" s="128"/>
      <c r="O577" s="271"/>
      <c r="P577" s="271"/>
      <c r="Q577" s="128"/>
      <c r="R577" s="255"/>
      <c r="S577" s="255"/>
      <c r="T577" s="143"/>
      <c r="U577" s="143"/>
      <c r="V577" s="69"/>
      <c r="W577" s="240"/>
      <c r="X577" s="144"/>
      <c r="Y577" s="259"/>
      <c r="Z577" s="145"/>
      <c r="AA577" s="145"/>
      <c r="AB577" s="260"/>
      <c r="AC577" s="269"/>
      <c r="AD577" s="255"/>
      <c r="AE577" s="255"/>
      <c r="AF577" s="255"/>
      <c r="AG577" s="255"/>
      <c r="AH577" s="255"/>
      <c r="AI577" s="255"/>
      <c r="AJ577" s="255"/>
      <c r="AK577" s="255"/>
      <c r="AL577" s="255"/>
      <c r="AM577" s="255"/>
      <c r="AN577" s="255"/>
    </row>
    <row r="578">
      <c r="A578" s="268"/>
      <c r="B578" s="251"/>
      <c r="C578" s="237"/>
      <c r="D578" s="83"/>
      <c r="E578" s="255"/>
      <c r="F578" s="239"/>
      <c r="G578" s="255"/>
      <c r="H578" s="255"/>
      <c r="I578" s="255"/>
      <c r="J578" s="255"/>
      <c r="K578" s="256"/>
      <c r="L578" s="257"/>
      <c r="M578" s="128"/>
      <c r="N578" s="128"/>
      <c r="O578" s="271"/>
      <c r="P578" s="271"/>
      <c r="Q578" s="128"/>
      <c r="R578" s="255"/>
      <c r="S578" s="255"/>
      <c r="T578" s="143"/>
      <c r="U578" s="143"/>
      <c r="V578" s="69"/>
      <c r="W578" s="240"/>
      <c r="X578" s="144"/>
      <c r="Y578" s="259"/>
      <c r="Z578" s="145"/>
      <c r="AA578" s="145"/>
      <c r="AB578" s="260"/>
      <c r="AC578" s="269"/>
      <c r="AD578" s="255"/>
      <c r="AE578" s="255"/>
      <c r="AF578" s="255"/>
      <c r="AG578" s="255"/>
      <c r="AH578" s="255"/>
      <c r="AI578" s="255"/>
      <c r="AJ578" s="255"/>
      <c r="AK578" s="255"/>
      <c r="AL578" s="255"/>
      <c r="AM578" s="255"/>
      <c r="AN578" s="255"/>
    </row>
    <row r="579">
      <c r="A579" s="268"/>
      <c r="B579" s="251"/>
      <c r="C579" s="237"/>
      <c r="D579" s="83"/>
      <c r="E579" s="255"/>
      <c r="F579" s="239"/>
      <c r="G579" s="255"/>
      <c r="H579" s="255"/>
      <c r="I579" s="255"/>
      <c r="J579" s="255"/>
      <c r="K579" s="256"/>
      <c r="L579" s="257"/>
      <c r="M579" s="128"/>
      <c r="N579" s="128"/>
      <c r="O579" s="271"/>
      <c r="P579" s="271"/>
      <c r="Q579" s="128"/>
      <c r="R579" s="255"/>
      <c r="S579" s="255"/>
      <c r="T579" s="143"/>
      <c r="U579" s="143"/>
      <c r="V579" s="69"/>
      <c r="W579" s="240"/>
      <c r="X579" s="144"/>
      <c r="Y579" s="259"/>
      <c r="Z579" s="145"/>
      <c r="AA579" s="145"/>
      <c r="AB579" s="260"/>
      <c r="AC579" s="269"/>
      <c r="AD579" s="255"/>
      <c r="AE579" s="255"/>
      <c r="AF579" s="255"/>
      <c r="AG579" s="255"/>
      <c r="AH579" s="255"/>
      <c r="AI579" s="255"/>
      <c r="AJ579" s="255"/>
      <c r="AK579" s="255"/>
      <c r="AL579" s="255"/>
      <c r="AM579" s="255"/>
      <c r="AN579" s="255"/>
    </row>
    <row r="580">
      <c r="A580" s="268"/>
      <c r="B580" s="251"/>
      <c r="C580" s="237"/>
      <c r="D580" s="83"/>
      <c r="E580" s="255"/>
      <c r="F580" s="239"/>
      <c r="G580" s="255"/>
      <c r="H580" s="255"/>
      <c r="I580" s="255"/>
      <c r="J580" s="255"/>
      <c r="K580" s="256"/>
      <c r="L580" s="257"/>
      <c r="M580" s="128"/>
      <c r="N580" s="128"/>
      <c r="O580" s="271"/>
      <c r="P580" s="271"/>
      <c r="Q580" s="128"/>
      <c r="R580" s="255"/>
      <c r="S580" s="255"/>
      <c r="T580" s="143"/>
      <c r="U580" s="143"/>
      <c r="V580" s="69"/>
      <c r="W580" s="240"/>
      <c r="X580" s="144"/>
      <c r="Y580" s="259"/>
      <c r="Z580" s="145"/>
      <c r="AA580" s="145"/>
      <c r="AB580" s="260"/>
      <c r="AC580" s="269"/>
      <c r="AD580" s="255"/>
      <c r="AE580" s="255"/>
      <c r="AF580" s="255"/>
      <c r="AG580" s="255"/>
      <c r="AH580" s="255"/>
      <c r="AI580" s="255"/>
      <c r="AJ580" s="255"/>
      <c r="AK580" s="255"/>
      <c r="AL580" s="255"/>
      <c r="AM580" s="255"/>
      <c r="AN580" s="255"/>
    </row>
    <row r="581">
      <c r="A581" s="268"/>
      <c r="B581" s="251"/>
      <c r="C581" s="237"/>
      <c r="D581" s="83"/>
      <c r="E581" s="255"/>
      <c r="F581" s="239"/>
      <c r="G581" s="255"/>
      <c r="H581" s="255"/>
      <c r="I581" s="255"/>
      <c r="J581" s="255"/>
      <c r="K581" s="256"/>
      <c r="L581" s="257"/>
      <c r="M581" s="128"/>
      <c r="N581" s="128"/>
      <c r="O581" s="271"/>
      <c r="P581" s="271"/>
      <c r="Q581" s="128"/>
      <c r="R581" s="255"/>
      <c r="S581" s="255"/>
      <c r="T581" s="143"/>
      <c r="U581" s="143"/>
      <c r="V581" s="69"/>
      <c r="W581" s="240"/>
      <c r="X581" s="144"/>
      <c r="Y581" s="259"/>
      <c r="Z581" s="145"/>
      <c r="AA581" s="145"/>
      <c r="AB581" s="260"/>
      <c r="AC581" s="269"/>
      <c r="AD581" s="255"/>
      <c r="AE581" s="255"/>
      <c r="AF581" s="255"/>
      <c r="AG581" s="255"/>
      <c r="AH581" s="255"/>
      <c r="AI581" s="255"/>
      <c r="AJ581" s="255"/>
      <c r="AK581" s="255"/>
      <c r="AL581" s="255"/>
      <c r="AM581" s="255"/>
      <c r="AN581" s="255"/>
    </row>
    <row r="582">
      <c r="A582" s="268"/>
      <c r="B582" s="251"/>
      <c r="C582" s="237"/>
      <c r="D582" s="83"/>
      <c r="E582" s="255"/>
      <c r="F582" s="239"/>
      <c r="G582" s="255"/>
      <c r="H582" s="255"/>
      <c r="I582" s="255"/>
      <c r="J582" s="255"/>
      <c r="K582" s="256"/>
      <c r="L582" s="257"/>
      <c r="M582" s="128"/>
      <c r="N582" s="128"/>
      <c r="O582" s="271"/>
      <c r="P582" s="271"/>
      <c r="Q582" s="128"/>
      <c r="R582" s="255"/>
      <c r="S582" s="255"/>
      <c r="T582" s="143"/>
      <c r="U582" s="143"/>
      <c r="V582" s="69"/>
      <c r="W582" s="240"/>
      <c r="X582" s="144"/>
      <c r="Y582" s="259"/>
      <c r="Z582" s="145"/>
      <c r="AA582" s="145"/>
      <c r="AB582" s="260"/>
      <c r="AC582" s="269"/>
      <c r="AD582" s="255"/>
      <c r="AE582" s="255"/>
      <c r="AF582" s="255"/>
      <c r="AG582" s="255"/>
      <c r="AH582" s="255"/>
      <c r="AI582" s="255"/>
      <c r="AJ582" s="255"/>
      <c r="AK582" s="255"/>
      <c r="AL582" s="255"/>
      <c r="AM582" s="255"/>
      <c r="AN582" s="255"/>
    </row>
    <row r="583">
      <c r="A583" s="268"/>
      <c r="B583" s="251"/>
      <c r="C583" s="237"/>
      <c r="D583" s="83"/>
      <c r="E583" s="255"/>
      <c r="F583" s="239"/>
      <c r="G583" s="255"/>
      <c r="H583" s="255"/>
      <c r="I583" s="255"/>
      <c r="J583" s="255"/>
      <c r="K583" s="256"/>
      <c r="L583" s="257"/>
      <c r="M583" s="128"/>
      <c r="N583" s="128"/>
      <c r="O583" s="271"/>
      <c r="P583" s="271"/>
      <c r="Q583" s="128"/>
      <c r="R583" s="255"/>
      <c r="S583" s="255"/>
      <c r="T583" s="143"/>
      <c r="U583" s="143"/>
      <c r="V583" s="69"/>
      <c r="W583" s="240"/>
      <c r="X583" s="144"/>
      <c r="Y583" s="259"/>
      <c r="Z583" s="145"/>
      <c r="AA583" s="145"/>
      <c r="AB583" s="260"/>
      <c r="AC583" s="269"/>
      <c r="AD583" s="255"/>
      <c r="AE583" s="255"/>
      <c r="AF583" s="255"/>
      <c r="AG583" s="255"/>
      <c r="AH583" s="255"/>
      <c r="AI583" s="255"/>
      <c r="AJ583" s="255"/>
      <c r="AK583" s="255"/>
      <c r="AL583" s="255"/>
      <c r="AM583" s="255"/>
      <c r="AN583" s="255"/>
    </row>
    <row r="584">
      <c r="A584" s="268"/>
      <c r="B584" s="251"/>
      <c r="C584" s="237"/>
      <c r="D584" s="83"/>
      <c r="E584" s="255"/>
      <c r="F584" s="239"/>
      <c r="G584" s="255"/>
      <c r="H584" s="255"/>
      <c r="I584" s="255"/>
      <c r="J584" s="255"/>
      <c r="K584" s="256"/>
      <c r="L584" s="257"/>
      <c r="M584" s="128"/>
      <c r="N584" s="128"/>
      <c r="O584" s="271"/>
      <c r="P584" s="271"/>
      <c r="Q584" s="128"/>
      <c r="R584" s="255"/>
      <c r="S584" s="255"/>
      <c r="T584" s="143"/>
      <c r="U584" s="143"/>
      <c r="V584" s="69"/>
      <c r="W584" s="240"/>
      <c r="X584" s="144"/>
      <c r="Y584" s="259"/>
      <c r="Z584" s="145"/>
      <c r="AA584" s="145"/>
      <c r="AB584" s="260"/>
      <c r="AC584" s="269"/>
      <c r="AD584" s="255"/>
      <c r="AE584" s="255"/>
      <c r="AF584" s="255"/>
      <c r="AG584" s="255"/>
      <c r="AH584" s="255"/>
      <c r="AI584" s="255"/>
      <c r="AJ584" s="255"/>
      <c r="AK584" s="255"/>
      <c r="AL584" s="255"/>
      <c r="AM584" s="255"/>
      <c r="AN584" s="255"/>
    </row>
    <row r="585">
      <c r="A585" s="268"/>
      <c r="B585" s="251"/>
      <c r="C585" s="237"/>
      <c r="D585" s="83"/>
      <c r="E585" s="255"/>
      <c r="F585" s="239"/>
      <c r="G585" s="255"/>
      <c r="H585" s="255"/>
      <c r="I585" s="255"/>
      <c r="J585" s="255"/>
      <c r="K585" s="256"/>
      <c r="L585" s="257"/>
      <c r="M585" s="128"/>
      <c r="N585" s="128"/>
      <c r="O585" s="271"/>
      <c r="P585" s="271"/>
      <c r="Q585" s="128"/>
      <c r="R585" s="255"/>
      <c r="S585" s="255"/>
      <c r="T585" s="143"/>
      <c r="U585" s="143"/>
      <c r="V585" s="69"/>
      <c r="W585" s="240"/>
      <c r="X585" s="144"/>
      <c r="Y585" s="259"/>
      <c r="Z585" s="145"/>
      <c r="AA585" s="145"/>
      <c r="AB585" s="260"/>
      <c r="AC585" s="269"/>
      <c r="AD585" s="255"/>
      <c r="AE585" s="255"/>
      <c r="AF585" s="255"/>
      <c r="AG585" s="255"/>
      <c r="AH585" s="255"/>
      <c r="AI585" s="255"/>
      <c r="AJ585" s="255"/>
      <c r="AK585" s="255"/>
      <c r="AL585" s="255"/>
      <c r="AM585" s="255"/>
      <c r="AN585" s="255"/>
    </row>
    <row r="586">
      <c r="A586" s="268"/>
      <c r="B586" s="251"/>
      <c r="C586" s="237"/>
      <c r="D586" s="83"/>
      <c r="E586" s="255"/>
      <c r="F586" s="239"/>
      <c r="G586" s="255"/>
      <c r="H586" s="255"/>
      <c r="I586" s="255"/>
      <c r="J586" s="255"/>
      <c r="K586" s="256"/>
      <c r="L586" s="257"/>
      <c r="M586" s="128"/>
      <c r="N586" s="128"/>
      <c r="O586" s="271"/>
      <c r="P586" s="271"/>
      <c r="Q586" s="128"/>
      <c r="R586" s="255"/>
      <c r="S586" s="255"/>
      <c r="T586" s="143"/>
      <c r="U586" s="143"/>
      <c r="V586" s="69"/>
      <c r="W586" s="240"/>
      <c r="X586" s="144"/>
      <c r="Y586" s="259"/>
      <c r="Z586" s="145"/>
      <c r="AA586" s="145"/>
      <c r="AB586" s="260"/>
      <c r="AC586" s="269"/>
      <c r="AD586" s="255"/>
      <c r="AE586" s="255"/>
      <c r="AF586" s="255"/>
      <c r="AG586" s="255"/>
      <c r="AH586" s="255"/>
      <c r="AI586" s="255"/>
      <c r="AJ586" s="255"/>
      <c r="AK586" s="255"/>
      <c r="AL586" s="255"/>
      <c r="AM586" s="255"/>
      <c r="AN586" s="255"/>
    </row>
    <row r="587">
      <c r="A587" s="268"/>
      <c r="B587" s="251"/>
      <c r="C587" s="237"/>
      <c r="D587" s="83"/>
      <c r="E587" s="255"/>
      <c r="F587" s="239"/>
      <c r="G587" s="255"/>
      <c r="H587" s="255"/>
      <c r="I587" s="255"/>
      <c r="J587" s="255"/>
      <c r="K587" s="256"/>
      <c r="L587" s="257"/>
      <c r="M587" s="128"/>
      <c r="N587" s="128"/>
      <c r="O587" s="271"/>
      <c r="P587" s="271"/>
      <c r="Q587" s="128"/>
      <c r="R587" s="255"/>
      <c r="S587" s="255"/>
      <c r="T587" s="143"/>
      <c r="U587" s="143"/>
      <c r="V587" s="69"/>
      <c r="W587" s="240"/>
      <c r="X587" s="144"/>
      <c r="Y587" s="259"/>
      <c r="Z587" s="145"/>
      <c r="AA587" s="145"/>
      <c r="AB587" s="260"/>
      <c r="AC587" s="269"/>
      <c r="AD587" s="255"/>
      <c r="AE587" s="255"/>
      <c r="AF587" s="255"/>
      <c r="AG587" s="255"/>
      <c r="AH587" s="255"/>
      <c r="AI587" s="255"/>
      <c r="AJ587" s="255"/>
      <c r="AK587" s="255"/>
      <c r="AL587" s="255"/>
      <c r="AM587" s="255"/>
      <c r="AN587" s="255"/>
    </row>
    <row r="588">
      <c r="A588" s="268"/>
      <c r="B588" s="251"/>
      <c r="C588" s="237"/>
      <c r="D588" s="83"/>
      <c r="E588" s="255"/>
      <c r="F588" s="239"/>
      <c r="G588" s="255"/>
      <c r="H588" s="255"/>
      <c r="I588" s="255"/>
      <c r="J588" s="255"/>
      <c r="K588" s="256"/>
      <c r="L588" s="257"/>
      <c r="M588" s="128"/>
      <c r="N588" s="128"/>
      <c r="O588" s="271"/>
      <c r="P588" s="271"/>
      <c r="Q588" s="128"/>
      <c r="R588" s="255"/>
      <c r="S588" s="255"/>
      <c r="T588" s="143"/>
      <c r="U588" s="143"/>
      <c r="V588" s="69"/>
      <c r="W588" s="240"/>
      <c r="X588" s="144"/>
      <c r="Y588" s="259"/>
      <c r="Z588" s="145"/>
      <c r="AA588" s="145"/>
      <c r="AB588" s="260"/>
      <c r="AC588" s="269"/>
      <c r="AD588" s="255"/>
      <c r="AE588" s="255"/>
      <c r="AF588" s="255"/>
      <c r="AG588" s="255"/>
      <c r="AH588" s="255"/>
      <c r="AI588" s="255"/>
      <c r="AJ588" s="255"/>
      <c r="AK588" s="255"/>
      <c r="AL588" s="255"/>
      <c r="AM588" s="255"/>
      <c r="AN588" s="255"/>
    </row>
    <row r="589">
      <c r="A589" s="268"/>
      <c r="B589" s="251"/>
      <c r="C589" s="237"/>
      <c r="D589" s="83"/>
      <c r="E589" s="255"/>
      <c r="F589" s="239"/>
      <c r="G589" s="255"/>
      <c r="H589" s="255"/>
      <c r="I589" s="255"/>
      <c r="J589" s="255"/>
      <c r="K589" s="256"/>
      <c r="L589" s="257"/>
      <c r="M589" s="128"/>
      <c r="N589" s="128"/>
      <c r="O589" s="271"/>
      <c r="P589" s="271"/>
      <c r="Q589" s="128"/>
      <c r="R589" s="255"/>
      <c r="S589" s="255"/>
      <c r="T589" s="143"/>
      <c r="U589" s="143"/>
      <c r="V589" s="69"/>
      <c r="W589" s="240"/>
      <c r="X589" s="144"/>
      <c r="Y589" s="259"/>
      <c r="Z589" s="145"/>
      <c r="AA589" s="145"/>
      <c r="AB589" s="260"/>
      <c r="AC589" s="269"/>
      <c r="AD589" s="255"/>
      <c r="AE589" s="255"/>
      <c r="AF589" s="255"/>
      <c r="AG589" s="255"/>
      <c r="AH589" s="255"/>
      <c r="AI589" s="255"/>
      <c r="AJ589" s="255"/>
      <c r="AK589" s="255"/>
      <c r="AL589" s="255"/>
      <c r="AM589" s="255"/>
      <c r="AN589" s="255"/>
    </row>
    <row r="590">
      <c r="A590" s="268"/>
      <c r="B590" s="251"/>
      <c r="C590" s="237"/>
      <c r="D590" s="83"/>
      <c r="E590" s="255"/>
      <c r="F590" s="239"/>
      <c r="G590" s="255"/>
      <c r="H590" s="255"/>
      <c r="I590" s="255"/>
      <c r="J590" s="255"/>
      <c r="K590" s="256"/>
      <c r="L590" s="257"/>
      <c r="M590" s="128"/>
      <c r="N590" s="128"/>
      <c r="O590" s="271"/>
      <c r="P590" s="271"/>
      <c r="Q590" s="128"/>
      <c r="R590" s="255"/>
      <c r="S590" s="255"/>
      <c r="T590" s="143"/>
      <c r="U590" s="143"/>
      <c r="V590" s="69"/>
      <c r="W590" s="240"/>
      <c r="X590" s="144"/>
      <c r="Y590" s="259"/>
      <c r="Z590" s="145"/>
      <c r="AA590" s="145"/>
      <c r="AB590" s="260"/>
      <c r="AC590" s="269"/>
      <c r="AD590" s="255"/>
      <c r="AE590" s="255"/>
      <c r="AF590" s="255"/>
      <c r="AG590" s="255"/>
      <c r="AH590" s="255"/>
      <c r="AI590" s="255"/>
      <c r="AJ590" s="255"/>
      <c r="AK590" s="255"/>
      <c r="AL590" s="255"/>
      <c r="AM590" s="255"/>
      <c r="AN590" s="255"/>
    </row>
    <row r="591">
      <c r="A591" s="268"/>
      <c r="B591" s="251"/>
      <c r="C591" s="237"/>
      <c r="D591" s="83"/>
      <c r="E591" s="255"/>
      <c r="F591" s="239"/>
      <c r="G591" s="255"/>
      <c r="H591" s="255"/>
      <c r="I591" s="255"/>
      <c r="J591" s="255"/>
      <c r="K591" s="256"/>
      <c r="L591" s="257"/>
      <c r="M591" s="128"/>
      <c r="N591" s="128"/>
      <c r="O591" s="271"/>
      <c r="P591" s="271"/>
      <c r="Q591" s="128"/>
      <c r="R591" s="255"/>
      <c r="S591" s="255"/>
      <c r="T591" s="143"/>
      <c r="U591" s="143"/>
      <c r="V591" s="69"/>
      <c r="W591" s="240"/>
      <c r="X591" s="144"/>
      <c r="Y591" s="259"/>
      <c r="Z591" s="145"/>
      <c r="AA591" s="145"/>
      <c r="AB591" s="260"/>
      <c r="AC591" s="269"/>
      <c r="AD591" s="255"/>
      <c r="AE591" s="255"/>
      <c r="AF591" s="255"/>
      <c r="AG591" s="255"/>
      <c r="AH591" s="255"/>
      <c r="AI591" s="255"/>
      <c r="AJ591" s="255"/>
      <c r="AK591" s="255"/>
      <c r="AL591" s="255"/>
      <c r="AM591" s="255"/>
      <c r="AN591" s="255"/>
    </row>
    <row r="592">
      <c r="A592" s="268"/>
      <c r="B592" s="251"/>
      <c r="C592" s="237"/>
      <c r="D592" s="83"/>
      <c r="E592" s="255"/>
      <c r="F592" s="239"/>
      <c r="G592" s="255"/>
      <c r="H592" s="255"/>
      <c r="I592" s="255"/>
      <c r="J592" s="255"/>
      <c r="K592" s="256"/>
      <c r="L592" s="257"/>
      <c r="M592" s="128"/>
      <c r="N592" s="128"/>
      <c r="O592" s="271"/>
      <c r="P592" s="271"/>
      <c r="Q592" s="128"/>
      <c r="R592" s="255"/>
      <c r="S592" s="255"/>
      <c r="T592" s="143"/>
      <c r="U592" s="143"/>
      <c r="V592" s="69"/>
      <c r="W592" s="240"/>
      <c r="X592" s="144"/>
      <c r="Y592" s="259"/>
      <c r="Z592" s="145"/>
      <c r="AA592" s="145"/>
      <c r="AB592" s="260"/>
      <c r="AC592" s="269"/>
      <c r="AD592" s="255"/>
      <c r="AE592" s="255"/>
      <c r="AF592" s="255"/>
      <c r="AG592" s="255"/>
      <c r="AH592" s="255"/>
      <c r="AI592" s="255"/>
      <c r="AJ592" s="255"/>
      <c r="AK592" s="255"/>
      <c r="AL592" s="255"/>
      <c r="AM592" s="255"/>
      <c r="AN592" s="255"/>
    </row>
    <row r="593">
      <c r="A593" s="268"/>
      <c r="B593" s="251"/>
      <c r="C593" s="237"/>
      <c r="D593" s="83"/>
      <c r="E593" s="255"/>
      <c r="F593" s="239"/>
      <c r="G593" s="255"/>
      <c r="H593" s="255"/>
      <c r="I593" s="255"/>
      <c r="J593" s="255"/>
      <c r="K593" s="256"/>
      <c r="L593" s="257"/>
      <c r="M593" s="128"/>
      <c r="N593" s="128"/>
      <c r="O593" s="271"/>
      <c r="P593" s="271"/>
      <c r="Q593" s="128"/>
      <c r="R593" s="255"/>
      <c r="S593" s="255"/>
      <c r="T593" s="143"/>
      <c r="U593" s="143"/>
      <c r="V593" s="69"/>
      <c r="W593" s="240"/>
      <c r="X593" s="144"/>
      <c r="Y593" s="259"/>
      <c r="Z593" s="145"/>
      <c r="AA593" s="145"/>
      <c r="AB593" s="260"/>
      <c r="AC593" s="269"/>
      <c r="AD593" s="255"/>
      <c r="AE593" s="255"/>
      <c r="AF593" s="255"/>
      <c r="AG593" s="255"/>
      <c r="AH593" s="255"/>
      <c r="AI593" s="255"/>
      <c r="AJ593" s="255"/>
      <c r="AK593" s="255"/>
      <c r="AL593" s="255"/>
      <c r="AM593" s="255"/>
      <c r="AN593" s="255"/>
    </row>
    <row r="594">
      <c r="A594" s="268"/>
      <c r="B594" s="251"/>
      <c r="C594" s="237"/>
      <c r="D594" s="83"/>
      <c r="E594" s="255"/>
      <c r="F594" s="239"/>
      <c r="G594" s="255"/>
      <c r="H594" s="255"/>
      <c r="I594" s="255"/>
      <c r="J594" s="255"/>
      <c r="K594" s="256"/>
      <c r="L594" s="257"/>
      <c r="M594" s="128"/>
      <c r="N594" s="128"/>
      <c r="O594" s="271"/>
      <c r="P594" s="271"/>
      <c r="Q594" s="128"/>
      <c r="R594" s="255"/>
      <c r="S594" s="255"/>
      <c r="T594" s="143"/>
      <c r="U594" s="143"/>
      <c r="V594" s="69"/>
      <c r="W594" s="240"/>
      <c r="X594" s="144"/>
      <c r="Y594" s="259"/>
      <c r="Z594" s="145"/>
      <c r="AA594" s="145"/>
      <c r="AB594" s="260"/>
      <c r="AC594" s="269"/>
      <c r="AD594" s="255"/>
      <c r="AE594" s="255"/>
      <c r="AF594" s="255"/>
      <c r="AG594" s="255"/>
      <c r="AH594" s="255"/>
      <c r="AI594" s="255"/>
      <c r="AJ594" s="255"/>
      <c r="AK594" s="255"/>
      <c r="AL594" s="255"/>
      <c r="AM594" s="255"/>
      <c r="AN594" s="255"/>
    </row>
    <row r="595">
      <c r="A595" s="268"/>
      <c r="B595" s="251"/>
      <c r="C595" s="237"/>
      <c r="D595" s="83"/>
      <c r="E595" s="255"/>
      <c r="F595" s="239"/>
      <c r="G595" s="255"/>
      <c r="H595" s="255"/>
      <c r="I595" s="255"/>
      <c r="J595" s="255"/>
      <c r="K595" s="256"/>
      <c r="L595" s="257"/>
      <c r="M595" s="128"/>
      <c r="N595" s="128"/>
      <c r="O595" s="271"/>
      <c r="P595" s="271"/>
      <c r="Q595" s="128"/>
      <c r="R595" s="255"/>
      <c r="S595" s="255"/>
      <c r="T595" s="143"/>
      <c r="U595" s="143"/>
      <c r="V595" s="69"/>
      <c r="W595" s="240"/>
      <c r="X595" s="144"/>
      <c r="Y595" s="259"/>
      <c r="Z595" s="145"/>
      <c r="AA595" s="145"/>
      <c r="AB595" s="260"/>
      <c r="AC595" s="269"/>
      <c r="AD595" s="255"/>
      <c r="AE595" s="255"/>
      <c r="AF595" s="255"/>
      <c r="AG595" s="255"/>
      <c r="AH595" s="255"/>
      <c r="AI595" s="255"/>
      <c r="AJ595" s="255"/>
      <c r="AK595" s="255"/>
      <c r="AL595" s="255"/>
      <c r="AM595" s="255"/>
      <c r="AN595" s="255"/>
    </row>
    <row r="596">
      <c r="A596" s="268"/>
      <c r="B596" s="251"/>
      <c r="C596" s="237"/>
      <c r="D596" s="83"/>
      <c r="E596" s="255"/>
      <c r="F596" s="239"/>
      <c r="G596" s="255"/>
      <c r="H596" s="255"/>
      <c r="I596" s="255"/>
      <c r="J596" s="255"/>
      <c r="K596" s="256"/>
      <c r="L596" s="257"/>
      <c r="M596" s="128"/>
      <c r="N596" s="128"/>
      <c r="O596" s="271"/>
      <c r="P596" s="271"/>
      <c r="Q596" s="128"/>
      <c r="R596" s="255"/>
      <c r="S596" s="255"/>
      <c r="T596" s="143"/>
      <c r="U596" s="143"/>
      <c r="V596" s="69"/>
      <c r="W596" s="240"/>
      <c r="X596" s="144"/>
      <c r="Y596" s="259"/>
      <c r="Z596" s="145"/>
      <c r="AA596" s="145"/>
      <c r="AB596" s="260"/>
      <c r="AC596" s="269"/>
      <c r="AD596" s="255"/>
      <c r="AE596" s="255"/>
      <c r="AF596" s="255"/>
      <c r="AG596" s="255"/>
      <c r="AH596" s="255"/>
      <c r="AI596" s="255"/>
      <c r="AJ596" s="255"/>
      <c r="AK596" s="255"/>
      <c r="AL596" s="255"/>
      <c r="AM596" s="255"/>
      <c r="AN596" s="255"/>
    </row>
    <row r="597">
      <c r="A597" s="268"/>
      <c r="B597" s="251"/>
      <c r="C597" s="237"/>
      <c r="D597" s="83"/>
      <c r="E597" s="255"/>
      <c r="F597" s="239"/>
      <c r="G597" s="255"/>
      <c r="H597" s="255"/>
      <c r="I597" s="255"/>
      <c r="J597" s="255"/>
      <c r="K597" s="256"/>
      <c r="L597" s="257"/>
      <c r="M597" s="128"/>
      <c r="N597" s="128"/>
      <c r="O597" s="271"/>
      <c r="P597" s="271"/>
      <c r="Q597" s="128"/>
      <c r="R597" s="255"/>
      <c r="S597" s="255"/>
      <c r="T597" s="143"/>
      <c r="U597" s="143"/>
      <c r="V597" s="69"/>
      <c r="W597" s="240"/>
      <c r="X597" s="144"/>
      <c r="Y597" s="259"/>
      <c r="Z597" s="145"/>
      <c r="AA597" s="145"/>
      <c r="AB597" s="260"/>
      <c r="AC597" s="269"/>
      <c r="AD597" s="255"/>
      <c r="AE597" s="255"/>
      <c r="AF597" s="255"/>
      <c r="AG597" s="255"/>
      <c r="AH597" s="255"/>
      <c r="AI597" s="255"/>
      <c r="AJ597" s="255"/>
      <c r="AK597" s="255"/>
      <c r="AL597" s="255"/>
      <c r="AM597" s="255"/>
      <c r="AN597" s="255"/>
    </row>
    <row r="598">
      <c r="A598" s="268"/>
      <c r="B598" s="251"/>
      <c r="C598" s="237"/>
      <c r="D598" s="83"/>
      <c r="E598" s="255"/>
      <c r="F598" s="239"/>
      <c r="G598" s="255"/>
      <c r="H598" s="255"/>
      <c r="I598" s="255"/>
      <c r="J598" s="255"/>
      <c r="K598" s="256"/>
      <c r="L598" s="257"/>
      <c r="M598" s="128"/>
      <c r="N598" s="128"/>
      <c r="O598" s="271"/>
      <c r="P598" s="271"/>
      <c r="Q598" s="128"/>
      <c r="R598" s="255"/>
      <c r="S598" s="255"/>
      <c r="T598" s="143"/>
      <c r="U598" s="143"/>
      <c r="V598" s="69"/>
      <c r="W598" s="240"/>
      <c r="X598" s="144"/>
      <c r="Y598" s="259"/>
      <c r="Z598" s="145"/>
      <c r="AA598" s="145"/>
      <c r="AB598" s="260"/>
      <c r="AC598" s="269"/>
      <c r="AD598" s="255"/>
      <c r="AE598" s="255"/>
      <c r="AF598" s="255"/>
      <c r="AG598" s="255"/>
      <c r="AH598" s="255"/>
      <c r="AI598" s="255"/>
      <c r="AJ598" s="255"/>
      <c r="AK598" s="255"/>
      <c r="AL598" s="255"/>
      <c r="AM598" s="255"/>
      <c r="AN598" s="255"/>
    </row>
    <row r="599">
      <c r="A599" s="268"/>
      <c r="B599" s="251"/>
      <c r="C599" s="237"/>
      <c r="D599" s="83"/>
      <c r="E599" s="255"/>
      <c r="F599" s="239"/>
      <c r="G599" s="255"/>
      <c r="H599" s="255"/>
      <c r="I599" s="255"/>
      <c r="J599" s="255"/>
      <c r="K599" s="256"/>
      <c r="L599" s="257"/>
      <c r="M599" s="128"/>
      <c r="N599" s="128"/>
      <c r="O599" s="271"/>
      <c r="P599" s="271"/>
      <c r="Q599" s="128"/>
      <c r="R599" s="255"/>
      <c r="S599" s="255"/>
      <c r="T599" s="143"/>
      <c r="U599" s="143"/>
      <c r="V599" s="69"/>
      <c r="W599" s="240"/>
      <c r="X599" s="144"/>
      <c r="Y599" s="259"/>
      <c r="Z599" s="145"/>
      <c r="AA599" s="145"/>
      <c r="AB599" s="260"/>
      <c r="AC599" s="269"/>
      <c r="AD599" s="255"/>
      <c r="AE599" s="255"/>
      <c r="AF599" s="255"/>
      <c r="AG599" s="255"/>
      <c r="AH599" s="255"/>
      <c r="AI599" s="255"/>
      <c r="AJ599" s="255"/>
      <c r="AK599" s="255"/>
      <c r="AL599" s="255"/>
      <c r="AM599" s="255"/>
      <c r="AN599" s="255"/>
    </row>
    <row r="600">
      <c r="A600" s="268"/>
      <c r="B600" s="251"/>
      <c r="C600" s="237"/>
      <c r="D600" s="83"/>
      <c r="E600" s="255"/>
      <c r="F600" s="239"/>
      <c r="G600" s="255"/>
      <c r="H600" s="255"/>
      <c r="I600" s="255"/>
      <c r="J600" s="255"/>
      <c r="K600" s="256"/>
      <c r="L600" s="257"/>
      <c r="M600" s="128"/>
      <c r="N600" s="128"/>
      <c r="O600" s="271"/>
      <c r="P600" s="271"/>
      <c r="Q600" s="128"/>
      <c r="R600" s="255"/>
      <c r="S600" s="255"/>
      <c r="T600" s="143"/>
      <c r="U600" s="143"/>
      <c r="V600" s="69"/>
      <c r="W600" s="240"/>
      <c r="X600" s="144"/>
      <c r="Y600" s="259"/>
      <c r="Z600" s="145"/>
      <c r="AA600" s="145"/>
      <c r="AB600" s="260"/>
      <c r="AC600" s="269"/>
      <c r="AD600" s="255"/>
      <c r="AE600" s="255"/>
      <c r="AF600" s="255"/>
      <c r="AG600" s="255"/>
      <c r="AH600" s="255"/>
      <c r="AI600" s="255"/>
      <c r="AJ600" s="255"/>
      <c r="AK600" s="255"/>
      <c r="AL600" s="255"/>
      <c r="AM600" s="255"/>
      <c r="AN600" s="255"/>
    </row>
    <row r="601">
      <c r="A601" s="268"/>
      <c r="B601" s="251"/>
      <c r="C601" s="237"/>
      <c r="D601" s="83"/>
      <c r="E601" s="255"/>
      <c r="F601" s="239"/>
      <c r="G601" s="255"/>
      <c r="H601" s="255"/>
      <c r="I601" s="255"/>
      <c r="J601" s="255"/>
      <c r="K601" s="256"/>
      <c r="L601" s="257"/>
      <c r="M601" s="128"/>
      <c r="N601" s="128"/>
      <c r="O601" s="271"/>
      <c r="P601" s="271"/>
      <c r="Q601" s="128"/>
      <c r="R601" s="255"/>
      <c r="S601" s="255"/>
      <c r="T601" s="143"/>
      <c r="U601" s="143"/>
      <c r="V601" s="69"/>
      <c r="W601" s="240"/>
      <c r="X601" s="144"/>
      <c r="Y601" s="259"/>
      <c r="Z601" s="145"/>
      <c r="AA601" s="145"/>
      <c r="AB601" s="260"/>
      <c r="AC601" s="269"/>
      <c r="AD601" s="255"/>
      <c r="AE601" s="255"/>
      <c r="AF601" s="255"/>
      <c r="AG601" s="255"/>
      <c r="AH601" s="255"/>
      <c r="AI601" s="255"/>
      <c r="AJ601" s="255"/>
      <c r="AK601" s="255"/>
      <c r="AL601" s="255"/>
      <c r="AM601" s="255"/>
      <c r="AN601" s="255"/>
    </row>
    <row r="602">
      <c r="A602" s="268"/>
      <c r="B602" s="251"/>
      <c r="C602" s="237"/>
      <c r="D602" s="83"/>
      <c r="E602" s="255"/>
      <c r="F602" s="239"/>
      <c r="G602" s="255"/>
      <c r="H602" s="255"/>
      <c r="I602" s="255"/>
      <c r="J602" s="255"/>
      <c r="K602" s="256"/>
      <c r="L602" s="257"/>
      <c r="M602" s="128"/>
      <c r="N602" s="128"/>
      <c r="O602" s="271"/>
      <c r="P602" s="271"/>
      <c r="Q602" s="128"/>
      <c r="R602" s="255"/>
      <c r="S602" s="255"/>
      <c r="T602" s="143"/>
      <c r="U602" s="143"/>
      <c r="V602" s="69"/>
      <c r="W602" s="240"/>
      <c r="X602" s="144"/>
      <c r="Y602" s="259"/>
      <c r="Z602" s="145"/>
      <c r="AA602" s="145"/>
      <c r="AB602" s="260"/>
      <c r="AC602" s="269"/>
      <c r="AD602" s="255"/>
      <c r="AE602" s="255"/>
      <c r="AF602" s="255"/>
      <c r="AG602" s="255"/>
      <c r="AH602" s="255"/>
      <c r="AI602" s="255"/>
      <c r="AJ602" s="255"/>
      <c r="AK602" s="255"/>
      <c r="AL602" s="255"/>
      <c r="AM602" s="255"/>
      <c r="AN602" s="255"/>
    </row>
    <row r="603">
      <c r="A603" s="268"/>
      <c r="B603" s="251"/>
      <c r="C603" s="237"/>
      <c r="D603" s="83"/>
      <c r="E603" s="255"/>
      <c r="F603" s="239"/>
      <c r="G603" s="255"/>
      <c r="H603" s="255"/>
      <c r="I603" s="255"/>
      <c r="J603" s="255"/>
      <c r="K603" s="256"/>
      <c r="L603" s="257"/>
      <c r="M603" s="128"/>
      <c r="N603" s="128"/>
      <c r="O603" s="271"/>
      <c r="P603" s="271"/>
      <c r="Q603" s="128"/>
      <c r="R603" s="255"/>
      <c r="S603" s="255"/>
      <c r="T603" s="143"/>
      <c r="U603" s="143"/>
      <c r="V603" s="69"/>
      <c r="W603" s="240"/>
      <c r="X603" s="144"/>
      <c r="Y603" s="259"/>
      <c r="Z603" s="145"/>
      <c r="AA603" s="145"/>
      <c r="AB603" s="260"/>
      <c r="AC603" s="269"/>
      <c r="AD603" s="255"/>
      <c r="AE603" s="255"/>
      <c r="AF603" s="255"/>
      <c r="AG603" s="255"/>
      <c r="AH603" s="255"/>
      <c r="AI603" s="255"/>
      <c r="AJ603" s="255"/>
      <c r="AK603" s="255"/>
      <c r="AL603" s="255"/>
      <c r="AM603" s="255"/>
      <c r="AN603" s="255"/>
    </row>
    <row r="604">
      <c r="A604" s="268"/>
      <c r="B604" s="251"/>
      <c r="C604" s="237"/>
      <c r="D604" s="83"/>
      <c r="E604" s="255"/>
      <c r="F604" s="239"/>
      <c r="G604" s="255"/>
      <c r="H604" s="255"/>
      <c r="I604" s="255"/>
      <c r="J604" s="255"/>
      <c r="K604" s="256"/>
      <c r="L604" s="257"/>
      <c r="M604" s="128"/>
      <c r="N604" s="128"/>
      <c r="O604" s="271"/>
      <c r="P604" s="271"/>
      <c r="Q604" s="128"/>
      <c r="R604" s="255"/>
      <c r="S604" s="255"/>
      <c r="T604" s="143"/>
      <c r="U604" s="143"/>
      <c r="V604" s="69"/>
      <c r="W604" s="240"/>
      <c r="X604" s="144"/>
      <c r="Y604" s="259"/>
      <c r="Z604" s="145"/>
      <c r="AA604" s="145"/>
      <c r="AB604" s="260"/>
      <c r="AC604" s="269"/>
      <c r="AD604" s="255"/>
      <c r="AE604" s="255"/>
      <c r="AF604" s="255"/>
      <c r="AG604" s="255"/>
      <c r="AH604" s="255"/>
      <c r="AI604" s="255"/>
      <c r="AJ604" s="255"/>
      <c r="AK604" s="255"/>
      <c r="AL604" s="255"/>
      <c r="AM604" s="255"/>
      <c r="AN604" s="255"/>
    </row>
    <row r="605">
      <c r="A605" s="268"/>
      <c r="B605" s="251"/>
      <c r="C605" s="237"/>
      <c r="D605" s="83"/>
      <c r="E605" s="255"/>
      <c r="F605" s="239"/>
      <c r="G605" s="255"/>
      <c r="H605" s="255"/>
      <c r="I605" s="255"/>
      <c r="J605" s="255"/>
      <c r="K605" s="256"/>
      <c r="L605" s="257"/>
      <c r="M605" s="128"/>
      <c r="N605" s="128"/>
      <c r="O605" s="271"/>
      <c r="P605" s="271"/>
      <c r="Q605" s="128"/>
      <c r="R605" s="255"/>
      <c r="S605" s="255"/>
      <c r="T605" s="143"/>
      <c r="U605" s="143"/>
      <c r="V605" s="69"/>
      <c r="W605" s="240"/>
      <c r="X605" s="144"/>
      <c r="Y605" s="259"/>
      <c r="Z605" s="145"/>
      <c r="AA605" s="145"/>
      <c r="AB605" s="260"/>
      <c r="AC605" s="269"/>
      <c r="AD605" s="255"/>
      <c r="AE605" s="255"/>
      <c r="AF605" s="255"/>
      <c r="AG605" s="255"/>
      <c r="AH605" s="255"/>
      <c r="AI605" s="255"/>
      <c r="AJ605" s="255"/>
      <c r="AK605" s="255"/>
      <c r="AL605" s="255"/>
      <c r="AM605" s="255"/>
      <c r="AN605" s="255"/>
    </row>
    <row r="606">
      <c r="A606" s="268"/>
      <c r="B606" s="251"/>
      <c r="C606" s="237"/>
      <c r="D606" s="83"/>
      <c r="E606" s="255"/>
      <c r="F606" s="239"/>
      <c r="G606" s="255"/>
      <c r="H606" s="255"/>
      <c r="I606" s="255"/>
      <c r="J606" s="255"/>
      <c r="K606" s="256"/>
      <c r="L606" s="257"/>
      <c r="M606" s="128"/>
      <c r="N606" s="128"/>
      <c r="O606" s="271"/>
      <c r="P606" s="271"/>
      <c r="Q606" s="128"/>
      <c r="R606" s="255"/>
      <c r="S606" s="255"/>
      <c r="T606" s="143"/>
      <c r="U606" s="143"/>
      <c r="V606" s="69"/>
      <c r="W606" s="240"/>
      <c r="X606" s="144"/>
      <c r="Y606" s="259"/>
      <c r="Z606" s="145"/>
      <c r="AA606" s="145"/>
      <c r="AB606" s="260"/>
      <c r="AC606" s="269"/>
      <c r="AD606" s="255"/>
      <c r="AE606" s="255"/>
      <c r="AF606" s="255"/>
      <c r="AG606" s="255"/>
      <c r="AH606" s="255"/>
      <c r="AI606" s="255"/>
      <c r="AJ606" s="255"/>
      <c r="AK606" s="255"/>
      <c r="AL606" s="255"/>
      <c r="AM606" s="255"/>
      <c r="AN606" s="255"/>
    </row>
    <row r="607">
      <c r="A607" s="268"/>
      <c r="B607" s="251"/>
      <c r="C607" s="237"/>
      <c r="D607" s="83"/>
      <c r="E607" s="255"/>
      <c r="F607" s="239"/>
      <c r="G607" s="255"/>
      <c r="H607" s="255"/>
      <c r="I607" s="255"/>
      <c r="J607" s="255"/>
      <c r="K607" s="256"/>
      <c r="L607" s="257"/>
      <c r="M607" s="128"/>
      <c r="N607" s="128"/>
      <c r="O607" s="271"/>
      <c r="P607" s="271"/>
      <c r="Q607" s="128"/>
      <c r="R607" s="255"/>
      <c r="S607" s="255"/>
      <c r="T607" s="143"/>
      <c r="U607" s="143"/>
      <c r="V607" s="69"/>
      <c r="W607" s="240"/>
      <c r="X607" s="144"/>
      <c r="Y607" s="259"/>
      <c r="Z607" s="145"/>
      <c r="AA607" s="145"/>
      <c r="AB607" s="260"/>
      <c r="AC607" s="269"/>
      <c r="AD607" s="255"/>
      <c r="AE607" s="255"/>
      <c r="AF607" s="255"/>
      <c r="AG607" s="255"/>
      <c r="AH607" s="255"/>
      <c r="AI607" s="255"/>
      <c r="AJ607" s="255"/>
      <c r="AK607" s="255"/>
      <c r="AL607" s="255"/>
      <c r="AM607" s="255"/>
      <c r="AN607" s="255"/>
    </row>
    <row r="608">
      <c r="A608" s="268"/>
      <c r="B608" s="251"/>
      <c r="C608" s="237"/>
      <c r="D608" s="83"/>
      <c r="E608" s="255"/>
      <c r="F608" s="239"/>
      <c r="G608" s="255"/>
      <c r="H608" s="255"/>
      <c r="I608" s="255"/>
      <c r="J608" s="255"/>
      <c r="K608" s="256"/>
      <c r="L608" s="257"/>
      <c r="M608" s="128"/>
      <c r="N608" s="128"/>
      <c r="O608" s="271"/>
      <c r="P608" s="271"/>
      <c r="Q608" s="128"/>
      <c r="R608" s="255"/>
      <c r="S608" s="255"/>
      <c r="T608" s="143"/>
      <c r="U608" s="143"/>
      <c r="V608" s="69"/>
      <c r="W608" s="240"/>
      <c r="X608" s="144"/>
      <c r="Y608" s="259"/>
      <c r="Z608" s="145"/>
      <c r="AA608" s="145"/>
      <c r="AB608" s="260"/>
      <c r="AC608" s="269"/>
      <c r="AD608" s="255"/>
      <c r="AE608" s="255"/>
      <c r="AF608" s="255"/>
      <c r="AG608" s="255"/>
      <c r="AH608" s="255"/>
      <c r="AI608" s="255"/>
      <c r="AJ608" s="255"/>
      <c r="AK608" s="255"/>
      <c r="AL608" s="255"/>
      <c r="AM608" s="255"/>
      <c r="AN608" s="255"/>
    </row>
    <row r="609">
      <c r="A609" s="268"/>
      <c r="B609" s="251"/>
      <c r="C609" s="237"/>
      <c r="D609" s="83"/>
      <c r="E609" s="255"/>
      <c r="F609" s="239"/>
      <c r="G609" s="255"/>
      <c r="H609" s="255"/>
      <c r="I609" s="255"/>
      <c r="J609" s="255"/>
      <c r="K609" s="256"/>
      <c r="L609" s="257"/>
      <c r="M609" s="128"/>
      <c r="N609" s="128"/>
      <c r="O609" s="271"/>
      <c r="P609" s="271"/>
      <c r="Q609" s="128"/>
      <c r="R609" s="255"/>
      <c r="S609" s="255"/>
      <c r="T609" s="143"/>
      <c r="U609" s="143"/>
      <c r="V609" s="69"/>
      <c r="W609" s="240"/>
      <c r="X609" s="144"/>
      <c r="Y609" s="259"/>
      <c r="Z609" s="145"/>
      <c r="AA609" s="145"/>
      <c r="AB609" s="260"/>
      <c r="AC609" s="269"/>
      <c r="AD609" s="255"/>
      <c r="AE609" s="255"/>
      <c r="AF609" s="255"/>
      <c r="AG609" s="255"/>
      <c r="AH609" s="255"/>
      <c r="AI609" s="255"/>
      <c r="AJ609" s="255"/>
      <c r="AK609" s="255"/>
      <c r="AL609" s="255"/>
      <c r="AM609" s="255"/>
      <c r="AN609" s="255"/>
    </row>
    <row r="610">
      <c r="A610" s="268"/>
      <c r="B610" s="251"/>
      <c r="C610" s="237"/>
      <c r="D610" s="83"/>
      <c r="E610" s="255"/>
      <c r="F610" s="239"/>
      <c r="G610" s="255"/>
      <c r="H610" s="255"/>
      <c r="I610" s="255"/>
      <c r="J610" s="255"/>
      <c r="K610" s="256"/>
      <c r="L610" s="257"/>
      <c r="M610" s="128"/>
      <c r="N610" s="128"/>
      <c r="O610" s="271"/>
      <c r="P610" s="271"/>
      <c r="Q610" s="128"/>
      <c r="R610" s="255"/>
      <c r="S610" s="255"/>
      <c r="T610" s="143"/>
      <c r="U610" s="143"/>
      <c r="V610" s="69"/>
      <c r="W610" s="240"/>
      <c r="X610" s="144"/>
      <c r="Y610" s="259"/>
      <c r="Z610" s="145"/>
      <c r="AA610" s="145"/>
      <c r="AB610" s="260"/>
      <c r="AC610" s="269"/>
      <c r="AD610" s="255"/>
      <c r="AE610" s="255"/>
      <c r="AF610" s="255"/>
      <c r="AG610" s="255"/>
      <c r="AH610" s="255"/>
      <c r="AI610" s="255"/>
      <c r="AJ610" s="255"/>
      <c r="AK610" s="255"/>
      <c r="AL610" s="255"/>
      <c r="AM610" s="255"/>
      <c r="AN610" s="255"/>
    </row>
    <row r="611">
      <c r="A611" s="268"/>
      <c r="B611" s="251"/>
      <c r="C611" s="237"/>
      <c r="D611" s="83"/>
      <c r="E611" s="255"/>
      <c r="F611" s="239"/>
      <c r="G611" s="255"/>
      <c r="H611" s="255"/>
      <c r="I611" s="255"/>
      <c r="J611" s="255"/>
      <c r="K611" s="256"/>
      <c r="L611" s="257"/>
      <c r="M611" s="128"/>
      <c r="N611" s="128"/>
      <c r="O611" s="271"/>
      <c r="P611" s="271"/>
      <c r="Q611" s="128"/>
      <c r="R611" s="255"/>
      <c r="S611" s="255"/>
      <c r="T611" s="143"/>
      <c r="U611" s="143"/>
      <c r="V611" s="69"/>
      <c r="W611" s="240"/>
      <c r="X611" s="144"/>
      <c r="Y611" s="259"/>
      <c r="Z611" s="145"/>
      <c r="AA611" s="145"/>
      <c r="AB611" s="260"/>
      <c r="AC611" s="269"/>
      <c r="AD611" s="255"/>
      <c r="AE611" s="255"/>
      <c r="AF611" s="255"/>
      <c r="AG611" s="255"/>
      <c r="AH611" s="255"/>
      <c r="AI611" s="255"/>
      <c r="AJ611" s="255"/>
      <c r="AK611" s="255"/>
      <c r="AL611" s="255"/>
      <c r="AM611" s="255"/>
      <c r="AN611" s="255"/>
    </row>
    <row r="612">
      <c r="A612" s="268"/>
      <c r="B612" s="251"/>
      <c r="C612" s="237"/>
      <c r="D612" s="83"/>
      <c r="E612" s="255"/>
      <c r="F612" s="239"/>
      <c r="G612" s="255"/>
      <c r="H612" s="255"/>
      <c r="I612" s="255"/>
      <c r="J612" s="255"/>
      <c r="K612" s="256"/>
      <c r="L612" s="257"/>
      <c r="M612" s="128"/>
      <c r="N612" s="128"/>
      <c r="O612" s="271"/>
      <c r="P612" s="271"/>
      <c r="Q612" s="128"/>
      <c r="R612" s="255"/>
      <c r="S612" s="255"/>
      <c r="T612" s="143"/>
      <c r="U612" s="143"/>
      <c r="V612" s="69"/>
      <c r="W612" s="240"/>
      <c r="X612" s="144"/>
      <c r="Y612" s="259"/>
      <c r="Z612" s="145"/>
      <c r="AA612" s="145"/>
      <c r="AB612" s="260"/>
      <c r="AC612" s="269"/>
      <c r="AD612" s="255"/>
      <c r="AE612" s="255"/>
      <c r="AF612" s="255"/>
      <c r="AG612" s="255"/>
      <c r="AH612" s="255"/>
      <c r="AI612" s="255"/>
      <c r="AJ612" s="255"/>
      <c r="AK612" s="255"/>
      <c r="AL612" s="255"/>
      <c r="AM612" s="255"/>
      <c r="AN612" s="255"/>
    </row>
    <row r="613">
      <c r="A613" s="268"/>
      <c r="B613" s="251"/>
      <c r="C613" s="237"/>
      <c r="D613" s="83"/>
      <c r="E613" s="255"/>
      <c r="F613" s="239"/>
      <c r="G613" s="255"/>
      <c r="H613" s="255"/>
      <c r="I613" s="255"/>
      <c r="J613" s="255"/>
      <c r="K613" s="256"/>
      <c r="L613" s="257"/>
      <c r="M613" s="128"/>
      <c r="N613" s="128"/>
      <c r="O613" s="271"/>
      <c r="P613" s="271"/>
      <c r="Q613" s="128"/>
      <c r="R613" s="255"/>
      <c r="S613" s="255"/>
      <c r="T613" s="143"/>
      <c r="U613" s="143"/>
      <c r="V613" s="69"/>
      <c r="W613" s="240"/>
      <c r="X613" s="144"/>
      <c r="Y613" s="259"/>
      <c r="Z613" s="145"/>
      <c r="AA613" s="145"/>
      <c r="AB613" s="260"/>
      <c r="AC613" s="269"/>
      <c r="AD613" s="255"/>
      <c r="AE613" s="255"/>
      <c r="AF613" s="255"/>
      <c r="AG613" s="255"/>
      <c r="AH613" s="255"/>
      <c r="AI613" s="255"/>
      <c r="AJ613" s="255"/>
      <c r="AK613" s="255"/>
      <c r="AL613" s="255"/>
      <c r="AM613" s="255"/>
      <c r="AN613" s="255"/>
    </row>
    <row r="614">
      <c r="A614" s="268"/>
      <c r="B614" s="251"/>
      <c r="C614" s="237"/>
      <c r="D614" s="83"/>
      <c r="E614" s="255"/>
      <c r="F614" s="239"/>
      <c r="G614" s="255"/>
      <c r="H614" s="255"/>
      <c r="I614" s="255"/>
      <c r="J614" s="255"/>
      <c r="K614" s="256"/>
      <c r="L614" s="257"/>
      <c r="M614" s="128"/>
      <c r="N614" s="128"/>
      <c r="O614" s="271"/>
      <c r="P614" s="271"/>
      <c r="Q614" s="128"/>
      <c r="R614" s="255"/>
      <c r="S614" s="255"/>
      <c r="T614" s="143"/>
      <c r="U614" s="143"/>
      <c r="V614" s="69"/>
      <c r="W614" s="240"/>
      <c r="X614" s="144"/>
      <c r="Y614" s="259"/>
      <c r="Z614" s="145"/>
      <c r="AA614" s="145"/>
      <c r="AB614" s="260"/>
      <c r="AC614" s="269"/>
      <c r="AD614" s="255"/>
      <c r="AE614" s="255"/>
      <c r="AF614" s="255"/>
      <c r="AG614" s="255"/>
      <c r="AH614" s="255"/>
      <c r="AI614" s="255"/>
      <c r="AJ614" s="255"/>
      <c r="AK614" s="255"/>
      <c r="AL614" s="255"/>
      <c r="AM614" s="255"/>
      <c r="AN614" s="255"/>
    </row>
    <row r="615">
      <c r="A615" s="268"/>
      <c r="B615" s="251"/>
      <c r="C615" s="237"/>
      <c r="D615" s="83"/>
      <c r="E615" s="255"/>
      <c r="F615" s="239"/>
      <c r="G615" s="255"/>
      <c r="H615" s="255"/>
      <c r="I615" s="255"/>
      <c r="J615" s="255"/>
      <c r="K615" s="256"/>
      <c r="L615" s="257"/>
      <c r="M615" s="128"/>
      <c r="N615" s="128"/>
      <c r="O615" s="271"/>
      <c r="P615" s="271"/>
      <c r="Q615" s="128"/>
      <c r="R615" s="255"/>
      <c r="S615" s="255"/>
      <c r="T615" s="143"/>
      <c r="U615" s="143"/>
      <c r="V615" s="69"/>
      <c r="W615" s="240"/>
      <c r="X615" s="144"/>
      <c r="Y615" s="259"/>
      <c r="Z615" s="145"/>
      <c r="AA615" s="145"/>
      <c r="AB615" s="260"/>
      <c r="AC615" s="269"/>
      <c r="AD615" s="255"/>
      <c r="AE615" s="255"/>
      <c r="AF615" s="255"/>
      <c r="AG615" s="255"/>
      <c r="AH615" s="255"/>
      <c r="AI615" s="255"/>
      <c r="AJ615" s="255"/>
      <c r="AK615" s="255"/>
      <c r="AL615" s="255"/>
      <c r="AM615" s="255"/>
      <c r="AN615" s="255"/>
    </row>
    <row r="616">
      <c r="A616" s="268"/>
      <c r="B616" s="251"/>
      <c r="C616" s="237"/>
      <c r="D616" s="83"/>
      <c r="E616" s="255"/>
      <c r="F616" s="239"/>
      <c r="G616" s="255"/>
      <c r="H616" s="255"/>
      <c r="I616" s="255"/>
      <c r="J616" s="255"/>
      <c r="K616" s="256"/>
      <c r="L616" s="257"/>
      <c r="M616" s="128"/>
      <c r="N616" s="128"/>
      <c r="O616" s="271"/>
      <c r="P616" s="271"/>
      <c r="Q616" s="128"/>
      <c r="R616" s="255"/>
      <c r="S616" s="255"/>
      <c r="T616" s="143"/>
      <c r="U616" s="143"/>
      <c r="V616" s="69"/>
      <c r="W616" s="240"/>
      <c r="X616" s="144"/>
      <c r="Y616" s="259"/>
      <c r="Z616" s="145"/>
      <c r="AA616" s="145"/>
      <c r="AB616" s="260"/>
      <c r="AC616" s="269"/>
      <c r="AD616" s="255"/>
      <c r="AE616" s="255"/>
      <c r="AF616" s="255"/>
      <c r="AG616" s="255"/>
      <c r="AH616" s="255"/>
      <c r="AI616" s="255"/>
      <c r="AJ616" s="255"/>
      <c r="AK616" s="255"/>
      <c r="AL616" s="255"/>
      <c r="AM616" s="255"/>
      <c r="AN616" s="255"/>
    </row>
    <row r="617">
      <c r="A617" s="268"/>
      <c r="B617" s="251"/>
      <c r="C617" s="237"/>
      <c r="D617" s="83"/>
      <c r="E617" s="255"/>
      <c r="F617" s="239"/>
      <c r="G617" s="255"/>
      <c r="H617" s="255"/>
      <c r="I617" s="255"/>
      <c r="J617" s="255"/>
      <c r="K617" s="256"/>
      <c r="L617" s="257"/>
      <c r="M617" s="128"/>
      <c r="N617" s="128"/>
      <c r="O617" s="271"/>
      <c r="P617" s="271"/>
      <c r="Q617" s="128"/>
      <c r="R617" s="255"/>
      <c r="S617" s="255"/>
      <c r="T617" s="143"/>
      <c r="U617" s="143"/>
      <c r="V617" s="69"/>
      <c r="W617" s="240"/>
      <c r="X617" s="144"/>
      <c r="Y617" s="259"/>
      <c r="Z617" s="145"/>
      <c r="AA617" s="145"/>
      <c r="AB617" s="260"/>
      <c r="AC617" s="269"/>
      <c r="AD617" s="255"/>
      <c r="AE617" s="255"/>
      <c r="AF617" s="255"/>
      <c r="AG617" s="255"/>
      <c r="AH617" s="255"/>
      <c r="AI617" s="255"/>
      <c r="AJ617" s="255"/>
      <c r="AK617" s="255"/>
      <c r="AL617" s="255"/>
      <c r="AM617" s="255"/>
      <c r="AN617" s="255"/>
    </row>
    <row r="618">
      <c r="A618" s="268"/>
      <c r="B618" s="251"/>
      <c r="C618" s="237"/>
      <c r="D618" s="83"/>
      <c r="E618" s="255"/>
      <c r="F618" s="239"/>
      <c r="G618" s="255"/>
      <c r="H618" s="255"/>
      <c r="I618" s="255"/>
      <c r="J618" s="255"/>
      <c r="K618" s="256"/>
      <c r="L618" s="257"/>
      <c r="M618" s="128"/>
      <c r="N618" s="128"/>
      <c r="O618" s="271"/>
      <c r="P618" s="271"/>
      <c r="Q618" s="128"/>
      <c r="R618" s="255"/>
      <c r="S618" s="255"/>
      <c r="T618" s="143"/>
      <c r="U618" s="143"/>
      <c r="V618" s="69"/>
      <c r="W618" s="240"/>
      <c r="X618" s="144"/>
      <c r="Y618" s="259"/>
      <c r="Z618" s="145"/>
      <c r="AA618" s="145"/>
      <c r="AB618" s="260"/>
      <c r="AC618" s="269"/>
      <c r="AD618" s="255"/>
      <c r="AE618" s="255"/>
      <c r="AF618" s="255"/>
      <c r="AG618" s="255"/>
      <c r="AH618" s="255"/>
      <c r="AI618" s="255"/>
      <c r="AJ618" s="255"/>
      <c r="AK618" s="255"/>
      <c r="AL618" s="255"/>
      <c r="AM618" s="255"/>
      <c r="AN618" s="255"/>
    </row>
    <row r="619">
      <c r="A619" s="268"/>
      <c r="B619" s="251"/>
      <c r="C619" s="237"/>
      <c r="D619" s="83"/>
      <c r="E619" s="255"/>
      <c r="F619" s="239"/>
      <c r="G619" s="255"/>
      <c r="H619" s="255"/>
      <c r="I619" s="255"/>
      <c r="J619" s="255"/>
      <c r="K619" s="256"/>
      <c r="L619" s="257"/>
      <c r="M619" s="128"/>
      <c r="N619" s="128"/>
      <c r="O619" s="271"/>
      <c r="P619" s="271"/>
      <c r="Q619" s="128"/>
      <c r="R619" s="255"/>
      <c r="S619" s="255"/>
      <c r="T619" s="143"/>
      <c r="U619" s="143"/>
      <c r="V619" s="69"/>
      <c r="W619" s="240"/>
      <c r="X619" s="144"/>
      <c r="Y619" s="259"/>
      <c r="Z619" s="145"/>
      <c r="AA619" s="145"/>
      <c r="AB619" s="260"/>
      <c r="AC619" s="269"/>
      <c r="AD619" s="255"/>
      <c r="AE619" s="255"/>
      <c r="AF619" s="255"/>
      <c r="AG619" s="255"/>
      <c r="AH619" s="255"/>
      <c r="AI619" s="255"/>
      <c r="AJ619" s="255"/>
      <c r="AK619" s="255"/>
      <c r="AL619" s="255"/>
      <c r="AM619" s="255"/>
      <c r="AN619" s="255"/>
    </row>
    <row r="620">
      <c r="A620" s="268"/>
      <c r="B620" s="251"/>
      <c r="C620" s="237"/>
      <c r="D620" s="83"/>
      <c r="E620" s="255"/>
      <c r="F620" s="239"/>
      <c r="G620" s="255"/>
      <c r="H620" s="255"/>
      <c r="I620" s="255"/>
      <c r="J620" s="255"/>
      <c r="K620" s="256"/>
      <c r="L620" s="257"/>
      <c r="M620" s="128"/>
      <c r="N620" s="128"/>
      <c r="O620" s="271"/>
      <c r="P620" s="271"/>
      <c r="Q620" s="128"/>
      <c r="R620" s="255"/>
      <c r="S620" s="255"/>
      <c r="T620" s="143"/>
      <c r="U620" s="143"/>
      <c r="V620" s="69"/>
      <c r="W620" s="240"/>
      <c r="X620" s="144"/>
      <c r="Y620" s="259"/>
      <c r="Z620" s="145"/>
      <c r="AA620" s="145"/>
      <c r="AB620" s="260"/>
      <c r="AC620" s="269"/>
      <c r="AD620" s="255"/>
      <c r="AE620" s="255"/>
      <c r="AF620" s="255"/>
      <c r="AG620" s="255"/>
      <c r="AH620" s="255"/>
      <c r="AI620" s="255"/>
      <c r="AJ620" s="255"/>
      <c r="AK620" s="255"/>
      <c r="AL620" s="255"/>
      <c r="AM620" s="255"/>
      <c r="AN620" s="255"/>
    </row>
    <row r="621">
      <c r="A621" s="268"/>
      <c r="B621" s="251"/>
      <c r="C621" s="237"/>
      <c r="D621" s="83"/>
      <c r="E621" s="255"/>
      <c r="F621" s="239"/>
      <c r="G621" s="255"/>
      <c r="H621" s="255"/>
      <c r="I621" s="255"/>
      <c r="J621" s="255"/>
      <c r="K621" s="256"/>
      <c r="L621" s="257"/>
      <c r="M621" s="128"/>
      <c r="N621" s="128"/>
      <c r="O621" s="271"/>
      <c r="P621" s="271"/>
      <c r="Q621" s="128"/>
      <c r="R621" s="255"/>
      <c r="S621" s="255"/>
      <c r="T621" s="143"/>
      <c r="U621" s="143"/>
      <c r="V621" s="69"/>
      <c r="W621" s="240"/>
      <c r="X621" s="144"/>
      <c r="Y621" s="259"/>
      <c r="Z621" s="145"/>
      <c r="AA621" s="145"/>
      <c r="AB621" s="260"/>
      <c r="AC621" s="269"/>
      <c r="AD621" s="255"/>
      <c r="AE621" s="255"/>
      <c r="AF621" s="255"/>
      <c r="AG621" s="255"/>
      <c r="AH621" s="255"/>
      <c r="AI621" s="255"/>
      <c r="AJ621" s="255"/>
      <c r="AK621" s="255"/>
      <c r="AL621" s="255"/>
      <c r="AM621" s="255"/>
      <c r="AN621" s="255"/>
    </row>
    <row r="622">
      <c r="A622" s="268"/>
      <c r="B622" s="251"/>
      <c r="C622" s="237"/>
      <c r="D622" s="83"/>
      <c r="E622" s="255"/>
      <c r="F622" s="239"/>
      <c r="G622" s="255"/>
      <c r="H622" s="255"/>
      <c r="I622" s="255"/>
      <c r="J622" s="255"/>
      <c r="K622" s="256"/>
      <c r="L622" s="257"/>
      <c r="M622" s="128"/>
      <c r="N622" s="128"/>
      <c r="O622" s="271"/>
      <c r="P622" s="271"/>
      <c r="Q622" s="128"/>
      <c r="R622" s="255"/>
      <c r="S622" s="255"/>
      <c r="T622" s="143"/>
      <c r="U622" s="143"/>
      <c r="V622" s="69"/>
      <c r="W622" s="240"/>
      <c r="X622" s="144"/>
      <c r="Y622" s="259"/>
      <c r="Z622" s="145"/>
      <c r="AA622" s="145"/>
      <c r="AB622" s="260"/>
      <c r="AC622" s="269"/>
      <c r="AD622" s="255"/>
      <c r="AE622" s="255"/>
      <c r="AF622" s="255"/>
      <c r="AG622" s="255"/>
      <c r="AH622" s="255"/>
      <c r="AI622" s="255"/>
      <c r="AJ622" s="255"/>
      <c r="AK622" s="255"/>
      <c r="AL622" s="255"/>
      <c r="AM622" s="255"/>
      <c r="AN622" s="255"/>
    </row>
    <row r="623">
      <c r="A623" s="268"/>
      <c r="B623" s="251"/>
      <c r="C623" s="237"/>
      <c r="D623" s="83"/>
      <c r="E623" s="255"/>
      <c r="F623" s="239"/>
      <c r="G623" s="255"/>
      <c r="H623" s="255"/>
      <c r="I623" s="255"/>
      <c r="J623" s="255"/>
      <c r="K623" s="256"/>
      <c r="L623" s="257"/>
      <c r="M623" s="128"/>
      <c r="N623" s="128"/>
      <c r="O623" s="271"/>
      <c r="P623" s="271"/>
      <c r="Q623" s="128"/>
      <c r="R623" s="255"/>
      <c r="S623" s="255"/>
      <c r="T623" s="143"/>
      <c r="U623" s="143"/>
      <c r="V623" s="69"/>
      <c r="W623" s="240"/>
      <c r="X623" s="144"/>
      <c r="Y623" s="259"/>
      <c r="Z623" s="145"/>
      <c r="AA623" s="145"/>
      <c r="AB623" s="260"/>
      <c r="AC623" s="269"/>
      <c r="AD623" s="255"/>
      <c r="AE623" s="255"/>
      <c r="AF623" s="255"/>
      <c r="AG623" s="255"/>
      <c r="AH623" s="255"/>
      <c r="AI623" s="255"/>
      <c r="AJ623" s="255"/>
      <c r="AK623" s="255"/>
      <c r="AL623" s="255"/>
      <c r="AM623" s="255"/>
      <c r="AN623" s="255"/>
    </row>
    <row r="624">
      <c r="A624" s="268"/>
      <c r="B624" s="251"/>
      <c r="C624" s="237"/>
      <c r="D624" s="83"/>
      <c r="E624" s="255"/>
      <c r="F624" s="239"/>
      <c r="G624" s="255"/>
      <c r="H624" s="255"/>
      <c r="I624" s="255"/>
      <c r="J624" s="255"/>
      <c r="K624" s="256"/>
      <c r="L624" s="257"/>
      <c r="M624" s="128"/>
      <c r="N624" s="128"/>
      <c r="O624" s="271"/>
      <c r="P624" s="271"/>
      <c r="Q624" s="128"/>
      <c r="R624" s="255"/>
      <c r="S624" s="255"/>
      <c r="T624" s="143"/>
      <c r="U624" s="143"/>
      <c r="V624" s="69"/>
      <c r="W624" s="240"/>
      <c r="X624" s="144"/>
      <c r="Y624" s="259"/>
      <c r="Z624" s="145"/>
      <c r="AA624" s="145"/>
      <c r="AB624" s="260"/>
      <c r="AC624" s="269"/>
      <c r="AD624" s="255"/>
      <c r="AE624" s="255"/>
      <c r="AF624" s="255"/>
      <c r="AG624" s="255"/>
      <c r="AH624" s="255"/>
      <c r="AI624" s="255"/>
      <c r="AJ624" s="255"/>
      <c r="AK624" s="255"/>
      <c r="AL624" s="255"/>
      <c r="AM624" s="255"/>
      <c r="AN624" s="255"/>
    </row>
    <row r="625">
      <c r="A625" s="268"/>
      <c r="B625" s="251"/>
      <c r="C625" s="237"/>
      <c r="D625" s="83"/>
      <c r="E625" s="255"/>
      <c r="F625" s="239"/>
      <c r="G625" s="255"/>
      <c r="H625" s="255"/>
      <c r="I625" s="255"/>
      <c r="J625" s="255"/>
      <c r="K625" s="256"/>
      <c r="L625" s="257"/>
      <c r="M625" s="128"/>
      <c r="N625" s="128"/>
      <c r="O625" s="271"/>
      <c r="P625" s="271"/>
      <c r="Q625" s="128"/>
      <c r="R625" s="255"/>
      <c r="S625" s="255"/>
      <c r="T625" s="143"/>
      <c r="U625" s="143"/>
      <c r="V625" s="69"/>
      <c r="W625" s="240"/>
      <c r="X625" s="144"/>
      <c r="Y625" s="259"/>
      <c r="Z625" s="145"/>
      <c r="AA625" s="145"/>
      <c r="AB625" s="260"/>
      <c r="AC625" s="269"/>
      <c r="AD625" s="255"/>
      <c r="AE625" s="255"/>
      <c r="AF625" s="255"/>
      <c r="AG625" s="255"/>
      <c r="AH625" s="255"/>
      <c r="AI625" s="255"/>
      <c r="AJ625" s="255"/>
      <c r="AK625" s="255"/>
      <c r="AL625" s="255"/>
      <c r="AM625" s="255"/>
      <c r="AN625" s="255"/>
    </row>
    <row r="626">
      <c r="A626" s="268"/>
      <c r="B626" s="251"/>
      <c r="C626" s="237"/>
      <c r="D626" s="83"/>
      <c r="E626" s="255"/>
      <c r="F626" s="239"/>
      <c r="G626" s="255"/>
      <c r="H626" s="255"/>
      <c r="I626" s="255"/>
      <c r="J626" s="255"/>
      <c r="K626" s="256"/>
      <c r="L626" s="257"/>
      <c r="M626" s="128"/>
      <c r="N626" s="128"/>
      <c r="O626" s="271"/>
      <c r="P626" s="271"/>
      <c r="Q626" s="128"/>
      <c r="R626" s="255"/>
      <c r="S626" s="255"/>
      <c r="T626" s="143"/>
      <c r="U626" s="143"/>
      <c r="V626" s="69"/>
      <c r="W626" s="240"/>
      <c r="X626" s="144"/>
      <c r="Y626" s="259"/>
      <c r="Z626" s="145"/>
      <c r="AA626" s="145"/>
      <c r="AB626" s="260"/>
      <c r="AC626" s="269"/>
      <c r="AD626" s="255"/>
      <c r="AE626" s="255"/>
      <c r="AF626" s="255"/>
      <c r="AG626" s="255"/>
      <c r="AH626" s="255"/>
      <c r="AI626" s="255"/>
      <c r="AJ626" s="255"/>
      <c r="AK626" s="255"/>
      <c r="AL626" s="255"/>
      <c r="AM626" s="255"/>
      <c r="AN626" s="255"/>
    </row>
    <row r="627">
      <c r="A627" s="268"/>
      <c r="B627" s="251"/>
      <c r="C627" s="237"/>
      <c r="D627" s="83"/>
      <c r="E627" s="255"/>
      <c r="F627" s="239"/>
      <c r="G627" s="255"/>
      <c r="H627" s="255"/>
      <c r="I627" s="255"/>
      <c r="J627" s="255"/>
      <c r="K627" s="256"/>
      <c r="L627" s="257"/>
      <c r="M627" s="128"/>
      <c r="N627" s="128"/>
      <c r="O627" s="271"/>
      <c r="P627" s="271"/>
      <c r="Q627" s="128"/>
      <c r="R627" s="255"/>
      <c r="S627" s="255"/>
      <c r="T627" s="143"/>
      <c r="U627" s="143"/>
      <c r="V627" s="69"/>
      <c r="W627" s="240"/>
      <c r="X627" s="144"/>
      <c r="Y627" s="259"/>
      <c r="Z627" s="145"/>
      <c r="AA627" s="145"/>
      <c r="AB627" s="260"/>
      <c r="AC627" s="269"/>
      <c r="AD627" s="255"/>
      <c r="AE627" s="255"/>
      <c r="AF627" s="255"/>
      <c r="AG627" s="255"/>
      <c r="AH627" s="255"/>
      <c r="AI627" s="255"/>
      <c r="AJ627" s="255"/>
      <c r="AK627" s="255"/>
      <c r="AL627" s="255"/>
      <c r="AM627" s="255"/>
      <c r="AN627" s="255"/>
    </row>
    <row r="628">
      <c r="A628" s="268"/>
      <c r="B628" s="251"/>
      <c r="C628" s="237"/>
      <c r="D628" s="83"/>
      <c r="E628" s="255"/>
      <c r="F628" s="239"/>
      <c r="G628" s="255"/>
      <c r="H628" s="255"/>
      <c r="I628" s="255"/>
      <c r="J628" s="255"/>
      <c r="K628" s="256"/>
      <c r="L628" s="257"/>
      <c r="M628" s="128"/>
      <c r="N628" s="128"/>
      <c r="O628" s="271"/>
      <c r="P628" s="271"/>
      <c r="Q628" s="128"/>
      <c r="R628" s="255"/>
      <c r="S628" s="255"/>
      <c r="T628" s="143"/>
      <c r="U628" s="143"/>
      <c r="V628" s="69"/>
      <c r="W628" s="240"/>
      <c r="X628" s="144"/>
      <c r="Y628" s="259"/>
      <c r="Z628" s="145"/>
      <c r="AA628" s="145"/>
      <c r="AB628" s="260"/>
      <c r="AC628" s="269"/>
      <c r="AD628" s="255"/>
      <c r="AE628" s="255"/>
      <c r="AF628" s="255"/>
      <c r="AG628" s="255"/>
      <c r="AH628" s="255"/>
      <c r="AI628" s="255"/>
      <c r="AJ628" s="255"/>
      <c r="AK628" s="255"/>
      <c r="AL628" s="255"/>
      <c r="AM628" s="255"/>
      <c r="AN628" s="255"/>
    </row>
    <row r="629">
      <c r="A629" s="268"/>
      <c r="B629" s="251"/>
      <c r="C629" s="237"/>
      <c r="D629" s="83"/>
      <c r="E629" s="255"/>
      <c r="F629" s="239"/>
      <c r="G629" s="255"/>
      <c r="H629" s="255"/>
      <c r="I629" s="255"/>
      <c r="J629" s="255"/>
      <c r="K629" s="256"/>
      <c r="L629" s="257"/>
      <c r="M629" s="128"/>
      <c r="N629" s="128"/>
      <c r="O629" s="271"/>
      <c r="P629" s="271"/>
      <c r="Q629" s="128"/>
      <c r="R629" s="255"/>
      <c r="S629" s="255"/>
      <c r="T629" s="143"/>
      <c r="U629" s="143"/>
      <c r="V629" s="69"/>
      <c r="W629" s="240"/>
      <c r="X629" s="144"/>
      <c r="Y629" s="259"/>
      <c r="Z629" s="145"/>
      <c r="AA629" s="145"/>
      <c r="AB629" s="260"/>
      <c r="AC629" s="269"/>
      <c r="AD629" s="255"/>
      <c r="AE629" s="255"/>
      <c r="AF629" s="255"/>
      <c r="AG629" s="255"/>
      <c r="AH629" s="255"/>
      <c r="AI629" s="255"/>
      <c r="AJ629" s="255"/>
      <c r="AK629" s="255"/>
      <c r="AL629" s="255"/>
      <c r="AM629" s="255"/>
      <c r="AN629" s="255"/>
    </row>
    <row r="630">
      <c r="A630" s="268"/>
      <c r="B630" s="251"/>
      <c r="C630" s="237"/>
      <c r="D630" s="83"/>
      <c r="E630" s="255"/>
      <c r="F630" s="239"/>
      <c r="G630" s="255"/>
      <c r="H630" s="255"/>
      <c r="I630" s="255"/>
      <c r="J630" s="255"/>
      <c r="K630" s="256"/>
      <c r="L630" s="257"/>
      <c r="M630" s="128"/>
      <c r="N630" s="128"/>
      <c r="O630" s="271"/>
      <c r="P630" s="271"/>
      <c r="Q630" s="128"/>
      <c r="R630" s="255"/>
      <c r="S630" s="255"/>
      <c r="T630" s="143"/>
      <c r="U630" s="143"/>
      <c r="V630" s="69"/>
      <c r="W630" s="240"/>
      <c r="X630" s="144"/>
      <c r="Y630" s="259"/>
      <c r="Z630" s="145"/>
      <c r="AA630" s="145"/>
      <c r="AB630" s="260"/>
      <c r="AC630" s="269"/>
      <c r="AD630" s="255"/>
      <c r="AE630" s="255"/>
      <c r="AF630" s="255"/>
      <c r="AG630" s="255"/>
      <c r="AH630" s="255"/>
      <c r="AI630" s="255"/>
      <c r="AJ630" s="255"/>
      <c r="AK630" s="255"/>
      <c r="AL630" s="255"/>
      <c r="AM630" s="255"/>
      <c r="AN630" s="255"/>
    </row>
    <row r="631">
      <c r="A631" s="268"/>
      <c r="B631" s="251"/>
      <c r="C631" s="237"/>
      <c r="D631" s="83"/>
      <c r="E631" s="255"/>
      <c r="F631" s="239"/>
      <c r="G631" s="255"/>
      <c r="H631" s="255"/>
      <c r="I631" s="255"/>
      <c r="J631" s="255"/>
      <c r="K631" s="256"/>
      <c r="L631" s="257"/>
      <c r="M631" s="128"/>
      <c r="N631" s="128"/>
      <c r="O631" s="271"/>
      <c r="P631" s="271"/>
      <c r="Q631" s="128"/>
      <c r="R631" s="255"/>
      <c r="S631" s="255"/>
      <c r="T631" s="143"/>
      <c r="U631" s="143"/>
      <c r="V631" s="69"/>
      <c r="W631" s="240"/>
      <c r="X631" s="144"/>
      <c r="Y631" s="259"/>
      <c r="Z631" s="145"/>
      <c r="AA631" s="145"/>
      <c r="AB631" s="260"/>
      <c r="AC631" s="269"/>
      <c r="AD631" s="255"/>
      <c r="AE631" s="255"/>
      <c r="AF631" s="255"/>
      <c r="AG631" s="255"/>
      <c r="AH631" s="255"/>
      <c r="AI631" s="255"/>
      <c r="AJ631" s="255"/>
      <c r="AK631" s="255"/>
      <c r="AL631" s="255"/>
      <c r="AM631" s="255"/>
      <c r="AN631" s="255"/>
    </row>
    <row r="632">
      <c r="A632" s="268"/>
      <c r="B632" s="251"/>
      <c r="C632" s="237"/>
      <c r="D632" s="83"/>
      <c r="E632" s="255"/>
      <c r="F632" s="239"/>
      <c r="G632" s="255"/>
      <c r="H632" s="255"/>
      <c r="I632" s="255"/>
      <c r="J632" s="255"/>
      <c r="K632" s="256"/>
      <c r="L632" s="257"/>
      <c r="M632" s="128"/>
      <c r="N632" s="128"/>
      <c r="O632" s="271"/>
      <c r="P632" s="271"/>
      <c r="Q632" s="128"/>
      <c r="R632" s="255"/>
      <c r="S632" s="255"/>
      <c r="T632" s="143"/>
      <c r="U632" s="143"/>
      <c r="V632" s="69"/>
      <c r="W632" s="240"/>
      <c r="X632" s="144"/>
      <c r="Y632" s="259"/>
      <c r="Z632" s="145"/>
      <c r="AA632" s="145"/>
      <c r="AB632" s="260"/>
      <c r="AC632" s="269"/>
      <c r="AD632" s="255"/>
      <c r="AE632" s="255"/>
      <c r="AF632" s="255"/>
      <c r="AG632" s="255"/>
      <c r="AH632" s="255"/>
      <c r="AI632" s="255"/>
      <c r="AJ632" s="255"/>
      <c r="AK632" s="255"/>
      <c r="AL632" s="255"/>
      <c r="AM632" s="255"/>
      <c r="AN632" s="255"/>
    </row>
    <row r="633">
      <c r="A633" s="268"/>
      <c r="B633" s="251"/>
      <c r="C633" s="237"/>
      <c r="D633" s="83"/>
      <c r="E633" s="255"/>
      <c r="F633" s="239"/>
      <c r="G633" s="255"/>
      <c r="H633" s="255"/>
      <c r="I633" s="255"/>
      <c r="J633" s="255"/>
      <c r="K633" s="256"/>
      <c r="L633" s="257"/>
      <c r="M633" s="128"/>
      <c r="N633" s="128"/>
      <c r="O633" s="271"/>
      <c r="P633" s="271"/>
      <c r="Q633" s="128"/>
      <c r="R633" s="255"/>
      <c r="S633" s="255"/>
      <c r="T633" s="143"/>
      <c r="U633" s="143"/>
      <c r="V633" s="69"/>
      <c r="W633" s="240"/>
      <c r="X633" s="144"/>
      <c r="Y633" s="259"/>
      <c r="Z633" s="145"/>
      <c r="AA633" s="145"/>
      <c r="AB633" s="260"/>
      <c r="AC633" s="269"/>
      <c r="AD633" s="255"/>
      <c r="AE633" s="255"/>
      <c r="AF633" s="255"/>
      <c r="AG633" s="255"/>
      <c r="AH633" s="255"/>
      <c r="AI633" s="255"/>
      <c r="AJ633" s="255"/>
      <c r="AK633" s="255"/>
      <c r="AL633" s="255"/>
      <c r="AM633" s="255"/>
      <c r="AN633" s="255"/>
    </row>
    <row r="634">
      <c r="A634" s="268"/>
      <c r="B634" s="251"/>
      <c r="C634" s="237"/>
      <c r="D634" s="83"/>
      <c r="E634" s="255"/>
      <c r="F634" s="239"/>
      <c r="G634" s="255"/>
      <c r="H634" s="255"/>
      <c r="I634" s="255"/>
      <c r="J634" s="255"/>
      <c r="K634" s="256"/>
      <c r="L634" s="257"/>
      <c r="M634" s="128"/>
      <c r="N634" s="128"/>
      <c r="O634" s="271"/>
      <c r="P634" s="271"/>
      <c r="Q634" s="128"/>
      <c r="R634" s="255"/>
      <c r="S634" s="255"/>
      <c r="T634" s="143"/>
      <c r="U634" s="143"/>
      <c r="V634" s="69"/>
      <c r="W634" s="240"/>
      <c r="X634" s="144"/>
      <c r="Y634" s="259"/>
      <c r="Z634" s="145"/>
      <c r="AA634" s="145"/>
      <c r="AB634" s="260"/>
      <c r="AC634" s="269"/>
      <c r="AD634" s="255"/>
      <c r="AE634" s="255"/>
      <c r="AF634" s="255"/>
      <c r="AG634" s="255"/>
      <c r="AH634" s="255"/>
      <c r="AI634" s="255"/>
      <c r="AJ634" s="255"/>
      <c r="AK634" s="255"/>
      <c r="AL634" s="255"/>
      <c r="AM634" s="255"/>
      <c r="AN634" s="255"/>
    </row>
    <row r="635">
      <c r="A635" s="268"/>
      <c r="B635" s="251"/>
      <c r="C635" s="237"/>
      <c r="D635" s="83"/>
      <c r="E635" s="255"/>
      <c r="F635" s="239"/>
      <c r="G635" s="255"/>
      <c r="H635" s="255"/>
      <c r="I635" s="255"/>
      <c r="J635" s="255"/>
      <c r="K635" s="256"/>
      <c r="L635" s="257"/>
      <c r="M635" s="128"/>
      <c r="N635" s="128"/>
      <c r="O635" s="271"/>
      <c r="P635" s="271"/>
      <c r="Q635" s="128"/>
      <c r="R635" s="255"/>
      <c r="S635" s="255"/>
      <c r="T635" s="143"/>
      <c r="U635" s="143"/>
      <c r="V635" s="69"/>
      <c r="W635" s="240"/>
      <c r="X635" s="144"/>
      <c r="Y635" s="259"/>
      <c r="Z635" s="145"/>
      <c r="AA635" s="145"/>
      <c r="AB635" s="260"/>
      <c r="AC635" s="269"/>
      <c r="AD635" s="255"/>
      <c r="AE635" s="255"/>
      <c r="AF635" s="255"/>
      <c r="AG635" s="255"/>
      <c r="AH635" s="255"/>
      <c r="AI635" s="255"/>
      <c r="AJ635" s="255"/>
      <c r="AK635" s="255"/>
      <c r="AL635" s="255"/>
      <c r="AM635" s="255"/>
      <c r="AN635" s="255"/>
    </row>
    <row r="636">
      <c r="A636" s="268"/>
      <c r="B636" s="251"/>
      <c r="C636" s="237"/>
      <c r="D636" s="83"/>
      <c r="E636" s="255"/>
      <c r="F636" s="239"/>
      <c r="G636" s="255"/>
      <c r="H636" s="255"/>
      <c r="I636" s="255"/>
      <c r="J636" s="255"/>
      <c r="K636" s="256"/>
      <c r="L636" s="257"/>
      <c r="M636" s="128"/>
      <c r="N636" s="128"/>
      <c r="O636" s="271"/>
      <c r="P636" s="271"/>
      <c r="Q636" s="128"/>
      <c r="R636" s="255"/>
      <c r="S636" s="255"/>
      <c r="T636" s="143"/>
      <c r="U636" s="143"/>
      <c r="V636" s="69"/>
      <c r="W636" s="240"/>
      <c r="X636" s="144"/>
      <c r="Y636" s="259"/>
      <c r="Z636" s="145"/>
      <c r="AA636" s="145"/>
      <c r="AB636" s="260"/>
      <c r="AC636" s="269"/>
      <c r="AD636" s="255"/>
      <c r="AE636" s="255"/>
      <c r="AF636" s="255"/>
      <c r="AG636" s="255"/>
      <c r="AH636" s="255"/>
      <c r="AI636" s="255"/>
      <c r="AJ636" s="255"/>
      <c r="AK636" s="255"/>
      <c r="AL636" s="255"/>
      <c r="AM636" s="255"/>
      <c r="AN636" s="255"/>
    </row>
    <row r="637">
      <c r="A637" s="268"/>
      <c r="B637" s="251"/>
      <c r="C637" s="237"/>
      <c r="D637" s="83"/>
      <c r="E637" s="255"/>
      <c r="F637" s="239"/>
      <c r="G637" s="255"/>
      <c r="H637" s="255"/>
      <c r="I637" s="255"/>
      <c r="J637" s="255"/>
      <c r="K637" s="256"/>
      <c r="L637" s="257"/>
      <c r="M637" s="128"/>
      <c r="N637" s="128"/>
      <c r="O637" s="271"/>
      <c r="P637" s="271"/>
      <c r="Q637" s="128"/>
      <c r="R637" s="255"/>
      <c r="S637" s="255"/>
      <c r="T637" s="143"/>
      <c r="U637" s="143"/>
      <c r="V637" s="69"/>
      <c r="W637" s="240"/>
      <c r="X637" s="144"/>
      <c r="Y637" s="259"/>
      <c r="Z637" s="145"/>
      <c r="AA637" s="145"/>
      <c r="AB637" s="260"/>
      <c r="AC637" s="269"/>
      <c r="AD637" s="255"/>
      <c r="AE637" s="255"/>
      <c r="AF637" s="255"/>
      <c r="AG637" s="255"/>
      <c r="AH637" s="255"/>
      <c r="AI637" s="255"/>
      <c r="AJ637" s="255"/>
      <c r="AK637" s="255"/>
      <c r="AL637" s="255"/>
      <c r="AM637" s="255"/>
      <c r="AN637" s="255"/>
    </row>
    <row r="638">
      <c r="A638" s="268"/>
      <c r="B638" s="251"/>
      <c r="C638" s="237"/>
      <c r="D638" s="83"/>
      <c r="E638" s="255"/>
      <c r="F638" s="239"/>
      <c r="G638" s="255"/>
      <c r="H638" s="255"/>
      <c r="I638" s="255"/>
      <c r="J638" s="255"/>
      <c r="K638" s="256"/>
      <c r="L638" s="257"/>
      <c r="M638" s="128"/>
      <c r="N638" s="128"/>
      <c r="O638" s="271"/>
      <c r="P638" s="271"/>
      <c r="Q638" s="128"/>
      <c r="R638" s="255"/>
      <c r="S638" s="255"/>
      <c r="T638" s="143"/>
      <c r="U638" s="143"/>
      <c r="V638" s="69"/>
      <c r="W638" s="240"/>
      <c r="X638" s="144"/>
      <c r="Y638" s="259"/>
      <c r="Z638" s="145"/>
      <c r="AA638" s="145"/>
      <c r="AB638" s="260"/>
      <c r="AC638" s="269"/>
      <c r="AD638" s="255"/>
      <c r="AE638" s="255"/>
      <c r="AF638" s="255"/>
      <c r="AG638" s="255"/>
      <c r="AH638" s="255"/>
      <c r="AI638" s="255"/>
      <c r="AJ638" s="255"/>
      <c r="AK638" s="255"/>
      <c r="AL638" s="255"/>
      <c r="AM638" s="255"/>
      <c r="AN638" s="255"/>
    </row>
    <row r="639">
      <c r="A639" s="268"/>
      <c r="B639" s="251"/>
      <c r="C639" s="237"/>
      <c r="D639" s="83"/>
      <c r="E639" s="255"/>
      <c r="F639" s="239"/>
      <c r="G639" s="255"/>
      <c r="H639" s="255"/>
      <c r="I639" s="255"/>
      <c r="J639" s="255"/>
      <c r="K639" s="256"/>
      <c r="L639" s="257"/>
      <c r="M639" s="128"/>
      <c r="N639" s="128"/>
      <c r="O639" s="271"/>
      <c r="P639" s="271"/>
      <c r="Q639" s="128"/>
      <c r="R639" s="255"/>
      <c r="S639" s="255"/>
      <c r="T639" s="143"/>
      <c r="U639" s="143"/>
      <c r="V639" s="69"/>
      <c r="W639" s="240"/>
      <c r="X639" s="144"/>
      <c r="Y639" s="259"/>
      <c r="Z639" s="145"/>
      <c r="AA639" s="145"/>
      <c r="AB639" s="260"/>
      <c r="AC639" s="269"/>
      <c r="AD639" s="255"/>
      <c r="AE639" s="255"/>
      <c r="AF639" s="255"/>
      <c r="AG639" s="255"/>
      <c r="AH639" s="255"/>
      <c r="AI639" s="255"/>
      <c r="AJ639" s="255"/>
      <c r="AK639" s="255"/>
      <c r="AL639" s="255"/>
      <c r="AM639" s="255"/>
      <c r="AN639" s="255"/>
    </row>
    <row r="640">
      <c r="A640" s="268"/>
      <c r="B640" s="251"/>
      <c r="C640" s="237"/>
      <c r="D640" s="83"/>
      <c r="E640" s="255"/>
      <c r="F640" s="239"/>
      <c r="G640" s="255"/>
      <c r="H640" s="255"/>
      <c r="I640" s="255"/>
      <c r="J640" s="255"/>
      <c r="K640" s="256"/>
      <c r="L640" s="257"/>
      <c r="M640" s="128"/>
      <c r="N640" s="128"/>
      <c r="O640" s="271"/>
      <c r="P640" s="271"/>
      <c r="Q640" s="128"/>
      <c r="R640" s="255"/>
      <c r="S640" s="255"/>
      <c r="T640" s="143"/>
      <c r="U640" s="143"/>
      <c r="V640" s="69"/>
      <c r="W640" s="240"/>
      <c r="X640" s="144"/>
      <c r="Y640" s="259"/>
      <c r="Z640" s="145"/>
      <c r="AA640" s="145"/>
      <c r="AB640" s="260"/>
      <c r="AC640" s="269"/>
      <c r="AD640" s="255"/>
      <c r="AE640" s="255"/>
      <c r="AF640" s="255"/>
      <c r="AG640" s="255"/>
      <c r="AH640" s="255"/>
      <c r="AI640" s="255"/>
      <c r="AJ640" s="255"/>
      <c r="AK640" s="255"/>
      <c r="AL640" s="255"/>
      <c r="AM640" s="255"/>
      <c r="AN640" s="255"/>
    </row>
    <row r="641">
      <c r="A641" s="268"/>
      <c r="B641" s="251"/>
      <c r="C641" s="237"/>
      <c r="D641" s="83"/>
      <c r="E641" s="255"/>
      <c r="F641" s="239"/>
      <c r="G641" s="255"/>
      <c r="H641" s="255"/>
      <c r="I641" s="255"/>
      <c r="J641" s="255"/>
      <c r="K641" s="256"/>
      <c r="L641" s="257"/>
      <c r="M641" s="128"/>
      <c r="N641" s="128"/>
      <c r="O641" s="271"/>
      <c r="P641" s="271"/>
      <c r="Q641" s="128"/>
      <c r="R641" s="255"/>
      <c r="S641" s="255"/>
      <c r="T641" s="143"/>
      <c r="U641" s="143"/>
      <c r="V641" s="69"/>
      <c r="W641" s="240"/>
      <c r="X641" s="144"/>
      <c r="Y641" s="259"/>
      <c r="Z641" s="145"/>
      <c r="AA641" s="145"/>
      <c r="AB641" s="260"/>
      <c r="AC641" s="269"/>
      <c r="AD641" s="255"/>
      <c r="AE641" s="255"/>
      <c r="AF641" s="255"/>
      <c r="AG641" s="255"/>
      <c r="AH641" s="255"/>
      <c r="AI641" s="255"/>
      <c r="AJ641" s="255"/>
      <c r="AK641" s="255"/>
      <c r="AL641" s="255"/>
      <c r="AM641" s="255"/>
      <c r="AN641" s="255"/>
    </row>
    <row r="642">
      <c r="A642" s="268"/>
      <c r="B642" s="251"/>
      <c r="C642" s="237"/>
      <c r="D642" s="83"/>
      <c r="E642" s="255"/>
      <c r="F642" s="239"/>
      <c r="G642" s="255"/>
      <c r="H642" s="255"/>
      <c r="I642" s="255"/>
      <c r="J642" s="255"/>
      <c r="K642" s="256"/>
      <c r="L642" s="257"/>
      <c r="M642" s="128"/>
      <c r="N642" s="128"/>
      <c r="O642" s="271"/>
      <c r="P642" s="271"/>
      <c r="Q642" s="128"/>
      <c r="R642" s="255"/>
      <c r="S642" s="255"/>
      <c r="T642" s="143"/>
      <c r="U642" s="143"/>
      <c r="V642" s="69"/>
      <c r="W642" s="240"/>
      <c r="X642" s="144"/>
      <c r="Y642" s="259"/>
      <c r="Z642" s="145"/>
      <c r="AA642" s="145"/>
      <c r="AB642" s="260"/>
      <c r="AC642" s="269"/>
      <c r="AD642" s="255"/>
      <c r="AE642" s="255"/>
      <c r="AF642" s="255"/>
      <c r="AG642" s="255"/>
      <c r="AH642" s="255"/>
      <c r="AI642" s="255"/>
      <c r="AJ642" s="255"/>
      <c r="AK642" s="255"/>
      <c r="AL642" s="255"/>
      <c r="AM642" s="255"/>
      <c r="AN642" s="255"/>
    </row>
    <row r="643">
      <c r="A643" s="268"/>
      <c r="B643" s="251"/>
      <c r="C643" s="237"/>
      <c r="D643" s="83"/>
      <c r="E643" s="255"/>
      <c r="F643" s="239"/>
      <c r="G643" s="255"/>
      <c r="H643" s="255"/>
      <c r="I643" s="255"/>
      <c r="J643" s="255"/>
      <c r="K643" s="256"/>
      <c r="L643" s="257"/>
      <c r="M643" s="128"/>
      <c r="N643" s="128"/>
      <c r="O643" s="271"/>
      <c r="P643" s="271"/>
      <c r="Q643" s="128"/>
      <c r="R643" s="255"/>
      <c r="S643" s="255"/>
      <c r="T643" s="143"/>
      <c r="U643" s="143"/>
      <c r="V643" s="69"/>
      <c r="W643" s="240"/>
      <c r="X643" s="144"/>
      <c r="Y643" s="259"/>
      <c r="Z643" s="145"/>
      <c r="AA643" s="145"/>
      <c r="AB643" s="260"/>
      <c r="AC643" s="269"/>
      <c r="AD643" s="255"/>
      <c r="AE643" s="255"/>
      <c r="AF643" s="255"/>
      <c r="AG643" s="255"/>
      <c r="AH643" s="255"/>
      <c r="AI643" s="255"/>
      <c r="AJ643" s="255"/>
      <c r="AK643" s="255"/>
      <c r="AL643" s="255"/>
      <c r="AM643" s="255"/>
      <c r="AN643" s="255"/>
    </row>
    <row r="644">
      <c r="A644" s="268"/>
      <c r="B644" s="251"/>
      <c r="C644" s="237"/>
      <c r="D644" s="83"/>
      <c r="E644" s="255"/>
      <c r="F644" s="239"/>
      <c r="G644" s="255"/>
      <c r="H644" s="255"/>
      <c r="I644" s="255"/>
      <c r="J644" s="255"/>
      <c r="K644" s="256"/>
      <c r="L644" s="257"/>
      <c r="M644" s="128"/>
      <c r="N644" s="128"/>
      <c r="O644" s="271"/>
      <c r="P644" s="271"/>
      <c r="Q644" s="128"/>
      <c r="R644" s="255"/>
      <c r="S644" s="255"/>
      <c r="T644" s="143"/>
      <c r="U644" s="143"/>
      <c r="V644" s="69"/>
      <c r="W644" s="240"/>
      <c r="X644" s="144"/>
      <c r="Y644" s="259"/>
      <c r="Z644" s="145"/>
      <c r="AA644" s="145"/>
      <c r="AB644" s="260"/>
      <c r="AC644" s="269"/>
      <c r="AD644" s="255"/>
      <c r="AE644" s="255"/>
      <c r="AF644" s="255"/>
      <c r="AG644" s="255"/>
      <c r="AH644" s="255"/>
      <c r="AI644" s="255"/>
      <c r="AJ644" s="255"/>
      <c r="AK644" s="255"/>
      <c r="AL644" s="255"/>
      <c r="AM644" s="255"/>
      <c r="AN644" s="255"/>
    </row>
    <row r="645">
      <c r="A645" s="268"/>
      <c r="B645" s="251"/>
      <c r="C645" s="237"/>
      <c r="D645" s="83"/>
      <c r="E645" s="255"/>
      <c r="F645" s="239"/>
      <c r="G645" s="255"/>
      <c r="H645" s="255"/>
      <c r="I645" s="255"/>
      <c r="J645" s="255"/>
      <c r="K645" s="256"/>
      <c r="L645" s="257"/>
      <c r="M645" s="128"/>
      <c r="N645" s="128"/>
      <c r="O645" s="271"/>
      <c r="P645" s="271"/>
      <c r="Q645" s="128"/>
      <c r="R645" s="255"/>
      <c r="S645" s="255"/>
      <c r="T645" s="143"/>
      <c r="U645" s="143"/>
      <c r="V645" s="69"/>
      <c r="W645" s="240"/>
      <c r="X645" s="144"/>
      <c r="Y645" s="259"/>
      <c r="Z645" s="145"/>
      <c r="AA645" s="145"/>
      <c r="AB645" s="260"/>
      <c r="AC645" s="269"/>
      <c r="AD645" s="255"/>
      <c r="AE645" s="255"/>
      <c r="AF645" s="255"/>
      <c r="AG645" s="255"/>
      <c r="AH645" s="255"/>
      <c r="AI645" s="255"/>
      <c r="AJ645" s="255"/>
      <c r="AK645" s="255"/>
      <c r="AL645" s="255"/>
      <c r="AM645" s="255"/>
      <c r="AN645" s="255"/>
    </row>
    <row r="646">
      <c r="A646" s="268"/>
      <c r="B646" s="251"/>
      <c r="C646" s="237"/>
      <c r="D646" s="83"/>
      <c r="E646" s="255"/>
      <c r="F646" s="239"/>
      <c r="G646" s="255"/>
      <c r="H646" s="255"/>
      <c r="I646" s="255"/>
      <c r="J646" s="255"/>
      <c r="K646" s="256"/>
      <c r="L646" s="257"/>
      <c r="M646" s="128"/>
      <c r="N646" s="128"/>
      <c r="O646" s="271"/>
      <c r="P646" s="271"/>
      <c r="Q646" s="128"/>
      <c r="R646" s="255"/>
      <c r="S646" s="255"/>
      <c r="T646" s="143"/>
      <c r="U646" s="143"/>
      <c r="V646" s="69"/>
      <c r="W646" s="240"/>
      <c r="X646" s="144"/>
      <c r="Y646" s="259"/>
      <c r="Z646" s="145"/>
      <c r="AA646" s="145"/>
      <c r="AB646" s="260"/>
      <c r="AC646" s="269"/>
      <c r="AD646" s="255"/>
      <c r="AE646" s="255"/>
      <c r="AF646" s="255"/>
      <c r="AG646" s="255"/>
      <c r="AH646" s="255"/>
      <c r="AI646" s="255"/>
      <c r="AJ646" s="255"/>
      <c r="AK646" s="255"/>
      <c r="AL646" s="255"/>
      <c r="AM646" s="255"/>
      <c r="AN646" s="255"/>
    </row>
    <row r="647">
      <c r="A647" s="268"/>
      <c r="B647" s="251"/>
      <c r="C647" s="237"/>
      <c r="D647" s="83"/>
      <c r="E647" s="255"/>
      <c r="F647" s="239"/>
      <c r="G647" s="255"/>
      <c r="H647" s="255"/>
      <c r="I647" s="255"/>
      <c r="J647" s="255"/>
      <c r="K647" s="256"/>
      <c r="L647" s="257"/>
      <c r="M647" s="128"/>
      <c r="N647" s="128"/>
      <c r="O647" s="271"/>
      <c r="P647" s="271"/>
      <c r="Q647" s="128"/>
      <c r="R647" s="255"/>
      <c r="S647" s="255"/>
      <c r="T647" s="143"/>
      <c r="U647" s="143"/>
      <c r="V647" s="69"/>
      <c r="W647" s="240"/>
      <c r="X647" s="144"/>
      <c r="Y647" s="259"/>
      <c r="Z647" s="145"/>
      <c r="AA647" s="145"/>
      <c r="AB647" s="260"/>
      <c r="AC647" s="269"/>
      <c r="AD647" s="255"/>
      <c r="AE647" s="255"/>
      <c r="AF647" s="255"/>
      <c r="AG647" s="255"/>
      <c r="AH647" s="255"/>
      <c r="AI647" s="255"/>
      <c r="AJ647" s="255"/>
      <c r="AK647" s="255"/>
      <c r="AL647" s="255"/>
      <c r="AM647" s="255"/>
      <c r="AN647" s="255"/>
    </row>
    <row r="648">
      <c r="A648" s="268"/>
      <c r="B648" s="251"/>
      <c r="C648" s="237"/>
      <c r="D648" s="83"/>
      <c r="E648" s="255"/>
      <c r="F648" s="239"/>
      <c r="G648" s="255"/>
      <c r="H648" s="255"/>
      <c r="I648" s="255"/>
      <c r="J648" s="255"/>
      <c r="K648" s="256"/>
      <c r="L648" s="257"/>
      <c r="M648" s="128"/>
      <c r="N648" s="128"/>
      <c r="O648" s="271"/>
      <c r="P648" s="271"/>
      <c r="Q648" s="128"/>
      <c r="R648" s="255"/>
      <c r="S648" s="255"/>
      <c r="T648" s="143"/>
      <c r="U648" s="143"/>
      <c r="V648" s="69"/>
      <c r="W648" s="240"/>
      <c r="X648" s="144"/>
      <c r="Y648" s="259"/>
      <c r="Z648" s="145"/>
      <c r="AA648" s="145"/>
      <c r="AB648" s="260"/>
      <c r="AC648" s="269"/>
      <c r="AD648" s="255"/>
      <c r="AE648" s="255"/>
      <c r="AF648" s="255"/>
      <c r="AG648" s="255"/>
      <c r="AH648" s="255"/>
      <c r="AI648" s="255"/>
      <c r="AJ648" s="255"/>
      <c r="AK648" s="255"/>
      <c r="AL648" s="255"/>
      <c r="AM648" s="255"/>
      <c r="AN648" s="255"/>
    </row>
    <row r="649">
      <c r="A649" s="268"/>
      <c r="B649" s="251"/>
      <c r="C649" s="237"/>
      <c r="D649" s="83"/>
      <c r="E649" s="255"/>
      <c r="F649" s="239"/>
      <c r="G649" s="255"/>
      <c r="H649" s="255"/>
      <c r="I649" s="255"/>
      <c r="J649" s="255"/>
      <c r="K649" s="256"/>
      <c r="L649" s="257"/>
      <c r="M649" s="128"/>
      <c r="N649" s="128"/>
      <c r="O649" s="271"/>
      <c r="P649" s="271"/>
      <c r="Q649" s="128"/>
      <c r="R649" s="255"/>
      <c r="S649" s="255"/>
      <c r="T649" s="143"/>
      <c r="U649" s="143"/>
      <c r="V649" s="69"/>
      <c r="W649" s="240"/>
      <c r="X649" s="144"/>
      <c r="Y649" s="259"/>
      <c r="Z649" s="145"/>
      <c r="AA649" s="145"/>
      <c r="AB649" s="260"/>
      <c r="AC649" s="269"/>
      <c r="AD649" s="255"/>
      <c r="AE649" s="255"/>
      <c r="AF649" s="255"/>
      <c r="AG649" s="255"/>
      <c r="AH649" s="255"/>
      <c r="AI649" s="255"/>
      <c r="AJ649" s="255"/>
      <c r="AK649" s="255"/>
      <c r="AL649" s="255"/>
      <c r="AM649" s="255"/>
      <c r="AN649" s="255"/>
    </row>
    <row r="650">
      <c r="A650" s="268"/>
      <c r="B650" s="251"/>
      <c r="C650" s="237"/>
      <c r="D650" s="83"/>
      <c r="E650" s="255"/>
      <c r="F650" s="239"/>
      <c r="G650" s="255"/>
      <c r="H650" s="255"/>
      <c r="I650" s="255"/>
      <c r="J650" s="255"/>
      <c r="K650" s="256"/>
      <c r="L650" s="257"/>
      <c r="M650" s="128"/>
      <c r="N650" s="128"/>
      <c r="O650" s="271"/>
      <c r="P650" s="271"/>
      <c r="Q650" s="128"/>
      <c r="R650" s="255"/>
      <c r="S650" s="255"/>
      <c r="T650" s="143"/>
      <c r="U650" s="143"/>
      <c r="V650" s="69"/>
      <c r="W650" s="240"/>
      <c r="X650" s="144"/>
      <c r="Y650" s="259"/>
      <c r="Z650" s="145"/>
      <c r="AA650" s="145"/>
      <c r="AB650" s="260"/>
      <c r="AC650" s="269"/>
      <c r="AD650" s="255"/>
      <c r="AE650" s="255"/>
      <c r="AF650" s="255"/>
      <c r="AG650" s="255"/>
      <c r="AH650" s="255"/>
      <c r="AI650" s="255"/>
      <c r="AJ650" s="255"/>
      <c r="AK650" s="255"/>
      <c r="AL650" s="255"/>
      <c r="AM650" s="255"/>
      <c r="AN650" s="255"/>
    </row>
    <row r="651">
      <c r="A651" s="268"/>
      <c r="B651" s="251"/>
      <c r="C651" s="237"/>
      <c r="D651" s="83"/>
      <c r="E651" s="255"/>
      <c r="F651" s="239"/>
      <c r="G651" s="255"/>
      <c r="H651" s="255"/>
      <c r="I651" s="255"/>
      <c r="J651" s="255"/>
      <c r="K651" s="256"/>
      <c r="L651" s="257"/>
      <c r="M651" s="128"/>
      <c r="N651" s="128"/>
      <c r="O651" s="271"/>
      <c r="P651" s="271"/>
      <c r="Q651" s="128"/>
      <c r="R651" s="255"/>
      <c r="S651" s="255"/>
      <c r="T651" s="143"/>
      <c r="U651" s="143"/>
      <c r="V651" s="69"/>
      <c r="W651" s="240"/>
      <c r="X651" s="144"/>
      <c r="Y651" s="259"/>
      <c r="Z651" s="145"/>
      <c r="AA651" s="145"/>
      <c r="AB651" s="260"/>
      <c r="AC651" s="269"/>
      <c r="AD651" s="255"/>
      <c r="AE651" s="255"/>
      <c r="AF651" s="255"/>
      <c r="AG651" s="255"/>
      <c r="AH651" s="255"/>
      <c r="AI651" s="255"/>
      <c r="AJ651" s="255"/>
      <c r="AK651" s="255"/>
      <c r="AL651" s="255"/>
      <c r="AM651" s="255"/>
      <c r="AN651" s="255"/>
    </row>
    <row r="652">
      <c r="A652" s="268"/>
      <c r="B652" s="251"/>
      <c r="C652" s="237"/>
      <c r="D652" s="83"/>
      <c r="E652" s="255"/>
      <c r="F652" s="239"/>
      <c r="G652" s="255"/>
      <c r="H652" s="255"/>
      <c r="I652" s="255"/>
      <c r="J652" s="255"/>
      <c r="K652" s="256"/>
      <c r="L652" s="257"/>
      <c r="M652" s="128"/>
      <c r="N652" s="128"/>
      <c r="O652" s="271"/>
      <c r="P652" s="271"/>
      <c r="Q652" s="128"/>
      <c r="R652" s="255"/>
      <c r="S652" s="255"/>
      <c r="T652" s="143"/>
      <c r="U652" s="143"/>
      <c r="V652" s="69"/>
      <c r="W652" s="240"/>
      <c r="X652" s="144"/>
      <c r="Y652" s="259"/>
      <c r="Z652" s="145"/>
      <c r="AA652" s="145"/>
      <c r="AB652" s="260"/>
      <c r="AC652" s="269"/>
      <c r="AD652" s="255"/>
      <c r="AE652" s="255"/>
      <c r="AF652" s="255"/>
      <c r="AG652" s="255"/>
      <c r="AH652" s="255"/>
      <c r="AI652" s="255"/>
      <c r="AJ652" s="255"/>
      <c r="AK652" s="255"/>
      <c r="AL652" s="255"/>
      <c r="AM652" s="255"/>
      <c r="AN652" s="255"/>
    </row>
    <row r="653">
      <c r="A653" s="268"/>
      <c r="B653" s="251"/>
      <c r="C653" s="237"/>
      <c r="D653" s="83"/>
      <c r="E653" s="255"/>
      <c r="F653" s="239"/>
      <c r="G653" s="255"/>
      <c r="H653" s="255"/>
      <c r="I653" s="255"/>
      <c r="J653" s="255"/>
      <c r="K653" s="256"/>
      <c r="L653" s="257"/>
      <c r="M653" s="128"/>
      <c r="N653" s="128"/>
      <c r="O653" s="271"/>
      <c r="P653" s="271"/>
      <c r="Q653" s="128"/>
      <c r="R653" s="255"/>
      <c r="S653" s="255"/>
      <c r="T653" s="143"/>
      <c r="U653" s="143"/>
      <c r="V653" s="69"/>
      <c r="W653" s="240"/>
      <c r="X653" s="144"/>
      <c r="Y653" s="259"/>
      <c r="Z653" s="145"/>
      <c r="AA653" s="145"/>
      <c r="AB653" s="260"/>
      <c r="AC653" s="269"/>
      <c r="AD653" s="255"/>
      <c r="AE653" s="255"/>
      <c r="AF653" s="255"/>
      <c r="AG653" s="255"/>
      <c r="AH653" s="255"/>
      <c r="AI653" s="255"/>
      <c r="AJ653" s="255"/>
      <c r="AK653" s="255"/>
      <c r="AL653" s="255"/>
      <c r="AM653" s="255"/>
      <c r="AN653" s="255"/>
    </row>
    <row r="654">
      <c r="A654" s="268"/>
      <c r="B654" s="251"/>
      <c r="C654" s="237"/>
      <c r="D654" s="83"/>
      <c r="E654" s="255"/>
      <c r="F654" s="239"/>
      <c r="G654" s="255"/>
      <c r="H654" s="255"/>
      <c r="I654" s="255"/>
      <c r="J654" s="255"/>
      <c r="K654" s="256"/>
      <c r="L654" s="257"/>
      <c r="M654" s="128"/>
      <c r="N654" s="128"/>
      <c r="O654" s="271"/>
      <c r="P654" s="271"/>
      <c r="Q654" s="128"/>
      <c r="R654" s="255"/>
      <c r="S654" s="255"/>
      <c r="T654" s="143"/>
      <c r="U654" s="143"/>
      <c r="V654" s="69"/>
      <c r="W654" s="240"/>
      <c r="X654" s="144"/>
      <c r="Y654" s="259"/>
      <c r="Z654" s="145"/>
      <c r="AA654" s="145"/>
      <c r="AB654" s="260"/>
      <c r="AC654" s="269"/>
      <c r="AD654" s="255"/>
      <c r="AE654" s="255"/>
      <c r="AF654" s="255"/>
      <c r="AG654" s="255"/>
      <c r="AH654" s="255"/>
      <c r="AI654" s="255"/>
      <c r="AJ654" s="255"/>
      <c r="AK654" s="255"/>
      <c r="AL654" s="255"/>
      <c r="AM654" s="255"/>
      <c r="AN654" s="255"/>
    </row>
    <row r="655">
      <c r="A655" s="268"/>
      <c r="B655" s="251"/>
      <c r="C655" s="237"/>
      <c r="D655" s="83"/>
      <c r="E655" s="255"/>
      <c r="F655" s="239"/>
      <c r="G655" s="255"/>
      <c r="H655" s="255"/>
      <c r="I655" s="255"/>
      <c r="J655" s="255"/>
      <c r="K655" s="256"/>
      <c r="L655" s="257"/>
      <c r="M655" s="128"/>
      <c r="N655" s="128"/>
      <c r="O655" s="271"/>
      <c r="P655" s="271"/>
      <c r="Q655" s="128"/>
      <c r="R655" s="255"/>
      <c r="S655" s="255"/>
      <c r="T655" s="143"/>
      <c r="U655" s="143"/>
      <c r="V655" s="69"/>
      <c r="W655" s="240"/>
      <c r="X655" s="144"/>
      <c r="Y655" s="259"/>
      <c r="Z655" s="145"/>
      <c r="AA655" s="145"/>
      <c r="AB655" s="260"/>
      <c r="AC655" s="269"/>
      <c r="AD655" s="255"/>
      <c r="AE655" s="255"/>
      <c r="AF655" s="255"/>
      <c r="AG655" s="255"/>
      <c r="AH655" s="255"/>
      <c r="AI655" s="255"/>
      <c r="AJ655" s="255"/>
      <c r="AK655" s="255"/>
      <c r="AL655" s="255"/>
      <c r="AM655" s="255"/>
      <c r="AN655" s="255"/>
    </row>
    <row r="656">
      <c r="A656" s="268"/>
      <c r="B656" s="251"/>
      <c r="C656" s="237"/>
      <c r="D656" s="83"/>
      <c r="E656" s="255"/>
      <c r="F656" s="239"/>
      <c r="G656" s="255"/>
      <c r="H656" s="255"/>
      <c r="I656" s="255"/>
      <c r="J656" s="255"/>
      <c r="K656" s="256"/>
      <c r="L656" s="257"/>
      <c r="M656" s="128"/>
      <c r="N656" s="128"/>
      <c r="O656" s="271"/>
      <c r="P656" s="271"/>
      <c r="Q656" s="128"/>
      <c r="R656" s="255"/>
      <c r="S656" s="255"/>
      <c r="T656" s="143"/>
      <c r="U656" s="143"/>
      <c r="V656" s="69"/>
      <c r="W656" s="240"/>
      <c r="X656" s="144"/>
      <c r="Y656" s="259"/>
      <c r="Z656" s="145"/>
      <c r="AA656" s="145"/>
      <c r="AB656" s="260"/>
      <c r="AC656" s="269"/>
      <c r="AD656" s="255"/>
      <c r="AE656" s="255"/>
      <c r="AF656" s="255"/>
      <c r="AG656" s="255"/>
      <c r="AH656" s="255"/>
      <c r="AI656" s="255"/>
      <c r="AJ656" s="255"/>
      <c r="AK656" s="255"/>
      <c r="AL656" s="255"/>
      <c r="AM656" s="255"/>
      <c r="AN656" s="255"/>
    </row>
    <row r="657">
      <c r="A657" s="268"/>
      <c r="B657" s="251"/>
      <c r="C657" s="237"/>
      <c r="D657" s="83"/>
      <c r="E657" s="255"/>
      <c r="F657" s="239"/>
      <c r="G657" s="255"/>
      <c r="H657" s="255"/>
      <c r="I657" s="255"/>
      <c r="J657" s="255"/>
      <c r="K657" s="256"/>
      <c r="L657" s="257"/>
      <c r="M657" s="128"/>
      <c r="N657" s="128"/>
      <c r="O657" s="271"/>
      <c r="P657" s="271"/>
      <c r="Q657" s="128"/>
      <c r="R657" s="255"/>
      <c r="S657" s="255"/>
      <c r="T657" s="143"/>
      <c r="U657" s="143"/>
      <c r="V657" s="69"/>
      <c r="W657" s="240"/>
      <c r="X657" s="144"/>
      <c r="Y657" s="259"/>
      <c r="Z657" s="145"/>
      <c r="AA657" s="145"/>
      <c r="AB657" s="260"/>
      <c r="AC657" s="269"/>
      <c r="AD657" s="255"/>
      <c r="AE657" s="255"/>
      <c r="AF657" s="255"/>
      <c r="AG657" s="255"/>
      <c r="AH657" s="255"/>
      <c r="AI657" s="255"/>
      <c r="AJ657" s="255"/>
      <c r="AK657" s="255"/>
      <c r="AL657" s="255"/>
      <c r="AM657" s="255"/>
      <c r="AN657" s="255"/>
    </row>
    <row r="658">
      <c r="A658" s="268"/>
      <c r="B658" s="251"/>
      <c r="C658" s="237"/>
      <c r="D658" s="83"/>
      <c r="E658" s="255"/>
      <c r="F658" s="239"/>
      <c r="G658" s="255"/>
      <c r="H658" s="255"/>
      <c r="I658" s="255"/>
      <c r="J658" s="255"/>
      <c r="K658" s="256"/>
      <c r="L658" s="257"/>
      <c r="M658" s="128"/>
      <c r="N658" s="128"/>
      <c r="O658" s="271"/>
      <c r="P658" s="271"/>
      <c r="Q658" s="128"/>
      <c r="R658" s="255"/>
      <c r="S658" s="255"/>
      <c r="T658" s="143"/>
      <c r="U658" s="143"/>
      <c r="V658" s="69"/>
      <c r="W658" s="240"/>
      <c r="X658" s="144"/>
      <c r="Y658" s="259"/>
      <c r="Z658" s="145"/>
      <c r="AA658" s="145"/>
      <c r="AB658" s="260"/>
      <c r="AC658" s="269"/>
      <c r="AD658" s="255"/>
      <c r="AE658" s="255"/>
      <c r="AF658" s="255"/>
      <c r="AG658" s="255"/>
      <c r="AH658" s="255"/>
      <c r="AI658" s="255"/>
      <c r="AJ658" s="255"/>
      <c r="AK658" s="255"/>
      <c r="AL658" s="255"/>
      <c r="AM658" s="255"/>
      <c r="AN658" s="255"/>
    </row>
    <row r="659">
      <c r="A659" s="268"/>
      <c r="B659" s="251"/>
      <c r="C659" s="237"/>
      <c r="D659" s="83"/>
      <c r="E659" s="255"/>
      <c r="F659" s="239"/>
      <c r="G659" s="255"/>
      <c r="H659" s="255"/>
      <c r="I659" s="255"/>
      <c r="J659" s="255"/>
      <c r="K659" s="256"/>
      <c r="L659" s="257"/>
      <c r="M659" s="128"/>
      <c r="N659" s="128"/>
      <c r="O659" s="271"/>
      <c r="P659" s="271"/>
      <c r="Q659" s="128"/>
      <c r="R659" s="255"/>
      <c r="S659" s="255"/>
      <c r="T659" s="143"/>
      <c r="U659" s="143"/>
      <c r="V659" s="69"/>
      <c r="W659" s="240"/>
      <c r="X659" s="144"/>
      <c r="Y659" s="259"/>
      <c r="Z659" s="145"/>
      <c r="AA659" s="145"/>
      <c r="AB659" s="260"/>
      <c r="AC659" s="269"/>
      <c r="AD659" s="255"/>
      <c r="AE659" s="255"/>
      <c r="AF659" s="255"/>
      <c r="AG659" s="255"/>
      <c r="AH659" s="255"/>
      <c r="AI659" s="255"/>
      <c r="AJ659" s="255"/>
      <c r="AK659" s="255"/>
      <c r="AL659" s="255"/>
      <c r="AM659" s="255"/>
      <c r="AN659" s="255"/>
    </row>
    <row r="660">
      <c r="A660" s="268"/>
      <c r="B660" s="251"/>
      <c r="C660" s="237"/>
      <c r="D660" s="83"/>
      <c r="E660" s="255"/>
      <c r="F660" s="239"/>
      <c r="G660" s="255"/>
      <c r="H660" s="255"/>
      <c r="I660" s="255"/>
      <c r="J660" s="255"/>
      <c r="K660" s="256"/>
      <c r="L660" s="257"/>
      <c r="M660" s="128"/>
      <c r="N660" s="128"/>
      <c r="O660" s="271"/>
      <c r="P660" s="271"/>
      <c r="Q660" s="128"/>
      <c r="R660" s="255"/>
      <c r="S660" s="255"/>
      <c r="T660" s="143"/>
      <c r="U660" s="143"/>
      <c r="V660" s="69"/>
      <c r="W660" s="240"/>
      <c r="X660" s="144"/>
      <c r="Y660" s="259"/>
      <c r="Z660" s="145"/>
      <c r="AA660" s="145"/>
      <c r="AB660" s="260"/>
      <c r="AC660" s="269"/>
      <c r="AD660" s="255"/>
      <c r="AE660" s="255"/>
      <c r="AF660" s="255"/>
      <c r="AG660" s="255"/>
      <c r="AH660" s="255"/>
      <c r="AI660" s="255"/>
      <c r="AJ660" s="255"/>
      <c r="AK660" s="255"/>
      <c r="AL660" s="255"/>
      <c r="AM660" s="255"/>
      <c r="AN660" s="255"/>
    </row>
    <row r="661">
      <c r="A661" s="268"/>
      <c r="B661" s="251"/>
      <c r="C661" s="237"/>
      <c r="D661" s="83"/>
      <c r="E661" s="255"/>
      <c r="F661" s="239"/>
      <c r="G661" s="255"/>
      <c r="H661" s="255"/>
      <c r="I661" s="255"/>
      <c r="J661" s="255"/>
      <c r="K661" s="256"/>
      <c r="L661" s="257"/>
      <c r="M661" s="128"/>
      <c r="N661" s="128"/>
      <c r="O661" s="271"/>
      <c r="P661" s="271"/>
      <c r="Q661" s="128"/>
      <c r="R661" s="255"/>
      <c r="S661" s="255"/>
      <c r="T661" s="143"/>
      <c r="U661" s="143"/>
      <c r="V661" s="69"/>
      <c r="W661" s="240"/>
      <c r="X661" s="144"/>
      <c r="Y661" s="259"/>
      <c r="Z661" s="145"/>
      <c r="AA661" s="145"/>
      <c r="AB661" s="260"/>
      <c r="AC661" s="269"/>
      <c r="AD661" s="255"/>
      <c r="AE661" s="255"/>
      <c r="AF661" s="255"/>
      <c r="AG661" s="255"/>
      <c r="AH661" s="255"/>
      <c r="AI661" s="255"/>
      <c r="AJ661" s="255"/>
      <c r="AK661" s="255"/>
      <c r="AL661" s="255"/>
      <c r="AM661" s="255"/>
      <c r="AN661" s="255"/>
    </row>
    <row r="662">
      <c r="A662" s="268"/>
      <c r="B662" s="251"/>
      <c r="C662" s="237"/>
      <c r="D662" s="83"/>
      <c r="E662" s="255"/>
      <c r="F662" s="239"/>
      <c r="G662" s="255"/>
      <c r="H662" s="255"/>
      <c r="I662" s="255"/>
      <c r="J662" s="255"/>
      <c r="K662" s="256"/>
      <c r="L662" s="257"/>
      <c r="M662" s="128"/>
      <c r="N662" s="128"/>
      <c r="O662" s="271"/>
      <c r="P662" s="271"/>
      <c r="Q662" s="128"/>
      <c r="R662" s="255"/>
      <c r="S662" s="255"/>
      <c r="T662" s="143"/>
      <c r="U662" s="143"/>
      <c r="V662" s="69"/>
      <c r="W662" s="240"/>
      <c r="X662" s="144"/>
      <c r="Y662" s="259"/>
      <c r="Z662" s="145"/>
      <c r="AA662" s="145"/>
      <c r="AB662" s="260"/>
      <c r="AC662" s="269"/>
      <c r="AD662" s="255"/>
      <c r="AE662" s="255"/>
      <c r="AF662" s="255"/>
      <c r="AG662" s="255"/>
      <c r="AH662" s="255"/>
      <c r="AI662" s="255"/>
      <c r="AJ662" s="255"/>
      <c r="AK662" s="255"/>
      <c r="AL662" s="255"/>
      <c r="AM662" s="255"/>
      <c r="AN662" s="255"/>
    </row>
    <row r="663">
      <c r="A663" s="268"/>
      <c r="B663" s="251"/>
      <c r="C663" s="237"/>
      <c r="D663" s="83"/>
      <c r="E663" s="255"/>
      <c r="F663" s="239"/>
      <c r="G663" s="255"/>
      <c r="H663" s="255"/>
      <c r="I663" s="255"/>
      <c r="J663" s="255"/>
      <c r="K663" s="256"/>
      <c r="L663" s="257"/>
      <c r="M663" s="128"/>
      <c r="N663" s="128"/>
      <c r="O663" s="271"/>
      <c r="P663" s="271"/>
      <c r="Q663" s="128"/>
      <c r="R663" s="255"/>
      <c r="S663" s="255"/>
      <c r="T663" s="143"/>
      <c r="U663" s="143"/>
      <c r="V663" s="69"/>
      <c r="W663" s="240"/>
      <c r="X663" s="144"/>
      <c r="Y663" s="259"/>
      <c r="Z663" s="145"/>
      <c r="AA663" s="145"/>
      <c r="AB663" s="260"/>
      <c r="AC663" s="269"/>
      <c r="AD663" s="255"/>
      <c r="AE663" s="255"/>
      <c r="AF663" s="255"/>
      <c r="AG663" s="255"/>
      <c r="AH663" s="255"/>
      <c r="AI663" s="255"/>
      <c r="AJ663" s="255"/>
      <c r="AK663" s="255"/>
      <c r="AL663" s="255"/>
      <c r="AM663" s="255"/>
      <c r="AN663" s="255"/>
    </row>
    <row r="664">
      <c r="A664" s="268"/>
      <c r="B664" s="251"/>
      <c r="C664" s="237"/>
      <c r="D664" s="83"/>
      <c r="E664" s="255"/>
      <c r="F664" s="239"/>
      <c r="G664" s="255"/>
      <c r="H664" s="255"/>
      <c r="I664" s="255"/>
      <c r="J664" s="255"/>
      <c r="K664" s="256"/>
      <c r="L664" s="257"/>
      <c r="M664" s="128"/>
      <c r="N664" s="128"/>
      <c r="O664" s="271"/>
      <c r="P664" s="271"/>
      <c r="Q664" s="128"/>
      <c r="R664" s="255"/>
      <c r="S664" s="255"/>
      <c r="T664" s="143"/>
      <c r="U664" s="143"/>
      <c r="V664" s="69"/>
      <c r="W664" s="240"/>
      <c r="X664" s="144"/>
      <c r="Y664" s="259"/>
      <c r="Z664" s="145"/>
      <c r="AA664" s="145"/>
      <c r="AB664" s="260"/>
      <c r="AC664" s="269"/>
      <c r="AD664" s="255"/>
      <c r="AE664" s="255"/>
      <c r="AF664" s="255"/>
      <c r="AG664" s="255"/>
      <c r="AH664" s="255"/>
      <c r="AI664" s="255"/>
      <c r="AJ664" s="255"/>
      <c r="AK664" s="255"/>
      <c r="AL664" s="255"/>
      <c r="AM664" s="255"/>
      <c r="AN664" s="255"/>
    </row>
    <row r="665">
      <c r="A665" s="268"/>
      <c r="B665" s="251"/>
      <c r="C665" s="237"/>
      <c r="D665" s="83"/>
      <c r="E665" s="255"/>
      <c r="F665" s="239"/>
      <c r="G665" s="255"/>
      <c r="H665" s="255"/>
      <c r="I665" s="255"/>
      <c r="J665" s="255"/>
      <c r="K665" s="256"/>
      <c r="L665" s="257"/>
      <c r="M665" s="128"/>
      <c r="N665" s="128"/>
      <c r="O665" s="271"/>
      <c r="P665" s="271"/>
      <c r="Q665" s="128"/>
      <c r="R665" s="255"/>
      <c r="S665" s="255"/>
      <c r="T665" s="143"/>
      <c r="U665" s="143"/>
      <c r="V665" s="69"/>
      <c r="W665" s="240"/>
      <c r="X665" s="144"/>
      <c r="Y665" s="259"/>
      <c r="Z665" s="145"/>
      <c r="AA665" s="145"/>
      <c r="AB665" s="260"/>
      <c r="AC665" s="269"/>
      <c r="AD665" s="255"/>
      <c r="AE665" s="255"/>
      <c r="AF665" s="255"/>
      <c r="AG665" s="255"/>
      <c r="AH665" s="255"/>
      <c r="AI665" s="255"/>
      <c r="AJ665" s="255"/>
      <c r="AK665" s="255"/>
      <c r="AL665" s="255"/>
      <c r="AM665" s="255"/>
      <c r="AN665" s="255"/>
    </row>
    <row r="666">
      <c r="A666" s="268"/>
      <c r="B666" s="251"/>
      <c r="C666" s="237"/>
      <c r="D666" s="83"/>
      <c r="E666" s="255"/>
      <c r="F666" s="239"/>
      <c r="G666" s="255"/>
      <c r="H666" s="255"/>
      <c r="I666" s="255"/>
      <c r="J666" s="255"/>
      <c r="K666" s="256"/>
      <c r="L666" s="257"/>
      <c r="M666" s="128"/>
      <c r="N666" s="128"/>
      <c r="O666" s="271"/>
      <c r="P666" s="271"/>
      <c r="Q666" s="128"/>
      <c r="R666" s="255"/>
      <c r="S666" s="255"/>
      <c r="T666" s="143"/>
      <c r="U666" s="143"/>
      <c r="V666" s="69"/>
      <c r="W666" s="240"/>
      <c r="X666" s="144"/>
      <c r="Y666" s="259"/>
      <c r="Z666" s="145"/>
      <c r="AA666" s="145"/>
      <c r="AB666" s="260"/>
      <c r="AC666" s="269"/>
      <c r="AD666" s="255"/>
      <c r="AE666" s="255"/>
      <c r="AF666" s="255"/>
      <c r="AG666" s="255"/>
      <c r="AH666" s="255"/>
      <c r="AI666" s="255"/>
      <c r="AJ666" s="255"/>
      <c r="AK666" s="255"/>
      <c r="AL666" s="255"/>
      <c r="AM666" s="255"/>
      <c r="AN666" s="255"/>
    </row>
    <row r="667">
      <c r="A667" s="268"/>
      <c r="B667" s="251"/>
      <c r="C667" s="237"/>
      <c r="D667" s="83"/>
      <c r="E667" s="255"/>
      <c r="F667" s="239"/>
      <c r="G667" s="255"/>
      <c r="H667" s="255"/>
      <c r="I667" s="255"/>
      <c r="J667" s="255"/>
      <c r="K667" s="256"/>
      <c r="L667" s="257"/>
      <c r="M667" s="128"/>
      <c r="N667" s="128"/>
      <c r="O667" s="271"/>
      <c r="P667" s="271"/>
      <c r="Q667" s="128"/>
      <c r="R667" s="255"/>
      <c r="S667" s="255"/>
      <c r="T667" s="143"/>
      <c r="U667" s="143"/>
      <c r="V667" s="69"/>
      <c r="W667" s="240"/>
      <c r="X667" s="144"/>
      <c r="Y667" s="259"/>
      <c r="Z667" s="145"/>
      <c r="AA667" s="145"/>
      <c r="AB667" s="260"/>
      <c r="AC667" s="269"/>
      <c r="AD667" s="255"/>
      <c r="AE667" s="255"/>
      <c r="AF667" s="255"/>
      <c r="AG667" s="255"/>
      <c r="AH667" s="255"/>
      <c r="AI667" s="255"/>
      <c r="AJ667" s="255"/>
      <c r="AK667" s="255"/>
      <c r="AL667" s="255"/>
      <c r="AM667" s="255"/>
      <c r="AN667" s="255"/>
    </row>
    <row r="668">
      <c r="A668" s="268"/>
      <c r="B668" s="251"/>
      <c r="C668" s="237"/>
      <c r="D668" s="83"/>
      <c r="E668" s="255"/>
      <c r="F668" s="239"/>
      <c r="G668" s="255"/>
      <c r="H668" s="255"/>
      <c r="I668" s="255"/>
      <c r="J668" s="255"/>
      <c r="K668" s="256"/>
      <c r="L668" s="257"/>
      <c r="M668" s="128"/>
      <c r="N668" s="128"/>
      <c r="O668" s="271"/>
      <c r="P668" s="271"/>
      <c r="Q668" s="128"/>
      <c r="R668" s="255"/>
      <c r="S668" s="255"/>
      <c r="T668" s="143"/>
      <c r="U668" s="143"/>
      <c r="V668" s="69"/>
      <c r="W668" s="240"/>
      <c r="X668" s="144"/>
      <c r="Y668" s="259"/>
      <c r="Z668" s="145"/>
      <c r="AA668" s="145"/>
      <c r="AB668" s="260"/>
      <c r="AC668" s="269"/>
      <c r="AD668" s="255"/>
      <c r="AE668" s="255"/>
      <c r="AF668" s="255"/>
      <c r="AG668" s="255"/>
      <c r="AH668" s="255"/>
      <c r="AI668" s="255"/>
      <c r="AJ668" s="255"/>
      <c r="AK668" s="255"/>
      <c r="AL668" s="255"/>
      <c r="AM668" s="255"/>
      <c r="AN668" s="255"/>
    </row>
    <row r="669">
      <c r="A669" s="268"/>
      <c r="B669" s="251"/>
      <c r="C669" s="237"/>
      <c r="D669" s="83"/>
      <c r="E669" s="255"/>
      <c r="F669" s="239"/>
      <c r="G669" s="255"/>
      <c r="H669" s="255"/>
      <c r="I669" s="255"/>
      <c r="J669" s="255"/>
      <c r="K669" s="256"/>
      <c r="L669" s="257"/>
      <c r="M669" s="128"/>
      <c r="N669" s="128"/>
      <c r="O669" s="271"/>
      <c r="P669" s="271"/>
      <c r="Q669" s="128"/>
      <c r="R669" s="255"/>
      <c r="S669" s="255"/>
      <c r="T669" s="143"/>
      <c r="U669" s="143"/>
      <c r="V669" s="69"/>
      <c r="W669" s="240"/>
      <c r="X669" s="144"/>
      <c r="Y669" s="259"/>
      <c r="Z669" s="145"/>
      <c r="AA669" s="145"/>
      <c r="AB669" s="260"/>
      <c r="AC669" s="269"/>
      <c r="AD669" s="255"/>
      <c r="AE669" s="255"/>
      <c r="AF669" s="255"/>
      <c r="AG669" s="255"/>
      <c r="AH669" s="255"/>
      <c r="AI669" s="255"/>
      <c r="AJ669" s="255"/>
      <c r="AK669" s="255"/>
      <c r="AL669" s="255"/>
      <c r="AM669" s="255"/>
      <c r="AN669" s="255"/>
    </row>
    <row r="670">
      <c r="A670" s="268"/>
      <c r="B670" s="251"/>
      <c r="C670" s="237"/>
      <c r="D670" s="83"/>
      <c r="E670" s="255"/>
      <c r="F670" s="239"/>
      <c r="G670" s="255"/>
      <c r="H670" s="255"/>
      <c r="I670" s="255"/>
      <c r="J670" s="255"/>
      <c r="K670" s="256"/>
      <c r="L670" s="257"/>
      <c r="M670" s="128"/>
      <c r="N670" s="128"/>
      <c r="O670" s="271"/>
      <c r="P670" s="271"/>
      <c r="Q670" s="128"/>
      <c r="R670" s="255"/>
      <c r="S670" s="255"/>
      <c r="T670" s="143"/>
      <c r="U670" s="143"/>
      <c r="V670" s="69"/>
      <c r="W670" s="240"/>
      <c r="X670" s="144"/>
      <c r="Y670" s="259"/>
      <c r="Z670" s="145"/>
      <c r="AA670" s="145"/>
      <c r="AB670" s="260"/>
      <c r="AC670" s="269"/>
      <c r="AD670" s="255"/>
      <c r="AE670" s="255"/>
      <c r="AF670" s="255"/>
      <c r="AG670" s="255"/>
      <c r="AH670" s="255"/>
      <c r="AI670" s="255"/>
      <c r="AJ670" s="255"/>
      <c r="AK670" s="255"/>
      <c r="AL670" s="255"/>
      <c r="AM670" s="255"/>
      <c r="AN670" s="255"/>
    </row>
    <row r="671">
      <c r="A671" s="268"/>
      <c r="B671" s="251"/>
      <c r="C671" s="237"/>
      <c r="D671" s="83"/>
      <c r="E671" s="255"/>
      <c r="F671" s="239"/>
      <c r="G671" s="255"/>
      <c r="H671" s="255"/>
      <c r="I671" s="255"/>
      <c r="J671" s="255"/>
      <c r="K671" s="256"/>
      <c r="L671" s="257"/>
      <c r="M671" s="128"/>
      <c r="N671" s="128"/>
      <c r="O671" s="271"/>
      <c r="P671" s="271"/>
      <c r="Q671" s="128"/>
      <c r="R671" s="255"/>
      <c r="S671" s="255"/>
      <c r="T671" s="143"/>
      <c r="U671" s="143"/>
      <c r="V671" s="69"/>
      <c r="W671" s="240"/>
      <c r="X671" s="144"/>
      <c r="Y671" s="259"/>
      <c r="Z671" s="145"/>
      <c r="AA671" s="145"/>
      <c r="AB671" s="260"/>
      <c r="AC671" s="269"/>
      <c r="AD671" s="255"/>
      <c r="AE671" s="255"/>
      <c r="AF671" s="255"/>
      <c r="AG671" s="255"/>
      <c r="AH671" s="255"/>
      <c r="AI671" s="255"/>
      <c r="AJ671" s="255"/>
      <c r="AK671" s="255"/>
      <c r="AL671" s="255"/>
      <c r="AM671" s="255"/>
      <c r="AN671" s="255"/>
    </row>
    <row r="672">
      <c r="A672" s="268"/>
      <c r="B672" s="251"/>
      <c r="C672" s="237"/>
      <c r="D672" s="83"/>
      <c r="E672" s="255"/>
      <c r="F672" s="239"/>
      <c r="G672" s="255"/>
      <c r="H672" s="255"/>
      <c r="I672" s="255"/>
      <c r="J672" s="255"/>
      <c r="K672" s="256"/>
      <c r="L672" s="257"/>
      <c r="M672" s="128"/>
      <c r="N672" s="128"/>
      <c r="O672" s="271"/>
      <c r="P672" s="271"/>
      <c r="Q672" s="128"/>
      <c r="R672" s="255"/>
      <c r="S672" s="255"/>
      <c r="T672" s="143"/>
      <c r="U672" s="143"/>
      <c r="V672" s="69"/>
      <c r="W672" s="240"/>
      <c r="X672" s="144"/>
      <c r="Y672" s="259"/>
      <c r="Z672" s="145"/>
      <c r="AA672" s="145"/>
      <c r="AB672" s="260"/>
      <c r="AC672" s="269"/>
      <c r="AD672" s="255"/>
      <c r="AE672" s="255"/>
      <c r="AF672" s="255"/>
      <c r="AG672" s="255"/>
      <c r="AH672" s="255"/>
      <c r="AI672" s="255"/>
      <c r="AJ672" s="255"/>
      <c r="AK672" s="255"/>
      <c r="AL672" s="255"/>
      <c r="AM672" s="255"/>
      <c r="AN672" s="255"/>
    </row>
    <row r="673">
      <c r="A673" s="268"/>
      <c r="B673" s="251"/>
      <c r="C673" s="237"/>
      <c r="D673" s="83"/>
      <c r="E673" s="255"/>
      <c r="F673" s="239"/>
      <c r="G673" s="255"/>
      <c r="H673" s="255"/>
      <c r="I673" s="255"/>
      <c r="J673" s="255"/>
      <c r="K673" s="256"/>
      <c r="L673" s="257"/>
      <c r="M673" s="128"/>
      <c r="N673" s="128"/>
      <c r="O673" s="271"/>
      <c r="P673" s="271"/>
      <c r="Q673" s="128"/>
      <c r="R673" s="255"/>
      <c r="S673" s="255"/>
      <c r="T673" s="143"/>
      <c r="U673" s="143"/>
      <c r="V673" s="69"/>
      <c r="W673" s="240"/>
      <c r="X673" s="144"/>
      <c r="Y673" s="259"/>
      <c r="Z673" s="145"/>
      <c r="AA673" s="145"/>
      <c r="AB673" s="260"/>
      <c r="AC673" s="269"/>
      <c r="AD673" s="255"/>
      <c r="AE673" s="255"/>
      <c r="AF673" s="255"/>
      <c r="AG673" s="255"/>
      <c r="AH673" s="255"/>
      <c r="AI673" s="255"/>
      <c r="AJ673" s="255"/>
      <c r="AK673" s="255"/>
      <c r="AL673" s="255"/>
      <c r="AM673" s="255"/>
      <c r="AN673" s="255"/>
    </row>
    <row r="674">
      <c r="A674" s="268"/>
      <c r="B674" s="251"/>
      <c r="C674" s="237"/>
      <c r="D674" s="83"/>
      <c r="E674" s="255"/>
      <c r="F674" s="239"/>
      <c r="G674" s="255"/>
      <c r="H674" s="255"/>
      <c r="I674" s="255"/>
      <c r="J674" s="255"/>
      <c r="K674" s="256"/>
      <c r="L674" s="257"/>
      <c r="M674" s="128"/>
      <c r="N674" s="128"/>
      <c r="O674" s="271"/>
      <c r="P674" s="271"/>
      <c r="Q674" s="128"/>
      <c r="R674" s="255"/>
      <c r="S674" s="255"/>
      <c r="T674" s="143"/>
      <c r="U674" s="143"/>
      <c r="V674" s="69"/>
      <c r="W674" s="240"/>
      <c r="X674" s="144"/>
      <c r="Y674" s="259"/>
      <c r="Z674" s="145"/>
      <c r="AA674" s="145"/>
      <c r="AB674" s="260"/>
      <c r="AC674" s="269"/>
      <c r="AD674" s="255"/>
      <c r="AE674" s="255"/>
      <c r="AF674" s="255"/>
      <c r="AG674" s="255"/>
      <c r="AH674" s="255"/>
      <c r="AI674" s="255"/>
      <c r="AJ674" s="255"/>
      <c r="AK674" s="255"/>
      <c r="AL674" s="255"/>
      <c r="AM674" s="255"/>
      <c r="AN674" s="255"/>
    </row>
    <row r="675">
      <c r="A675" s="268"/>
      <c r="B675" s="251"/>
      <c r="C675" s="237"/>
      <c r="D675" s="83"/>
      <c r="E675" s="255"/>
      <c r="F675" s="239"/>
      <c r="G675" s="255"/>
      <c r="H675" s="255"/>
      <c r="I675" s="255"/>
      <c r="J675" s="255"/>
      <c r="K675" s="256"/>
      <c r="L675" s="257"/>
      <c r="M675" s="128"/>
      <c r="N675" s="128"/>
      <c r="O675" s="271"/>
      <c r="P675" s="271"/>
      <c r="Q675" s="128"/>
      <c r="R675" s="255"/>
      <c r="S675" s="255"/>
      <c r="T675" s="143"/>
      <c r="U675" s="143"/>
      <c r="V675" s="69"/>
      <c r="W675" s="240"/>
      <c r="X675" s="144"/>
      <c r="Y675" s="259"/>
      <c r="Z675" s="145"/>
      <c r="AA675" s="145"/>
      <c r="AB675" s="260"/>
      <c r="AC675" s="269"/>
      <c r="AD675" s="255"/>
      <c r="AE675" s="255"/>
      <c r="AF675" s="255"/>
      <c r="AG675" s="255"/>
      <c r="AH675" s="255"/>
      <c r="AI675" s="255"/>
      <c r="AJ675" s="255"/>
      <c r="AK675" s="255"/>
      <c r="AL675" s="255"/>
      <c r="AM675" s="255"/>
      <c r="AN675" s="255"/>
    </row>
    <row r="676">
      <c r="A676" s="268"/>
      <c r="B676" s="251"/>
      <c r="C676" s="237"/>
      <c r="D676" s="83"/>
      <c r="E676" s="255"/>
      <c r="F676" s="239"/>
      <c r="G676" s="255"/>
      <c r="H676" s="255"/>
      <c r="I676" s="255"/>
      <c r="J676" s="255"/>
      <c r="K676" s="256"/>
      <c r="L676" s="257"/>
      <c r="M676" s="128"/>
      <c r="N676" s="128"/>
      <c r="O676" s="271"/>
      <c r="P676" s="271"/>
      <c r="Q676" s="128"/>
      <c r="R676" s="255"/>
      <c r="S676" s="255"/>
      <c r="T676" s="143"/>
      <c r="U676" s="143"/>
      <c r="V676" s="69"/>
      <c r="W676" s="240"/>
      <c r="X676" s="144"/>
      <c r="Y676" s="259"/>
      <c r="Z676" s="145"/>
      <c r="AA676" s="145"/>
      <c r="AB676" s="260"/>
      <c r="AC676" s="269"/>
      <c r="AD676" s="255"/>
      <c r="AE676" s="255"/>
      <c r="AF676" s="255"/>
      <c r="AG676" s="255"/>
      <c r="AH676" s="255"/>
      <c r="AI676" s="255"/>
      <c r="AJ676" s="255"/>
      <c r="AK676" s="255"/>
      <c r="AL676" s="255"/>
      <c r="AM676" s="255"/>
      <c r="AN676" s="255"/>
    </row>
    <row r="677">
      <c r="A677" s="268"/>
      <c r="B677" s="251"/>
      <c r="C677" s="237"/>
      <c r="D677" s="83"/>
      <c r="E677" s="255"/>
      <c r="F677" s="239"/>
      <c r="G677" s="255"/>
      <c r="H677" s="255"/>
      <c r="I677" s="255"/>
      <c r="J677" s="255"/>
      <c r="K677" s="256"/>
      <c r="L677" s="257"/>
      <c r="M677" s="128"/>
      <c r="N677" s="128"/>
      <c r="O677" s="271"/>
      <c r="P677" s="271"/>
      <c r="Q677" s="128"/>
      <c r="R677" s="255"/>
      <c r="S677" s="255"/>
      <c r="T677" s="143"/>
      <c r="U677" s="143"/>
      <c r="V677" s="69"/>
      <c r="W677" s="240"/>
      <c r="X677" s="144"/>
      <c r="Y677" s="259"/>
      <c r="Z677" s="145"/>
      <c r="AA677" s="145"/>
      <c r="AB677" s="260"/>
      <c r="AC677" s="269"/>
      <c r="AD677" s="255"/>
      <c r="AE677" s="255"/>
      <c r="AF677" s="255"/>
      <c r="AG677" s="255"/>
      <c r="AH677" s="255"/>
      <c r="AI677" s="255"/>
      <c r="AJ677" s="255"/>
      <c r="AK677" s="255"/>
      <c r="AL677" s="255"/>
      <c r="AM677" s="255"/>
      <c r="AN677" s="255"/>
    </row>
    <row r="678">
      <c r="A678" s="268"/>
      <c r="B678" s="251"/>
      <c r="C678" s="237"/>
      <c r="D678" s="83"/>
      <c r="E678" s="255"/>
      <c r="F678" s="239"/>
      <c r="G678" s="255"/>
      <c r="H678" s="255"/>
      <c r="I678" s="255"/>
      <c r="J678" s="255"/>
      <c r="K678" s="256"/>
      <c r="L678" s="257"/>
      <c r="M678" s="128"/>
      <c r="N678" s="128"/>
      <c r="O678" s="271"/>
      <c r="P678" s="271"/>
      <c r="Q678" s="128"/>
      <c r="R678" s="255"/>
      <c r="S678" s="255"/>
      <c r="T678" s="143"/>
      <c r="U678" s="143"/>
      <c r="V678" s="69"/>
      <c r="W678" s="240"/>
      <c r="X678" s="144"/>
      <c r="Y678" s="259"/>
      <c r="Z678" s="145"/>
      <c r="AA678" s="145"/>
      <c r="AB678" s="260"/>
      <c r="AC678" s="269"/>
      <c r="AD678" s="255"/>
      <c r="AE678" s="255"/>
      <c r="AF678" s="255"/>
      <c r="AG678" s="255"/>
      <c r="AH678" s="255"/>
      <c r="AI678" s="255"/>
      <c r="AJ678" s="255"/>
      <c r="AK678" s="255"/>
      <c r="AL678" s="255"/>
      <c r="AM678" s="255"/>
      <c r="AN678" s="255"/>
    </row>
    <row r="679">
      <c r="A679" s="268"/>
      <c r="B679" s="251"/>
      <c r="C679" s="237"/>
      <c r="D679" s="83"/>
      <c r="E679" s="255"/>
      <c r="F679" s="239"/>
      <c r="G679" s="255"/>
      <c r="H679" s="255"/>
      <c r="I679" s="255"/>
      <c r="J679" s="255"/>
      <c r="K679" s="256"/>
      <c r="L679" s="257"/>
      <c r="M679" s="128"/>
      <c r="N679" s="128"/>
      <c r="O679" s="271"/>
      <c r="P679" s="271"/>
      <c r="Q679" s="128"/>
      <c r="R679" s="255"/>
      <c r="S679" s="255"/>
      <c r="T679" s="143"/>
      <c r="U679" s="143"/>
      <c r="V679" s="69"/>
      <c r="W679" s="240"/>
      <c r="X679" s="144"/>
      <c r="Y679" s="259"/>
      <c r="Z679" s="145"/>
      <c r="AA679" s="145"/>
      <c r="AB679" s="260"/>
      <c r="AC679" s="269"/>
      <c r="AD679" s="255"/>
      <c r="AE679" s="255"/>
      <c r="AF679" s="255"/>
      <c r="AG679" s="255"/>
      <c r="AH679" s="255"/>
      <c r="AI679" s="255"/>
      <c r="AJ679" s="255"/>
      <c r="AK679" s="255"/>
      <c r="AL679" s="255"/>
      <c r="AM679" s="255"/>
      <c r="AN679" s="255"/>
    </row>
    <row r="680">
      <c r="A680" s="268"/>
      <c r="B680" s="251"/>
      <c r="C680" s="237"/>
      <c r="D680" s="83"/>
      <c r="E680" s="255"/>
      <c r="F680" s="239"/>
      <c r="G680" s="255"/>
      <c r="H680" s="255"/>
      <c r="I680" s="255"/>
      <c r="J680" s="255"/>
      <c r="K680" s="256"/>
      <c r="L680" s="257"/>
      <c r="M680" s="128"/>
      <c r="N680" s="128"/>
      <c r="O680" s="271"/>
      <c r="P680" s="271"/>
      <c r="Q680" s="128"/>
      <c r="R680" s="255"/>
      <c r="S680" s="255"/>
      <c r="T680" s="143"/>
      <c r="U680" s="143"/>
      <c r="V680" s="69"/>
      <c r="W680" s="240"/>
      <c r="X680" s="144"/>
      <c r="Y680" s="259"/>
      <c r="Z680" s="145"/>
      <c r="AA680" s="145"/>
      <c r="AB680" s="260"/>
      <c r="AC680" s="269"/>
      <c r="AD680" s="255"/>
      <c r="AE680" s="255"/>
      <c r="AF680" s="255"/>
      <c r="AG680" s="255"/>
      <c r="AH680" s="255"/>
      <c r="AI680" s="255"/>
      <c r="AJ680" s="255"/>
      <c r="AK680" s="255"/>
      <c r="AL680" s="255"/>
      <c r="AM680" s="255"/>
      <c r="AN680" s="255"/>
    </row>
    <row r="681">
      <c r="A681" s="268"/>
      <c r="B681" s="251"/>
      <c r="C681" s="237"/>
      <c r="D681" s="83"/>
      <c r="E681" s="255"/>
      <c r="F681" s="239"/>
      <c r="G681" s="255"/>
      <c r="H681" s="255"/>
      <c r="I681" s="255"/>
      <c r="J681" s="255"/>
      <c r="K681" s="256"/>
      <c r="L681" s="257"/>
      <c r="M681" s="128"/>
      <c r="N681" s="128"/>
      <c r="O681" s="271"/>
      <c r="P681" s="271"/>
      <c r="Q681" s="128"/>
      <c r="R681" s="255"/>
      <c r="S681" s="255"/>
      <c r="T681" s="143"/>
      <c r="U681" s="143"/>
      <c r="V681" s="69"/>
      <c r="W681" s="240"/>
      <c r="X681" s="144"/>
      <c r="Y681" s="259"/>
      <c r="Z681" s="145"/>
      <c r="AA681" s="145"/>
      <c r="AB681" s="260"/>
      <c r="AC681" s="269"/>
      <c r="AD681" s="255"/>
      <c r="AE681" s="255"/>
      <c r="AF681" s="255"/>
      <c r="AG681" s="255"/>
      <c r="AH681" s="255"/>
      <c r="AI681" s="255"/>
      <c r="AJ681" s="255"/>
      <c r="AK681" s="255"/>
      <c r="AL681" s="255"/>
      <c r="AM681" s="255"/>
      <c r="AN681" s="255"/>
    </row>
    <row r="682">
      <c r="A682" s="268"/>
      <c r="B682" s="251"/>
      <c r="C682" s="237"/>
      <c r="D682" s="83"/>
      <c r="E682" s="255"/>
      <c r="F682" s="239"/>
      <c r="G682" s="255"/>
      <c r="H682" s="255"/>
      <c r="I682" s="255"/>
      <c r="J682" s="255"/>
      <c r="K682" s="256"/>
      <c r="L682" s="257"/>
      <c r="M682" s="128"/>
      <c r="N682" s="128"/>
      <c r="O682" s="271"/>
      <c r="P682" s="271"/>
      <c r="Q682" s="128"/>
      <c r="R682" s="255"/>
      <c r="S682" s="255"/>
      <c r="T682" s="143"/>
      <c r="U682" s="143"/>
      <c r="V682" s="69"/>
      <c r="W682" s="240"/>
      <c r="X682" s="144"/>
      <c r="Y682" s="259"/>
      <c r="Z682" s="145"/>
      <c r="AA682" s="145"/>
      <c r="AB682" s="260"/>
      <c r="AC682" s="269"/>
      <c r="AD682" s="255"/>
      <c r="AE682" s="255"/>
      <c r="AF682" s="255"/>
      <c r="AG682" s="255"/>
      <c r="AH682" s="255"/>
      <c r="AI682" s="255"/>
      <c r="AJ682" s="255"/>
      <c r="AK682" s="255"/>
      <c r="AL682" s="255"/>
      <c r="AM682" s="255"/>
      <c r="AN682" s="255"/>
    </row>
    <row r="683">
      <c r="A683" s="268"/>
      <c r="B683" s="251"/>
      <c r="C683" s="237"/>
      <c r="D683" s="83"/>
      <c r="E683" s="255"/>
      <c r="F683" s="239"/>
      <c r="G683" s="255"/>
      <c r="H683" s="255"/>
      <c r="I683" s="255"/>
      <c r="J683" s="255"/>
      <c r="K683" s="256"/>
      <c r="L683" s="257"/>
      <c r="M683" s="128"/>
      <c r="N683" s="128"/>
      <c r="O683" s="271"/>
      <c r="P683" s="271"/>
      <c r="Q683" s="128"/>
      <c r="R683" s="255"/>
      <c r="S683" s="255"/>
      <c r="T683" s="143"/>
      <c r="U683" s="143"/>
      <c r="V683" s="69"/>
      <c r="W683" s="240"/>
      <c r="X683" s="144"/>
      <c r="Y683" s="259"/>
      <c r="Z683" s="145"/>
      <c r="AA683" s="145"/>
      <c r="AB683" s="260"/>
      <c r="AC683" s="269"/>
      <c r="AD683" s="255"/>
      <c r="AE683" s="255"/>
      <c r="AF683" s="255"/>
      <c r="AG683" s="255"/>
      <c r="AH683" s="255"/>
      <c r="AI683" s="255"/>
      <c r="AJ683" s="255"/>
      <c r="AK683" s="255"/>
      <c r="AL683" s="255"/>
      <c r="AM683" s="255"/>
      <c r="AN683" s="255"/>
    </row>
    <row r="684">
      <c r="A684" s="268"/>
      <c r="B684" s="251"/>
      <c r="C684" s="237"/>
      <c r="D684" s="83"/>
      <c r="E684" s="255"/>
      <c r="F684" s="239"/>
      <c r="G684" s="255"/>
      <c r="H684" s="255"/>
      <c r="I684" s="255"/>
      <c r="J684" s="255"/>
      <c r="K684" s="256"/>
      <c r="L684" s="257"/>
      <c r="M684" s="128"/>
      <c r="N684" s="128"/>
      <c r="O684" s="271"/>
      <c r="P684" s="271"/>
      <c r="Q684" s="128"/>
      <c r="R684" s="255"/>
      <c r="S684" s="255"/>
      <c r="T684" s="143"/>
      <c r="U684" s="143"/>
      <c r="V684" s="69"/>
      <c r="W684" s="240"/>
      <c r="X684" s="144"/>
      <c r="Y684" s="259"/>
      <c r="Z684" s="145"/>
      <c r="AA684" s="145"/>
      <c r="AB684" s="260"/>
      <c r="AC684" s="269"/>
      <c r="AD684" s="255"/>
      <c r="AE684" s="255"/>
      <c r="AF684" s="255"/>
      <c r="AG684" s="255"/>
      <c r="AH684" s="255"/>
      <c r="AI684" s="255"/>
      <c r="AJ684" s="255"/>
      <c r="AK684" s="255"/>
      <c r="AL684" s="255"/>
      <c r="AM684" s="255"/>
      <c r="AN684" s="255"/>
    </row>
    <row r="685">
      <c r="A685" s="268"/>
      <c r="B685" s="251"/>
      <c r="C685" s="237"/>
      <c r="D685" s="83"/>
      <c r="E685" s="255"/>
      <c r="F685" s="239"/>
      <c r="G685" s="255"/>
      <c r="H685" s="255"/>
      <c r="I685" s="255"/>
      <c r="J685" s="255"/>
      <c r="K685" s="256"/>
      <c r="L685" s="257"/>
      <c r="M685" s="128"/>
      <c r="N685" s="128"/>
      <c r="O685" s="271"/>
      <c r="P685" s="271"/>
      <c r="Q685" s="128"/>
      <c r="R685" s="255"/>
      <c r="S685" s="255"/>
      <c r="T685" s="143"/>
      <c r="U685" s="143"/>
      <c r="V685" s="69"/>
      <c r="W685" s="240"/>
      <c r="X685" s="144"/>
      <c r="Y685" s="259"/>
      <c r="Z685" s="145"/>
      <c r="AA685" s="145"/>
      <c r="AB685" s="260"/>
      <c r="AC685" s="269"/>
      <c r="AD685" s="255"/>
      <c r="AE685" s="255"/>
      <c r="AF685" s="255"/>
      <c r="AG685" s="255"/>
      <c r="AH685" s="255"/>
      <c r="AI685" s="255"/>
      <c r="AJ685" s="255"/>
      <c r="AK685" s="255"/>
      <c r="AL685" s="255"/>
      <c r="AM685" s="255"/>
      <c r="AN685" s="255"/>
    </row>
    <row r="686">
      <c r="A686" s="268"/>
      <c r="B686" s="251"/>
      <c r="C686" s="237"/>
      <c r="D686" s="83"/>
      <c r="E686" s="255"/>
      <c r="F686" s="239"/>
      <c r="G686" s="255"/>
      <c r="H686" s="255"/>
      <c r="I686" s="255"/>
      <c r="J686" s="255"/>
      <c r="K686" s="256"/>
      <c r="L686" s="257"/>
      <c r="M686" s="128"/>
      <c r="N686" s="128"/>
      <c r="O686" s="271"/>
      <c r="P686" s="271"/>
      <c r="Q686" s="128"/>
      <c r="R686" s="255"/>
      <c r="S686" s="255"/>
      <c r="T686" s="143"/>
      <c r="U686" s="143"/>
      <c r="V686" s="69"/>
      <c r="W686" s="240"/>
      <c r="X686" s="144"/>
      <c r="Y686" s="259"/>
      <c r="Z686" s="145"/>
      <c r="AA686" s="145"/>
      <c r="AB686" s="260"/>
      <c r="AC686" s="269"/>
      <c r="AD686" s="255"/>
      <c r="AE686" s="255"/>
      <c r="AF686" s="255"/>
      <c r="AG686" s="255"/>
      <c r="AH686" s="255"/>
      <c r="AI686" s="255"/>
      <c r="AJ686" s="255"/>
      <c r="AK686" s="255"/>
      <c r="AL686" s="255"/>
      <c r="AM686" s="255"/>
      <c r="AN686" s="255"/>
    </row>
    <row r="687">
      <c r="A687" s="268"/>
      <c r="B687" s="251"/>
      <c r="C687" s="237"/>
      <c r="D687" s="83"/>
      <c r="E687" s="255"/>
      <c r="F687" s="239"/>
      <c r="G687" s="255"/>
      <c r="H687" s="255"/>
      <c r="I687" s="255"/>
      <c r="J687" s="255"/>
      <c r="K687" s="256"/>
      <c r="L687" s="257"/>
      <c r="M687" s="128"/>
      <c r="N687" s="128"/>
      <c r="O687" s="271"/>
      <c r="P687" s="271"/>
      <c r="Q687" s="128"/>
      <c r="R687" s="255"/>
      <c r="S687" s="255"/>
      <c r="T687" s="143"/>
      <c r="U687" s="143"/>
      <c r="V687" s="69"/>
      <c r="W687" s="240"/>
      <c r="X687" s="144"/>
      <c r="Y687" s="259"/>
      <c r="Z687" s="145"/>
      <c r="AA687" s="145"/>
      <c r="AB687" s="260"/>
      <c r="AC687" s="269"/>
      <c r="AD687" s="255"/>
      <c r="AE687" s="255"/>
      <c r="AF687" s="255"/>
      <c r="AG687" s="255"/>
      <c r="AH687" s="255"/>
      <c r="AI687" s="255"/>
      <c r="AJ687" s="255"/>
      <c r="AK687" s="255"/>
      <c r="AL687" s="255"/>
      <c r="AM687" s="255"/>
      <c r="AN687" s="255"/>
    </row>
    <row r="688">
      <c r="A688" s="268"/>
      <c r="B688" s="251"/>
      <c r="C688" s="237"/>
      <c r="D688" s="83"/>
      <c r="E688" s="255"/>
      <c r="F688" s="239"/>
      <c r="G688" s="255"/>
      <c r="H688" s="255"/>
      <c r="I688" s="255"/>
      <c r="J688" s="255"/>
      <c r="K688" s="256"/>
      <c r="L688" s="257"/>
      <c r="M688" s="128"/>
      <c r="N688" s="128"/>
      <c r="O688" s="271"/>
      <c r="P688" s="271"/>
      <c r="Q688" s="128"/>
      <c r="R688" s="255"/>
      <c r="S688" s="255"/>
      <c r="T688" s="143"/>
      <c r="U688" s="143"/>
      <c r="V688" s="69"/>
      <c r="W688" s="240"/>
      <c r="X688" s="144"/>
      <c r="Y688" s="259"/>
      <c r="Z688" s="145"/>
      <c r="AA688" s="145"/>
      <c r="AB688" s="260"/>
      <c r="AC688" s="269"/>
      <c r="AD688" s="255"/>
      <c r="AE688" s="255"/>
      <c r="AF688" s="255"/>
      <c r="AG688" s="255"/>
      <c r="AH688" s="255"/>
      <c r="AI688" s="255"/>
      <c r="AJ688" s="255"/>
      <c r="AK688" s="255"/>
      <c r="AL688" s="255"/>
      <c r="AM688" s="255"/>
      <c r="AN688" s="255"/>
    </row>
    <row r="689">
      <c r="A689" s="268"/>
      <c r="B689" s="251"/>
      <c r="C689" s="237"/>
      <c r="D689" s="83"/>
      <c r="E689" s="255"/>
      <c r="F689" s="239"/>
      <c r="G689" s="255"/>
      <c r="H689" s="255"/>
      <c r="I689" s="255"/>
      <c r="J689" s="255"/>
      <c r="K689" s="256"/>
      <c r="L689" s="257"/>
      <c r="M689" s="128"/>
      <c r="N689" s="128"/>
      <c r="O689" s="271"/>
      <c r="P689" s="271"/>
      <c r="Q689" s="128"/>
      <c r="R689" s="255"/>
      <c r="S689" s="255"/>
      <c r="T689" s="143"/>
      <c r="U689" s="143"/>
      <c r="V689" s="69"/>
      <c r="W689" s="240"/>
      <c r="X689" s="144"/>
      <c r="Y689" s="259"/>
      <c r="Z689" s="145"/>
      <c r="AA689" s="145"/>
      <c r="AB689" s="260"/>
      <c r="AC689" s="269"/>
      <c r="AD689" s="255"/>
      <c r="AE689" s="255"/>
      <c r="AF689" s="255"/>
      <c r="AG689" s="255"/>
      <c r="AH689" s="255"/>
      <c r="AI689" s="255"/>
      <c r="AJ689" s="255"/>
      <c r="AK689" s="255"/>
      <c r="AL689" s="255"/>
      <c r="AM689" s="255"/>
      <c r="AN689" s="255"/>
    </row>
    <row r="690">
      <c r="A690" s="268"/>
      <c r="B690" s="251"/>
      <c r="C690" s="237"/>
      <c r="D690" s="83"/>
      <c r="E690" s="255"/>
      <c r="F690" s="239"/>
      <c r="G690" s="255"/>
      <c r="H690" s="255"/>
      <c r="I690" s="255"/>
      <c r="J690" s="255"/>
      <c r="K690" s="256"/>
      <c r="L690" s="257"/>
      <c r="M690" s="128"/>
      <c r="N690" s="128"/>
      <c r="O690" s="271"/>
      <c r="P690" s="271"/>
      <c r="Q690" s="128"/>
      <c r="R690" s="255"/>
      <c r="S690" s="255"/>
      <c r="T690" s="143"/>
      <c r="U690" s="143"/>
      <c r="V690" s="69"/>
      <c r="W690" s="240"/>
      <c r="X690" s="144"/>
      <c r="Y690" s="259"/>
      <c r="Z690" s="145"/>
      <c r="AA690" s="145"/>
      <c r="AB690" s="260"/>
      <c r="AC690" s="269"/>
      <c r="AD690" s="255"/>
      <c r="AE690" s="255"/>
      <c r="AF690" s="255"/>
      <c r="AG690" s="255"/>
      <c r="AH690" s="255"/>
      <c r="AI690" s="255"/>
      <c r="AJ690" s="255"/>
      <c r="AK690" s="255"/>
      <c r="AL690" s="255"/>
      <c r="AM690" s="255"/>
      <c r="AN690" s="255"/>
    </row>
    <row r="691">
      <c r="A691" s="268"/>
      <c r="B691" s="251"/>
      <c r="C691" s="237"/>
      <c r="D691" s="83"/>
      <c r="E691" s="255"/>
      <c r="F691" s="239"/>
      <c r="G691" s="255"/>
      <c r="H691" s="255"/>
      <c r="I691" s="255"/>
      <c r="J691" s="255"/>
      <c r="K691" s="256"/>
      <c r="L691" s="257"/>
      <c r="M691" s="128"/>
      <c r="N691" s="128"/>
      <c r="O691" s="271"/>
      <c r="P691" s="271"/>
      <c r="Q691" s="128"/>
      <c r="R691" s="255"/>
      <c r="S691" s="255"/>
      <c r="T691" s="143"/>
      <c r="U691" s="143"/>
      <c r="V691" s="69"/>
      <c r="W691" s="240"/>
      <c r="X691" s="144"/>
      <c r="Y691" s="259"/>
      <c r="Z691" s="145"/>
      <c r="AA691" s="145"/>
      <c r="AB691" s="260"/>
      <c r="AC691" s="269"/>
      <c r="AD691" s="255"/>
      <c r="AE691" s="255"/>
      <c r="AF691" s="255"/>
      <c r="AG691" s="255"/>
      <c r="AH691" s="255"/>
      <c r="AI691" s="255"/>
      <c r="AJ691" s="255"/>
      <c r="AK691" s="255"/>
      <c r="AL691" s="255"/>
      <c r="AM691" s="255"/>
      <c r="AN691" s="255"/>
    </row>
    <row r="692">
      <c r="A692" s="268"/>
      <c r="B692" s="251"/>
      <c r="C692" s="237"/>
      <c r="D692" s="83"/>
      <c r="E692" s="255"/>
      <c r="F692" s="239"/>
      <c r="G692" s="255"/>
      <c r="H692" s="255"/>
      <c r="I692" s="255"/>
      <c r="J692" s="255"/>
      <c r="K692" s="256"/>
      <c r="L692" s="257"/>
      <c r="M692" s="128"/>
      <c r="N692" s="128"/>
      <c r="O692" s="271"/>
      <c r="P692" s="271"/>
      <c r="Q692" s="128"/>
      <c r="R692" s="255"/>
      <c r="S692" s="255"/>
      <c r="T692" s="143"/>
      <c r="U692" s="143"/>
      <c r="V692" s="69"/>
      <c r="W692" s="240"/>
      <c r="X692" s="144"/>
      <c r="Y692" s="259"/>
      <c r="Z692" s="145"/>
      <c r="AA692" s="145"/>
      <c r="AB692" s="260"/>
      <c r="AC692" s="269"/>
      <c r="AD692" s="255"/>
      <c r="AE692" s="255"/>
      <c r="AF692" s="255"/>
      <c r="AG692" s="255"/>
      <c r="AH692" s="255"/>
      <c r="AI692" s="255"/>
      <c r="AJ692" s="255"/>
      <c r="AK692" s="255"/>
      <c r="AL692" s="255"/>
      <c r="AM692" s="255"/>
      <c r="AN692" s="255"/>
    </row>
    <row r="693">
      <c r="A693" s="268"/>
      <c r="B693" s="251"/>
      <c r="C693" s="237"/>
      <c r="D693" s="83"/>
      <c r="E693" s="255"/>
      <c r="F693" s="239"/>
      <c r="G693" s="255"/>
      <c r="H693" s="255"/>
      <c r="I693" s="255"/>
      <c r="J693" s="255"/>
      <c r="K693" s="256"/>
      <c r="L693" s="257"/>
      <c r="M693" s="128"/>
      <c r="N693" s="128"/>
      <c r="O693" s="271"/>
      <c r="P693" s="271"/>
      <c r="Q693" s="128"/>
      <c r="R693" s="255"/>
      <c r="S693" s="255"/>
      <c r="T693" s="143"/>
      <c r="U693" s="143"/>
      <c r="V693" s="69"/>
      <c r="W693" s="240"/>
      <c r="X693" s="144"/>
      <c r="Y693" s="259"/>
      <c r="Z693" s="145"/>
      <c r="AA693" s="145"/>
      <c r="AB693" s="260"/>
      <c r="AC693" s="269"/>
      <c r="AD693" s="255"/>
      <c r="AE693" s="255"/>
      <c r="AF693" s="255"/>
      <c r="AG693" s="255"/>
      <c r="AH693" s="255"/>
      <c r="AI693" s="255"/>
      <c r="AJ693" s="255"/>
      <c r="AK693" s="255"/>
      <c r="AL693" s="255"/>
      <c r="AM693" s="255"/>
      <c r="AN693" s="255"/>
    </row>
    <row r="694">
      <c r="A694" s="268"/>
      <c r="B694" s="251"/>
      <c r="C694" s="237"/>
      <c r="D694" s="83"/>
      <c r="E694" s="255"/>
      <c r="F694" s="239"/>
      <c r="G694" s="255"/>
      <c r="H694" s="255"/>
      <c r="I694" s="255"/>
      <c r="J694" s="255"/>
      <c r="K694" s="256"/>
      <c r="L694" s="257"/>
      <c r="M694" s="128"/>
      <c r="N694" s="128"/>
      <c r="O694" s="271"/>
      <c r="P694" s="271"/>
      <c r="Q694" s="128"/>
      <c r="R694" s="255"/>
      <c r="S694" s="255"/>
      <c r="T694" s="143"/>
      <c r="U694" s="143"/>
      <c r="V694" s="69"/>
      <c r="W694" s="240"/>
      <c r="X694" s="144"/>
      <c r="Y694" s="259"/>
      <c r="Z694" s="145"/>
      <c r="AA694" s="145"/>
      <c r="AB694" s="260"/>
      <c r="AC694" s="269"/>
      <c r="AD694" s="255"/>
      <c r="AE694" s="255"/>
      <c r="AF694" s="255"/>
      <c r="AG694" s="255"/>
      <c r="AH694" s="255"/>
      <c r="AI694" s="255"/>
      <c r="AJ694" s="255"/>
      <c r="AK694" s="255"/>
      <c r="AL694" s="255"/>
      <c r="AM694" s="255"/>
      <c r="AN694" s="255"/>
    </row>
    <row r="695">
      <c r="A695" s="268"/>
      <c r="B695" s="251"/>
      <c r="C695" s="237"/>
      <c r="D695" s="83"/>
      <c r="E695" s="255"/>
      <c r="F695" s="239"/>
      <c r="G695" s="255"/>
      <c r="H695" s="255"/>
      <c r="I695" s="255"/>
      <c r="J695" s="255"/>
      <c r="K695" s="256"/>
      <c r="L695" s="257"/>
      <c r="M695" s="128"/>
      <c r="N695" s="128"/>
      <c r="O695" s="271"/>
      <c r="P695" s="271"/>
      <c r="Q695" s="128"/>
      <c r="R695" s="255"/>
      <c r="S695" s="255"/>
      <c r="T695" s="143"/>
      <c r="U695" s="143"/>
      <c r="V695" s="69"/>
      <c r="W695" s="240"/>
      <c r="X695" s="144"/>
      <c r="Y695" s="259"/>
      <c r="Z695" s="145"/>
      <c r="AA695" s="145"/>
      <c r="AB695" s="260"/>
      <c r="AC695" s="269"/>
      <c r="AD695" s="255"/>
      <c r="AE695" s="255"/>
      <c r="AF695" s="255"/>
      <c r="AG695" s="255"/>
      <c r="AH695" s="255"/>
      <c r="AI695" s="255"/>
      <c r="AJ695" s="255"/>
      <c r="AK695" s="255"/>
      <c r="AL695" s="255"/>
      <c r="AM695" s="255"/>
      <c r="AN695" s="255"/>
    </row>
    <row r="696">
      <c r="A696" s="268"/>
      <c r="B696" s="251"/>
      <c r="C696" s="237"/>
      <c r="D696" s="83"/>
      <c r="E696" s="255"/>
      <c r="F696" s="239"/>
      <c r="G696" s="255"/>
      <c r="H696" s="255"/>
      <c r="I696" s="255"/>
      <c r="J696" s="255"/>
      <c r="K696" s="256"/>
      <c r="L696" s="257"/>
      <c r="M696" s="128"/>
      <c r="N696" s="128"/>
      <c r="O696" s="271"/>
      <c r="P696" s="271"/>
      <c r="Q696" s="128"/>
      <c r="R696" s="255"/>
      <c r="S696" s="255"/>
      <c r="T696" s="143"/>
      <c r="U696" s="143"/>
      <c r="V696" s="69"/>
      <c r="W696" s="240"/>
      <c r="X696" s="144"/>
      <c r="Y696" s="259"/>
      <c r="Z696" s="145"/>
      <c r="AA696" s="145"/>
      <c r="AB696" s="260"/>
      <c r="AC696" s="269"/>
      <c r="AD696" s="255"/>
      <c r="AE696" s="255"/>
      <c r="AF696" s="255"/>
      <c r="AG696" s="255"/>
      <c r="AH696" s="255"/>
      <c r="AI696" s="255"/>
      <c r="AJ696" s="255"/>
      <c r="AK696" s="255"/>
      <c r="AL696" s="255"/>
      <c r="AM696" s="255"/>
      <c r="AN696" s="255"/>
    </row>
    <row r="697">
      <c r="A697" s="268"/>
      <c r="B697" s="251"/>
      <c r="C697" s="237"/>
      <c r="D697" s="83"/>
      <c r="E697" s="255"/>
      <c r="F697" s="239"/>
      <c r="G697" s="255"/>
      <c r="H697" s="255"/>
      <c r="I697" s="255"/>
      <c r="J697" s="255"/>
      <c r="K697" s="256"/>
      <c r="L697" s="257"/>
      <c r="M697" s="128"/>
      <c r="N697" s="128"/>
      <c r="O697" s="271"/>
      <c r="P697" s="271"/>
      <c r="Q697" s="128"/>
      <c r="R697" s="255"/>
      <c r="S697" s="255"/>
      <c r="T697" s="143"/>
      <c r="U697" s="143"/>
      <c r="V697" s="69"/>
      <c r="W697" s="240"/>
      <c r="X697" s="144"/>
      <c r="Y697" s="259"/>
      <c r="Z697" s="145"/>
      <c r="AA697" s="145"/>
      <c r="AB697" s="260"/>
      <c r="AC697" s="269"/>
      <c r="AD697" s="255"/>
      <c r="AE697" s="255"/>
      <c r="AF697" s="255"/>
      <c r="AG697" s="255"/>
      <c r="AH697" s="255"/>
      <c r="AI697" s="255"/>
      <c r="AJ697" s="255"/>
      <c r="AK697" s="255"/>
      <c r="AL697" s="255"/>
      <c r="AM697" s="255"/>
      <c r="AN697" s="255"/>
    </row>
    <row r="698">
      <c r="A698" s="268"/>
      <c r="B698" s="251"/>
      <c r="C698" s="237"/>
      <c r="D698" s="83"/>
      <c r="E698" s="255"/>
      <c r="F698" s="239"/>
      <c r="G698" s="255"/>
      <c r="H698" s="255"/>
      <c r="I698" s="255"/>
      <c r="J698" s="255"/>
      <c r="K698" s="256"/>
      <c r="L698" s="257"/>
      <c r="M698" s="128"/>
      <c r="N698" s="128"/>
      <c r="O698" s="271"/>
      <c r="P698" s="271"/>
      <c r="Q698" s="128"/>
      <c r="R698" s="255"/>
      <c r="S698" s="255"/>
      <c r="T698" s="143"/>
      <c r="U698" s="143"/>
      <c r="V698" s="69"/>
      <c r="W698" s="240"/>
      <c r="X698" s="144"/>
      <c r="Y698" s="259"/>
      <c r="Z698" s="145"/>
      <c r="AA698" s="145"/>
      <c r="AB698" s="260"/>
      <c r="AC698" s="269"/>
      <c r="AD698" s="255"/>
      <c r="AE698" s="255"/>
      <c r="AF698" s="255"/>
      <c r="AG698" s="255"/>
      <c r="AH698" s="255"/>
      <c r="AI698" s="255"/>
      <c r="AJ698" s="255"/>
      <c r="AK698" s="255"/>
      <c r="AL698" s="255"/>
      <c r="AM698" s="255"/>
      <c r="AN698" s="255"/>
    </row>
    <row r="699">
      <c r="A699" s="268"/>
      <c r="B699" s="251"/>
      <c r="C699" s="237"/>
      <c r="D699" s="83"/>
      <c r="E699" s="255"/>
      <c r="F699" s="239"/>
      <c r="G699" s="255"/>
      <c r="H699" s="255"/>
      <c r="I699" s="255"/>
      <c r="J699" s="255"/>
      <c r="K699" s="256"/>
      <c r="L699" s="257"/>
      <c r="M699" s="128"/>
      <c r="N699" s="128"/>
      <c r="O699" s="271"/>
      <c r="P699" s="271"/>
      <c r="Q699" s="128"/>
      <c r="R699" s="255"/>
      <c r="S699" s="255"/>
      <c r="T699" s="143"/>
      <c r="U699" s="143"/>
      <c r="V699" s="69"/>
      <c r="W699" s="240"/>
      <c r="X699" s="144"/>
      <c r="Y699" s="259"/>
      <c r="Z699" s="145"/>
      <c r="AA699" s="145"/>
      <c r="AB699" s="260"/>
      <c r="AC699" s="269"/>
      <c r="AD699" s="255"/>
      <c r="AE699" s="255"/>
      <c r="AF699" s="255"/>
      <c r="AG699" s="255"/>
      <c r="AH699" s="255"/>
      <c r="AI699" s="255"/>
      <c r="AJ699" s="255"/>
      <c r="AK699" s="255"/>
      <c r="AL699" s="255"/>
      <c r="AM699" s="255"/>
      <c r="AN699" s="255"/>
    </row>
    <row r="700">
      <c r="A700" s="268"/>
      <c r="B700" s="251"/>
      <c r="C700" s="237"/>
      <c r="D700" s="83"/>
      <c r="E700" s="255"/>
      <c r="F700" s="239"/>
      <c r="G700" s="255"/>
      <c r="H700" s="255"/>
      <c r="I700" s="255"/>
      <c r="J700" s="255"/>
      <c r="K700" s="256"/>
      <c r="L700" s="257"/>
      <c r="M700" s="128"/>
      <c r="N700" s="128"/>
      <c r="O700" s="271"/>
      <c r="P700" s="271"/>
      <c r="Q700" s="128"/>
      <c r="R700" s="255"/>
      <c r="S700" s="255"/>
      <c r="T700" s="143"/>
      <c r="U700" s="143"/>
      <c r="V700" s="69"/>
      <c r="W700" s="240"/>
      <c r="X700" s="144"/>
      <c r="Y700" s="259"/>
      <c r="Z700" s="145"/>
      <c r="AA700" s="145"/>
      <c r="AB700" s="260"/>
      <c r="AC700" s="269"/>
      <c r="AD700" s="255"/>
      <c r="AE700" s="255"/>
      <c r="AF700" s="255"/>
      <c r="AG700" s="255"/>
      <c r="AH700" s="255"/>
      <c r="AI700" s="255"/>
      <c r="AJ700" s="255"/>
      <c r="AK700" s="255"/>
      <c r="AL700" s="255"/>
      <c r="AM700" s="255"/>
      <c r="AN700" s="255"/>
    </row>
    <row r="701">
      <c r="A701" s="268"/>
      <c r="B701" s="251"/>
      <c r="C701" s="237"/>
      <c r="D701" s="83"/>
      <c r="E701" s="255"/>
      <c r="F701" s="239"/>
      <c r="G701" s="255"/>
      <c r="H701" s="255"/>
      <c r="I701" s="255"/>
      <c r="J701" s="255"/>
      <c r="K701" s="256"/>
      <c r="L701" s="257"/>
      <c r="M701" s="128"/>
      <c r="N701" s="128"/>
      <c r="O701" s="271"/>
      <c r="P701" s="271"/>
      <c r="Q701" s="128"/>
      <c r="R701" s="255"/>
      <c r="S701" s="255"/>
      <c r="T701" s="143"/>
      <c r="U701" s="143"/>
      <c r="V701" s="69"/>
      <c r="W701" s="240"/>
      <c r="X701" s="144"/>
      <c r="Y701" s="259"/>
      <c r="Z701" s="145"/>
      <c r="AA701" s="145"/>
      <c r="AB701" s="260"/>
      <c r="AC701" s="269"/>
      <c r="AD701" s="255"/>
      <c r="AE701" s="255"/>
      <c r="AF701" s="255"/>
      <c r="AG701" s="255"/>
      <c r="AH701" s="255"/>
      <c r="AI701" s="255"/>
      <c r="AJ701" s="255"/>
      <c r="AK701" s="255"/>
      <c r="AL701" s="255"/>
      <c r="AM701" s="255"/>
      <c r="AN701" s="255"/>
    </row>
    <row r="702">
      <c r="A702" s="268"/>
      <c r="B702" s="251"/>
      <c r="C702" s="237"/>
      <c r="D702" s="83"/>
      <c r="E702" s="255"/>
      <c r="F702" s="239"/>
      <c r="G702" s="255"/>
      <c r="H702" s="255"/>
      <c r="I702" s="255"/>
      <c r="J702" s="255"/>
      <c r="K702" s="256"/>
      <c r="L702" s="257"/>
      <c r="M702" s="128"/>
      <c r="N702" s="128"/>
      <c r="O702" s="271"/>
      <c r="P702" s="271"/>
      <c r="Q702" s="128"/>
      <c r="R702" s="255"/>
      <c r="S702" s="255"/>
      <c r="T702" s="143"/>
      <c r="U702" s="143"/>
      <c r="V702" s="69"/>
      <c r="W702" s="240"/>
      <c r="X702" s="144"/>
      <c r="Y702" s="259"/>
      <c r="Z702" s="145"/>
      <c r="AA702" s="145"/>
      <c r="AB702" s="260"/>
      <c r="AC702" s="269"/>
      <c r="AD702" s="255"/>
      <c r="AE702" s="255"/>
      <c r="AF702" s="255"/>
      <c r="AG702" s="255"/>
      <c r="AH702" s="255"/>
      <c r="AI702" s="255"/>
      <c r="AJ702" s="255"/>
      <c r="AK702" s="255"/>
      <c r="AL702" s="255"/>
      <c r="AM702" s="255"/>
      <c r="AN702" s="255"/>
    </row>
    <row r="703">
      <c r="A703" s="268"/>
      <c r="B703" s="251"/>
      <c r="C703" s="237"/>
      <c r="D703" s="83"/>
      <c r="E703" s="255"/>
      <c r="F703" s="239"/>
      <c r="G703" s="255"/>
      <c r="H703" s="255"/>
      <c r="I703" s="255"/>
      <c r="J703" s="255"/>
      <c r="K703" s="256"/>
      <c r="L703" s="257"/>
      <c r="M703" s="128"/>
      <c r="N703" s="128"/>
      <c r="O703" s="271"/>
      <c r="P703" s="271"/>
      <c r="Q703" s="128"/>
      <c r="R703" s="255"/>
      <c r="S703" s="255"/>
      <c r="T703" s="143"/>
      <c r="U703" s="143"/>
      <c r="V703" s="69"/>
      <c r="W703" s="240"/>
      <c r="X703" s="144"/>
      <c r="Y703" s="259"/>
      <c r="Z703" s="145"/>
      <c r="AA703" s="145"/>
      <c r="AB703" s="260"/>
      <c r="AC703" s="269"/>
      <c r="AD703" s="255"/>
      <c r="AE703" s="255"/>
      <c r="AF703" s="255"/>
      <c r="AG703" s="255"/>
      <c r="AH703" s="255"/>
      <c r="AI703" s="255"/>
      <c r="AJ703" s="255"/>
      <c r="AK703" s="255"/>
      <c r="AL703" s="255"/>
      <c r="AM703" s="255"/>
      <c r="AN703" s="255"/>
    </row>
    <row r="704">
      <c r="A704" s="268"/>
      <c r="B704" s="251"/>
      <c r="C704" s="237"/>
      <c r="D704" s="83"/>
      <c r="E704" s="255"/>
      <c r="F704" s="239"/>
      <c r="G704" s="255"/>
      <c r="H704" s="255"/>
      <c r="I704" s="255"/>
      <c r="J704" s="255"/>
      <c r="K704" s="256"/>
      <c r="L704" s="257"/>
      <c r="M704" s="128"/>
      <c r="N704" s="128"/>
      <c r="O704" s="271"/>
      <c r="P704" s="271"/>
      <c r="Q704" s="128"/>
      <c r="R704" s="255"/>
      <c r="S704" s="255"/>
      <c r="T704" s="143"/>
      <c r="U704" s="143"/>
      <c r="V704" s="69"/>
      <c r="W704" s="240"/>
      <c r="X704" s="144"/>
      <c r="Y704" s="259"/>
      <c r="Z704" s="145"/>
      <c r="AA704" s="145"/>
      <c r="AB704" s="260"/>
      <c r="AC704" s="269"/>
      <c r="AD704" s="255"/>
      <c r="AE704" s="255"/>
      <c r="AF704" s="255"/>
      <c r="AG704" s="255"/>
      <c r="AH704" s="255"/>
      <c r="AI704" s="255"/>
      <c r="AJ704" s="255"/>
      <c r="AK704" s="255"/>
      <c r="AL704" s="255"/>
      <c r="AM704" s="255"/>
      <c r="AN704" s="255"/>
    </row>
    <row r="705">
      <c r="A705" s="268"/>
      <c r="B705" s="251"/>
      <c r="C705" s="237"/>
      <c r="D705" s="83"/>
      <c r="E705" s="255"/>
      <c r="F705" s="239"/>
      <c r="G705" s="255"/>
      <c r="H705" s="255"/>
      <c r="I705" s="255"/>
      <c r="J705" s="255"/>
      <c r="K705" s="256"/>
      <c r="L705" s="257"/>
      <c r="M705" s="128"/>
      <c r="N705" s="128"/>
      <c r="O705" s="271"/>
      <c r="P705" s="271"/>
      <c r="Q705" s="128"/>
      <c r="R705" s="255"/>
      <c r="S705" s="255"/>
      <c r="T705" s="143"/>
      <c r="U705" s="143"/>
      <c r="V705" s="69"/>
      <c r="W705" s="240"/>
      <c r="X705" s="144"/>
      <c r="Y705" s="259"/>
      <c r="Z705" s="145"/>
      <c r="AA705" s="145"/>
      <c r="AB705" s="260"/>
      <c r="AC705" s="269"/>
      <c r="AD705" s="255"/>
      <c r="AE705" s="255"/>
      <c r="AF705" s="255"/>
      <c r="AG705" s="255"/>
      <c r="AH705" s="255"/>
      <c r="AI705" s="255"/>
      <c r="AJ705" s="255"/>
      <c r="AK705" s="255"/>
      <c r="AL705" s="255"/>
      <c r="AM705" s="255"/>
      <c r="AN705" s="255"/>
    </row>
    <row r="706">
      <c r="A706" s="268"/>
      <c r="B706" s="251"/>
      <c r="C706" s="237"/>
      <c r="D706" s="83"/>
      <c r="E706" s="255"/>
      <c r="F706" s="239"/>
      <c r="G706" s="255"/>
      <c r="H706" s="255"/>
      <c r="I706" s="255"/>
      <c r="J706" s="255"/>
      <c r="K706" s="256"/>
      <c r="L706" s="257"/>
      <c r="M706" s="128"/>
      <c r="N706" s="128"/>
      <c r="O706" s="271"/>
      <c r="P706" s="271"/>
      <c r="Q706" s="128"/>
      <c r="R706" s="255"/>
      <c r="S706" s="255"/>
      <c r="T706" s="143"/>
      <c r="U706" s="143"/>
      <c r="V706" s="69"/>
      <c r="W706" s="240"/>
      <c r="X706" s="144"/>
      <c r="Y706" s="259"/>
      <c r="Z706" s="145"/>
      <c r="AA706" s="145"/>
      <c r="AB706" s="260"/>
      <c r="AC706" s="269"/>
      <c r="AD706" s="255"/>
      <c r="AE706" s="255"/>
      <c r="AF706" s="255"/>
      <c r="AG706" s="255"/>
      <c r="AH706" s="255"/>
      <c r="AI706" s="255"/>
      <c r="AJ706" s="255"/>
      <c r="AK706" s="255"/>
      <c r="AL706" s="255"/>
      <c r="AM706" s="255"/>
      <c r="AN706" s="255"/>
    </row>
    <row r="707">
      <c r="A707" s="268"/>
      <c r="B707" s="251"/>
      <c r="C707" s="237"/>
      <c r="D707" s="83"/>
      <c r="E707" s="255"/>
      <c r="F707" s="239"/>
      <c r="G707" s="255"/>
      <c r="H707" s="255"/>
      <c r="I707" s="255"/>
      <c r="J707" s="255"/>
      <c r="K707" s="256"/>
      <c r="L707" s="257"/>
      <c r="M707" s="128"/>
      <c r="N707" s="128"/>
      <c r="O707" s="271"/>
      <c r="P707" s="271"/>
      <c r="Q707" s="128"/>
      <c r="R707" s="255"/>
      <c r="S707" s="255"/>
      <c r="T707" s="143"/>
      <c r="U707" s="143"/>
      <c r="V707" s="69"/>
      <c r="W707" s="240"/>
      <c r="X707" s="144"/>
      <c r="Y707" s="259"/>
      <c r="Z707" s="145"/>
      <c r="AA707" s="145"/>
      <c r="AB707" s="260"/>
      <c r="AC707" s="269"/>
      <c r="AD707" s="255"/>
      <c r="AE707" s="255"/>
      <c r="AF707" s="255"/>
      <c r="AG707" s="255"/>
      <c r="AH707" s="255"/>
      <c r="AI707" s="255"/>
      <c r="AJ707" s="255"/>
      <c r="AK707" s="255"/>
      <c r="AL707" s="255"/>
      <c r="AM707" s="255"/>
      <c r="AN707" s="255"/>
    </row>
    <row r="708">
      <c r="A708" s="268"/>
      <c r="B708" s="251"/>
      <c r="C708" s="237"/>
      <c r="D708" s="83"/>
      <c r="E708" s="255"/>
      <c r="F708" s="239"/>
      <c r="G708" s="255"/>
      <c r="H708" s="255"/>
      <c r="I708" s="255"/>
      <c r="J708" s="255"/>
      <c r="K708" s="256"/>
      <c r="L708" s="257"/>
      <c r="M708" s="128"/>
      <c r="N708" s="128"/>
      <c r="O708" s="271"/>
      <c r="P708" s="271"/>
      <c r="Q708" s="128"/>
      <c r="R708" s="255"/>
      <c r="S708" s="255"/>
      <c r="T708" s="143"/>
      <c r="U708" s="143"/>
      <c r="V708" s="69"/>
      <c r="W708" s="240"/>
      <c r="X708" s="144"/>
      <c r="Y708" s="259"/>
      <c r="Z708" s="145"/>
      <c r="AA708" s="145"/>
      <c r="AB708" s="260"/>
      <c r="AC708" s="269"/>
      <c r="AD708" s="255"/>
      <c r="AE708" s="255"/>
      <c r="AF708" s="255"/>
      <c r="AG708" s="255"/>
      <c r="AH708" s="255"/>
      <c r="AI708" s="255"/>
      <c r="AJ708" s="255"/>
      <c r="AK708" s="255"/>
      <c r="AL708" s="255"/>
      <c r="AM708" s="255"/>
      <c r="AN708" s="255"/>
    </row>
    <row r="709">
      <c r="A709" s="268"/>
      <c r="B709" s="251"/>
      <c r="C709" s="237"/>
      <c r="D709" s="83"/>
      <c r="E709" s="255"/>
      <c r="F709" s="239"/>
      <c r="G709" s="255"/>
      <c r="H709" s="255"/>
      <c r="I709" s="255"/>
      <c r="J709" s="255"/>
      <c r="K709" s="256"/>
      <c r="L709" s="257"/>
      <c r="M709" s="128"/>
      <c r="N709" s="128"/>
      <c r="O709" s="271"/>
      <c r="P709" s="271"/>
      <c r="Q709" s="128"/>
      <c r="R709" s="255"/>
      <c r="S709" s="255"/>
      <c r="T709" s="143"/>
      <c r="U709" s="143"/>
      <c r="V709" s="69"/>
      <c r="W709" s="240"/>
      <c r="X709" s="144"/>
      <c r="Y709" s="259"/>
      <c r="Z709" s="145"/>
      <c r="AA709" s="145"/>
      <c r="AB709" s="260"/>
      <c r="AC709" s="269"/>
      <c r="AD709" s="255"/>
      <c r="AE709" s="255"/>
      <c r="AF709" s="255"/>
      <c r="AG709" s="255"/>
      <c r="AH709" s="255"/>
      <c r="AI709" s="255"/>
      <c r="AJ709" s="255"/>
      <c r="AK709" s="255"/>
      <c r="AL709" s="255"/>
      <c r="AM709" s="255"/>
      <c r="AN709" s="255"/>
    </row>
    <row r="710">
      <c r="A710" s="268"/>
      <c r="B710" s="251"/>
      <c r="C710" s="237"/>
      <c r="D710" s="83"/>
      <c r="E710" s="255"/>
      <c r="F710" s="239"/>
      <c r="G710" s="255"/>
      <c r="H710" s="255"/>
      <c r="I710" s="255"/>
      <c r="J710" s="255"/>
      <c r="K710" s="256"/>
      <c r="L710" s="257"/>
      <c r="M710" s="128"/>
      <c r="N710" s="128"/>
      <c r="O710" s="271"/>
      <c r="P710" s="271"/>
      <c r="Q710" s="128"/>
      <c r="R710" s="255"/>
      <c r="S710" s="255"/>
      <c r="T710" s="143"/>
      <c r="U710" s="143"/>
      <c r="V710" s="69"/>
      <c r="W710" s="240"/>
      <c r="X710" s="144"/>
      <c r="Y710" s="259"/>
      <c r="Z710" s="145"/>
      <c r="AA710" s="145"/>
      <c r="AB710" s="260"/>
      <c r="AC710" s="269"/>
      <c r="AD710" s="255"/>
      <c r="AE710" s="255"/>
      <c r="AF710" s="255"/>
      <c r="AG710" s="255"/>
      <c r="AH710" s="255"/>
      <c r="AI710" s="255"/>
      <c r="AJ710" s="255"/>
      <c r="AK710" s="255"/>
      <c r="AL710" s="255"/>
      <c r="AM710" s="255"/>
      <c r="AN710" s="255"/>
    </row>
    <row r="711">
      <c r="A711" s="268"/>
      <c r="B711" s="251"/>
      <c r="C711" s="237"/>
      <c r="D711" s="83"/>
      <c r="E711" s="255"/>
      <c r="F711" s="239"/>
      <c r="G711" s="255"/>
      <c r="H711" s="255"/>
      <c r="I711" s="255"/>
      <c r="J711" s="255"/>
      <c r="K711" s="256"/>
      <c r="L711" s="257"/>
      <c r="M711" s="128"/>
      <c r="N711" s="128"/>
      <c r="O711" s="271"/>
      <c r="P711" s="271"/>
      <c r="Q711" s="128"/>
      <c r="R711" s="255"/>
      <c r="S711" s="255"/>
      <c r="T711" s="143"/>
      <c r="U711" s="143"/>
      <c r="V711" s="69"/>
      <c r="W711" s="240"/>
      <c r="X711" s="144"/>
      <c r="Y711" s="259"/>
      <c r="Z711" s="145"/>
      <c r="AA711" s="145"/>
      <c r="AB711" s="260"/>
      <c r="AC711" s="269"/>
      <c r="AD711" s="255"/>
      <c r="AE711" s="255"/>
      <c r="AF711" s="255"/>
      <c r="AG711" s="255"/>
      <c r="AH711" s="255"/>
      <c r="AI711" s="255"/>
      <c r="AJ711" s="255"/>
      <c r="AK711" s="255"/>
      <c r="AL711" s="255"/>
      <c r="AM711" s="255"/>
      <c r="AN711" s="255"/>
    </row>
    <row r="712">
      <c r="A712" s="268"/>
      <c r="B712" s="251"/>
      <c r="C712" s="237"/>
      <c r="D712" s="83"/>
      <c r="E712" s="255"/>
      <c r="F712" s="239"/>
      <c r="G712" s="255"/>
      <c r="H712" s="255"/>
      <c r="I712" s="255"/>
      <c r="J712" s="255"/>
      <c r="K712" s="256"/>
      <c r="L712" s="257"/>
      <c r="M712" s="128"/>
      <c r="N712" s="128"/>
      <c r="O712" s="271"/>
      <c r="P712" s="271"/>
      <c r="Q712" s="128"/>
      <c r="R712" s="255"/>
      <c r="S712" s="255"/>
      <c r="T712" s="143"/>
      <c r="U712" s="143"/>
      <c r="V712" s="69"/>
      <c r="W712" s="240"/>
      <c r="X712" s="144"/>
      <c r="Y712" s="259"/>
      <c r="Z712" s="145"/>
      <c r="AA712" s="145"/>
      <c r="AB712" s="260"/>
      <c r="AC712" s="269"/>
      <c r="AD712" s="255"/>
      <c r="AE712" s="255"/>
      <c r="AF712" s="255"/>
      <c r="AG712" s="255"/>
      <c r="AH712" s="255"/>
      <c r="AI712" s="255"/>
      <c r="AJ712" s="255"/>
      <c r="AK712" s="255"/>
      <c r="AL712" s="255"/>
      <c r="AM712" s="255"/>
      <c r="AN712" s="255"/>
    </row>
    <row r="713">
      <c r="A713" s="268"/>
      <c r="B713" s="251"/>
      <c r="C713" s="237"/>
      <c r="D713" s="83"/>
      <c r="E713" s="255"/>
      <c r="F713" s="239"/>
      <c r="G713" s="255"/>
      <c r="H713" s="255"/>
      <c r="I713" s="255"/>
      <c r="J713" s="255"/>
      <c r="K713" s="256"/>
      <c r="L713" s="257"/>
      <c r="M713" s="128"/>
      <c r="N713" s="128"/>
      <c r="O713" s="271"/>
      <c r="P713" s="271"/>
      <c r="Q713" s="128"/>
      <c r="R713" s="255"/>
      <c r="S713" s="255"/>
      <c r="T713" s="143"/>
      <c r="U713" s="143"/>
      <c r="V713" s="69"/>
      <c r="W713" s="240"/>
      <c r="X713" s="144"/>
      <c r="Y713" s="259"/>
      <c r="Z713" s="145"/>
      <c r="AA713" s="145"/>
      <c r="AB713" s="260"/>
      <c r="AC713" s="269"/>
      <c r="AD713" s="255"/>
      <c r="AE713" s="255"/>
      <c r="AF713" s="255"/>
      <c r="AG713" s="255"/>
      <c r="AH713" s="255"/>
      <c r="AI713" s="255"/>
      <c r="AJ713" s="255"/>
      <c r="AK713" s="255"/>
      <c r="AL713" s="255"/>
      <c r="AM713" s="255"/>
      <c r="AN713" s="255"/>
    </row>
    <row r="714">
      <c r="A714" s="268"/>
      <c r="B714" s="251"/>
      <c r="C714" s="237"/>
      <c r="D714" s="83"/>
      <c r="E714" s="255"/>
      <c r="F714" s="239"/>
      <c r="G714" s="255"/>
      <c r="H714" s="255"/>
      <c r="I714" s="255"/>
      <c r="J714" s="255"/>
      <c r="K714" s="256"/>
      <c r="L714" s="257"/>
      <c r="M714" s="128"/>
      <c r="N714" s="128"/>
      <c r="O714" s="271"/>
      <c r="P714" s="271"/>
      <c r="Q714" s="128"/>
      <c r="R714" s="255"/>
      <c r="S714" s="255"/>
      <c r="T714" s="143"/>
      <c r="U714" s="143"/>
      <c r="V714" s="69"/>
      <c r="W714" s="240"/>
      <c r="X714" s="144"/>
      <c r="Y714" s="259"/>
      <c r="Z714" s="145"/>
      <c r="AA714" s="145"/>
      <c r="AB714" s="260"/>
      <c r="AC714" s="269"/>
      <c r="AD714" s="255"/>
      <c r="AE714" s="255"/>
      <c r="AF714" s="255"/>
      <c r="AG714" s="255"/>
      <c r="AH714" s="255"/>
      <c r="AI714" s="255"/>
      <c r="AJ714" s="255"/>
      <c r="AK714" s="255"/>
      <c r="AL714" s="255"/>
      <c r="AM714" s="255"/>
      <c r="AN714" s="255"/>
    </row>
    <row r="715">
      <c r="A715" s="268"/>
      <c r="B715" s="251"/>
      <c r="C715" s="237"/>
      <c r="D715" s="83"/>
      <c r="E715" s="255"/>
      <c r="F715" s="239"/>
      <c r="G715" s="255"/>
      <c r="H715" s="255"/>
      <c r="I715" s="255"/>
      <c r="J715" s="255"/>
      <c r="K715" s="256"/>
      <c r="L715" s="257"/>
      <c r="M715" s="128"/>
      <c r="N715" s="128"/>
      <c r="O715" s="271"/>
      <c r="P715" s="271"/>
      <c r="Q715" s="128"/>
      <c r="R715" s="255"/>
      <c r="S715" s="255"/>
      <c r="T715" s="143"/>
      <c r="U715" s="143"/>
      <c r="V715" s="69"/>
      <c r="W715" s="240"/>
      <c r="X715" s="144"/>
      <c r="Y715" s="259"/>
      <c r="Z715" s="145"/>
      <c r="AA715" s="145"/>
      <c r="AB715" s="260"/>
      <c r="AC715" s="269"/>
      <c r="AD715" s="255"/>
      <c r="AE715" s="255"/>
      <c r="AF715" s="255"/>
      <c r="AG715" s="255"/>
      <c r="AH715" s="255"/>
      <c r="AI715" s="255"/>
      <c r="AJ715" s="255"/>
      <c r="AK715" s="255"/>
      <c r="AL715" s="255"/>
      <c r="AM715" s="255"/>
      <c r="AN715" s="255"/>
    </row>
    <row r="716">
      <c r="A716" s="268"/>
      <c r="B716" s="251"/>
      <c r="C716" s="237"/>
      <c r="D716" s="83"/>
      <c r="E716" s="255"/>
      <c r="F716" s="239"/>
      <c r="G716" s="255"/>
      <c r="H716" s="255"/>
      <c r="I716" s="255"/>
      <c r="J716" s="255"/>
      <c r="K716" s="256"/>
      <c r="L716" s="257"/>
      <c r="M716" s="128"/>
      <c r="N716" s="128"/>
      <c r="O716" s="271"/>
      <c r="P716" s="271"/>
      <c r="Q716" s="128"/>
      <c r="R716" s="255"/>
      <c r="S716" s="255"/>
      <c r="T716" s="143"/>
      <c r="U716" s="143"/>
      <c r="V716" s="69"/>
      <c r="W716" s="240"/>
      <c r="X716" s="144"/>
      <c r="Y716" s="259"/>
      <c r="Z716" s="145"/>
      <c r="AA716" s="145"/>
      <c r="AB716" s="260"/>
      <c r="AC716" s="269"/>
      <c r="AD716" s="255"/>
      <c r="AE716" s="255"/>
      <c r="AF716" s="255"/>
      <c r="AG716" s="255"/>
      <c r="AH716" s="255"/>
      <c r="AI716" s="255"/>
      <c r="AJ716" s="255"/>
      <c r="AK716" s="255"/>
      <c r="AL716" s="255"/>
      <c r="AM716" s="255"/>
      <c r="AN716" s="255"/>
    </row>
    <row r="717">
      <c r="A717" s="268"/>
      <c r="B717" s="251"/>
      <c r="C717" s="237"/>
      <c r="D717" s="83"/>
      <c r="E717" s="255"/>
      <c r="F717" s="239"/>
      <c r="G717" s="255"/>
      <c r="H717" s="255"/>
      <c r="I717" s="255"/>
      <c r="J717" s="255"/>
      <c r="K717" s="256"/>
      <c r="L717" s="257"/>
      <c r="M717" s="128"/>
      <c r="N717" s="128"/>
      <c r="O717" s="271"/>
      <c r="P717" s="271"/>
      <c r="Q717" s="128"/>
      <c r="R717" s="255"/>
      <c r="S717" s="255"/>
      <c r="T717" s="143"/>
      <c r="U717" s="143"/>
      <c r="V717" s="69"/>
      <c r="W717" s="240"/>
      <c r="X717" s="144"/>
      <c r="Y717" s="259"/>
      <c r="Z717" s="145"/>
      <c r="AA717" s="145"/>
      <c r="AB717" s="260"/>
      <c r="AC717" s="269"/>
      <c r="AD717" s="255"/>
      <c r="AE717" s="255"/>
      <c r="AF717" s="255"/>
      <c r="AG717" s="255"/>
      <c r="AH717" s="255"/>
      <c r="AI717" s="255"/>
      <c r="AJ717" s="255"/>
      <c r="AK717" s="255"/>
      <c r="AL717" s="255"/>
      <c r="AM717" s="255"/>
      <c r="AN717" s="255"/>
    </row>
    <row r="718">
      <c r="A718" s="268"/>
      <c r="B718" s="251"/>
      <c r="C718" s="237"/>
      <c r="D718" s="83"/>
      <c r="E718" s="255"/>
      <c r="F718" s="239"/>
      <c r="G718" s="255"/>
      <c r="H718" s="255"/>
      <c r="I718" s="255"/>
      <c r="J718" s="255"/>
      <c r="K718" s="256"/>
      <c r="L718" s="257"/>
      <c r="M718" s="128"/>
      <c r="N718" s="128"/>
      <c r="O718" s="271"/>
      <c r="P718" s="271"/>
      <c r="Q718" s="128"/>
      <c r="R718" s="255"/>
      <c r="S718" s="255"/>
      <c r="T718" s="143"/>
      <c r="U718" s="143"/>
      <c r="V718" s="69"/>
      <c r="W718" s="240"/>
      <c r="X718" s="144"/>
      <c r="Y718" s="259"/>
      <c r="Z718" s="145"/>
      <c r="AA718" s="145"/>
      <c r="AB718" s="260"/>
      <c r="AC718" s="269"/>
      <c r="AD718" s="255"/>
      <c r="AE718" s="255"/>
      <c r="AF718" s="255"/>
      <c r="AG718" s="255"/>
      <c r="AH718" s="255"/>
      <c r="AI718" s="255"/>
      <c r="AJ718" s="255"/>
      <c r="AK718" s="255"/>
      <c r="AL718" s="255"/>
      <c r="AM718" s="255"/>
      <c r="AN718" s="255"/>
    </row>
    <row r="719">
      <c r="A719" s="268"/>
      <c r="B719" s="251"/>
      <c r="C719" s="237"/>
      <c r="D719" s="83"/>
      <c r="E719" s="255"/>
      <c r="F719" s="239"/>
      <c r="G719" s="255"/>
      <c r="H719" s="255"/>
      <c r="I719" s="255"/>
      <c r="J719" s="255"/>
      <c r="K719" s="256"/>
      <c r="L719" s="257"/>
      <c r="M719" s="128"/>
      <c r="N719" s="128"/>
      <c r="O719" s="271"/>
      <c r="P719" s="271"/>
      <c r="Q719" s="128"/>
      <c r="R719" s="255"/>
      <c r="S719" s="255"/>
      <c r="T719" s="143"/>
      <c r="U719" s="143"/>
      <c r="V719" s="69"/>
      <c r="W719" s="240"/>
      <c r="X719" s="144"/>
      <c r="Y719" s="259"/>
      <c r="Z719" s="145"/>
      <c r="AA719" s="145"/>
      <c r="AB719" s="260"/>
      <c r="AC719" s="269"/>
      <c r="AD719" s="255"/>
      <c r="AE719" s="255"/>
      <c r="AF719" s="255"/>
      <c r="AG719" s="255"/>
      <c r="AH719" s="255"/>
      <c r="AI719" s="255"/>
      <c r="AJ719" s="255"/>
      <c r="AK719" s="255"/>
      <c r="AL719" s="255"/>
      <c r="AM719" s="255"/>
      <c r="AN719" s="255"/>
    </row>
    <row r="720">
      <c r="A720" s="268"/>
      <c r="B720" s="251"/>
      <c r="C720" s="237"/>
      <c r="D720" s="83"/>
      <c r="E720" s="255"/>
      <c r="F720" s="239"/>
      <c r="G720" s="255"/>
      <c r="H720" s="255"/>
      <c r="I720" s="255"/>
      <c r="J720" s="255"/>
      <c r="K720" s="256"/>
      <c r="L720" s="257"/>
      <c r="M720" s="128"/>
      <c r="N720" s="128"/>
      <c r="O720" s="271"/>
      <c r="P720" s="271"/>
      <c r="Q720" s="128"/>
      <c r="R720" s="255"/>
      <c r="S720" s="255"/>
      <c r="T720" s="143"/>
      <c r="U720" s="143"/>
      <c r="V720" s="69"/>
      <c r="W720" s="240"/>
      <c r="X720" s="144"/>
      <c r="Y720" s="259"/>
      <c r="Z720" s="145"/>
      <c r="AA720" s="145"/>
      <c r="AB720" s="260"/>
      <c r="AC720" s="269"/>
      <c r="AD720" s="255"/>
      <c r="AE720" s="255"/>
      <c r="AF720" s="255"/>
      <c r="AG720" s="255"/>
      <c r="AH720" s="255"/>
      <c r="AI720" s="255"/>
      <c r="AJ720" s="255"/>
      <c r="AK720" s="255"/>
      <c r="AL720" s="255"/>
      <c r="AM720" s="255"/>
      <c r="AN720" s="255"/>
    </row>
    <row r="721">
      <c r="A721" s="268"/>
      <c r="B721" s="251"/>
      <c r="C721" s="237"/>
      <c r="D721" s="83"/>
      <c r="E721" s="255"/>
      <c r="F721" s="239"/>
      <c r="G721" s="255"/>
      <c r="H721" s="255"/>
      <c r="I721" s="255"/>
      <c r="J721" s="255"/>
      <c r="K721" s="256"/>
      <c r="L721" s="257"/>
      <c r="M721" s="128"/>
      <c r="N721" s="128"/>
      <c r="O721" s="271"/>
      <c r="P721" s="271"/>
      <c r="Q721" s="128"/>
      <c r="R721" s="255"/>
      <c r="S721" s="255"/>
      <c r="T721" s="143"/>
      <c r="U721" s="143"/>
      <c r="V721" s="69"/>
      <c r="W721" s="240"/>
      <c r="X721" s="144"/>
      <c r="Y721" s="259"/>
      <c r="Z721" s="145"/>
      <c r="AA721" s="145"/>
      <c r="AB721" s="260"/>
      <c r="AC721" s="269"/>
      <c r="AD721" s="255"/>
      <c r="AE721" s="255"/>
      <c r="AF721" s="255"/>
      <c r="AG721" s="255"/>
      <c r="AH721" s="255"/>
      <c r="AI721" s="255"/>
      <c r="AJ721" s="255"/>
      <c r="AK721" s="255"/>
      <c r="AL721" s="255"/>
      <c r="AM721" s="255"/>
      <c r="AN721" s="255"/>
    </row>
    <row r="722">
      <c r="A722" s="268"/>
      <c r="B722" s="251"/>
      <c r="C722" s="237"/>
      <c r="D722" s="83"/>
      <c r="E722" s="255"/>
      <c r="F722" s="239"/>
      <c r="G722" s="255"/>
      <c r="H722" s="255"/>
      <c r="I722" s="255"/>
      <c r="J722" s="255"/>
      <c r="K722" s="256"/>
      <c r="L722" s="257"/>
      <c r="M722" s="128"/>
      <c r="N722" s="128"/>
      <c r="O722" s="271"/>
      <c r="P722" s="271"/>
      <c r="Q722" s="128"/>
      <c r="R722" s="255"/>
      <c r="S722" s="255"/>
      <c r="T722" s="143"/>
      <c r="U722" s="143"/>
      <c r="V722" s="69"/>
      <c r="W722" s="240"/>
      <c r="X722" s="144"/>
      <c r="Y722" s="259"/>
      <c r="Z722" s="145"/>
      <c r="AA722" s="145"/>
      <c r="AB722" s="260"/>
      <c r="AC722" s="269"/>
      <c r="AD722" s="255"/>
      <c r="AE722" s="255"/>
      <c r="AF722" s="255"/>
      <c r="AG722" s="255"/>
      <c r="AH722" s="255"/>
      <c r="AI722" s="255"/>
      <c r="AJ722" s="255"/>
      <c r="AK722" s="255"/>
      <c r="AL722" s="255"/>
      <c r="AM722" s="255"/>
      <c r="AN722" s="255"/>
    </row>
    <row r="723">
      <c r="A723" s="268"/>
      <c r="B723" s="251"/>
      <c r="C723" s="237"/>
      <c r="D723" s="83"/>
      <c r="E723" s="255"/>
      <c r="F723" s="239"/>
      <c r="G723" s="255"/>
      <c r="H723" s="255"/>
      <c r="I723" s="255"/>
      <c r="J723" s="255"/>
      <c r="K723" s="256"/>
      <c r="L723" s="257"/>
      <c r="M723" s="128"/>
      <c r="N723" s="128"/>
      <c r="O723" s="271"/>
      <c r="P723" s="271"/>
      <c r="Q723" s="128"/>
      <c r="R723" s="255"/>
      <c r="S723" s="255"/>
      <c r="T723" s="143"/>
      <c r="U723" s="143"/>
      <c r="V723" s="69"/>
      <c r="W723" s="240"/>
      <c r="X723" s="144"/>
      <c r="Y723" s="259"/>
      <c r="Z723" s="145"/>
      <c r="AA723" s="145"/>
      <c r="AB723" s="260"/>
      <c r="AC723" s="269"/>
      <c r="AD723" s="255"/>
      <c r="AE723" s="255"/>
      <c r="AF723" s="255"/>
      <c r="AG723" s="255"/>
      <c r="AH723" s="255"/>
      <c r="AI723" s="255"/>
      <c r="AJ723" s="255"/>
      <c r="AK723" s="255"/>
      <c r="AL723" s="255"/>
      <c r="AM723" s="255"/>
      <c r="AN723" s="255"/>
    </row>
    <row r="724">
      <c r="A724" s="268"/>
      <c r="B724" s="251"/>
      <c r="C724" s="237"/>
      <c r="D724" s="83"/>
      <c r="E724" s="255"/>
      <c r="F724" s="239"/>
      <c r="G724" s="255"/>
      <c r="H724" s="255"/>
      <c r="I724" s="255"/>
      <c r="J724" s="255"/>
      <c r="K724" s="256"/>
      <c r="L724" s="257"/>
      <c r="M724" s="128"/>
      <c r="N724" s="128"/>
      <c r="O724" s="271"/>
      <c r="P724" s="271"/>
      <c r="Q724" s="128"/>
      <c r="R724" s="255"/>
      <c r="S724" s="255"/>
      <c r="T724" s="143"/>
      <c r="U724" s="143"/>
      <c r="V724" s="69"/>
      <c r="W724" s="240"/>
      <c r="X724" s="144"/>
      <c r="Y724" s="259"/>
      <c r="Z724" s="145"/>
      <c r="AA724" s="145"/>
      <c r="AB724" s="260"/>
      <c r="AC724" s="269"/>
      <c r="AD724" s="255"/>
      <c r="AE724" s="255"/>
      <c r="AF724" s="255"/>
      <c r="AG724" s="255"/>
      <c r="AH724" s="255"/>
      <c r="AI724" s="255"/>
      <c r="AJ724" s="255"/>
      <c r="AK724" s="255"/>
      <c r="AL724" s="255"/>
      <c r="AM724" s="255"/>
      <c r="AN724" s="255"/>
    </row>
    <row r="725">
      <c r="A725" s="268"/>
      <c r="B725" s="251"/>
      <c r="C725" s="237"/>
      <c r="D725" s="83"/>
      <c r="E725" s="255"/>
      <c r="F725" s="239"/>
      <c r="G725" s="255"/>
      <c r="H725" s="255"/>
      <c r="I725" s="255"/>
      <c r="J725" s="255"/>
      <c r="K725" s="256"/>
      <c r="L725" s="257"/>
      <c r="M725" s="128"/>
      <c r="N725" s="128"/>
      <c r="O725" s="271"/>
      <c r="P725" s="271"/>
      <c r="Q725" s="128"/>
      <c r="R725" s="255"/>
      <c r="S725" s="255"/>
      <c r="T725" s="143"/>
      <c r="U725" s="143"/>
      <c r="V725" s="69"/>
      <c r="W725" s="240"/>
      <c r="X725" s="144"/>
      <c r="Y725" s="259"/>
      <c r="Z725" s="145"/>
      <c r="AA725" s="145"/>
      <c r="AB725" s="260"/>
      <c r="AC725" s="269"/>
      <c r="AD725" s="255"/>
      <c r="AE725" s="255"/>
      <c r="AF725" s="255"/>
      <c r="AG725" s="255"/>
      <c r="AH725" s="255"/>
      <c r="AI725" s="255"/>
      <c r="AJ725" s="255"/>
      <c r="AK725" s="255"/>
      <c r="AL725" s="255"/>
      <c r="AM725" s="255"/>
      <c r="AN725" s="255"/>
    </row>
    <row r="726">
      <c r="A726" s="268"/>
      <c r="B726" s="251"/>
      <c r="C726" s="237"/>
      <c r="D726" s="83"/>
      <c r="E726" s="255"/>
      <c r="F726" s="239"/>
      <c r="G726" s="255"/>
      <c r="H726" s="255"/>
      <c r="I726" s="255"/>
      <c r="J726" s="255"/>
      <c r="K726" s="256"/>
      <c r="L726" s="257"/>
      <c r="M726" s="128"/>
      <c r="N726" s="128"/>
      <c r="O726" s="271"/>
      <c r="P726" s="271"/>
      <c r="Q726" s="128"/>
      <c r="R726" s="255"/>
      <c r="S726" s="255"/>
      <c r="T726" s="143"/>
      <c r="U726" s="143"/>
      <c r="V726" s="69"/>
      <c r="W726" s="240"/>
      <c r="X726" s="144"/>
      <c r="Y726" s="259"/>
      <c r="Z726" s="145"/>
      <c r="AA726" s="145"/>
      <c r="AB726" s="260"/>
      <c r="AC726" s="269"/>
      <c r="AD726" s="255"/>
      <c r="AE726" s="255"/>
      <c r="AF726" s="255"/>
      <c r="AG726" s="255"/>
      <c r="AH726" s="255"/>
      <c r="AI726" s="255"/>
      <c r="AJ726" s="255"/>
      <c r="AK726" s="255"/>
      <c r="AL726" s="255"/>
      <c r="AM726" s="255"/>
      <c r="AN726" s="255"/>
    </row>
    <row r="727">
      <c r="A727" s="268"/>
      <c r="B727" s="251"/>
      <c r="C727" s="237"/>
      <c r="D727" s="83"/>
      <c r="E727" s="255"/>
      <c r="F727" s="239"/>
      <c r="G727" s="255"/>
      <c r="H727" s="255"/>
      <c r="I727" s="255"/>
      <c r="J727" s="255"/>
      <c r="K727" s="256"/>
      <c r="L727" s="257"/>
      <c r="M727" s="128"/>
      <c r="N727" s="128"/>
      <c r="O727" s="271"/>
      <c r="P727" s="271"/>
      <c r="Q727" s="128"/>
      <c r="R727" s="255"/>
      <c r="S727" s="255"/>
      <c r="T727" s="143"/>
      <c r="U727" s="143"/>
      <c r="V727" s="69"/>
      <c r="W727" s="240"/>
      <c r="X727" s="144"/>
      <c r="Y727" s="259"/>
      <c r="Z727" s="145"/>
      <c r="AA727" s="145"/>
      <c r="AB727" s="260"/>
      <c r="AC727" s="269"/>
      <c r="AD727" s="255"/>
      <c r="AE727" s="255"/>
      <c r="AF727" s="255"/>
      <c r="AG727" s="255"/>
      <c r="AH727" s="255"/>
      <c r="AI727" s="255"/>
      <c r="AJ727" s="255"/>
      <c r="AK727" s="255"/>
      <c r="AL727" s="255"/>
      <c r="AM727" s="255"/>
      <c r="AN727" s="255"/>
    </row>
    <row r="728">
      <c r="A728" s="268"/>
      <c r="B728" s="251"/>
      <c r="C728" s="237"/>
      <c r="D728" s="83"/>
      <c r="E728" s="255"/>
      <c r="F728" s="239"/>
      <c r="G728" s="255"/>
      <c r="H728" s="255"/>
      <c r="I728" s="255"/>
      <c r="J728" s="255"/>
      <c r="K728" s="256"/>
      <c r="L728" s="257"/>
      <c r="M728" s="128"/>
      <c r="N728" s="128"/>
      <c r="O728" s="271"/>
      <c r="P728" s="271"/>
      <c r="Q728" s="128"/>
      <c r="R728" s="255"/>
      <c r="S728" s="255"/>
      <c r="T728" s="143"/>
      <c r="U728" s="143"/>
      <c r="V728" s="69"/>
      <c r="W728" s="240"/>
      <c r="X728" s="144"/>
      <c r="Y728" s="259"/>
      <c r="Z728" s="145"/>
      <c r="AA728" s="145"/>
      <c r="AB728" s="260"/>
      <c r="AC728" s="269"/>
      <c r="AD728" s="255"/>
      <c r="AE728" s="255"/>
      <c r="AF728" s="255"/>
      <c r="AG728" s="255"/>
      <c r="AH728" s="255"/>
      <c r="AI728" s="255"/>
      <c r="AJ728" s="255"/>
      <c r="AK728" s="255"/>
      <c r="AL728" s="255"/>
      <c r="AM728" s="255"/>
      <c r="AN728" s="255"/>
    </row>
    <row r="729">
      <c r="A729" s="268"/>
      <c r="B729" s="251"/>
      <c r="C729" s="237"/>
      <c r="D729" s="83"/>
      <c r="E729" s="255"/>
      <c r="F729" s="239"/>
      <c r="G729" s="255"/>
      <c r="H729" s="255"/>
      <c r="I729" s="255"/>
      <c r="J729" s="255"/>
      <c r="K729" s="256"/>
      <c r="L729" s="257"/>
      <c r="M729" s="128"/>
      <c r="N729" s="128"/>
      <c r="O729" s="271"/>
      <c r="P729" s="271"/>
      <c r="Q729" s="128"/>
      <c r="R729" s="255"/>
      <c r="S729" s="255"/>
      <c r="T729" s="143"/>
      <c r="U729" s="143"/>
      <c r="V729" s="69"/>
      <c r="W729" s="240"/>
      <c r="X729" s="144"/>
      <c r="Y729" s="259"/>
      <c r="Z729" s="145"/>
      <c r="AA729" s="145"/>
      <c r="AB729" s="260"/>
      <c r="AC729" s="269"/>
      <c r="AD729" s="255"/>
      <c r="AE729" s="255"/>
      <c r="AF729" s="255"/>
      <c r="AG729" s="255"/>
      <c r="AH729" s="255"/>
      <c r="AI729" s="255"/>
      <c r="AJ729" s="255"/>
      <c r="AK729" s="255"/>
      <c r="AL729" s="255"/>
      <c r="AM729" s="255"/>
      <c r="AN729" s="255"/>
    </row>
    <row r="730">
      <c r="A730" s="268"/>
      <c r="B730" s="251"/>
      <c r="C730" s="237"/>
      <c r="D730" s="83"/>
      <c r="E730" s="255"/>
      <c r="F730" s="239"/>
      <c r="G730" s="255"/>
      <c r="H730" s="255"/>
      <c r="I730" s="255"/>
      <c r="J730" s="255"/>
      <c r="K730" s="256"/>
      <c r="L730" s="257"/>
      <c r="M730" s="128"/>
      <c r="N730" s="128"/>
      <c r="O730" s="271"/>
      <c r="P730" s="271"/>
      <c r="Q730" s="128"/>
      <c r="R730" s="255"/>
      <c r="S730" s="255"/>
      <c r="T730" s="143"/>
      <c r="U730" s="143"/>
      <c r="V730" s="69"/>
      <c r="W730" s="240"/>
      <c r="X730" s="144"/>
      <c r="Y730" s="259"/>
      <c r="Z730" s="145"/>
      <c r="AA730" s="145"/>
      <c r="AB730" s="260"/>
      <c r="AC730" s="269"/>
      <c r="AD730" s="255"/>
      <c r="AE730" s="255"/>
      <c r="AF730" s="255"/>
      <c r="AG730" s="255"/>
      <c r="AH730" s="255"/>
      <c r="AI730" s="255"/>
      <c r="AJ730" s="255"/>
      <c r="AK730" s="255"/>
      <c r="AL730" s="255"/>
      <c r="AM730" s="255"/>
      <c r="AN730" s="255"/>
    </row>
    <row r="731">
      <c r="A731" s="268"/>
      <c r="B731" s="251"/>
      <c r="C731" s="237"/>
      <c r="D731" s="83"/>
      <c r="E731" s="255"/>
      <c r="F731" s="239"/>
      <c r="G731" s="255"/>
      <c r="H731" s="255"/>
      <c r="I731" s="255"/>
      <c r="J731" s="255"/>
      <c r="K731" s="256"/>
      <c r="L731" s="257"/>
      <c r="M731" s="128"/>
      <c r="N731" s="128"/>
      <c r="O731" s="271"/>
      <c r="P731" s="271"/>
      <c r="Q731" s="128"/>
      <c r="R731" s="255"/>
      <c r="S731" s="255"/>
      <c r="T731" s="143"/>
      <c r="U731" s="143"/>
      <c r="V731" s="69"/>
      <c r="W731" s="240"/>
      <c r="X731" s="144"/>
      <c r="Y731" s="259"/>
      <c r="Z731" s="145"/>
      <c r="AA731" s="145"/>
      <c r="AB731" s="260"/>
      <c r="AC731" s="269"/>
      <c r="AD731" s="255"/>
      <c r="AE731" s="255"/>
      <c r="AF731" s="255"/>
      <c r="AG731" s="255"/>
      <c r="AH731" s="255"/>
      <c r="AI731" s="255"/>
      <c r="AJ731" s="255"/>
      <c r="AK731" s="255"/>
      <c r="AL731" s="255"/>
      <c r="AM731" s="255"/>
      <c r="AN731" s="255"/>
    </row>
    <row r="732">
      <c r="A732" s="268"/>
      <c r="B732" s="251"/>
      <c r="C732" s="237"/>
      <c r="D732" s="83"/>
      <c r="E732" s="255"/>
      <c r="F732" s="239"/>
      <c r="G732" s="255"/>
      <c r="H732" s="255"/>
      <c r="I732" s="255"/>
      <c r="J732" s="255"/>
      <c r="K732" s="256"/>
      <c r="L732" s="257"/>
      <c r="M732" s="128"/>
      <c r="N732" s="128"/>
      <c r="O732" s="271"/>
      <c r="P732" s="271"/>
      <c r="Q732" s="128"/>
      <c r="R732" s="255"/>
      <c r="S732" s="255"/>
      <c r="T732" s="143"/>
      <c r="U732" s="143"/>
      <c r="V732" s="69"/>
      <c r="W732" s="240"/>
      <c r="X732" s="144"/>
      <c r="Y732" s="259"/>
      <c r="Z732" s="145"/>
      <c r="AA732" s="145"/>
      <c r="AB732" s="260"/>
      <c r="AC732" s="269"/>
      <c r="AD732" s="255"/>
      <c r="AE732" s="255"/>
      <c r="AF732" s="255"/>
      <c r="AG732" s="255"/>
      <c r="AH732" s="255"/>
      <c r="AI732" s="255"/>
      <c r="AJ732" s="255"/>
      <c r="AK732" s="255"/>
      <c r="AL732" s="255"/>
      <c r="AM732" s="255"/>
      <c r="AN732" s="255"/>
    </row>
    <row r="733">
      <c r="A733" s="268"/>
      <c r="B733" s="251"/>
      <c r="C733" s="237"/>
      <c r="D733" s="83"/>
      <c r="E733" s="255"/>
      <c r="F733" s="239"/>
      <c r="G733" s="255"/>
      <c r="H733" s="255"/>
      <c r="I733" s="255"/>
      <c r="J733" s="255"/>
      <c r="K733" s="256"/>
      <c r="L733" s="257"/>
      <c r="M733" s="128"/>
      <c r="N733" s="128"/>
      <c r="O733" s="271"/>
      <c r="P733" s="271"/>
      <c r="Q733" s="128"/>
      <c r="R733" s="255"/>
      <c r="S733" s="255"/>
      <c r="T733" s="143"/>
      <c r="U733" s="143"/>
      <c r="V733" s="69"/>
      <c r="W733" s="240"/>
      <c r="X733" s="144"/>
      <c r="Y733" s="259"/>
      <c r="Z733" s="145"/>
      <c r="AA733" s="145"/>
      <c r="AB733" s="260"/>
      <c r="AC733" s="269"/>
      <c r="AD733" s="255"/>
      <c r="AE733" s="255"/>
      <c r="AF733" s="255"/>
      <c r="AG733" s="255"/>
      <c r="AH733" s="255"/>
      <c r="AI733" s="255"/>
      <c r="AJ733" s="255"/>
      <c r="AK733" s="255"/>
      <c r="AL733" s="255"/>
      <c r="AM733" s="255"/>
      <c r="AN733" s="255"/>
    </row>
    <row r="734">
      <c r="A734" s="268"/>
      <c r="B734" s="251"/>
      <c r="C734" s="237"/>
      <c r="D734" s="83"/>
      <c r="E734" s="255"/>
      <c r="F734" s="239"/>
      <c r="G734" s="255"/>
      <c r="H734" s="255"/>
      <c r="I734" s="255"/>
      <c r="J734" s="255"/>
      <c r="K734" s="256"/>
      <c r="L734" s="257"/>
      <c r="M734" s="128"/>
      <c r="N734" s="128"/>
      <c r="O734" s="271"/>
      <c r="P734" s="271"/>
      <c r="Q734" s="128"/>
      <c r="R734" s="255"/>
      <c r="S734" s="255"/>
      <c r="T734" s="143"/>
      <c r="U734" s="143"/>
      <c r="V734" s="69"/>
      <c r="W734" s="240"/>
      <c r="X734" s="144"/>
      <c r="Y734" s="259"/>
      <c r="Z734" s="145"/>
      <c r="AA734" s="145"/>
      <c r="AB734" s="260"/>
      <c r="AC734" s="269"/>
      <c r="AD734" s="255"/>
      <c r="AE734" s="255"/>
      <c r="AF734" s="255"/>
      <c r="AG734" s="255"/>
      <c r="AH734" s="255"/>
      <c r="AI734" s="255"/>
      <c r="AJ734" s="255"/>
      <c r="AK734" s="255"/>
      <c r="AL734" s="255"/>
      <c r="AM734" s="255"/>
      <c r="AN734" s="255"/>
    </row>
    <row r="735">
      <c r="A735" s="268"/>
      <c r="B735" s="251"/>
      <c r="C735" s="237"/>
      <c r="D735" s="83"/>
      <c r="E735" s="255"/>
      <c r="F735" s="239"/>
      <c r="G735" s="255"/>
      <c r="H735" s="255"/>
      <c r="I735" s="255"/>
      <c r="J735" s="255"/>
      <c r="K735" s="256"/>
      <c r="L735" s="257"/>
      <c r="M735" s="128"/>
      <c r="N735" s="128"/>
      <c r="O735" s="271"/>
      <c r="P735" s="271"/>
      <c r="Q735" s="128"/>
      <c r="R735" s="255"/>
      <c r="S735" s="255"/>
      <c r="T735" s="143"/>
      <c r="U735" s="143"/>
      <c r="V735" s="69"/>
      <c r="W735" s="240"/>
      <c r="X735" s="144"/>
      <c r="Y735" s="259"/>
      <c r="Z735" s="145"/>
      <c r="AA735" s="145"/>
      <c r="AB735" s="260"/>
      <c r="AC735" s="269"/>
      <c r="AD735" s="255"/>
      <c r="AE735" s="255"/>
      <c r="AF735" s="255"/>
      <c r="AG735" s="255"/>
      <c r="AH735" s="255"/>
      <c r="AI735" s="255"/>
      <c r="AJ735" s="255"/>
      <c r="AK735" s="255"/>
      <c r="AL735" s="255"/>
      <c r="AM735" s="255"/>
      <c r="AN735" s="255"/>
    </row>
    <row r="736">
      <c r="A736" s="268"/>
      <c r="B736" s="251"/>
      <c r="C736" s="237"/>
      <c r="D736" s="83"/>
      <c r="E736" s="255"/>
      <c r="F736" s="239"/>
      <c r="G736" s="255"/>
      <c r="H736" s="255"/>
      <c r="I736" s="255"/>
      <c r="J736" s="255"/>
      <c r="K736" s="256"/>
      <c r="L736" s="257"/>
      <c r="M736" s="128"/>
      <c r="N736" s="128"/>
      <c r="O736" s="271"/>
      <c r="P736" s="271"/>
      <c r="Q736" s="128"/>
      <c r="R736" s="255"/>
      <c r="S736" s="255"/>
      <c r="T736" s="143"/>
      <c r="U736" s="143"/>
      <c r="V736" s="69"/>
      <c r="W736" s="240"/>
      <c r="X736" s="144"/>
      <c r="Y736" s="259"/>
      <c r="Z736" s="145"/>
      <c r="AA736" s="145"/>
      <c r="AB736" s="260"/>
      <c r="AC736" s="269"/>
      <c r="AD736" s="255"/>
      <c r="AE736" s="255"/>
      <c r="AF736" s="255"/>
      <c r="AG736" s="255"/>
      <c r="AH736" s="255"/>
      <c r="AI736" s="255"/>
      <c r="AJ736" s="255"/>
      <c r="AK736" s="255"/>
      <c r="AL736" s="255"/>
      <c r="AM736" s="255"/>
      <c r="AN736" s="255"/>
    </row>
    <row r="737">
      <c r="A737" s="268"/>
      <c r="B737" s="251"/>
      <c r="C737" s="237"/>
      <c r="D737" s="83"/>
      <c r="E737" s="255"/>
      <c r="F737" s="239"/>
      <c r="G737" s="255"/>
      <c r="H737" s="255"/>
      <c r="I737" s="255"/>
      <c r="J737" s="255"/>
      <c r="K737" s="256"/>
      <c r="L737" s="257"/>
      <c r="M737" s="128"/>
      <c r="N737" s="128"/>
      <c r="O737" s="271"/>
      <c r="P737" s="271"/>
      <c r="Q737" s="128"/>
      <c r="R737" s="255"/>
      <c r="S737" s="255"/>
      <c r="T737" s="143"/>
      <c r="U737" s="143"/>
      <c r="V737" s="69"/>
      <c r="W737" s="240"/>
      <c r="X737" s="144"/>
      <c r="Y737" s="259"/>
      <c r="Z737" s="145"/>
      <c r="AA737" s="145"/>
      <c r="AB737" s="260"/>
      <c r="AC737" s="269"/>
      <c r="AD737" s="255"/>
      <c r="AE737" s="255"/>
      <c r="AF737" s="255"/>
      <c r="AG737" s="255"/>
      <c r="AH737" s="255"/>
      <c r="AI737" s="255"/>
      <c r="AJ737" s="255"/>
      <c r="AK737" s="255"/>
      <c r="AL737" s="255"/>
      <c r="AM737" s="255"/>
      <c r="AN737" s="255"/>
    </row>
    <row r="738">
      <c r="A738" s="268"/>
      <c r="B738" s="251"/>
      <c r="C738" s="237"/>
      <c r="D738" s="83"/>
      <c r="E738" s="255"/>
      <c r="F738" s="239"/>
      <c r="G738" s="255"/>
      <c r="H738" s="255"/>
      <c r="I738" s="255"/>
      <c r="J738" s="255"/>
      <c r="K738" s="256"/>
      <c r="L738" s="257"/>
      <c r="M738" s="128"/>
      <c r="N738" s="128"/>
      <c r="O738" s="271"/>
      <c r="P738" s="271"/>
      <c r="Q738" s="128"/>
      <c r="R738" s="255"/>
      <c r="S738" s="255"/>
      <c r="T738" s="143"/>
      <c r="U738" s="143"/>
      <c r="V738" s="69"/>
      <c r="W738" s="240"/>
      <c r="X738" s="144"/>
      <c r="Y738" s="259"/>
      <c r="Z738" s="145"/>
      <c r="AA738" s="145"/>
      <c r="AB738" s="260"/>
      <c r="AC738" s="269"/>
      <c r="AD738" s="255"/>
      <c r="AE738" s="255"/>
      <c r="AF738" s="255"/>
      <c r="AG738" s="255"/>
      <c r="AH738" s="255"/>
      <c r="AI738" s="255"/>
      <c r="AJ738" s="255"/>
      <c r="AK738" s="255"/>
      <c r="AL738" s="255"/>
      <c r="AM738" s="255"/>
      <c r="AN738" s="255"/>
    </row>
    <row r="739">
      <c r="A739" s="268"/>
      <c r="B739" s="251"/>
      <c r="C739" s="237"/>
      <c r="D739" s="83"/>
      <c r="E739" s="255"/>
      <c r="F739" s="239"/>
      <c r="G739" s="255"/>
      <c r="H739" s="255"/>
      <c r="I739" s="255"/>
      <c r="J739" s="255"/>
      <c r="K739" s="256"/>
      <c r="L739" s="257"/>
      <c r="M739" s="128"/>
      <c r="N739" s="128"/>
      <c r="O739" s="271"/>
      <c r="P739" s="271"/>
      <c r="Q739" s="128"/>
      <c r="R739" s="255"/>
      <c r="S739" s="255"/>
      <c r="T739" s="143"/>
      <c r="U739" s="143"/>
      <c r="V739" s="69"/>
      <c r="W739" s="240"/>
      <c r="X739" s="144"/>
      <c r="Y739" s="259"/>
      <c r="Z739" s="145"/>
      <c r="AA739" s="145"/>
      <c r="AB739" s="260"/>
      <c r="AC739" s="269"/>
      <c r="AD739" s="255"/>
      <c r="AE739" s="255"/>
      <c r="AF739" s="255"/>
      <c r="AG739" s="255"/>
      <c r="AH739" s="255"/>
      <c r="AI739" s="255"/>
      <c r="AJ739" s="255"/>
      <c r="AK739" s="255"/>
      <c r="AL739" s="255"/>
      <c r="AM739" s="255"/>
      <c r="AN739" s="255"/>
    </row>
    <row r="740">
      <c r="A740" s="268"/>
      <c r="B740" s="251"/>
      <c r="C740" s="237"/>
      <c r="D740" s="83"/>
      <c r="E740" s="255"/>
      <c r="F740" s="239"/>
      <c r="G740" s="255"/>
      <c r="H740" s="255"/>
      <c r="I740" s="255"/>
      <c r="J740" s="255"/>
      <c r="K740" s="256"/>
      <c r="L740" s="257"/>
      <c r="M740" s="128"/>
      <c r="N740" s="128"/>
      <c r="O740" s="271"/>
      <c r="P740" s="271"/>
      <c r="Q740" s="128"/>
      <c r="R740" s="255"/>
      <c r="S740" s="255"/>
      <c r="T740" s="143"/>
      <c r="U740" s="143"/>
      <c r="V740" s="69"/>
      <c r="W740" s="240"/>
      <c r="X740" s="144"/>
      <c r="Y740" s="259"/>
      <c r="Z740" s="145"/>
      <c r="AA740" s="145"/>
      <c r="AB740" s="260"/>
      <c r="AC740" s="269"/>
      <c r="AD740" s="255"/>
      <c r="AE740" s="255"/>
      <c r="AF740" s="255"/>
      <c r="AG740" s="255"/>
      <c r="AH740" s="255"/>
      <c r="AI740" s="255"/>
      <c r="AJ740" s="255"/>
      <c r="AK740" s="255"/>
      <c r="AL740" s="255"/>
      <c r="AM740" s="255"/>
      <c r="AN740" s="255"/>
    </row>
    <row r="741">
      <c r="A741" s="268"/>
      <c r="B741" s="251"/>
      <c r="C741" s="237"/>
      <c r="D741" s="83"/>
      <c r="E741" s="255"/>
      <c r="F741" s="239"/>
      <c r="G741" s="255"/>
      <c r="H741" s="255"/>
      <c r="I741" s="255"/>
      <c r="J741" s="255"/>
      <c r="K741" s="256"/>
      <c r="L741" s="257"/>
      <c r="M741" s="128"/>
      <c r="N741" s="128"/>
      <c r="O741" s="271"/>
      <c r="P741" s="271"/>
      <c r="Q741" s="128"/>
      <c r="R741" s="255"/>
      <c r="S741" s="255"/>
      <c r="T741" s="143"/>
      <c r="U741" s="143"/>
      <c r="V741" s="69"/>
      <c r="W741" s="240"/>
      <c r="X741" s="144"/>
      <c r="Y741" s="259"/>
      <c r="Z741" s="145"/>
      <c r="AA741" s="145"/>
      <c r="AB741" s="260"/>
      <c r="AC741" s="269"/>
      <c r="AD741" s="255"/>
      <c r="AE741" s="255"/>
      <c r="AF741" s="255"/>
      <c r="AG741" s="255"/>
      <c r="AH741" s="255"/>
      <c r="AI741" s="255"/>
      <c r="AJ741" s="255"/>
      <c r="AK741" s="255"/>
      <c r="AL741" s="255"/>
      <c r="AM741" s="255"/>
      <c r="AN741" s="255"/>
    </row>
    <row r="742">
      <c r="A742" s="268"/>
      <c r="B742" s="251"/>
      <c r="C742" s="237"/>
      <c r="D742" s="83"/>
      <c r="E742" s="255"/>
      <c r="F742" s="239"/>
      <c r="G742" s="255"/>
      <c r="H742" s="255"/>
      <c r="I742" s="255"/>
      <c r="J742" s="255"/>
      <c r="K742" s="256"/>
      <c r="L742" s="257"/>
      <c r="M742" s="128"/>
      <c r="N742" s="128"/>
      <c r="O742" s="271"/>
      <c r="P742" s="271"/>
      <c r="Q742" s="128"/>
      <c r="R742" s="255"/>
      <c r="S742" s="255"/>
      <c r="T742" s="143"/>
      <c r="U742" s="143"/>
      <c r="V742" s="69"/>
      <c r="W742" s="240"/>
      <c r="X742" s="144"/>
      <c r="Y742" s="259"/>
      <c r="Z742" s="145"/>
      <c r="AA742" s="145"/>
      <c r="AB742" s="260"/>
      <c r="AC742" s="269"/>
      <c r="AD742" s="255"/>
      <c r="AE742" s="255"/>
      <c r="AF742" s="255"/>
      <c r="AG742" s="255"/>
      <c r="AH742" s="255"/>
      <c r="AI742" s="255"/>
      <c r="AJ742" s="255"/>
      <c r="AK742" s="255"/>
      <c r="AL742" s="255"/>
      <c r="AM742" s="255"/>
      <c r="AN742" s="255"/>
    </row>
    <row r="743">
      <c r="A743" s="268"/>
      <c r="B743" s="251"/>
      <c r="C743" s="237"/>
      <c r="D743" s="83"/>
      <c r="E743" s="255"/>
      <c r="F743" s="239"/>
      <c r="G743" s="255"/>
      <c r="H743" s="255"/>
      <c r="I743" s="255"/>
      <c r="J743" s="255"/>
      <c r="K743" s="256"/>
      <c r="L743" s="257"/>
      <c r="M743" s="128"/>
      <c r="N743" s="128"/>
      <c r="O743" s="271"/>
      <c r="P743" s="271"/>
      <c r="Q743" s="128"/>
      <c r="R743" s="255"/>
      <c r="S743" s="255"/>
      <c r="T743" s="143"/>
      <c r="U743" s="143"/>
      <c r="V743" s="69"/>
      <c r="W743" s="240"/>
      <c r="X743" s="144"/>
      <c r="Y743" s="259"/>
      <c r="Z743" s="145"/>
      <c r="AA743" s="145"/>
      <c r="AB743" s="260"/>
      <c r="AC743" s="269"/>
      <c r="AD743" s="255"/>
      <c r="AE743" s="255"/>
      <c r="AF743" s="255"/>
      <c r="AG743" s="255"/>
      <c r="AH743" s="255"/>
      <c r="AI743" s="255"/>
      <c r="AJ743" s="255"/>
      <c r="AK743" s="255"/>
      <c r="AL743" s="255"/>
      <c r="AM743" s="255"/>
      <c r="AN743" s="255"/>
    </row>
    <row r="744">
      <c r="A744" s="268"/>
      <c r="B744" s="251"/>
      <c r="C744" s="237"/>
      <c r="D744" s="83"/>
      <c r="E744" s="255"/>
      <c r="F744" s="239"/>
      <c r="G744" s="255"/>
      <c r="H744" s="255"/>
      <c r="I744" s="255"/>
      <c r="J744" s="255"/>
      <c r="K744" s="256"/>
      <c r="L744" s="257"/>
      <c r="M744" s="128"/>
      <c r="N744" s="128"/>
      <c r="O744" s="271"/>
      <c r="P744" s="271"/>
      <c r="Q744" s="128"/>
      <c r="R744" s="255"/>
      <c r="S744" s="255"/>
      <c r="T744" s="143"/>
      <c r="U744" s="143"/>
      <c r="V744" s="69"/>
      <c r="W744" s="240"/>
      <c r="X744" s="144"/>
      <c r="Y744" s="259"/>
      <c r="Z744" s="145"/>
      <c r="AA744" s="145"/>
      <c r="AB744" s="260"/>
      <c r="AC744" s="269"/>
      <c r="AD744" s="255"/>
      <c r="AE744" s="255"/>
      <c r="AF744" s="255"/>
      <c r="AG744" s="255"/>
      <c r="AH744" s="255"/>
      <c r="AI744" s="255"/>
      <c r="AJ744" s="255"/>
      <c r="AK744" s="255"/>
      <c r="AL744" s="255"/>
      <c r="AM744" s="255"/>
      <c r="AN744" s="255"/>
    </row>
    <row r="745">
      <c r="A745" s="268"/>
      <c r="B745" s="251"/>
      <c r="C745" s="237"/>
      <c r="D745" s="83"/>
      <c r="E745" s="255"/>
      <c r="F745" s="239"/>
      <c r="G745" s="255"/>
      <c r="H745" s="255"/>
      <c r="I745" s="255"/>
      <c r="J745" s="255"/>
      <c r="K745" s="256"/>
      <c r="L745" s="257"/>
      <c r="M745" s="128"/>
      <c r="N745" s="128"/>
      <c r="O745" s="271"/>
      <c r="P745" s="271"/>
      <c r="Q745" s="128"/>
      <c r="R745" s="255"/>
      <c r="S745" s="255"/>
      <c r="T745" s="143"/>
      <c r="U745" s="143"/>
      <c r="V745" s="69"/>
      <c r="W745" s="240"/>
      <c r="X745" s="144"/>
      <c r="Y745" s="259"/>
      <c r="Z745" s="145"/>
      <c r="AA745" s="145"/>
      <c r="AB745" s="260"/>
      <c r="AC745" s="269"/>
      <c r="AD745" s="255"/>
      <c r="AE745" s="255"/>
      <c r="AF745" s="255"/>
      <c r="AG745" s="255"/>
      <c r="AH745" s="255"/>
      <c r="AI745" s="255"/>
      <c r="AJ745" s="255"/>
      <c r="AK745" s="255"/>
      <c r="AL745" s="255"/>
      <c r="AM745" s="255"/>
      <c r="AN745" s="255"/>
    </row>
    <row r="746">
      <c r="A746" s="268"/>
      <c r="B746" s="251"/>
      <c r="C746" s="237"/>
      <c r="D746" s="83"/>
      <c r="E746" s="255"/>
      <c r="F746" s="239"/>
      <c r="G746" s="255"/>
      <c r="H746" s="255"/>
      <c r="I746" s="255"/>
      <c r="J746" s="255"/>
      <c r="K746" s="256"/>
      <c r="L746" s="257"/>
      <c r="M746" s="128"/>
      <c r="N746" s="128"/>
      <c r="O746" s="271"/>
      <c r="P746" s="271"/>
      <c r="Q746" s="128"/>
      <c r="R746" s="255"/>
      <c r="S746" s="255"/>
      <c r="T746" s="143"/>
      <c r="U746" s="143"/>
      <c r="V746" s="69"/>
      <c r="W746" s="240"/>
      <c r="X746" s="144"/>
      <c r="Y746" s="259"/>
      <c r="Z746" s="145"/>
      <c r="AA746" s="145"/>
      <c r="AB746" s="260"/>
      <c r="AC746" s="269"/>
      <c r="AD746" s="255"/>
      <c r="AE746" s="255"/>
      <c r="AF746" s="255"/>
      <c r="AG746" s="255"/>
      <c r="AH746" s="255"/>
      <c r="AI746" s="255"/>
      <c r="AJ746" s="255"/>
      <c r="AK746" s="255"/>
      <c r="AL746" s="255"/>
      <c r="AM746" s="255"/>
      <c r="AN746" s="255"/>
    </row>
    <row r="747">
      <c r="A747" s="268"/>
      <c r="B747" s="251"/>
      <c r="C747" s="237"/>
      <c r="D747" s="83"/>
      <c r="E747" s="255"/>
      <c r="F747" s="239"/>
      <c r="G747" s="255"/>
      <c r="H747" s="255"/>
      <c r="I747" s="255"/>
      <c r="J747" s="255"/>
      <c r="K747" s="256"/>
      <c r="L747" s="257"/>
      <c r="M747" s="128"/>
      <c r="N747" s="128"/>
      <c r="O747" s="271"/>
      <c r="P747" s="271"/>
      <c r="Q747" s="128"/>
      <c r="R747" s="255"/>
      <c r="S747" s="255"/>
      <c r="T747" s="143"/>
      <c r="U747" s="143"/>
      <c r="V747" s="69"/>
      <c r="W747" s="240"/>
      <c r="X747" s="144"/>
      <c r="Y747" s="259"/>
      <c r="Z747" s="145"/>
      <c r="AA747" s="145"/>
      <c r="AB747" s="260"/>
      <c r="AC747" s="269"/>
      <c r="AD747" s="255"/>
      <c r="AE747" s="255"/>
      <c r="AF747" s="255"/>
      <c r="AG747" s="255"/>
      <c r="AH747" s="255"/>
      <c r="AI747" s="255"/>
      <c r="AJ747" s="255"/>
      <c r="AK747" s="255"/>
      <c r="AL747" s="255"/>
      <c r="AM747" s="255"/>
      <c r="AN747" s="255"/>
    </row>
    <row r="748">
      <c r="A748" s="268"/>
      <c r="B748" s="251"/>
      <c r="C748" s="237"/>
      <c r="D748" s="83"/>
      <c r="E748" s="255"/>
      <c r="F748" s="239"/>
      <c r="G748" s="255"/>
      <c r="H748" s="255"/>
      <c r="I748" s="255"/>
      <c r="J748" s="255"/>
      <c r="K748" s="256"/>
      <c r="L748" s="257"/>
      <c r="M748" s="128"/>
      <c r="N748" s="128"/>
      <c r="O748" s="271"/>
      <c r="P748" s="271"/>
      <c r="Q748" s="128"/>
      <c r="R748" s="255"/>
      <c r="S748" s="255"/>
      <c r="T748" s="143"/>
      <c r="U748" s="143"/>
      <c r="V748" s="69"/>
      <c r="W748" s="240"/>
      <c r="X748" s="144"/>
      <c r="Y748" s="259"/>
      <c r="Z748" s="145"/>
      <c r="AA748" s="145"/>
      <c r="AB748" s="260"/>
      <c r="AC748" s="269"/>
      <c r="AD748" s="255"/>
      <c r="AE748" s="255"/>
      <c r="AF748" s="255"/>
      <c r="AG748" s="255"/>
      <c r="AH748" s="255"/>
      <c r="AI748" s="255"/>
      <c r="AJ748" s="255"/>
      <c r="AK748" s="255"/>
      <c r="AL748" s="255"/>
      <c r="AM748" s="255"/>
      <c r="AN748" s="255"/>
    </row>
    <row r="749">
      <c r="A749" s="268"/>
      <c r="B749" s="251"/>
      <c r="C749" s="237"/>
      <c r="D749" s="83"/>
      <c r="E749" s="255"/>
      <c r="F749" s="239"/>
      <c r="G749" s="255"/>
      <c r="H749" s="255"/>
      <c r="I749" s="255"/>
      <c r="J749" s="255"/>
      <c r="K749" s="256"/>
      <c r="L749" s="257"/>
      <c r="M749" s="128"/>
      <c r="N749" s="128"/>
      <c r="O749" s="271"/>
      <c r="P749" s="271"/>
      <c r="Q749" s="128"/>
      <c r="R749" s="255"/>
      <c r="S749" s="255"/>
      <c r="T749" s="143"/>
      <c r="U749" s="143"/>
      <c r="V749" s="69"/>
      <c r="W749" s="240"/>
      <c r="X749" s="144"/>
      <c r="Y749" s="259"/>
      <c r="Z749" s="145"/>
      <c r="AA749" s="145"/>
      <c r="AB749" s="260"/>
      <c r="AC749" s="269"/>
      <c r="AD749" s="255"/>
      <c r="AE749" s="255"/>
      <c r="AF749" s="255"/>
      <c r="AG749" s="255"/>
      <c r="AH749" s="255"/>
      <c r="AI749" s="255"/>
      <c r="AJ749" s="255"/>
      <c r="AK749" s="255"/>
      <c r="AL749" s="255"/>
      <c r="AM749" s="255"/>
      <c r="AN749" s="255"/>
    </row>
    <row r="750">
      <c r="A750" s="268"/>
      <c r="B750" s="251"/>
      <c r="C750" s="237"/>
      <c r="D750" s="83"/>
      <c r="E750" s="255"/>
      <c r="F750" s="239"/>
      <c r="G750" s="255"/>
      <c r="H750" s="255"/>
      <c r="I750" s="255"/>
      <c r="J750" s="255"/>
      <c r="K750" s="256"/>
      <c r="L750" s="257"/>
      <c r="M750" s="128"/>
      <c r="N750" s="128"/>
      <c r="O750" s="271"/>
      <c r="P750" s="271"/>
      <c r="Q750" s="128"/>
      <c r="R750" s="255"/>
      <c r="S750" s="255"/>
      <c r="T750" s="143"/>
      <c r="U750" s="143"/>
      <c r="V750" s="69"/>
      <c r="W750" s="240"/>
      <c r="X750" s="144"/>
      <c r="Y750" s="259"/>
      <c r="Z750" s="145"/>
      <c r="AA750" s="145"/>
      <c r="AB750" s="260"/>
      <c r="AC750" s="269"/>
      <c r="AD750" s="255"/>
      <c r="AE750" s="255"/>
      <c r="AF750" s="255"/>
      <c r="AG750" s="255"/>
      <c r="AH750" s="255"/>
      <c r="AI750" s="255"/>
      <c r="AJ750" s="255"/>
      <c r="AK750" s="255"/>
      <c r="AL750" s="255"/>
      <c r="AM750" s="255"/>
      <c r="AN750" s="255"/>
    </row>
    <row r="751">
      <c r="A751" s="268"/>
      <c r="B751" s="251"/>
      <c r="C751" s="237"/>
      <c r="D751" s="83"/>
      <c r="E751" s="255"/>
      <c r="F751" s="239"/>
      <c r="G751" s="255"/>
      <c r="H751" s="255"/>
      <c r="I751" s="255"/>
      <c r="J751" s="255"/>
      <c r="K751" s="256"/>
      <c r="L751" s="257"/>
      <c r="M751" s="128"/>
      <c r="N751" s="128"/>
      <c r="O751" s="271"/>
      <c r="P751" s="271"/>
      <c r="Q751" s="128"/>
      <c r="R751" s="255"/>
      <c r="S751" s="255"/>
      <c r="T751" s="143"/>
      <c r="U751" s="143"/>
      <c r="V751" s="69"/>
      <c r="W751" s="240"/>
      <c r="X751" s="144"/>
      <c r="Y751" s="259"/>
      <c r="Z751" s="145"/>
      <c r="AA751" s="145"/>
      <c r="AB751" s="260"/>
      <c r="AC751" s="269"/>
      <c r="AD751" s="255"/>
      <c r="AE751" s="255"/>
      <c r="AF751" s="255"/>
      <c r="AG751" s="255"/>
      <c r="AH751" s="255"/>
      <c r="AI751" s="255"/>
      <c r="AJ751" s="255"/>
      <c r="AK751" s="255"/>
      <c r="AL751" s="255"/>
      <c r="AM751" s="255"/>
      <c r="AN751" s="255"/>
    </row>
    <row r="752">
      <c r="A752" s="268"/>
      <c r="B752" s="251"/>
      <c r="C752" s="237"/>
      <c r="D752" s="83"/>
      <c r="E752" s="255"/>
      <c r="F752" s="239"/>
      <c r="G752" s="255"/>
      <c r="H752" s="255"/>
      <c r="I752" s="255"/>
      <c r="J752" s="255"/>
      <c r="K752" s="256"/>
      <c r="L752" s="257"/>
      <c r="M752" s="128"/>
      <c r="N752" s="128"/>
      <c r="O752" s="271"/>
      <c r="P752" s="271"/>
      <c r="Q752" s="128"/>
      <c r="R752" s="255"/>
      <c r="S752" s="255"/>
      <c r="T752" s="143"/>
      <c r="U752" s="143"/>
      <c r="V752" s="69"/>
      <c r="W752" s="240"/>
      <c r="X752" s="144"/>
      <c r="Y752" s="259"/>
      <c r="Z752" s="145"/>
      <c r="AA752" s="145"/>
      <c r="AB752" s="260"/>
      <c r="AC752" s="269"/>
      <c r="AD752" s="255"/>
      <c r="AE752" s="255"/>
      <c r="AF752" s="255"/>
      <c r="AG752" s="255"/>
      <c r="AH752" s="255"/>
      <c r="AI752" s="255"/>
      <c r="AJ752" s="255"/>
      <c r="AK752" s="255"/>
      <c r="AL752" s="255"/>
      <c r="AM752" s="255"/>
      <c r="AN752" s="255"/>
    </row>
    <row r="753">
      <c r="A753" s="268"/>
      <c r="B753" s="251"/>
      <c r="C753" s="237"/>
      <c r="D753" s="83"/>
      <c r="E753" s="255"/>
      <c r="F753" s="239"/>
      <c r="G753" s="255"/>
      <c r="H753" s="255"/>
      <c r="I753" s="255"/>
      <c r="J753" s="255"/>
      <c r="K753" s="256"/>
      <c r="L753" s="257"/>
      <c r="M753" s="128"/>
      <c r="N753" s="128"/>
      <c r="O753" s="271"/>
      <c r="P753" s="271"/>
      <c r="Q753" s="128"/>
      <c r="R753" s="255"/>
      <c r="S753" s="255"/>
      <c r="T753" s="143"/>
      <c r="U753" s="143"/>
      <c r="V753" s="69"/>
      <c r="W753" s="240"/>
      <c r="X753" s="144"/>
      <c r="Y753" s="259"/>
      <c r="Z753" s="145"/>
      <c r="AA753" s="145"/>
      <c r="AB753" s="260"/>
      <c r="AC753" s="269"/>
      <c r="AD753" s="255"/>
      <c r="AE753" s="255"/>
      <c r="AF753" s="255"/>
      <c r="AG753" s="255"/>
      <c r="AH753" s="255"/>
      <c r="AI753" s="255"/>
      <c r="AJ753" s="255"/>
      <c r="AK753" s="255"/>
      <c r="AL753" s="255"/>
      <c r="AM753" s="255"/>
      <c r="AN753" s="255"/>
    </row>
    <row r="754">
      <c r="A754" s="268"/>
      <c r="B754" s="251"/>
      <c r="C754" s="237"/>
      <c r="D754" s="83"/>
      <c r="E754" s="255"/>
      <c r="F754" s="239"/>
      <c r="G754" s="255"/>
      <c r="H754" s="255"/>
      <c r="I754" s="255"/>
      <c r="J754" s="255"/>
      <c r="K754" s="256"/>
      <c r="L754" s="257"/>
      <c r="M754" s="128"/>
      <c r="N754" s="128"/>
      <c r="O754" s="271"/>
      <c r="P754" s="271"/>
      <c r="Q754" s="128"/>
      <c r="R754" s="255"/>
      <c r="S754" s="255"/>
      <c r="T754" s="143"/>
      <c r="U754" s="143"/>
      <c r="V754" s="69"/>
      <c r="W754" s="240"/>
      <c r="X754" s="144"/>
      <c r="Y754" s="259"/>
      <c r="Z754" s="145"/>
      <c r="AA754" s="145"/>
      <c r="AB754" s="260"/>
      <c r="AC754" s="269"/>
      <c r="AD754" s="255"/>
      <c r="AE754" s="255"/>
      <c r="AF754" s="255"/>
      <c r="AG754" s="255"/>
      <c r="AH754" s="255"/>
      <c r="AI754" s="255"/>
      <c r="AJ754" s="255"/>
      <c r="AK754" s="255"/>
      <c r="AL754" s="255"/>
      <c r="AM754" s="255"/>
      <c r="AN754" s="255"/>
    </row>
    <row r="755">
      <c r="A755" s="268"/>
      <c r="B755" s="251"/>
      <c r="C755" s="237"/>
      <c r="D755" s="83"/>
      <c r="E755" s="255"/>
      <c r="F755" s="239"/>
      <c r="G755" s="255"/>
      <c r="H755" s="255"/>
      <c r="I755" s="255"/>
      <c r="J755" s="255"/>
      <c r="K755" s="256"/>
      <c r="L755" s="257"/>
      <c r="M755" s="128"/>
      <c r="N755" s="128"/>
      <c r="O755" s="271"/>
      <c r="P755" s="271"/>
      <c r="Q755" s="128"/>
      <c r="R755" s="255"/>
      <c r="S755" s="255"/>
      <c r="T755" s="143"/>
      <c r="U755" s="143"/>
      <c r="V755" s="69"/>
      <c r="W755" s="240"/>
      <c r="X755" s="144"/>
      <c r="Y755" s="259"/>
      <c r="Z755" s="145"/>
      <c r="AA755" s="145"/>
      <c r="AB755" s="260"/>
      <c r="AC755" s="269"/>
      <c r="AD755" s="255"/>
      <c r="AE755" s="255"/>
      <c r="AF755" s="255"/>
      <c r="AG755" s="255"/>
      <c r="AH755" s="255"/>
      <c r="AI755" s="255"/>
      <c r="AJ755" s="255"/>
      <c r="AK755" s="255"/>
      <c r="AL755" s="255"/>
      <c r="AM755" s="255"/>
      <c r="AN755" s="255"/>
    </row>
    <row r="756">
      <c r="A756" s="268"/>
      <c r="B756" s="251"/>
      <c r="C756" s="237"/>
      <c r="D756" s="83"/>
      <c r="E756" s="255"/>
      <c r="F756" s="239"/>
      <c r="G756" s="255"/>
      <c r="H756" s="255"/>
      <c r="I756" s="255"/>
      <c r="J756" s="255"/>
      <c r="K756" s="256"/>
      <c r="L756" s="257"/>
      <c r="M756" s="128"/>
      <c r="N756" s="128"/>
      <c r="O756" s="271"/>
      <c r="P756" s="271"/>
      <c r="Q756" s="128"/>
      <c r="R756" s="255"/>
      <c r="S756" s="255"/>
      <c r="T756" s="143"/>
      <c r="U756" s="143"/>
      <c r="V756" s="69"/>
      <c r="W756" s="240"/>
      <c r="X756" s="144"/>
      <c r="Y756" s="259"/>
      <c r="Z756" s="145"/>
      <c r="AA756" s="145"/>
      <c r="AB756" s="260"/>
      <c r="AC756" s="269"/>
      <c r="AD756" s="255"/>
      <c r="AE756" s="255"/>
      <c r="AF756" s="255"/>
      <c r="AG756" s="255"/>
      <c r="AH756" s="255"/>
      <c r="AI756" s="255"/>
      <c r="AJ756" s="255"/>
      <c r="AK756" s="255"/>
      <c r="AL756" s="255"/>
      <c r="AM756" s="255"/>
      <c r="AN756" s="255"/>
    </row>
    <row r="757">
      <c r="A757" s="268"/>
      <c r="B757" s="251"/>
      <c r="C757" s="237"/>
      <c r="D757" s="83"/>
      <c r="E757" s="255"/>
      <c r="F757" s="239"/>
      <c r="G757" s="255"/>
      <c r="H757" s="255"/>
      <c r="I757" s="255"/>
      <c r="J757" s="255"/>
      <c r="K757" s="256"/>
      <c r="L757" s="257"/>
      <c r="M757" s="128"/>
      <c r="N757" s="128"/>
      <c r="O757" s="271"/>
      <c r="P757" s="271"/>
      <c r="Q757" s="128"/>
      <c r="R757" s="255"/>
      <c r="S757" s="255"/>
      <c r="T757" s="143"/>
      <c r="U757" s="143"/>
      <c r="V757" s="69"/>
      <c r="W757" s="240"/>
      <c r="X757" s="144"/>
      <c r="Y757" s="259"/>
      <c r="Z757" s="145"/>
      <c r="AA757" s="145"/>
      <c r="AB757" s="260"/>
      <c r="AC757" s="269"/>
      <c r="AD757" s="255"/>
      <c r="AE757" s="255"/>
      <c r="AF757" s="255"/>
      <c r="AG757" s="255"/>
      <c r="AH757" s="255"/>
      <c r="AI757" s="255"/>
      <c r="AJ757" s="255"/>
      <c r="AK757" s="255"/>
      <c r="AL757" s="255"/>
      <c r="AM757" s="255"/>
      <c r="AN757" s="255"/>
    </row>
    <row r="758">
      <c r="A758" s="268"/>
      <c r="B758" s="251"/>
      <c r="C758" s="237"/>
      <c r="D758" s="83"/>
      <c r="E758" s="255"/>
      <c r="F758" s="239"/>
      <c r="G758" s="255"/>
      <c r="H758" s="255"/>
      <c r="I758" s="255"/>
      <c r="J758" s="255"/>
      <c r="K758" s="256"/>
      <c r="L758" s="257"/>
      <c r="M758" s="128"/>
      <c r="N758" s="128"/>
      <c r="O758" s="271"/>
      <c r="P758" s="271"/>
      <c r="Q758" s="128"/>
      <c r="R758" s="255"/>
      <c r="S758" s="255"/>
      <c r="T758" s="143"/>
      <c r="U758" s="143"/>
      <c r="V758" s="69"/>
      <c r="W758" s="240"/>
      <c r="X758" s="144"/>
      <c r="Y758" s="259"/>
      <c r="Z758" s="145"/>
      <c r="AA758" s="145"/>
      <c r="AB758" s="260"/>
      <c r="AC758" s="269"/>
      <c r="AD758" s="255"/>
      <c r="AE758" s="255"/>
      <c r="AF758" s="255"/>
      <c r="AG758" s="255"/>
      <c r="AH758" s="255"/>
      <c r="AI758" s="255"/>
      <c r="AJ758" s="255"/>
      <c r="AK758" s="255"/>
      <c r="AL758" s="255"/>
      <c r="AM758" s="255"/>
      <c r="AN758" s="255"/>
    </row>
    <row r="759">
      <c r="A759" s="268"/>
      <c r="B759" s="251"/>
      <c r="C759" s="237"/>
      <c r="D759" s="83"/>
      <c r="E759" s="255"/>
      <c r="F759" s="239"/>
      <c r="G759" s="255"/>
      <c r="H759" s="255"/>
      <c r="I759" s="255"/>
      <c r="J759" s="255"/>
      <c r="K759" s="256"/>
      <c r="L759" s="257"/>
      <c r="M759" s="128"/>
      <c r="N759" s="128"/>
      <c r="O759" s="271"/>
      <c r="P759" s="271"/>
      <c r="Q759" s="128"/>
      <c r="R759" s="255"/>
      <c r="S759" s="255"/>
      <c r="T759" s="143"/>
      <c r="U759" s="143"/>
      <c r="V759" s="69"/>
      <c r="W759" s="240"/>
      <c r="X759" s="144"/>
      <c r="Y759" s="259"/>
      <c r="Z759" s="145"/>
      <c r="AA759" s="145"/>
      <c r="AB759" s="260"/>
      <c r="AC759" s="269"/>
      <c r="AD759" s="255"/>
      <c r="AE759" s="255"/>
      <c r="AF759" s="255"/>
      <c r="AG759" s="255"/>
      <c r="AH759" s="255"/>
      <c r="AI759" s="255"/>
      <c r="AJ759" s="255"/>
      <c r="AK759" s="255"/>
      <c r="AL759" s="255"/>
      <c r="AM759" s="255"/>
      <c r="AN759" s="255"/>
    </row>
    <row r="760">
      <c r="A760" s="268"/>
      <c r="B760" s="251"/>
      <c r="C760" s="237"/>
      <c r="D760" s="83"/>
      <c r="E760" s="255"/>
      <c r="F760" s="239"/>
      <c r="G760" s="255"/>
      <c r="H760" s="255"/>
      <c r="I760" s="255"/>
      <c r="J760" s="255"/>
      <c r="K760" s="256"/>
      <c r="L760" s="257"/>
      <c r="M760" s="128"/>
      <c r="N760" s="128"/>
      <c r="O760" s="271"/>
      <c r="P760" s="271"/>
      <c r="Q760" s="128"/>
      <c r="R760" s="255"/>
      <c r="S760" s="255"/>
      <c r="T760" s="143"/>
      <c r="U760" s="143"/>
      <c r="V760" s="69"/>
      <c r="W760" s="240"/>
      <c r="X760" s="144"/>
      <c r="Y760" s="259"/>
      <c r="Z760" s="145"/>
      <c r="AA760" s="145"/>
      <c r="AB760" s="260"/>
      <c r="AC760" s="269"/>
      <c r="AD760" s="255"/>
      <c r="AE760" s="255"/>
      <c r="AF760" s="255"/>
      <c r="AG760" s="255"/>
      <c r="AH760" s="255"/>
      <c r="AI760" s="255"/>
      <c r="AJ760" s="255"/>
      <c r="AK760" s="255"/>
      <c r="AL760" s="255"/>
      <c r="AM760" s="255"/>
      <c r="AN760" s="255"/>
    </row>
    <row r="761">
      <c r="A761" s="268"/>
      <c r="B761" s="251"/>
      <c r="C761" s="237"/>
      <c r="D761" s="83"/>
      <c r="E761" s="255"/>
      <c r="F761" s="239"/>
      <c r="G761" s="255"/>
      <c r="H761" s="255"/>
      <c r="I761" s="255"/>
      <c r="J761" s="255"/>
      <c r="K761" s="256"/>
      <c r="L761" s="257"/>
      <c r="M761" s="128"/>
      <c r="N761" s="128"/>
      <c r="O761" s="271"/>
      <c r="P761" s="271"/>
      <c r="Q761" s="128"/>
      <c r="R761" s="255"/>
      <c r="S761" s="255"/>
      <c r="T761" s="143"/>
      <c r="U761" s="143"/>
      <c r="V761" s="69"/>
      <c r="W761" s="240"/>
      <c r="X761" s="144"/>
      <c r="Y761" s="259"/>
      <c r="Z761" s="145"/>
      <c r="AA761" s="145"/>
      <c r="AB761" s="260"/>
      <c r="AC761" s="269"/>
      <c r="AD761" s="255"/>
      <c r="AE761" s="255"/>
      <c r="AF761" s="255"/>
      <c r="AG761" s="255"/>
      <c r="AH761" s="255"/>
      <c r="AI761" s="255"/>
      <c r="AJ761" s="255"/>
      <c r="AK761" s="255"/>
      <c r="AL761" s="255"/>
      <c r="AM761" s="255"/>
      <c r="AN761" s="255"/>
    </row>
    <row r="762">
      <c r="A762" s="268"/>
      <c r="B762" s="251"/>
      <c r="C762" s="237"/>
      <c r="D762" s="83"/>
      <c r="E762" s="255"/>
      <c r="F762" s="239"/>
      <c r="G762" s="255"/>
      <c r="H762" s="255"/>
      <c r="I762" s="255"/>
      <c r="J762" s="255"/>
      <c r="K762" s="256"/>
      <c r="L762" s="257"/>
      <c r="M762" s="128"/>
      <c r="N762" s="128"/>
      <c r="O762" s="271"/>
      <c r="P762" s="271"/>
      <c r="Q762" s="128"/>
      <c r="R762" s="255"/>
      <c r="S762" s="255"/>
      <c r="T762" s="143"/>
      <c r="U762" s="143"/>
      <c r="V762" s="69"/>
      <c r="W762" s="240"/>
      <c r="X762" s="144"/>
      <c r="Y762" s="259"/>
      <c r="Z762" s="145"/>
      <c r="AA762" s="145"/>
      <c r="AB762" s="260"/>
      <c r="AC762" s="269"/>
      <c r="AD762" s="255"/>
      <c r="AE762" s="255"/>
      <c r="AF762" s="255"/>
      <c r="AG762" s="255"/>
      <c r="AH762" s="255"/>
      <c r="AI762" s="255"/>
      <c r="AJ762" s="255"/>
      <c r="AK762" s="255"/>
      <c r="AL762" s="255"/>
      <c r="AM762" s="255"/>
      <c r="AN762" s="255"/>
    </row>
    <row r="763">
      <c r="A763" s="268"/>
      <c r="B763" s="251"/>
      <c r="C763" s="237"/>
      <c r="D763" s="83"/>
      <c r="E763" s="255"/>
      <c r="F763" s="239"/>
      <c r="G763" s="255"/>
      <c r="H763" s="255"/>
      <c r="I763" s="255"/>
      <c r="J763" s="255"/>
      <c r="K763" s="256"/>
      <c r="L763" s="257"/>
      <c r="M763" s="128"/>
      <c r="N763" s="128"/>
      <c r="O763" s="271"/>
      <c r="P763" s="271"/>
      <c r="Q763" s="128"/>
      <c r="R763" s="255"/>
      <c r="S763" s="255"/>
      <c r="T763" s="143"/>
      <c r="U763" s="143"/>
      <c r="V763" s="69"/>
      <c r="W763" s="240"/>
      <c r="X763" s="144"/>
      <c r="Y763" s="259"/>
      <c r="Z763" s="145"/>
      <c r="AA763" s="145"/>
      <c r="AB763" s="260"/>
      <c r="AC763" s="269"/>
      <c r="AD763" s="255"/>
      <c r="AE763" s="255"/>
      <c r="AF763" s="255"/>
      <c r="AG763" s="255"/>
      <c r="AH763" s="255"/>
      <c r="AI763" s="255"/>
      <c r="AJ763" s="255"/>
      <c r="AK763" s="255"/>
      <c r="AL763" s="255"/>
      <c r="AM763" s="255"/>
      <c r="AN763" s="255"/>
    </row>
    <row r="764">
      <c r="A764" s="268"/>
      <c r="B764" s="251"/>
      <c r="C764" s="237"/>
      <c r="D764" s="83"/>
      <c r="E764" s="255"/>
      <c r="F764" s="239"/>
      <c r="G764" s="255"/>
      <c r="H764" s="255"/>
      <c r="I764" s="255"/>
      <c r="J764" s="255"/>
      <c r="K764" s="256"/>
      <c r="L764" s="257"/>
      <c r="M764" s="128"/>
      <c r="N764" s="128"/>
      <c r="O764" s="271"/>
      <c r="P764" s="271"/>
      <c r="Q764" s="128"/>
      <c r="R764" s="255"/>
      <c r="S764" s="255"/>
      <c r="T764" s="143"/>
      <c r="U764" s="143"/>
      <c r="V764" s="69"/>
      <c r="W764" s="240"/>
      <c r="X764" s="144"/>
      <c r="Y764" s="259"/>
      <c r="Z764" s="145"/>
      <c r="AA764" s="145"/>
      <c r="AB764" s="260"/>
      <c r="AC764" s="269"/>
      <c r="AD764" s="255"/>
      <c r="AE764" s="255"/>
      <c r="AF764" s="255"/>
      <c r="AG764" s="255"/>
      <c r="AH764" s="255"/>
      <c r="AI764" s="255"/>
      <c r="AJ764" s="255"/>
      <c r="AK764" s="255"/>
      <c r="AL764" s="255"/>
      <c r="AM764" s="255"/>
      <c r="AN764" s="255"/>
    </row>
    <row r="765">
      <c r="A765" s="268"/>
      <c r="B765" s="251"/>
      <c r="C765" s="237"/>
      <c r="D765" s="83"/>
      <c r="E765" s="255"/>
      <c r="F765" s="239"/>
      <c r="G765" s="255"/>
      <c r="H765" s="255"/>
      <c r="I765" s="255"/>
      <c r="J765" s="255"/>
      <c r="K765" s="256"/>
      <c r="L765" s="257"/>
      <c r="M765" s="128"/>
      <c r="N765" s="128"/>
      <c r="O765" s="271"/>
      <c r="P765" s="271"/>
      <c r="Q765" s="128"/>
      <c r="R765" s="255"/>
      <c r="S765" s="255"/>
      <c r="T765" s="143"/>
      <c r="U765" s="143"/>
      <c r="V765" s="69"/>
      <c r="W765" s="240"/>
      <c r="X765" s="144"/>
      <c r="Y765" s="259"/>
      <c r="Z765" s="145"/>
      <c r="AA765" s="145"/>
      <c r="AB765" s="260"/>
      <c r="AC765" s="269"/>
      <c r="AD765" s="255"/>
      <c r="AE765" s="255"/>
      <c r="AF765" s="255"/>
      <c r="AG765" s="255"/>
      <c r="AH765" s="255"/>
      <c r="AI765" s="255"/>
      <c r="AJ765" s="255"/>
      <c r="AK765" s="255"/>
      <c r="AL765" s="255"/>
      <c r="AM765" s="255"/>
      <c r="AN765" s="255"/>
    </row>
    <row r="766">
      <c r="A766" s="268"/>
      <c r="B766" s="251"/>
      <c r="C766" s="237"/>
      <c r="D766" s="83"/>
      <c r="E766" s="255"/>
      <c r="F766" s="239"/>
      <c r="G766" s="255"/>
      <c r="H766" s="255"/>
      <c r="I766" s="255"/>
      <c r="J766" s="255"/>
      <c r="K766" s="256"/>
      <c r="L766" s="257"/>
      <c r="M766" s="128"/>
      <c r="N766" s="128"/>
      <c r="O766" s="271"/>
      <c r="P766" s="271"/>
      <c r="Q766" s="128"/>
      <c r="R766" s="255"/>
      <c r="S766" s="255"/>
      <c r="T766" s="143"/>
      <c r="U766" s="143"/>
      <c r="V766" s="69"/>
      <c r="W766" s="240"/>
      <c r="X766" s="144"/>
      <c r="Y766" s="259"/>
      <c r="Z766" s="145"/>
      <c r="AA766" s="145"/>
      <c r="AB766" s="260"/>
      <c r="AC766" s="269"/>
      <c r="AD766" s="255"/>
      <c r="AE766" s="255"/>
      <c r="AF766" s="255"/>
      <c r="AG766" s="255"/>
      <c r="AH766" s="255"/>
      <c r="AI766" s="255"/>
      <c r="AJ766" s="255"/>
      <c r="AK766" s="255"/>
      <c r="AL766" s="255"/>
      <c r="AM766" s="255"/>
      <c r="AN766" s="255"/>
    </row>
    <row r="767">
      <c r="A767" s="268"/>
      <c r="B767" s="251"/>
      <c r="C767" s="237"/>
      <c r="D767" s="83"/>
      <c r="E767" s="255"/>
      <c r="F767" s="239"/>
      <c r="G767" s="255"/>
      <c r="H767" s="255"/>
      <c r="I767" s="255"/>
      <c r="J767" s="255"/>
      <c r="K767" s="256"/>
      <c r="L767" s="257"/>
      <c r="M767" s="128"/>
      <c r="N767" s="128"/>
      <c r="O767" s="271"/>
      <c r="P767" s="271"/>
      <c r="Q767" s="128"/>
      <c r="R767" s="255"/>
      <c r="S767" s="255"/>
      <c r="T767" s="143"/>
      <c r="U767" s="143"/>
      <c r="V767" s="69"/>
      <c r="W767" s="240"/>
      <c r="X767" s="144"/>
      <c r="Y767" s="259"/>
      <c r="Z767" s="145"/>
      <c r="AA767" s="145"/>
      <c r="AB767" s="260"/>
      <c r="AC767" s="269"/>
      <c r="AD767" s="255"/>
      <c r="AE767" s="255"/>
      <c r="AF767" s="255"/>
      <c r="AG767" s="255"/>
      <c r="AH767" s="255"/>
      <c r="AI767" s="255"/>
      <c r="AJ767" s="255"/>
      <c r="AK767" s="255"/>
      <c r="AL767" s="255"/>
      <c r="AM767" s="255"/>
      <c r="AN767" s="255"/>
    </row>
    <row r="768">
      <c r="A768" s="268"/>
      <c r="B768" s="251"/>
      <c r="C768" s="237"/>
      <c r="D768" s="83"/>
      <c r="E768" s="255"/>
      <c r="F768" s="239"/>
      <c r="G768" s="255"/>
      <c r="H768" s="255"/>
      <c r="I768" s="255"/>
      <c r="J768" s="255"/>
      <c r="K768" s="256"/>
      <c r="L768" s="257"/>
      <c r="M768" s="128"/>
      <c r="N768" s="128"/>
      <c r="O768" s="271"/>
      <c r="P768" s="271"/>
      <c r="Q768" s="128"/>
      <c r="R768" s="255"/>
      <c r="S768" s="255"/>
      <c r="T768" s="143"/>
      <c r="U768" s="143"/>
      <c r="V768" s="69"/>
      <c r="W768" s="240"/>
      <c r="X768" s="144"/>
      <c r="Y768" s="259"/>
      <c r="Z768" s="145"/>
      <c r="AA768" s="145"/>
      <c r="AB768" s="260"/>
      <c r="AC768" s="269"/>
      <c r="AD768" s="255"/>
      <c r="AE768" s="255"/>
      <c r="AF768" s="255"/>
      <c r="AG768" s="255"/>
      <c r="AH768" s="255"/>
      <c r="AI768" s="255"/>
      <c r="AJ768" s="255"/>
      <c r="AK768" s="255"/>
      <c r="AL768" s="255"/>
      <c r="AM768" s="255"/>
      <c r="AN768" s="255"/>
    </row>
    <row r="769">
      <c r="A769" s="268"/>
      <c r="B769" s="251"/>
      <c r="C769" s="237"/>
      <c r="D769" s="83"/>
      <c r="E769" s="255"/>
      <c r="F769" s="239"/>
      <c r="G769" s="255"/>
      <c r="H769" s="255"/>
      <c r="I769" s="255"/>
      <c r="J769" s="255"/>
      <c r="K769" s="256"/>
      <c r="L769" s="257"/>
      <c r="M769" s="128"/>
      <c r="N769" s="128"/>
      <c r="O769" s="271"/>
      <c r="P769" s="271"/>
      <c r="Q769" s="128"/>
      <c r="R769" s="255"/>
      <c r="S769" s="255"/>
      <c r="T769" s="143"/>
      <c r="U769" s="143"/>
      <c r="V769" s="69"/>
      <c r="W769" s="240"/>
      <c r="X769" s="144"/>
      <c r="Y769" s="259"/>
      <c r="Z769" s="145"/>
      <c r="AA769" s="145"/>
      <c r="AB769" s="260"/>
      <c r="AC769" s="269"/>
      <c r="AD769" s="255"/>
      <c r="AE769" s="255"/>
      <c r="AF769" s="255"/>
      <c r="AG769" s="255"/>
      <c r="AH769" s="255"/>
      <c r="AI769" s="255"/>
      <c r="AJ769" s="255"/>
      <c r="AK769" s="255"/>
      <c r="AL769" s="255"/>
      <c r="AM769" s="255"/>
      <c r="AN769" s="255"/>
    </row>
    <row r="770">
      <c r="A770" s="268"/>
      <c r="B770" s="251"/>
      <c r="C770" s="237"/>
      <c r="D770" s="83"/>
      <c r="E770" s="255"/>
      <c r="F770" s="239"/>
      <c r="G770" s="255"/>
      <c r="H770" s="255"/>
      <c r="I770" s="255"/>
      <c r="J770" s="255"/>
      <c r="K770" s="256"/>
      <c r="L770" s="257"/>
      <c r="M770" s="128"/>
      <c r="N770" s="128"/>
      <c r="O770" s="271"/>
      <c r="P770" s="271"/>
      <c r="Q770" s="128"/>
      <c r="R770" s="255"/>
      <c r="S770" s="255"/>
      <c r="T770" s="143"/>
      <c r="U770" s="143"/>
      <c r="V770" s="69"/>
      <c r="W770" s="240"/>
      <c r="X770" s="144"/>
      <c r="Y770" s="259"/>
      <c r="Z770" s="145"/>
      <c r="AA770" s="145"/>
      <c r="AB770" s="260"/>
      <c r="AC770" s="269"/>
      <c r="AD770" s="255"/>
      <c r="AE770" s="255"/>
      <c r="AF770" s="255"/>
      <c r="AG770" s="255"/>
      <c r="AH770" s="255"/>
      <c r="AI770" s="255"/>
      <c r="AJ770" s="255"/>
      <c r="AK770" s="255"/>
      <c r="AL770" s="255"/>
      <c r="AM770" s="255"/>
      <c r="AN770" s="255"/>
    </row>
    <row r="771">
      <c r="A771" s="268"/>
      <c r="B771" s="251"/>
      <c r="C771" s="237"/>
      <c r="D771" s="83"/>
      <c r="E771" s="255"/>
      <c r="F771" s="239"/>
      <c r="G771" s="255"/>
      <c r="H771" s="255"/>
      <c r="I771" s="255"/>
      <c r="J771" s="255"/>
      <c r="K771" s="256"/>
      <c r="L771" s="257"/>
      <c r="M771" s="128"/>
      <c r="N771" s="128"/>
      <c r="O771" s="271"/>
      <c r="P771" s="271"/>
      <c r="Q771" s="128"/>
      <c r="R771" s="255"/>
      <c r="S771" s="255"/>
      <c r="T771" s="143"/>
      <c r="U771" s="143"/>
      <c r="V771" s="69"/>
      <c r="W771" s="240"/>
      <c r="X771" s="144"/>
      <c r="Y771" s="259"/>
      <c r="Z771" s="145"/>
      <c r="AA771" s="145"/>
      <c r="AB771" s="260"/>
      <c r="AC771" s="269"/>
      <c r="AD771" s="255"/>
      <c r="AE771" s="255"/>
      <c r="AF771" s="255"/>
      <c r="AG771" s="255"/>
      <c r="AH771" s="255"/>
      <c r="AI771" s="255"/>
      <c r="AJ771" s="255"/>
      <c r="AK771" s="255"/>
      <c r="AL771" s="255"/>
      <c r="AM771" s="255"/>
      <c r="AN771" s="255"/>
    </row>
    <row r="772">
      <c r="A772" s="268"/>
      <c r="B772" s="251"/>
      <c r="C772" s="237"/>
      <c r="D772" s="83"/>
      <c r="E772" s="255"/>
      <c r="F772" s="239"/>
      <c r="G772" s="255"/>
      <c r="H772" s="255"/>
      <c r="I772" s="255"/>
      <c r="J772" s="255"/>
      <c r="K772" s="256"/>
      <c r="L772" s="257"/>
      <c r="M772" s="128"/>
      <c r="N772" s="128"/>
      <c r="O772" s="271"/>
      <c r="P772" s="271"/>
      <c r="Q772" s="128"/>
      <c r="R772" s="255"/>
      <c r="S772" s="255"/>
      <c r="T772" s="143"/>
      <c r="U772" s="143"/>
      <c r="V772" s="69"/>
      <c r="W772" s="240"/>
      <c r="X772" s="144"/>
      <c r="Y772" s="259"/>
      <c r="Z772" s="145"/>
      <c r="AA772" s="145"/>
      <c r="AB772" s="260"/>
      <c r="AC772" s="269"/>
      <c r="AD772" s="255"/>
      <c r="AE772" s="255"/>
      <c r="AF772" s="255"/>
      <c r="AG772" s="255"/>
      <c r="AH772" s="255"/>
      <c r="AI772" s="255"/>
      <c r="AJ772" s="255"/>
      <c r="AK772" s="255"/>
      <c r="AL772" s="255"/>
      <c r="AM772" s="255"/>
      <c r="AN772" s="255"/>
    </row>
    <row r="773">
      <c r="A773" s="268"/>
      <c r="B773" s="251"/>
      <c r="C773" s="237"/>
      <c r="D773" s="83"/>
      <c r="E773" s="255"/>
      <c r="F773" s="239"/>
      <c r="G773" s="255"/>
      <c r="H773" s="255"/>
      <c r="I773" s="255"/>
      <c r="J773" s="255"/>
      <c r="K773" s="256"/>
      <c r="L773" s="257"/>
      <c r="M773" s="128"/>
      <c r="N773" s="128"/>
      <c r="O773" s="271"/>
      <c r="P773" s="271"/>
      <c r="Q773" s="128"/>
      <c r="R773" s="255"/>
      <c r="S773" s="255"/>
      <c r="T773" s="143"/>
      <c r="U773" s="143"/>
      <c r="V773" s="69"/>
      <c r="W773" s="240"/>
      <c r="X773" s="144"/>
      <c r="Y773" s="259"/>
      <c r="Z773" s="145"/>
      <c r="AA773" s="145"/>
      <c r="AB773" s="260"/>
      <c r="AC773" s="269"/>
      <c r="AD773" s="255"/>
      <c r="AE773" s="255"/>
      <c r="AF773" s="255"/>
      <c r="AG773" s="255"/>
      <c r="AH773" s="255"/>
      <c r="AI773" s="255"/>
      <c r="AJ773" s="255"/>
      <c r="AK773" s="255"/>
      <c r="AL773" s="255"/>
      <c r="AM773" s="255"/>
      <c r="AN773" s="255"/>
    </row>
    <row r="774">
      <c r="A774" s="268"/>
      <c r="B774" s="251"/>
      <c r="C774" s="237"/>
      <c r="D774" s="83"/>
      <c r="E774" s="255"/>
      <c r="F774" s="239"/>
      <c r="G774" s="255"/>
      <c r="H774" s="255"/>
      <c r="I774" s="255"/>
      <c r="J774" s="255"/>
      <c r="K774" s="256"/>
      <c r="L774" s="257"/>
      <c r="M774" s="128"/>
      <c r="N774" s="128"/>
      <c r="O774" s="271"/>
      <c r="P774" s="271"/>
      <c r="Q774" s="128"/>
      <c r="R774" s="255"/>
      <c r="S774" s="255"/>
      <c r="T774" s="143"/>
      <c r="U774" s="143"/>
      <c r="V774" s="69"/>
      <c r="W774" s="240"/>
      <c r="X774" s="144"/>
      <c r="Y774" s="259"/>
      <c r="Z774" s="145"/>
      <c r="AA774" s="145"/>
      <c r="AB774" s="260"/>
      <c r="AC774" s="269"/>
      <c r="AD774" s="255"/>
      <c r="AE774" s="255"/>
      <c r="AF774" s="255"/>
      <c r="AG774" s="255"/>
      <c r="AH774" s="255"/>
      <c r="AI774" s="255"/>
      <c r="AJ774" s="255"/>
      <c r="AK774" s="255"/>
      <c r="AL774" s="255"/>
      <c r="AM774" s="255"/>
      <c r="AN774" s="255"/>
    </row>
    <row r="775">
      <c r="A775" s="268"/>
      <c r="B775" s="251"/>
      <c r="C775" s="237"/>
      <c r="D775" s="83"/>
      <c r="E775" s="255"/>
      <c r="F775" s="239"/>
      <c r="G775" s="255"/>
      <c r="H775" s="255"/>
      <c r="I775" s="255"/>
      <c r="J775" s="255"/>
      <c r="K775" s="256"/>
      <c r="L775" s="257"/>
      <c r="M775" s="128"/>
      <c r="N775" s="128"/>
      <c r="O775" s="271"/>
      <c r="P775" s="271"/>
      <c r="Q775" s="128"/>
      <c r="R775" s="255"/>
      <c r="S775" s="255"/>
      <c r="T775" s="143"/>
      <c r="U775" s="143"/>
      <c r="V775" s="69"/>
      <c r="W775" s="240"/>
      <c r="X775" s="144"/>
      <c r="Y775" s="259"/>
      <c r="Z775" s="145"/>
      <c r="AA775" s="145"/>
      <c r="AB775" s="260"/>
      <c r="AC775" s="269"/>
      <c r="AD775" s="255"/>
      <c r="AE775" s="255"/>
      <c r="AF775" s="255"/>
      <c r="AG775" s="255"/>
      <c r="AH775" s="255"/>
      <c r="AI775" s="255"/>
      <c r="AJ775" s="255"/>
      <c r="AK775" s="255"/>
      <c r="AL775" s="255"/>
      <c r="AM775" s="255"/>
      <c r="AN775" s="255"/>
    </row>
    <row r="776">
      <c r="A776" s="268"/>
      <c r="B776" s="251"/>
      <c r="C776" s="237"/>
      <c r="D776" s="83"/>
      <c r="E776" s="255"/>
      <c r="F776" s="239"/>
      <c r="G776" s="255"/>
      <c r="H776" s="255"/>
      <c r="I776" s="255"/>
      <c r="J776" s="255"/>
      <c r="K776" s="256"/>
      <c r="L776" s="257"/>
      <c r="M776" s="128"/>
      <c r="N776" s="128"/>
      <c r="O776" s="271"/>
      <c r="P776" s="271"/>
      <c r="Q776" s="128"/>
      <c r="R776" s="255"/>
      <c r="S776" s="255"/>
      <c r="T776" s="143"/>
      <c r="U776" s="143"/>
      <c r="V776" s="69"/>
      <c r="W776" s="240"/>
      <c r="X776" s="144"/>
      <c r="Y776" s="259"/>
      <c r="Z776" s="145"/>
      <c r="AA776" s="145"/>
      <c r="AB776" s="260"/>
      <c r="AC776" s="269"/>
      <c r="AD776" s="255"/>
      <c r="AE776" s="255"/>
      <c r="AF776" s="255"/>
      <c r="AG776" s="255"/>
      <c r="AH776" s="255"/>
      <c r="AI776" s="255"/>
      <c r="AJ776" s="255"/>
      <c r="AK776" s="255"/>
      <c r="AL776" s="255"/>
      <c r="AM776" s="255"/>
      <c r="AN776" s="255"/>
    </row>
    <row r="777">
      <c r="A777" s="268"/>
      <c r="B777" s="251"/>
      <c r="C777" s="237"/>
      <c r="D777" s="83"/>
      <c r="E777" s="255"/>
      <c r="F777" s="239"/>
      <c r="G777" s="255"/>
      <c r="H777" s="255"/>
      <c r="I777" s="255"/>
      <c r="J777" s="255"/>
      <c r="K777" s="256"/>
      <c r="L777" s="257"/>
      <c r="M777" s="128"/>
      <c r="N777" s="128"/>
      <c r="O777" s="271"/>
      <c r="P777" s="271"/>
      <c r="Q777" s="128"/>
      <c r="R777" s="255"/>
      <c r="S777" s="255"/>
      <c r="T777" s="143"/>
      <c r="U777" s="143"/>
      <c r="V777" s="69"/>
      <c r="W777" s="240"/>
      <c r="X777" s="144"/>
      <c r="Y777" s="259"/>
      <c r="Z777" s="145"/>
      <c r="AA777" s="145"/>
      <c r="AB777" s="260"/>
      <c r="AC777" s="269"/>
      <c r="AD777" s="255"/>
      <c r="AE777" s="255"/>
      <c r="AF777" s="255"/>
      <c r="AG777" s="255"/>
      <c r="AH777" s="255"/>
      <c r="AI777" s="255"/>
      <c r="AJ777" s="255"/>
      <c r="AK777" s="255"/>
      <c r="AL777" s="255"/>
      <c r="AM777" s="255"/>
      <c r="AN777" s="255"/>
    </row>
    <row r="778">
      <c r="A778" s="268"/>
      <c r="B778" s="251"/>
      <c r="C778" s="237"/>
      <c r="D778" s="83"/>
      <c r="E778" s="255"/>
      <c r="F778" s="239"/>
      <c r="G778" s="255"/>
      <c r="H778" s="255"/>
      <c r="I778" s="255"/>
      <c r="J778" s="255"/>
      <c r="K778" s="256"/>
      <c r="L778" s="257"/>
      <c r="M778" s="128"/>
      <c r="N778" s="128"/>
      <c r="O778" s="271"/>
      <c r="P778" s="271"/>
      <c r="Q778" s="128"/>
      <c r="R778" s="255"/>
      <c r="S778" s="255"/>
      <c r="T778" s="143"/>
      <c r="U778" s="143"/>
      <c r="V778" s="69"/>
      <c r="W778" s="240"/>
      <c r="X778" s="144"/>
      <c r="Y778" s="259"/>
      <c r="Z778" s="145"/>
      <c r="AA778" s="145"/>
      <c r="AB778" s="260"/>
      <c r="AC778" s="269"/>
      <c r="AD778" s="255"/>
      <c r="AE778" s="255"/>
      <c r="AF778" s="255"/>
      <c r="AG778" s="255"/>
      <c r="AH778" s="255"/>
      <c r="AI778" s="255"/>
      <c r="AJ778" s="255"/>
      <c r="AK778" s="255"/>
      <c r="AL778" s="255"/>
      <c r="AM778" s="255"/>
      <c r="AN778" s="255"/>
    </row>
    <row r="779">
      <c r="A779" s="268"/>
      <c r="B779" s="251"/>
      <c r="C779" s="237"/>
      <c r="D779" s="83"/>
      <c r="E779" s="255"/>
      <c r="F779" s="239"/>
      <c r="G779" s="255"/>
      <c r="H779" s="255"/>
      <c r="I779" s="255"/>
      <c r="J779" s="255"/>
      <c r="K779" s="256"/>
      <c r="L779" s="257"/>
      <c r="M779" s="128"/>
      <c r="N779" s="128"/>
      <c r="O779" s="271"/>
      <c r="P779" s="271"/>
      <c r="Q779" s="128"/>
      <c r="R779" s="255"/>
      <c r="S779" s="255"/>
      <c r="T779" s="143"/>
      <c r="U779" s="143"/>
      <c r="V779" s="69"/>
      <c r="W779" s="240"/>
      <c r="X779" s="144"/>
      <c r="Y779" s="259"/>
      <c r="Z779" s="145"/>
      <c r="AA779" s="145"/>
      <c r="AB779" s="260"/>
      <c r="AC779" s="269"/>
      <c r="AD779" s="255"/>
      <c r="AE779" s="255"/>
      <c r="AF779" s="255"/>
      <c r="AG779" s="255"/>
      <c r="AH779" s="255"/>
      <c r="AI779" s="255"/>
      <c r="AJ779" s="255"/>
      <c r="AK779" s="255"/>
      <c r="AL779" s="255"/>
      <c r="AM779" s="255"/>
      <c r="AN779" s="255"/>
    </row>
    <row r="780">
      <c r="A780" s="268"/>
      <c r="B780" s="251"/>
      <c r="C780" s="237"/>
      <c r="D780" s="83"/>
      <c r="E780" s="255"/>
      <c r="F780" s="239"/>
      <c r="G780" s="255"/>
      <c r="H780" s="255"/>
      <c r="I780" s="255"/>
      <c r="J780" s="255"/>
      <c r="K780" s="256"/>
      <c r="L780" s="257"/>
      <c r="M780" s="128"/>
      <c r="N780" s="128"/>
      <c r="O780" s="271"/>
      <c r="P780" s="271"/>
      <c r="Q780" s="128"/>
      <c r="R780" s="255"/>
      <c r="S780" s="255"/>
      <c r="T780" s="143"/>
      <c r="U780" s="143"/>
      <c r="V780" s="69"/>
      <c r="W780" s="240"/>
      <c r="X780" s="144"/>
      <c r="Y780" s="259"/>
      <c r="Z780" s="145"/>
      <c r="AA780" s="145"/>
      <c r="AB780" s="260"/>
      <c r="AC780" s="269"/>
      <c r="AD780" s="255"/>
      <c r="AE780" s="255"/>
      <c r="AF780" s="255"/>
      <c r="AG780" s="255"/>
      <c r="AH780" s="255"/>
      <c r="AI780" s="255"/>
      <c r="AJ780" s="255"/>
      <c r="AK780" s="255"/>
      <c r="AL780" s="255"/>
      <c r="AM780" s="255"/>
      <c r="AN780" s="255"/>
    </row>
    <row r="781">
      <c r="A781" s="268"/>
      <c r="B781" s="251"/>
      <c r="C781" s="237"/>
      <c r="D781" s="83"/>
      <c r="E781" s="255"/>
      <c r="F781" s="239"/>
      <c r="G781" s="255"/>
      <c r="H781" s="255"/>
      <c r="I781" s="255"/>
      <c r="J781" s="255"/>
      <c r="K781" s="256"/>
      <c r="L781" s="257"/>
      <c r="M781" s="128"/>
      <c r="N781" s="128"/>
      <c r="O781" s="271"/>
      <c r="P781" s="271"/>
      <c r="Q781" s="128"/>
      <c r="R781" s="255"/>
      <c r="S781" s="255"/>
      <c r="T781" s="143"/>
      <c r="U781" s="143"/>
      <c r="V781" s="69"/>
      <c r="W781" s="240"/>
      <c r="X781" s="144"/>
      <c r="Y781" s="259"/>
      <c r="Z781" s="145"/>
      <c r="AA781" s="145"/>
      <c r="AB781" s="260"/>
      <c r="AC781" s="269"/>
      <c r="AD781" s="255"/>
      <c r="AE781" s="255"/>
      <c r="AF781" s="255"/>
      <c r="AG781" s="255"/>
      <c r="AH781" s="255"/>
      <c r="AI781" s="255"/>
      <c r="AJ781" s="255"/>
      <c r="AK781" s="255"/>
      <c r="AL781" s="255"/>
      <c r="AM781" s="255"/>
      <c r="AN781" s="255"/>
    </row>
    <row r="782">
      <c r="A782" s="268"/>
      <c r="B782" s="251"/>
      <c r="C782" s="237"/>
      <c r="D782" s="83"/>
      <c r="E782" s="255"/>
      <c r="F782" s="239"/>
      <c r="G782" s="255"/>
      <c r="H782" s="255"/>
      <c r="I782" s="255"/>
      <c r="J782" s="255"/>
      <c r="K782" s="256"/>
      <c r="L782" s="257"/>
      <c r="M782" s="128"/>
      <c r="N782" s="128"/>
      <c r="O782" s="271"/>
      <c r="P782" s="271"/>
      <c r="Q782" s="128"/>
      <c r="R782" s="255"/>
      <c r="S782" s="255"/>
      <c r="T782" s="143"/>
      <c r="U782" s="143"/>
      <c r="V782" s="69"/>
      <c r="W782" s="240"/>
      <c r="X782" s="144"/>
      <c r="Y782" s="259"/>
      <c r="Z782" s="145"/>
      <c r="AA782" s="145"/>
      <c r="AB782" s="260"/>
      <c r="AC782" s="269"/>
      <c r="AD782" s="255"/>
      <c r="AE782" s="255"/>
      <c r="AF782" s="255"/>
      <c r="AG782" s="255"/>
      <c r="AH782" s="255"/>
      <c r="AI782" s="255"/>
      <c r="AJ782" s="255"/>
      <c r="AK782" s="255"/>
      <c r="AL782" s="255"/>
      <c r="AM782" s="255"/>
      <c r="AN782" s="255"/>
    </row>
    <row r="783">
      <c r="A783" s="268"/>
      <c r="B783" s="251"/>
      <c r="C783" s="237"/>
      <c r="D783" s="83"/>
      <c r="E783" s="255"/>
      <c r="F783" s="239"/>
      <c r="G783" s="255"/>
      <c r="H783" s="255"/>
      <c r="I783" s="255"/>
      <c r="J783" s="255"/>
      <c r="K783" s="256"/>
      <c r="L783" s="257"/>
      <c r="M783" s="128"/>
      <c r="N783" s="128"/>
      <c r="O783" s="271"/>
      <c r="P783" s="271"/>
      <c r="Q783" s="128"/>
      <c r="R783" s="255"/>
      <c r="S783" s="255"/>
      <c r="T783" s="143"/>
      <c r="U783" s="143"/>
      <c r="V783" s="69"/>
      <c r="W783" s="240"/>
      <c r="X783" s="144"/>
      <c r="Y783" s="259"/>
      <c r="Z783" s="145"/>
      <c r="AA783" s="145"/>
      <c r="AB783" s="260"/>
      <c r="AC783" s="269"/>
      <c r="AD783" s="255"/>
      <c r="AE783" s="255"/>
      <c r="AF783" s="255"/>
      <c r="AG783" s="255"/>
      <c r="AH783" s="255"/>
      <c r="AI783" s="255"/>
      <c r="AJ783" s="255"/>
      <c r="AK783" s="255"/>
      <c r="AL783" s="255"/>
      <c r="AM783" s="255"/>
      <c r="AN783" s="255"/>
    </row>
    <row r="784">
      <c r="A784" s="268"/>
      <c r="B784" s="251"/>
      <c r="C784" s="237"/>
      <c r="D784" s="83"/>
      <c r="E784" s="255"/>
      <c r="F784" s="239"/>
      <c r="G784" s="255"/>
      <c r="H784" s="255"/>
      <c r="I784" s="255"/>
      <c r="J784" s="255"/>
      <c r="K784" s="256"/>
      <c r="L784" s="257"/>
      <c r="M784" s="128"/>
      <c r="N784" s="128"/>
      <c r="O784" s="271"/>
      <c r="P784" s="271"/>
      <c r="Q784" s="128"/>
      <c r="R784" s="255"/>
      <c r="S784" s="255"/>
      <c r="T784" s="143"/>
      <c r="U784" s="143"/>
      <c r="V784" s="69"/>
      <c r="W784" s="240"/>
      <c r="X784" s="144"/>
      <c r="Y784" s="259"/>
      <c r="Z784" s="145"/>
      <c r="AA784" s="145"/>
      <c r="AB784" s="260"/>
      <c r="AC784" s="269"/>
      <c r="AD784" s="255"/>
      <c r="AE784" s="255"/>
      <c r="AF784" s="255"/>
      <c r="AG784" s="255"/>
      <c r="AH784" s="255"/>
      <c r="AI784" s="255"/>
      <c r="AJ784" s="255"/>
      <c r="AK784" s="255"/>
      <c r="AL784" s="255"/>
      <c r="AM784" s="255"/>
      <c r="AN784" s="255"/>
    </row>
    <row r="785">
      <c r="A785" s="268"/>
      <c r="B785" s="251"/>
      <c r="C785" s="237"/>
      <c r="D785" s="83"/>
      <c r="E785" s="255"/>
      <c r="F785" s="239"/>
      <c r="G785" s="255"/>
      <c r="H785" s="255"/>
      <c r="I785" s="255"/>
      <c r="J785" s="255"/>
      <c r="K785" s="256"/>
      <c r="L785" s="257"/>
      <c r="M785" s="128"/>
      <c r="N785" s="128"/>
      <c r="O785" s="271"/>
      <c r="P785" s="271"/>
      <c r="Q785" s="128"/>
      <c r="R785" s="255"/>
      <c r="S785" s="255"/>
      <c r="T785" s="143"/>
      <c r="U785" s="143"/>
      <c r="V785" s="69"/>
      <c r="W785" s="240"/>
      <c r="X785" s="144"/>
      <c r="Y785" s="259"/>
      <c r="Z785" s="145"/>
      <c r="AA785" s="145"/>
      <c r="AB785" s="260"/>
      <c r="AC785" s="269"/>
      <c r="AD785" s="255"/>
      <c r="AE785" s="255"/>
      <c r="AF785" s="255"/>
      <c r="AG785" s="255"/>
      <c r="AH785" s="255"/>
      <c r="AI785" s="255"/>
      <c r="AJ785" s="255"/>
      <c r="AK785" s="255"/>
      <c r="AL785" s="255"/>
      <c r="AM785" s="255"/>
      <c r="AN785" s="255"/>
    </row>
    <row r="786">
      <c r="A786" s="268"/>
      <c r="B786" s="251"/>
      <c r="C786" s="237"/>
      <c r="D786" s="83"/>
      <c r="E786" s="255"/>
      <c r="F786" s="239"/>
      <c r="G786" s="255"/>
      <c r="H786" s="255"/>
      <c r="I786" s="255"/>
      <c r="J786" s="255"/>
      <c r="K786" s="256"/>
      <c r="L786" s="257"/>
      <c r="M786" s="128"/>
      <c r="N786" s="128"/>
      <c r="O786" s="271"/>
      <c r="P786" s="271"/>
      <c r="Q786" s="128"/>
      <c r="R786" s="255"/>
      <c r="S786" s="255"/>
      <c r="T786" s="143"/>
      <c r="U786" s="143"/>
      <c r="V786" s="69"/>
      <c r="W786" s="240"/>
      <c r="X786" s="144"/>
      <c r="Y786" s="259"/>
      <c r="Z786" s="145"/>
      <c r="AA786" s="145"/>
      <c r="AB786" s="260"/>
      <c r="AC786" s="269"/>
      <c r="AD786" s="255"/>
      <c r="AE786" s="255"/>
      <c r="AF786" s="255"/>
      <c r="AG786" s="255"/>
      <c r="AH786" s="255"/>
      <c r="AI786" s="255"/>
      <c r="AJ786" s="255"/>
      <c r="AK786" s="255"/>
      <c r="AL786" s="255"/>
      <c r="AM786" s="255"/>
      <c r="AN786" s="255"/>
    </row>
    <row r="787">
      <c r="A787" s="268"/>
      <c r="B787" s="251"/>
      <c r="C787" s="237"/>
      <c r="D787" s="83"/>
      <c r="E787" s="255"/>
      <c r="F787" s="239"/>
      <c r="G787" s="255"/>
      <c r="H787" s="255"/>
      <c r="I787" s="255"/>
      <c r="J787" s="255"/>
      <c r="K787" s="256"/>
      <c r="L787" s="257"/>
      <c r="M787" s="128"/>
      <c r="N787" s="128"/>
      <c r="O787" s="271"/>
      <c r="P787" s="271"/>
      <c r="Q787" s="128"/>
      <c r="R787" s="255"/>
      <c r="S787" s="255"/>
      <c r="T787" s="143"/>
      <c r="U787" s="143"/>
      <c r="V787" s="69"/>
      <c r="W787" s="240"/>
      <c r="X787" s="144"/>
      <c r="Y787" s="259"/>
      <c r="Z787" s="145"/>
      <c r="AA787" s="145"/>
      <c r="AB787" s="260"/>
      <c r="AC787" s="269"/>
      <c r="AD787" s="255"/>
      <c r="AE787" s="255"/>
      <c r="AF787" s="255"/>
      <c r="AG787" s="255"/>
      <c r="AH787" s="255"/>
      <c r="AI787" s="255"/>
      <c r="AJ787" s="255"/>
      <c r="AK787" s="255"/>
      <c r="AL787" s="255"/>
      <c r="AM787" s="255"/>
      <c r="AN787" s="255"/>
    </row>
    <row r="788">
      <c r="A788" s="268"/>
      <c r="B788" s="251"/>
      <c r="C788" s="237"/>
      <c r="D788" s="83"/>
      <c r="E788" s="255"/>
      <c r="F788" s="239"/>
      <c r="G788" s="255"/>
      <c r="H788" s="255"/>
      <c r="I788" s="255"/>
      <c r="J788" s="255"/>
      <c r="K788" s="256"/>
      <c r="L788" s="257"/>
      <c r="M788" s="128"/>
      <c r="N788" s="128"/>
      <c r="O788" s="271"/>
      <c r="P788" s="271"/>
      <c r="Q788" s="128"/>
      <c r="R788" s="255"/>
      <c r="S788" s="255"/>
      <c r="T788" s="143"/>
      <c r="U788" s="143"/>
      <c r="V788" s="69"/>
      <c r="W788" s="240"/>
      <c r="X788" s="144"/>
      <c r="Y788" s="259"/>
      <c r="Z788" s="145"/>
      <c r="AA788" s="145"/>
      <c r="AB788" s="260"/>
      <c r="AC788" s="269"/>
      <c r="AD788" s="255"/>
      <c r="AE788" s="255"/>
      <c r="AF788" s="255"/>
      <c r="AG788" s="255"/>
      <c r="AH788" s="255"/>
      <c r="AI788" s="255"/>
      <c r="AJ788" s="255"/>
      <c r="AK788" s="255"/>
      <c r="AL788" s="255"/>
      <c r="AM788" s="255"/>
      <c r="AN788" s="255"/>
    </row>
    <row r="789">
      <c r="A789" s="268"/>
      <c r="B789" s="251"/>
      <c r="C789" s="237"/>
      <c r="D789" s="83"/>
      <c r="E789" s="255"/>
      <c r="F789" s="239"/>
      <c r="G789" s="255"/>
      <c r="H789" s="255"/>
      <c r="I789" s="255"/>
      <c r="J789" s="255"/>
      <c r="K789" s="256"/>
      <c r="L789" s="257"/>
      <c r="M789" s="128"/>
      <c r="N789" s="128"/>
      <c r="O789" s="271"/>
      <c r="P789" s="271"/>
      <c r="Q789" s="128"/>
      <c r="R789" s="255"/>
      <c r="S789" s="255"/>
      <c r="T789" s="143"/>
      <c r="U789" s="143"/>
      <c r="V789" s="69"/>
      <c r="W789" s="240"/>
      <c r="X789" s="144"/>
      <c r="Y789" s="259"/>
      <c r="Z789" s="145"/>
      <c r="AA789" s="145"/>
      <c r="AB789" s="260"/>
      <c r="AC789" s="269"/>
      <c r="AD789" s="255"/>
      <c r="AE789" s="255"/>
      <c r="AF789" s="255"/>
      <c r="AG789" s="255"/>
      <c r="AH789" s="255"/>
      <c r="AI789" s="255"/>
      <c r="AJ789" s="255"/>
      <c r="AK789" s="255"/>
      <c r="AL789" s="255"/>
      <c r="AM789" s="255"/>
      <c r="AN789" s="255"/>
    </row>
    <row r="790">
      <c r="A790" s="268"/>
      <c r="B790" s="251"/>
      <c r="C790" s="237"/>
      <c r="D790" s="83"/>
      <c r="E790" s="255"/>
      <c r="F790" s="239"/>
      <c r="G790" s="255"/>
      <c r="H790" s="255"/>
      <c r="I790" s="255"/>
      <c r="J790" s="255"/>
      <c r="K790" s="256"/>
      <c r="L790" s="257"/>
      <c r="M790" s="128"/>
      <c r="N790" s="128"/>
      <c r="O790" s="271"/>
      <c r="P790" s="271"/>
      <c r="Q790" s="128"/>
      <c r="R790" s="255"/>
      <c r="S790" s="255"/>
      <c r="T790" s="143"/>
      <c r="U790" s="143"/>
      <c r="V790" s="69"/>
      <c r="W790" s="240"/>
      <c r="X790" s="144"/>
      <c r="Y790" s="259"/>
      <c r="Z790" s="145"/>
      <c r="AA790" s="145"/>
      <c r="AB790" s="260"/>
      <c r="AC790" s="269"/>
      <c r="AD790" s="255"/>
      <c r="AE790" s="255"/>
      <c r="AF790" s="255"/>
      <c r="AG790" s="255"/>
      <c r="AH790" s="255"/>
      <c r="AI790" s="255"/>
      <c r="AJ790" s="255"/>
      <c r="AK790" s="255"/>
      <c r="AL790" s="255"/>
      <c r="AM790" s="255"/>
      <c r="AN790" s="255"/>
    </row>
    <row r="791">
      <c r="A791" s="268"/>
      <c r="B791" s="251"/>
      <c r="C791" s="237"/>
      <c r="D791" s="83"/>
      <c r="E791" s="255"/>
      <c r="F791" s="239"/>
      <c r="G791" s="255"/>
      <c r="H791" s="255"/>
      <c r="I791" s="255"/>
      <c r="J791" s="255"/>
      <c r="K791" s="256"/>
      <c r="L791" s="257"/>
      <c r="M791" s="128"/>
      <c r="N791" s="128"/>
      <c r="O791" s="271"/>
      <c r="P791" s="271"/>
      <c r="Q791" s="128"/>
      <c r="R791" s="255"/>
      <c r="S791" s="255"/>
      <c r="T791" s="143"/>
      <c r="U791" s="143"/>
      <c r="V791" s="69"/>
      <c r="W791" s="240"/>
      <c r="X791" s="144"/>
      <c r="Y791" s="259"/>
      <c r="Z791" s="145"/>
      <c r="AA791" s="145"/>
      <c r="AB791" s="260"/>
      <c r="AC791" s="269"/>
      <c r="AD791" s="255"/>
      <c r="AE791" s="255"/>
      <c r="AF791" s="255"/>
      <c r="AG791" s="255"/>
      <c r="AH791" s="255"/>
      <c r="AI791" s="255"/>
      <c r="AJ791" s="255"/>
      <c r="AK791" s="255"/>
      <c r="AL791" s="255"/>
      <c r="AM791" s="255"/>
      <c r="AN791" s="255"/>
    </row>
    <row r="792">
      <c r="A792" s="268"/>
      <c r="B792" s="251"/>
      <c r="C792" s="237"/>
      <c r="D792" s="83"/>
      <c r="E792" s="255"/>
      <c r="F792" s="239"/>
      <c r="G792" s="255"/>
      <c r="H792" s="255"/>
      <c r="I792" s="255"/>
      <c r="J792" s="255"/>
      <c r="K792" s="256"/>
      <c r="L792" s="257"/>
      <c r="M792" s="128"/>
      <c r="N792" s="128"/>
      <c r="O792" s="271"/>
      <c r="P792" s="271"/>
      <c r="Q792" s="128"/>
      <c r="R792" s="255"/>
      <c r="S792" s="255"/>
      <c r="T792" s="143"/>
      <c r="U792" s="143"/>
      <c r="V792" s="69"/>
      <c r="W792" s="240"/>
      <c r="X792" s="144"/>
      <c r="Y792" s="259"/>
      <c r="Z792" s="145"/>
      <c r="AA792" s="145"/>
      <c r="AB792" s="260"/>
      <c r="AC792" s="269"/>
      <c r="AD792" s="255"/>
      <c r="AE792" s="255"/>
      <c r="AF792" s="255"/>
      <c r="AG792" s="255"/>
      <c r="AH792" s="255"/>
      <c r="AI792" s="255"/>
      <c r="AJ792" s="255"/>
      <c r="AK792" s="255"/>
      <c r="AL792" s="255"/>
      <c r="AM792" s="255"/>
      <c r="AN792" s="255"/>
    </row>
    <row r="793">
      <c r="A793" s="268"/>
      <c r="B793" s="251"/>
      <c r="C793" s="237"/>
      <c r="D793" s="83"/>
      <c r="E793" s="255"/>
      <c r="F793" s="239"/>
      <c r="G793" s="255"/>
      <c r="H793" s="255"/>
      <c r="I793" s="255"/>
      <c r="J793" s="255"/>
      <c r="K793" s="256"/>
      <c r="L793" s="257"/>
      <c r="M793" s="128"/>
      <c r="N793" s="128"/>
      <c r="O793" s="271"/>
      <c r="P793" s="271"/>
      <c r="Q793" s="128"/>
      <c r="R793" s="255"/>
      <c r="S793" s="255"/>
      <c r="T793" s="143"/>
      <c r="U793" s="143"/>
      <c r="V793" s="69"/>
      <c r="W793" s="240"/>
      <c r="X793" s="144"/>
      <c r="Y793" s="259"/>
      <c r="Z793" s="145"/>
      <c r="AA793" s="145"/>
      <c r="AB793" s="260"/>
      <c r="AC793" s="269"/>
      <c r="AD793" s="255"/>
      <c r="AE793" s="255"/>
      <c r="AF793" s="255"/>
      <c r="AG793" s="255"/>
      <c r="AH793" s="255"/>
      <c r="AI793" s="255"/>
      <c r="AJ793" s="255"/>
      <c r="AK793" s="255"/>
      <c r="AL793" s="255"/>
      <c r="AM793" s="255"/>
      <c r="AN793" s="255"/>
    </row>
    <row r="794">
      <c r="A794" s="268"/>
      <c r="B794" s="251"/>
      <c r="C794" s="237"/>
      <c r="D794" s="83"/>
      <c r="E794" s="255"/>
      <c r="F794" s="239"/>
      <c r="G794" s="255"/>
      <c r="H794" s="255"/>
      <c r="I794" s="255"/>
      <c r="J794" s="255"/>
      <c r="K794" s="256"/>
      <c r="L794" s="257"/>
      <c r="M794" s="128"/>
      <c r="N794" s="128"/>
      <c r="O794" s="271"/>
      <c r="P794" s="271"/>
      <c r="Q794" s="128"/>
      <c r="R794" s="255"/>
      <c r="S794" s="255"/>
      <c r="T794" s="143"/>
      <c r="U794" s="143"/>
      <c r="V794" s="69"/>
      <c r="W794" s="240"/>
      <c r="X794" s="144"/>
      <c r="Y794" s="259"/>
      <c r="Z794" s="145"/>
      <c r="AA794" s="145"/>
      <c r="AB794" s="260"/>
      <c r="AC794" s="269"/>
      <c r="AD794" s="255"/>
      <c r="AE794" s="255"/>
      <c r="AF794" s="255"/>
      <c r="AG794" s="255"/>
      <c r="AH794" s="255"/>
      <c r="AI794" s="255"/>
      <c r="AJ794" s="255"/>
      <c r="AK794" s="255"/>
      <c r="AL794" s="255"/>
      <c r="AM794" s="255"/>
      <c r="AN794" s="255"/>
    </row>
    <row r="795">
      <c r="A795" s="268"/>
      <c r="B795" s="251"/>
      <c r="C795" s="237"/>
      <c r="D795" s="83"/>
      <c r="E795" s="255"/>
      <c r="F795" s="239"/>
      <c r="G795" s="255"/>
      <c r="H795" s="255"/>
      <c r="I795" s="255"/>
      <c r="J795" s="255"/>
      <c r="K795" s="256"/>
      <c r="L795" s="257"/>
      <c r="M795" s="128"/>
      <c r="N795" s="128"/>
      <c r="O795" s="271"/>
      <c r="P795" s="271"/>
      <c r="Q795" s="128"/>
      <c r="R795" s="255"/>
      <c r="S795" s="255"/>
      <c r="T795" s="143"/>
      <c r="U795" s="143"/>
      <c r="V795" s="69"/>
      <c r="W795" s="240"/>
      <c r="X795" s="144"/>
      <c r="Y795" s="259"/>
      <c r="Z795" s="145"/>
      <c r="AA795" s="145"/>
      <c r="AB795" s="260"/>
      <c r="AC795" s="269"/>
      <c r="AD795" s="255"/>
      <c r="AE795" s="255"/>
      <c r="AF795" s="255"/>
      <c r="AG795" s="255"/>
      <c r="AH795" s="255"/>
      <c r="AI795" s="255"/>
      <c r="AJ795" s="255"/>
      <c r="AK795" s="255"/>
      <c r="AL795" s="255"/>
      <c r="AM795" s="255"/>
      <c r="AN795" s="255"/>
    </row>
    <row r="796">
      <c r="A796" s="268"/>
      <c r="B796" s="251"/>
      <c r="C796" s="237"/>
      <c r="D796" s="83"/>
      <c r="E796" s="255"/>
      <c r="F796" s="239"/>
      <c r="G796" s="255"/>
      <c r="H796" s="255"/>
      <c r="I796" s="255"/>
      <c r="J796" s="255"/>
      <c r="K796" s="256"/>
      <c r="L796" s="257"/>
      <c r="M796" s="128"/>
      <c r="N796" s="128"/>
      <c r="O796" s="271"/>
      <c r="P796" s="271"/>
      <c r="Q796" s="128"/>
      <c r="R796" s="255"/>
      <c r="S796" s="255"/>
      <c r="T796" s="143"/>
      <c r="U796" s="143"/>
      <c r="V796" s="69"/>
      <c r="W796" s="240"/>
      <c r="X796" s="144"/>
      <c r="Y796" s="259"/>
      <c r="Z796" s="145"/>
      <c r="AA796" s="145"/>
      <c r="AB796" s="260"/>
      <c r="AC796" s="269"/>
      <c r="AD796" s="255"/>
      <c r="AE796" s="255"/>
      <c r="AF796" s="255"/>
      <c r="AG796" s="255"/>
      <c r="AH796" s="255"/>
      <c r="AI796" s="255"/>
      <c r="AJ796" s="255"/>
      <c r="AK796" s="255"/>
      <c r="AL796" s="255"/>
      <c r="AM796" s="255"/>
      <c r="AN796" s="255"/>
    </row>
    <row r="797">
      <c r="A797" s="268"/>
      <c r="B797" s="251"/>
      <c r="C797" s="237"/>
      <c r="D797" s="83"/>
      <c r="E797" s="255"/>
      <c r="F797" s="239"/>
      <c r="G797" s="255"/>
      <c r="H797" s="255"/>
      <c r="I797" s="255"/>
      <c r="J797" s="255"/>
      <c r="K797" s="256"/>
      <c r="L797" s="257"/>
      <c r="M797" s="128"/>
      <c r="N797" s="128"/>
      <c r="O797" s="271"/>
      <c r="P797" s="271"/>
      <c r="Q797" s="128"/>
      <c r="R797" s="255"/>
      <c r="S797" s="255"/>
      <c r="T797" s="143"/>
      <c r="U797" s="143"/>
      <c r="V797" s="69"/>
      <c r="W797" s="240"/>
      <c r="X797" s="144"/>
      <c r="Y797" s="259"/>
      <c r="Z797" s="145"/>
      <c r="AA797" s="145"/>
      <c r="AB797" s="260"/>
      <c r="AC797" s="269"/>
      <c r="AD797" s="255"/>
      <c r="AE797" s="255"/>
      <c r="AF797" s="255"/>
      <c r="AG797" s="255"/>
      <c r="AH797" s="255"/>
      <c r="AI797" s="255"/>
      <c r="AJ797" s="255"/>
      <c r="AK797" s="255"/>
      <c r="AL797" s="255"/>
      <c r="AM797" s="255"/>
      <c r="AN797" s="255"/>
    </row>
    <row r="798">
      <c r="A798" s="268"/>
      <c r="B798" s="251"/>
      <c r="C798" s="237"/>
      <c r="D798" s="83"/>
      <c r="E798" s="255"/>
      <c r="F798" s="239"/>
      <c r="G798" s="255"/>
      <c r="H798" s="255"/>
      <c r="I798" s="255"/>
      <c r="J798" s="255"/>
      <c r="K798" s="256"/>
      <c r="L798" s="257"/>
      <c r="M798" s="128"/>
      <c r="N798" s="128"/>
      <c r="O798" s="271"/>
      <c r="P798" s="271"/>
      <c r="Q798" s="128"/>
      <c r="R798" s="255"/>
      <c r="S798" s="255"/>
      <c r="T798" s="143"/>
      <c r="U798" s="143"/>
      <c r="V798" s="69"/>
      <c r="W798" s="240"/>
      <c r="X798" s="144"/>
      <c r="Y798" s="259"/>
      <c r="Z798" s="145"/>
      <c r="AA798" s="145"/>
      <c r="AB798" s="260"/>
      <c r="AC798" s="269"/>
      <c r="AD798" s="255"/>
      <c r="AE798" s="255"/>
      <c r="AF798" s="255"/>
      <c r="AG798" s="255"/>
      <c r="AH798" s="255"/>
      <c r="AI798" s="255"/>
      <c r="AJ798" s="255"/>
      <c r="AK798" s="255"/>
      <c r="AL798" s="255"/>
      <c r="AM798" s="255"/>
      <c r="AN798" s="255"/>
    </row>
    <row r="799">
      <c r="A799" s="268"/>
      <c r="B799" s="251"/>
      <c r="C799" s="237"/>
      <c r="D799" s="83"/>
      <c r="E799" s="255"/>
      <c r="F799" s="239"/>
      <c r="G799" s="255"/>
      <c r="H799" s="255"/>
      <c r="I799" s="255"/>
      <c r="J799" s="255"/>
      <c r="K799" s="256"/>
      <c r="L799" s="257"/>
      <c r="M799" s="128"/>
      <c r="N799" s="128"/>
      <c r="O799" s="271"/>
      <c r="P799" s="271"/>
      <c r="Q799" s="128"/>
      <c r="R799" s="255"/>
      <c r="S799" s="255"/>
      <c r="T799" s="143"/>
      <c r="U799" s="143"/>
      <c r="V799" s="69"/>
      <c r="W799" s="240"/>
      <c r="X799" s="144"/>
      <c r="Y799" s="259"/>
      <c r="Z799" s="145"/>
      <c r="AA799" s="145"/>
      <c r="AB799" s="260"/>
      <c r="AC799" s="269"/>
      <c r="AD799" s="255"/>
      <c r="AE799" s="255"/>
      <c r="AF799" s="255"/>
      <c r="AG799" s="255"/>
      <c r="AH799" s="255"/>
      <c r="AI799" s="255"/>
      <c r="AJ799" s="255"/>
      <c r="AK799" s="255"/>
      <c r="AL799" s="255"/>
      <c r="AM799" s="255"/>
      <c r="AN799" s="255"/>
    </row>
    <row r="800">
      <c r="A800" s="268"/>
      <c r="B800" s="251"/>
      <c r="C800" s="237"/>
      <c r="D800" s="83"/>
      <c r="E800" s="255"/>
      <c r="F800" s="239"/>
      <c r="G800" s="255"/>
      <c r="H800" s="255"/>
      <c r="I800" s="255"/>
      <c r="J800" s="255"/>
      <c r="K800" s="256"/>
      <c r="L800" s="257"/>
      <c r="M800" s="128"/>
      <c r="N800" s="128"/>
      <c r="O800" s="271"/>
      <c r="P800" s="271"/>
      <c r="Q800" s="128"/>
      <c r="R800" s="255"/>
      <c r="S800" s="255"/>
      <c r="T800" s="143"/>
      <c r="U800" s="143"/>
      <c r="V800" s="69"/>
      <c r="W800" s="240"/>
      <c r="X800" s="144"/>
      <c r="Y800" s="259"/>
      <c r="Z800" s="145"/>
      <c r="AA800" s="145"/>
      <c r="AB800" s="260"/>
      <c r="AC800" s="269"/>
      <c r="AD800" s="255"/>
      <c r="AE800" s="255"/>
      <c r="AF800" s="255"/>
      <c r="AG800" s="255"/>
      <c r="AH800" s="255"/>
      <c r="AI800" s="255"/>
      <c r="AJ800" s="255"/>
      <c r="AK800" s="255"/>
      <c r="AL800" s="255"/>
      <c r="AM800" s="255"/>
      <c r="AN800" s="255"/>
    </row>
    <row r="801">
      <c r="A801" s="268"/>
      <c r="B801" s="251"/>
      <c r="C801" s="237"/>
      <c r="D801" s="83"/>
      <c r="E801" s="255"/>
      <c r="F801" s="239"/>
      <c r="G801" s="255"/>
      <c r="H801" s="255"/>
      <c r="I801" s="255"/>
      <c r="J801" s="255"/>
      <c r="K801" s="256"/>
      <c r="L801" s="257"/>
      <c r="M801" s="128"/>
      <c r="N801" s="128"/>
      <c r="O801" s="271"/>
      <c r="P801" s="271"/>
      <c r="Q801" s="128"/>
      <c r="R801" s="255"/>
      <c r="S801" s="255"/>
      <c r="T801" s="143"/>
      <c r="U801" s="143"/>
      <c r="V801" s="69"/>
      <c r="W801" s="240"/>
      <c r="X801" s="144"/>
      <c r="Y801" s="259"/>
      <c r="Z801" s="145"/>
      <c r="AA801" s="145"/>
      <c r="AB801" s="260"/>
      <c r="AC801" s="269"/>
      <c r="AD801" s="255"/>
      <c r="AE801" s="255"/>
      <c r="AF801" s="255"/>
      <c r="AG801" s="255"/>
      <c r="AH801" s="255"/>
      <c r="AI801" s="255"/>
      <c r="AJ801" s="255"/>
      <c r="AK801" s="255"/>
      <c r="AL801" s="255"/>
      <c r="AM801" s="255"/>
      <c r="AN801" s="255"/>
    </row>
    <row r="802">
      <c r="A802" s="268"/>
      <c r="B802" s="251"/>
      <c r="C802" s="237"/>
      <c r="D802" s="83"/>
      <c r="E802" s="255"/>
      <c r="F802" s="239"/>
      <c r="G802" s="255"/>
      <c r="H802" s="255"/>
      <c r="I802" s="255"/>
      <c r="J802" s="255"/>
      <c r="K802" s="256"/>
      <c r="L802" s="257"/>
      <c r="M802" s="128"/>
      <c r="N802" s="128"/>
      <c r="O802" s="271"/>
      <c r="P802" s="271"/>
      <c r="Q802" s="128"/>
      <c r="R802" s="255"/>
      <c r="S802" s="255"/>
      <c r="T802" s="143"/>
      <c r="U802" s="143"/>
      <c r="V802" s="69"/>
      <c r="W802" s="240"/>
      <c r="X802" s="144"/>
      <c r="Y802" s="259"/>
      <c r="Z802" s="145"/>
      <c r="AA802" s="145"/>
      <c r="AB802" s="260"/>
      <c r="AC802" s="269"/>
      <c r="AD802" s="255"/>
      <c r="AE802" s="255"/>
      <c r="AF802" s="255"/>
      <c r="AG802" s="255"/>
      <c r="AH802" s="255"/>
      <c r="AI802" s="255"/>
      <c r="AJ802" s="255"/>
      <c r="AK802" s="255"/>
      <c r="AL802" s="255"/>
      <c r="AM802" s="255"/>
      <c r="AN802" s="255"/>
    </row>
    <row r="803">
      <c r="A803" s="268"/>
      <c r="B803" s="251"/>
      <c r="C803" s="237"/>
      <c r="D803" s="83"/>
      <c r="E803" s="255"/>
      <c r="F803" s="239"/>
      <c r="G803" s="255"/>
      <c r="H803" s="255"/>
      <c r="I803" s="255"/>
      <c r="J803" s="255"/>
      <c r="K803" s="256"/>
      <c r="L803" s="257"/>
      <c r="M803" s="128"/>
      <c r="N803" s="128"/>
      <c r="O803" s="271"/>
      <c r="P803" s="271"/>
      <c r="Q803" s="128"/>
      <c r="R803" s="255"/>
      <c r="S803" s="255"/>
      <c r="T803" s="143"/>
      <c r="U803" s="143"/>
      <c r="V803" s="69"/>
      <c r="W803" s="240"/>
      <c r="X803" s="144"/>
      <c r="Y803" s="259"/>
      <c r="Z803" s="145"/>
      <c r="AA803" s="145"/>
      <c r="AB803" s="260"/>
      <c r="AC803" s="269"/>
      <c r="AD803" s="255"/>
      <c r="AE803" s="255"/>
      <c r="AF803" s="255"/>
      <c r="AG803" s="255"/>
      <c r="AH803" s="255"/>
      <c r="AI803" s="255"/>
      <c r="AJ803" s="255"/>
      <c r="AK803" s="255"/>
      <c r="AL803" s="255"/>
      <c r="AM803" s="255"/>
      <c r="AN803" s="255"/>
    </row>
    <row r="804">
      <c r="A804" s="268"/>
      <c r="B804" s="251"/>
      <c r="C804" s="237"/>
      <c r="D804" s="83"/>
      <c r="E804" s="255"/>
      <c r="F804" s="239"/>
      <c r="G804" s="255"/>
      <c r="H804" s="255"/>
      <c r="I804" s="255"/>
      <c r="J804" s="255"/>
      <c r="K804" s="256"/>
      <c r="L804" s="257"/>
      <c r="M804" s="128"/>
      <c r="N804" s="128"/>
      <c r="O804" s="271"/>
      <c r="P804" s="271"/>
      <c r="Q804" s="128"/>
      <c r="R804" s="255"/>
      <c r="S804" s="255"/>
      <c r="T804" s="143"/>
      <c r="U804" s="143"/>
      <c r="V804" s="69"/>
      <c r="W804" s="240"/>
      <c r="X804" s="144"/>
      <c r="Y804" s="259"/>
      <c r="Z804" s="145"/>
      <c r="AA804" s="145"/>
      <c r="AB804" s="260"/>
      <c r="AC804" s="269"/>
      <c r="AD804" s="255"/>
      <c r="AE804" s="255"/>
      <c r="AF804" s="255"/>
      <c r="AG804" s="255"/>
      <c r="AH804" s="255"/>
      <c r="AI804" s="255"/>
      <c r="AJ804" s="255"/>
      <c r="AK804" s="255"/>
      <c r="AL804" s="255"/>
      <c r="AM804" s="255"/>
      <c r="AN804" s="255"/>
    </row>
    <row r="805">
      <c r="A805" s="268"/>
      <c r="B805" s="251"/>
      <c r="C805" s="237"/>
      <c r="D805" s="83"/>
      <c r="E805" s="255"/>
      <c r="F805" s="239"/>
      <c r="G805" s="255"/>
      <c r="H805" s="255"/>
      <c r="I805" s="255"/>
      <c r="J805" s="255"/>
      <c r="K805" s="256"/>
      <c r="L805" s="257"/>
      <c r="M805" s="128"/>
      <c r="N805" s="128"/>
      <c r="O805" s="271"/>
      <c r="P805" s="271"/>
      <c r="Q805" s="128"/>
      <c r="R805" s="255"/>
      <c r="S805" s="255"/>
      <c r="T805" s="143"/>
      <c r="U805" s="143"/>
      <c r="V805" s="69"/>
      <c r="W805" s="240"/>
      <c r="X805" s="144"/>
      <c r="Y805" s="259"/>
      <c r="Z805" s="145"/>
      <c r="AA805" s="145"/>
      <c r="AB805" s="260"/>
      <c r="AC805" s="269"/>
      <c r="AD805" s="255"/>
      <c r="AE805" s="255"/>
      <c r="AF805" s="255"/>
      <c r="AG805" s="255"/>
      <c r="AH805" s="255"/>
      <c r="AI805" s="255"/>
      <c r="AJ805" s="255"/>
      <c r="AK805" s="255"/>
      <c r="AL805" s="255"/>
      <c r="AM805" s="255"/>
      <c r="AN805" s="255"/>
    </row>
    <row r="806">
      <c r="A806" s="268"/>
      <c r="B806" s="251"/>
      <c r="C806" s="237"/>
      <c r="D806" s="83"/>
      <c r="E806" s="255"/>
      <c r="F806" s="239"/>
      <c r="G806" s="255"/>
      <c r="H806" s="255"/>
      <c r="I806" s="255"/>
      <c r="J806" s="255"/>
      <c r="K806" s="256"/>
      <c r="L806" s="257"/>
      <c r="M806" s="128"/>
      <c r="N806" s="128"/>
      <c r="O806" s="271"/>
      <c r="P806" s="271"/>
      <c r="Q806" s="128"/>
      <c r="R806" s="255"/>
      <c r="S806" s="255"/>
      <c r="T806" s="143"/>
      <c r="U806" s="143"/>
      <c r="V806" s="69"/>
      <c r="W806" s="240"/>
      <c r="X806" s="144"/>
      <c r="Y806" s="259"/>
      <c r="Z806" s="145"/>
      <c r="AA806" s="145"/>
      <c r="AB806" s="260"/>
      <c r="AC806" s="269"/>
      <c r="AD806" s="255"/>
      <c r="AE806" s="255"/>
      <c r="AF806" s="255"/>
      <c r="AG806" s="255"/>
      <c r="AH806" s="255"/>
      <c r="AI806" s="255"/>
      <c r="AJ806" s="255"/>
      <c r="AK806" s="255"/>
      <c r="AL806" s="255"/>
      <c r="AM806" s="255"/>
      <c r="AN806" s="255"/>
    </row>
    <row r="807">
      <c r="A807" s="268"/>
      <c r="B807" s="251"/>
      <c r="C807" s="237"/>
      <c r="D807" s="83"/>
      <c r="E807" s="255"/>
      <c r="F807" s="239"/>
      <c r="G807" s="255"/>
      <c r="H807" s="255"/>
      <c r="I807" s="255"/>
      <c r="J807" s="255"/>
      <c r="K807" s="256"/>
      <c r="L807" s="257"/>
      <c r="M807" s="128"/>
      <c r="N807" s="128"/>
      <c r="O807" s="271"/>
      <c r="P807" s="271"/>
      <c r="Q807" s="128"/>
      <c r="R807" s="255"/>
      <c r="S807" s="255"/>
      <c r="T807" s="143"/>
      <c r="U807" s="143"/>
      <c r="V807" s="69"/>
      <c r="W807" s="240"/>
      <c r="X807" s="144"/>
      <c r="Y807" s="259"/>
      <c r="Z807" s="145"/>
      <c r="AA807" s="145"/>
      <c r="AB807" s="260"/>
      <c r="AC807" s="269"/>
      <c r="AD807" s="255"/>
      <c r="AE807" s="255"/>
      <c r="AF807" s="255"/>
      <c r="AG807" s="255"/>
      <c r="AH807" s="255"/>
      <c r="AI807" s="255"/>
      <c r="AJ807" s="255"/>
      <c r="AK807" s="255"/>
      <c r="AL807" s="255"/>
      <c r="AM807" s="255"/>
      <c r="AN807" s="255"/>
    </row>
    <row r="808">
      <c r="A808" s="268"/>
      <c r="B808" s="251"/>
      <c r="C808" s="237"/>
      <c r="D808" s="83"/>
      <c r="E808" s="255"/>
      <c r="F808" s="239"/>
      <c r="G808" s="255"/>
      <c r="H808" s="255"/>
      <c r="I808" s="255"/>
      <c r="J808" s="255"/>
      <c r="K808" s="256"/>
      <c r="L808" s="257"/>
      <c r="M808" s="128"/>
      <c r="N808" s="128"/>
      <c r="O808" s="271"/>
      <c r="P808" s="271"/>
      <c r="Q808" s="128"/>
      <c r="R808" s="255"/>
      <c r="S808" s="255"/>
      <c r="T808" s="143"/>
      <c r="U808" s="143"/>
      <c r="V808" s="69"/>
      <c r="W808" s="240"/>
      <c r="X808" s="144"/>
      <c r="Y808" s="259"/>
      <c r="Z808" s="145"/>
      <c r="AA808" s="145"/>
      <c r="AB808" s="260"/>
      <c r="AC808" s="269"/>
      <c r="AD808" s="255"/>
      <c r="AE808" s="255"/>
      <c r="AF808" s="255"/>
      <c r="AG808" s="255"/>
      <c r="AH808" s="255"/>
      <c r="AI808" s="255"/>
      <c r="AJ808" s="255"/>
      <c r="AK808" s="255"/>
      <c r="AL808" s="255"/>
      <c r="AM808" s="255"/>
      <c r="AN808" s="255"/>
    </row>
    <row r="809">
      <c r="A809" s="268"/>
      <c r="B809" s="251"/>
      <c r="C809" s="237"/>
      <c r="D809" s="83"/>
      <c r="E809" s="255"/>
      <c r="F809" s="239"/>
      <c r="G809" s="255"/>
      <c r="H809" s="255"/>
      <c r="I809" s="255"/>
      <c r="J809" s="255"/>
      <c r="K809" s="256"/>
      <c r="L809" s="257"/>
      <c r="M809" s="128"/>
      <c r="N809" s="128"/>
      <c r="O809" s="271"/>
      <c r="P809" s="271"/>
      <c r="Q809" s="128"/>
      <c r="R809" s="255"/>
      <c r="S809" s="255"/>
      <c r="T809" s="143"/>
      <c r="U809" s="143"/>
      <c r="V809" s="69"/>
      <c r="W809" s="240"/>
      <c r="X809" s="144"/>
      <c r="Y809" s="259"/>
      <c r="Z809" s="145"/>
      <c r="AA809" s="145"/>
      <c r="AB809" s="260"/>
      <c r="AC809" s="269"/>
      <c r="AD809" s="255"/>
      <c r="AE809" s="255"/>
      <c r="AF809" s="255"/>
      <c r="AG809" s="255"/>
      <c r="AH809" s="255"/>
      <c r="AI809" s="255"/>
      <c r="AJ809" s="255"/>
      <c r="AK809" s="255"/>
      <c r="AL809" s="255"/>
      <c r="AM809" s="255"/>
      <c r="AN809" s="255"/>
    </row>
    <row r="810">
      <c r="A810" s="268"/>
      <c r="B810" s="251"/>
      <c r="C810" s="237"/>
      <c r="D810" s="83"/>
      <c r="E810" s="255"/>
      <c r="F810" s="239"/>
      <c r="G810" s="255"/>
      <c r="H810" s="255"/>
      <c r="I810" s="255"/>
      <c r="J810" s="255"/>
      <c r="K810" s="256"/>
      <c r="L810" s="257"/>
      <c r="M810" s="128"/>
      <c r="N810" s="128"/>
      <c r="O810" s="271"/>
      <c r="P810" s="271"/>
      <c r="Q810" s="128"/>
      <c r="R810" s="255"/>
      <c r="S810" s="255"/>
      <c r="T810" s="143"/>
      <c r="U810" s="143"/>
      <c r="V810" s="69"/>
      <c r="W810" s="240"/>
      <c r="X810" s="144"/>
      <c r="Y810" s="259"/>
      <c r="Z810" s="145"/>
      <c r="AA810" s="145"/>
      <c r="AB810" s="260"/>
      <c r="AC810" s="269"/>
      <c r="AD810" s="255"/>
      <c r="AE810" s="255"/>
      <c r="AF810" s="255"/>
      <c r="AG810" s="255"/>
      <c r="AH810" s="255"/>
      <c r="AI810" s="255"/>
      <c r="AJ810" s="255"/>
      <c r="AK810" s="255"/>
      <c r="AL810" s="255"/>
      <c r="AM810" s="255"/>
      <c r="AN810" s="255"/>
    </row>
    <row r="811">
      <c r="A811" s="268"/>
      <c r="B811" s="251"/>
      <c r="C811" s="237"/>
      <c r="D811" s="83"/>
      <c r="E811" s="255"/>
      <c r="F811" s="239"/>
      <c r="G811" s="255"/>
      <c r="H811" s="255"/>
      <c r="I811" s="255"/>
      <c r="J811" s="255"/>
      <c r="K811" s="256"/>
      <c r="L811" s="257"/>
      <c r="M811" s="128"/>
      <c r="N811" s="128"/>
      <c r="O811" s="271"/>
      <c r="P811" s="271"/>
      <c r="Q811" s="128"/>
      <c r="R811" s="255"/>
      <c r="S811" s="255"/>
      <c r="T811" s="143"/>
      <c r="U811" s="143"/>
      <c r="V811" s="69"/>
      <c r="W811" s="240"/>
      <c r="X811" s="144"/>
      <c r="Y811" s="259"/>
      <c r="Z811" s="145"/>
      <c r="AA811" s="145"/>
      <c r="AB811" s="260"/>
      <c r="AC811" s="269"/>
      <c r="AD811" s="255"/>
      <c r="AE811" s="255"/>
      <c r="AF811" s="255"/>
      <c r="AG811" s="255"/>
      <c r="AH811" s="255"/>
      <c r="AI811" s="255"/>
      <c r="AJ811" s="255"/>
      <c r="AK811" s="255"/>
      <c r="AL811" s="255"/>
      <c r="AM811" s="255"/>
      <c r="AN811" s="255"/>
    </row>
    <row r="812">
      <c r="A812" s="268"/>
      <c r="B812" s="251"/>
      <c r="C812" s="237"/>
      <c r="D812" s="83"/>
      <c r="E812" s="255"/>
      <c r="F812" s="239"/>
      <c r="G812" s="255"/>
      <c r="H812" s="255"/>
      <c r="I812" s="255"/>
      <c r="J812" s="255"/>
      <c r="K812" s="256"/>
      <c r="L812" s="257"/>
      <c r="M812" s="128"/>
      <c r="N812" s="128"/>
      <c r="O812" s="271"/>
      <c r="P812" s="271"/>
      <c r="Q812" s="128"/>
      <c r="R812" s="255"/>
      <c r="S812" s="255"/>
      <c r="T812" s="143"/>
      <c r="U812" s="143"/>
      <c r="V812" s="69"/>
      <c r="W812" s="240"/>
      <c r="X812" s="144"/>
      <c r="Y812" s="259"/>
      <c r="Z812" s="145"/>
      <c r="AA812" s="145"/>
      <c r="AB812" s="260"/>
      <c r="AC812" s="269"/>
      <c r="AD812" s="255"/>
      <c r="AE812" s="255"/>
      <c r="AF812" s="255"/>
      <c r="AG812" s="255"/>
      <c r="AH812" s="255"/>
      <c r="AI812" s="255"/>
      <c r="AJ812" s="255"/>
      <c r="AK812" s="255"/>
      <c r="AL812" s="255"/>
      <c r="AM812" s="255"/>
      <c r="AN812" s="255"/>
    </row>
    <row r="813">
      <c r="A813" s="268"/>
      <c r="B813" s="251"/>
      <c r="C813" s="237"/>
      <c r="D813" s="83"/>
      <c r="E813" s="255"/>
      <c r="F813" s="239"/>
      <c r="G813" s="255"/>
      <c r="H813" s="255"/>
      <c r="I813" s="255"/>
      <c r="J813" s="255"/>
      <c r="K813" s="256"/>
      <c r="L813" s="257"/>
      <c r="M813" s="128"/>
      <c r="N813" s="128"/>
      <c r="O813" s="271"/>
      <c r="P813" s="271"/>
      <c r="Q813" s="128"/>
      <c r="R813" s="255"/>
      <c r="S813" s="255"/>
      <c r="T813" s="143"/>
      <c r="U813" s="143"/>
      <c r="V813" s="69"/>
      <c r="W813" s="240"/>
      <c r="X813" s="144"/>
      <c r="Y813" s="259"/>
      <c r="Z813" s="145"/>
      <c r="AA813" s="145"/>
      <c r="AB813" s="260"/>
      <c r="AC813" s="269"/>
      <c r="AD813" s="255"/>
      <c r="AE813" s="255"/>
      <c r="AF813" s="255"/>
      <c r="AG813" s="255"/>
      <c r="AH813" s="255"/>
      <c r="AI813" s="255"/>
      <c r="AJ813" s="255"/>
      <c r="AK813" s="255"/>
      <c r="AL813" s="255"/>
      <c r="AM813" s="255"/>
      <c r="AN813" s="255"/>
    </row>
    <row r="814">
      <c r="A814" s="268"/>
      <c r="B814" s="251"/>
      <c r="C814" s="237"/>
      <c r="D814" s="83"/>
      <c r="E814" s="255"/>
      <c r="F814" s="239"/>
      <c r="G814" s="255"/>
      <c r="H814" s="255"/>
      <c r="I814" s="255"/>
      <c r="J814" s="255"/>
      <c r="K814" s="256"/>
      <c r="L814" s="257"/>
      <c r="M814" s="128"/>
      <c r="N814" s="128"/>
      <c r="O814" s="271"/>
      <c r="P814" s="271"/>
      <c r="Q814" s="128"/>
      <c r="R814" s="255"/>
      <c r="S814" s="255"/>
      <c r="T814" s="143"/>
      <c r="U814" s="143"/>
      <c r="V814" s="69"/>
      <c r="W814" s="240"/>
      <c r="X814" s="144"/>
      <c r="Y814" s="259"/>
      <c r="Z814" s="145"/>
      <c r="AA814" s="145"/>
      <c r="AB814" s="260"/>
      <c r="AC814" s="269"/>
      <c r="AD814" s="255"/>
      <c r="AE814" s="255"/>
      <c r="AF814" s="255"/>
      <c r="AG814" s="255"/>
      <c r="AH814" s="255"/>
      <c r="AI814" s="255"/>
      <c r="AJ814" s="255"/>
      <c r="AK814" s="255"/>
      <c r="AL814" s="255"/>
      <c r="AM814" s="255"/>
      <c r="AN814" s="255"/>
    </row>
    <row r="815">
      <c r="A815" s="268"/>
      <c r="B815" s="251"/>
      <c r="C815" s="237"/>
      <c r="D815" s="83"/>
      <c r="E815" s="255"/>
      <c r="F815" s="239"/>
      <c r="G815" s="255"/>
      <c r="H815" s="255"/>
      <c r="I815" s="255"/>
      <c r="J815" s="255"/>
      <c r="K815" s="256"/>
      <c r="L815" s="257"/>
      <c r="M815" s="128"/>
      <c r="N815" s="128"/>
      <c r="O815" s="271"/>
      <c r="P815" s="271"/>
      <c r="Q815" s="128"/>
      <c r="R815" s="255"/>
      <c r="S815" s="255"/>
      <c r="T815" s="143"/>
      <c r="U815" s="143"/>
      <c r="V815" s="69"/>
      <c r="W815" s="240"/>
      <c r="X815" s="144"/>
      <c r="Y815" s="259"/>
      <c r="Z815" s="145"/>
      <c r="AA815" s="145"/>
      <c r="AB815" s="260"/>
      <c r="AC815" s="269"/>
      <c r="AD815" s="255"/>
      <c r="AE815" s="255"/>
      <c r="AF815" s="255"/>
      <c r="AG815" s="255"/>
      <c r="AH815" s="255"/>
      <c r="AI815" s="255"/>
      <c r="AJ815" s="255"/>
      <c r="AK815" s="255"/>
      <c r="AL815" s="255"/>
      <c r="AM815" s="255"/>
      <c r="AN815" s="255"/>
    </row>
    <row r="816">
      <c r="A816" s="268"/>
      <c r="B816" s="251"/>
      <c r="C816" s="237"/>
      <c r="D816" s="83"/>
      <c r="E816" s="255"/>
      <c r="F816" s="239"/>
      <c r="G816" s="255"/>
      <c r="H816" s="255"/>
      <c r="I816" s="255"/>
      <c r="J816" s="255"/>
      <c r="K816" s="256"/>
      <c r="L816" s="257"/>
      <c r="M816" s="128"/>
      <c r="N816" s="128"/>
      <c r="O816" s="271"/>
      <c r="P816" s="271"/>
      <c r="Q816" s="128"/>
      <c r="R816" s="255"/>
      <c r="S816" s="255"/>
      <c r="T816" s="143"/>
      <c r="U816" s="143"/>
      <c r="V816" s="69"/>
      <c r="W816" s="240"/>
      <c r="X816" s="144"/>
      <c r="Y816" s="259"/>
      <c r="Z816" s="145"/>
      <c r="AA816" s="145"/>
      <c r="AB816" s="260"/>
      <c r="AC816" s="269"/>
      <c r="AD816" s="255"/>
      <c r="AE816" s="255"/>
      <c r="AF816" s="255"/>
      <c r="AG816" s="255"/>
      <c r="AH816" s="255"/>
      <c r="AI816" s="255"/>
      <c r="AJ816" s="255"/>
      <c r="AK816" s="255"/>
      <c r="AL816" s="255"/>
      <c r="AM816" s="255"/>
      <c r="AN816" s="255"/>
    </row>
    <row r="817">
      <c r="A817" s="268"/>
      <c r="B817" s="251"/>
      <c r="C817" s="237"/>
      <c r="D817" s="83"/>
      <c r="E817" s="255"/>
      <c r="F817" s="239"/>
      <c r="G817" s="255"/>
      <c r="H817" s="255"/>
      <c r="I817" s="255"/>
      <c r="J817" s="255"/>
      <c r="K817" s="256"/>
      <c r="L817" s="257"/>
      <c r="M817" s="128"/>
      <c r="N817" s="128"/>
      <c r="O817" s="271"/>
      <c r="P817" s="271"/>
      <c r="Q817" s="128"/>
      <c r="R817" s="255"/>
      <c r="S817" s="255"/>
      <c r="T817" s="143"/>
      <c r="U817" s="143"/>
      <c r="V817" s="69"/>
      <c r="W817" s="240"/>
      <c r="X817" s="144"/>
      <c r="Y817" s="259"/>
      <c r="Z817" s="145"/>
      <c r="AA817" s="145"/>
      <c r="AB817" s="260"/>
      <c r="AC817" s="269"/>
      <c r="AD817" s="255"/>
      <c r="AE817" s="255"/>
      <c r="AF817" s="255"/>
      <c r="AG817" s="255"/>
      <c r="AH817" s="255"/>
      <c r="AI817" s="255"/>
      <c r="AJ817" s="255"/>
      <c r="AK817" s="255"/>
      <c r="AL817" s="255"/>
      <c r="AM817" s="255"/>
      <c r="AN817" s="255"/>
    </row>
    <row r="818">
      <c r="A818" s="268"/>
      <c r="B818" s="251"/>
      <c r="C818" s="237"/>
      <c r="D818" s="83"/>
      <c r="E818" s="255"/>
      <c r="F818" s="239"/>
      <c r="G818" s="255"/>
      <c r="H818" s="255"/>
      <c r="I818" s="255"/>
      <c r="J818" s="255"/>
      <c r="K818" s="256"/>
      <c r="L818" s="257"/>
      <c r="M818" s="128"/>
      <c r="N818" s="128"/>
      <c r="O818" s="271"/>
      <c r="P818" s="271"/>
      <c r="Q818" s="128"/>
      <c r="R818" s="255"/>
      <c r="S818" s="255"/>
      <c r="T818" s="143"/>
      <c r="U818" s="143"/>
      <c r="V818" s="69"/>
      <c r="W818" s="240"/>
      <c r="X818" s="144"/>
      <c r="Y818" s="259"/>
      <c r="Z818" s="145"/>
      <c r="AA818" s="145"/>
      <c r="AB818" s="260"/>
      <c r="AC818" s="269"/>
      <c r="AD818" s="255"/>
      <c r="AE818" s="255"/>
      <c r="AF818" s="255"/>
      <c r="AG818" s="255"/>
      <c r="AH818" s="255"/>
      <c r="AI818" s="255"/>
      <c r="AJ818" s="255"/>
      <c r="AK818" s="255"/>
      <c r="AL818" s="255"/>
      <c r="AM818" s="255"/>
      <c r="AN818" s="255"/>
    </row>
    <row r="819">
      <c r="A819" s="268"/>
      <c r="B819" s="251"/>
      <c r="C819" s="237"/>
      <c r="D819" s="83"/>
      <c r="E819" s="255"/>
      <c r="F819" s="239"/>
      <c r="G819" s="255"/>
      <c r="H819" s="255"/>
      <c r="I819" s="255"/>
      <c r="J819" s="255"/>
      <c r="K819" s="256"/>
      <c r="L819" s="257"/>
      <c r="M819" s="128"/>
      <c r="N819" s="128"/>
      <c r="O819" s="271"/>
      <c r="P819" s="271"/>
      <c r="Q819" s="128"/>
      <c r="R819" s="255"/>
      <c r="S819" s="255"/>
      <c r="T819" s="143"/>
      <c r="U819" s="143"/>
      <c r="V819" s="69"/>
      <c r="W819" s="240"/>
      <c r="X819" s="144"/>
      <c r="Y819" s="259"/>
      <c r="Z819" s="145"/>
      <c r="AA819" s="145"/>
      <c r="AB819" s="260"/>
      <c r="AC819" s="269"/>
      <c r="AD819" s="255"/>
      <c r="AE819" s="255"/>
      <c r="AF819" s="255"/>
      <c r="AG819" s="255"/>
      <c r="AH819" s="255"/>
      <c r="AI819" s="255"/>
      <c r="AJ819" s="255"/>
      <c r="AK819" s="255"/>
      <c r="AL819" s="255"/>
      <c r="AM819" s="255"/>
      <c r="AN819" s="255"/>
    </row>
    <row r="820">
      <c r="A820" s="268"/>
      <c r="B820" s="251"/>
      <c r="C820" s="237"/>
      <c r="D820" s="83"/>
      <c r="E820" s="255"/>
      <c r="F820" s="239"/>
      <c r="G820" s="255"/>
      <c r="H820" s="255"/>
      <c r="I820" s="255"/>
      <c r="J820" s="255"/>
      <c r="K820" s="256"/>
      <c r="L820" s="257"/>
      <c r="M820" s="128"/>
      <c r="N820" s="128"/>
      <c r="O820" s="271"/>
      <c r="P820" s="271"/>
      <c r="Q820" s="128"/>
      <c r="R820" s="255"/>
      <c r="S820" s="255"/>
      <c r="T820" s="143"/>
      <c r="U820" s="143"/>
      <c r="V820" s="69"/>
      <c r="W820" s="240"/>
      <c r="X820" s="144"/>
      <c r="Y820" s="259"/>
      <c r="Z820" s="145"/>
      <c r="AA820" s="145"/>
      <c r="AB820" s="260"/>
      <c r="AC820" s="269"/>
      <c r="AD820" s="255"/>
      <c r="AE820" s="255"/>
      <c r="AF820" s="255"/>
      <c r="AG820" s="255"/>
      <c r="AH820" s="255"/>
      <c r="AI820" s="255"/>
      <c r="AJ820" s="255"/>
      <c r="AK820" s="255"/>
      <c r="AL820" s="255"/>
      <c r="AM820" s="255"/>
      <c r="AN820" s="255"/>
    </row>
    <row r="821">
      <c r="A821" s="268"/>
      <c r="B821" s="251"/>
      <c r="C821" s="237"/>
      <c r="D821" s="83"/>
      <c r="E821" s="255"/>
      <c r="F821" s="239"/>
      <c r="G821" s="255"/>
      <c r="H821" s="255"/>
      <c r="I821" s="255"/>
      <c r="J821" s="255"/>
      <c r="K821" s="256"/>
      <c r="L821" s="257"/>
      <c r="M821" s="128"/>
      <c r="N821" s="128"/>
      <c r="O821" s="271"/>
      <c r="P821" s="271"/>
      <c r="Q821" s="128"/>
      <c r="R821" s="255"/>
      <c r="S821" s="255"/>
      <c r="T821" s="143"/>
      <c r="U821" s="143"/>
      <c r="V821" s="69"/>
      <c r="W821" s="240"/>
      <c r="X821" s="144"/>
      <c r="Y821" s="259"/>
      <c r="Z821" s="145"/>
      <c r="AA821" s="145"/>
      <c r="AB821" s="260"/>
      <c r="AC821" s="269"/>
      <c r="AD821" s="255"/>
      <c r="AE821" s="255"/>
      <c r="AF821" s="255"/>
      <c r="AG821" s="255"/>
      <c r="AH821" s="255"/>
      <c r="AI821" s="255"/>
      <c r="AJ821" s="255"/>
      <c r="AK821" s="255"/>
      <c r="AL821" s="255"/>
      <c r="AM821" s="255"/>
      <c r="AN821" s="255"/>
    </row>
    <row r="822">
      <c r="A822" s="268"/>
      <c r="B822" s="251"/>
      <c r="C822" s="237"/>
      <c r="D822" s="83"/>
      <c r="E822" s="255"/>
      <c r="F822" s="239"/>
      <c r="G822" s="255"/>
      <c r="H822" s="255"/>
      <c r="I822" s="255"/>
      <c r="J822" s="255"/>
      <c r="K822" s="256"/>
      <c r="L822" s="257"/>
      <c r="M822" s="128"/>
      <c r="N822" s="128"/>
      <c r="O822" s="271"/>
      <c r="P822" s="271"/>
      <c r="Q822" s="128"/>
      <c r="R822" s="255"/>
      <c r="S822" s="255"/>
      <c r="T822" s="143"/>
      <c r="U822" s="143"/>
      <c r="V822" s="69"/>
      <c r="W822" s="240"/>
      <c r="X822" s="144"/>
      <c r="Y822" s="259"/>
      <c r="Z822" s="145"/>
      <c r="AA822" s="145"/>
      <c r="AB822" s="260"/>
      <c r="AC822" s="269"/>
      <c r="AD822" s="255"/>
      <c r="AE822" s="255"/>
      <c r="AF822" s="255"/>
      <c r="AG822" s="255"/>
      <c r="AH822" s="255"/>
      <c r="AI822" s="255"/>
      <c r="AJ822" s="255"/>
      <c r="AK822" s="255"/>
      <c r="AL822" s="255"/>
      <c r="AM822" s="255"/>
      <c r="AN822" s="255"/>
    </row>
    <row r="823">
      <c r="A823" s="268"/>
      <c r="B823" s="251"/>
      <c r="C823" s="237"/>
      <c r="D823" s="83"/>
      <c r="E823" s="255"/>
      <c r="F823" s="239"/>
      <c r="G823" s="255"/>
      <c r="H823" s="255"/>
      <c r="I823" s="255"/>
      <c r="J823" s="255"/>
      <c r="K823" s="256"/>
      <c r="L823" s="257"/>
      <c r="M823" s="128"/>
      <c r="N823" s="128"/>
      <c r="O823" s="271"/>
      <c r="P823" s="271"/>
      <c r="Q823" s="128"/>
      <c r="R823" s="255"/>
      <c r="S823" s="255"/>
      <c r="T823" s="143"/>
      <c r="U823" s="143"/>
      <c r="V823" s="69"/>
      <c r="W823" s="240"/>
      <c r="X823" s="144"/>
      <c r="Y823" s="259"/>
      <c r="Z823" s="145"/>
      <c r="AA823" s="145"/>
      <c r="AB823" s="260"/>
      <c r="AC823" s="269"/>
      <c r="AD823" s="255"/>
      <c r="AE823" s="255"/>
      <c r="AF823" s="255"/>
      <c r="AG823" s="255"/>
      <c r="AH823" s="255"/>
      <c r="AI823" s="255"/>
      <c r="AJ823" s="255"/>
      <c r="AK823" s="255"/>
      <c r="AL823" s="255"/>
      <c r="AM823" s="255"/>
      <c r="AN823" s="255"/>
    </row>
    <row r="824">
      <c r="A824" s="268"/>
      <c r="B824" s="251"/>
      <c r="C824" s="237"/>
      <c r="D824" s="83"/>
      <c r="E824" s="255"/>
      <c r="F824" s="239"/>
      <c r="G824" s="255"/>
      <c r="H824" s="255"/>
      <c r="I824" s="255"/>
      <c r="J824" s="255"/>
      <c r="K824" s="256"/>
      <c r="L824" s="257"/>
      <c r="M824" s="128"/>
      <c r="N824" s="128"/>
      <c r="O824" s="271"/>
      <c r="P824" s="271"/>
      <c r="Q824" s="128"/>
      <c r="R824" s="255"/>
      <c r="S824" s="255"/>
      <c r="T824" s="143"/>
      <c r="U824" s="143"/>
      <c r="V824" s="69"/>
      <c r="W824" s="240"/>
      <c r="X824" s="144"/>
      <c r="Y824" s="259"/>
      <c r="Z824" s="145"/>
      <c r="AA824" s="145"/>
      <c r="AB824" s="260"/>
      <c r="AC824" s="269"/>
      <c r="AD824" s="255"/>
      <c r="AE824" s="255"/>
      <c r="AF824" s="255"/>
      <c r="AG824" s="255"/>
      <c r="AH824" s="255"/>
      <c r="AI824" s="255"/>
      <c r="AJ824" s="255"/>
      <c r="AK824" s="255"/>
      <c r="AL824" s="255"/>
      <c r="AM824" s="255"/>
      <c r="AN824" s="255"/>
    </row>
    <row r="825">
      <c r="A825" s="268"/>
      <c r="B825" s="251"/>
      <c r="C825" s="237"/>
      <c r="D825" s="83"/>
      <c r="E825" s="255"/>
      <c r="F825" s="239"/>
      <c r="G825" s="255"/>
      <c r="H825" s="255"/>
      <c r="I825" s="255"/>
      <c r="J825" s="255"/>
      <c r="K825" s="256"/>
      <c r="L825" s="257"/>
      <c r="M825" s="128"/>
      <c r="N825" s="128"/>
      <c r="O825" s="271"/>
      <c r="P825" s="271"/>
      <c r="Q825" s="128"/>
      <c r="R825" s="255"/>
      <c r="S825" s="255"/>
      <c r="T825" s="143"/>
      <c r="U825" s="143"/>
      <c r="V825" s="69"/>
      <c r="W825" s="240"/>
      <c r="X825" s="144"/>
      <c r="Y825" s="259"/>
      <c r="Z825" s="145"/>
      <c r="AA825" s="145"/>
      <c r="AB825" s="260"/>
      <c r="AC825" s="269"/>
      <c r="AD825" s="255"/>
      <c r="AE825" s="255"/>
      <c r="AF825" s="255"/>
      <c r="AG825" s="255"/>
      <c r="AH825" s="255"/>
      <c r="AI825" s="255"/>
      <c r="AJ825" s="255"/>
      <c r="AK825" s="255"/>
      <c r="AL825" s="255"/>
      <c r="AM825" s="255"/>
      <c r="AN825" s="255"/>
    </row>
    <row r="826">
      <c r="A826" s="268"/>
      <c r="B826" s="251"/>
      <c r="C826" s="237"/>
      <c r="D826" s="83"/>
      <c r="E826" s="255"/>
      <c r="F826" s="239"/>
      <c r="G826" s="255"/>
      <c r="H826" s="255"/>
      <c r="I826" s="255"/>
      <c r="J826" s="255"/>
      <c r="K826" s="256"/>
      <c r="L826" s="257"/>
      <c r="M826" s="128"/>
      <c r="N826" s="128"/>
      <c r="O826" s="271"/>
      <c r="P826" s="271"/>
      <c r="Q826" s="128"/>
      <c r="R826" s="255"/>
      <c r="S826" s="255"/>
      <c r="T826" s="143"/>
      <c r="U826" s="143"/>
      <c r="V826" s="69"/>
      <c r="W826" s="240"/>
      <c r="X826" s="144"/>
      <c r="Y826" s="259"/>
      <c r="Z826" s="145"/>
      <c r="AA826" s="145"/>
      <c r="AB826" s="260"/>
      <c r="AC826" s="269"/>
      <c r="AD826" s="255"/>
      <c r="AE826" s="255"/>
      <c r="AF826" s="255"/>
      <c r="AG826" s="255"/>
      <c r="AH826" s="255"/>
      <c r="AI826" s="255"/>
      <c r="AJ826" s="255"/>
      <c r="AK826" s="255"/>
      <c r="AL826" s="255"/>
      <c r="AM826" s="255"/>
      <c r="AN826" s="255"/>
    </row>
    <row r="827">
      <c r="A827" s="268"/>
      <c r="B827" s="251"/>
      <c r="C827" s="237"/>
      <c r="D827" s="83"/>
      <c r="E827" s="255"/>
      <c r="F827" s="239"/>
      <c r="G827" s="255"/>
      <c r="H827" s="255"/>
      <c r="I827" s="255"/>
      <c r="J827" s="255"/>
      <c r="K827" s="256"/>
      <c r="L827" s="257"/>
      <c r="M827" s="128"/>
      <c r="N827" s="128"/>
      <c r="O827" s="271"/>
      <c r="P827" s="271"/>
      <c r="Q827" s="128"/>
      <c r="R827" s="255"/>
      <c r="S827" s="255"/>
      <c r="T827" s="143"/>
      <c r="U827" s="143"/>
      <c r="V827" s="69"/>
      <c r="W827" s="240"/>
      <c r="X827" s="144"/>
      <c r="Y827" s="259"/>
      <c r="Z827" s="145"/>
      <c r="AA827" s="145"/>
      <c r="AB827" s="260"/>
      <c r="AC827" s="269"/>
      <c r="AD827" s="255"/>
      <c r="AE827" s="255"/>
      <c r="AF827" s="255"/>
      <c r="AG827" s="255"/>
      <c r="AH827" s="255"/>
      <c r="AI827" s="255"/>
      <c r="AJ827" s="255"/>
      <c r="AK827" s="255"/>
      <c r="AL827" s="255"/>
      <c r="AM827" s="255"/>
      <c r="AN827" s="255"/>
    </row>
    <row r="828">
      <c r="A828" s="268"/>
      <c r="B828" s="251"/>
      <c r="C828" s="237"/>
      <c r="D828" s="83"/>
      <c r="E828" s="255"/>
      <c r="F828" s="239"/>
      <c r="G828" s="255"/>
      <c r="H828" s="255"/>
      <c r="I828" s="255"/>
      <c r="J828" s="255"/>
      <c r="K828" s="256"/>
      <c r="L828" s="257"/>
      <c r="M828" s="128"/>
      <c r="N828" s="128"/>
      <c r="O828" s="271"/>
      <c r="P828" s="271"/>
      <c r="Q828" s="128"/>
      <c r="R828" s="255"/>
      <c r="S828" s="255"/>
      <c r="T828" s="143"/>
      <c r="U828" s="143"/>
      <c r="V828" s="69"/>
      <c r="W828" s="240"/>
      <c r="X828" s="144"/>
      <c r="Y828" s="259"/>
      <c r="Z828" s="145"/>
      <c r="AA828" s="145"/>
      <c r="AB828" s="260"/>
      <c r="AC828" s="269"/>
      <c r="AD828" s="255"/>
      <c r="AE828" s="255"/>
      <c r="AF828" s="255"/>
      <c r="AG828" s="255"/>
      <c r="AH828" s="255"/>
      <c r="AI828" s="255"/>
      <c r="AJ828" s="255"/>
      <c r="AK828" s="255"/>
      <c r="AL828" s="255"/>
      <c r="AM828" s="255"/>
      <c r="AN828" s="255"/>
    </row>
    <row r="829">
      <c r="A829" s="268"/>
      <c r="B829" s="251"/>
      <c r="C829" s="237"/>
      <c r="D829" s="83"/>
      <c r="E829" s="255"/>
      <c r="F829" s="239"/>
      <c r="G829" s="255"/>
      <c r="H829" s="255"/>
      <c r="I829" s="255"/>
      <c r="J829" s="255"/>
      <c r="K829" s="256"/>
      <c r="L829" s="257"/>
      <c r="M829" s="128"/>
      <c r="N829" s="128"/>
      <c r="O829" s="271"/>
      <c r="P829" s="271"/>
      <c r="Q829" s="128"/>
      <c r="R829" s="255"/>
      <c r="S829" s="255"/>
      <c r="T829" s="143"/>
      <c r="U829" s="143"/>
      <c r="V829" s="69"/>
      <c r="W829" s="240"/>
      <c r="X829" s="144"/>
      <c r="Y829" s="259"/>
      <c r="Z829" s="145"/>
      <c r="AA829" s="145"/>
      <c r="AB829" s="260"/>
      <c r="AC829" s="269"/>
      <c r="AD829" s="255"/>
      <c r="AE829" s="255"/>
      <c r="AF829" s="255"/>
      <c r="AG829" s="255"/>
      <c r="AH829" s="255"/>
      <c r="AI829" s="255"/>
      <c r="AJ829" s="255"/>
      <c r="AK829" s="255"/>
      <c r="AL829" s="255"/>
      <c r="AM829" s="255"/>
      <c r="AN829" s="255"/>
    </row>
    <row r="830">
      <c r="A830" s="268"/>
      <c r="B830" s="251"/>
      <c r="C830" s="237"/>
      <c r="D830" s="83"/>
      <c r="E830" s="255"/>
      <c r="F830" s="239"/>
      <c r="G830" s="255"/>
      <c r="H830" s="255"/>
      <c r="I830" s="255"/>
      <c r="J830" s="255"/>
      <c r="K830" s="256"/>
      <c r="L830" s="257"/>
      <c r="M830" s="128"/>
      <c r="N830" s="128"/>
      <c r="O830" s="271"/>
      <c r="P830" s="271"/>
      <c r="Q830" s="128"/>
      <c r="R830" s="255"/>
      <c r="S830" s="255"/>
      <c r="T830" s="143"/>
      <c r="U830" s="143"/>
      <c r="V830" s="69"/>
      <c r="W830" s="240"/>
      <c r="X830" s="144"/>
      <c r="Y830" s="259"/>
      <c r="Z830" s="145"/>
      <c r="AA830" s="145"/>
      <c r="AB830" s="260"/>
      <c r="AC830" s="269"/>
      <c r="AD830" s="255"/>
      <c r="AE830" s="255"/>
      <c r="AF830" s="255"/>
      <c r="AG830" s="255"/>
      <c r="AH830" s="255"/>
      <c r="AI830" s="255"/>
      <c r="AJ830" s="255"/>
      <c r="AK830" s="255"/>
      <c r="AL830" s="255"/>
      <c r="AM830" s="255"/>
      <c r="AN830" s="255"/>
    </row>
    <row r="831">
      <c r="A831" s="268"/>
      <c r="B831" s="251"/>
      <c r="C831" s="237"/>
      <c r="D831" s="83"/>
      <c r="E831" s="255"/>
      <c r="F831" s="239"/>
      <c r="G831" s="255"/>
      <c r="H831" s="255"/>
      <c r="I831" s="255"/>
      <c r="J831" s="255"/>
      <c r="K831" s="256"/>
      <c r="L831" s="257"/>
      <c r="M831" s="128"/>
      <c r="N831" s="128"/>
      <c r="O831" s="271"/>
      <c r="P831" s="271"/>
      <c r="Q831" s="128"/>
      <c r="R831" s="255"/>
      <c r="S831" s="255"/>
      <c r="T831" s="143"/>
      <c r="U831" s="143"/>
      <c r="V831" s="69"/>
      <c r="W831" s="240"/>
      <c r="X831" s="144"/>
      <c r="Y831" s="259"/>
      <c r="Z831" s="145"/>
      <c r="AA831" s="145"/>
      <c r="AB831" s="260"/>
      <c r="AC831" s="269"/>
      <c r="AD831" s="255"/>
      <c r="AE831" s="255"/>
      <c r="AF831" s="255"/>
      <c r="AG831" s="255"/>
      <c r="AH831" s="255"/>
      <c r="AI831" s="255"/>
      <c r="AJ831" s="255"/>
      <c r="AK831" s="255"/>
      <c r="AL831" s="255"/>
      <c r="AM831" s="255"/>
      <c r="AN831" s="255"/>
    </row>
    <row r="832">
      <c r="A832" s="268"/>
      <c r="B832" s="251"/>
      <c r="C832" s="237"/>
      <c r="D832" s="83"/>
      <c r="E832" s="255"/>
      <c r="F832" s="239"/>
      <c r="G832" s="255"/>
      <c r="H832" s="255"/>
      <c r="I832" s="255"/>
      <c r="J832" s="255"/>
      <c r="K832" s="256"/>
      <c r="L832" s="257"/>
      <c r="M832" s="128"/>
      <c r="N832" s="128"/>
      <c r="O832" s="271"/>
      <c r="P832" s="271"/>
      <c r="Q832" s="128"/>
      <c r="R832" s="255"/>
      <c r="S832" s="255"/>
      <c r="T832" s="143"/>
      <c r="U832" s="143"/>
      <c r="V832" s="69"/>
      <c r="W832" s="240"/>
      <c r="X832" s="144"/>
      <c r="Y832" s="259"/>
      <c r="Z832" s="145"/>
      <c r="AA832" s="145"/>
      <c r="AB832" s="260"/>
      <c r="AC832" s="269"/>
      <c r="AD832" s="255"/>
      <c r="AE832" s="255"/>
      <c r="AF832" s="255"/>
      <c r="AG832" s="255"/>
      <c r="AH832" s="255"/>
      <c r="AI832" s="255"/>
      <c r="AJ832" s="255"/>
      <c r="AK832" s="255"/>
      <c r="AL832" s="255"/>
      <c r="AM832" s="255"/>
      <c r="AN832" s="255"/>
    </row>
    <row r="833">
      <c r="A833" s="268"/>
      <c r="B833" s="251"/>
      <c r="C833" s="237"/>
      <c r="D833" s="83"/>
      <c r="E833" s="255"/>
      <c r="F833" s="239"/>
      <c r="G833" s="255"/>
      <c r="H833" s="255"/>
      <c r="I833" s="255"/>
      <c r="J833" s="255"/>
      <c r="K833" s="256"/>
      <c r="L833" s="257"/>
      <c r="M833" s="128"/>
      <c r="N833" s="128"/>
      <c r="O833" s="271"/>
      <c r="P833" s="271"/>
      <c r="Q833" s="128"/>
      <c r="R833" s="255"/>
      <c r="S833" s="255"/>
      <c r="T833" s="143"/>
      <c r="U833" s="143"/>
      <c r="V833" s="69"/>
      <c r="W833" s="240"/>
      <c r="X833" s="144"/>
      <c r="Y833" s="259"/>
      <c r="Z833" s="145"/>
      <c r="AA833" s="145"/>
      <c r="AB833" s="260"/>
      <c r="AC833" s="269"/>
      <c r="AD833" s="255"/>
      <c r="AE833" s="255"/>
      <c r="AF833" s="255"/>
      <c r="AG833" s="255"/>
      <c r="AH833" s="255"/>
      <c r="AI833" s="255"/>
      <c r="AJ833" s="255"/>
      <c r="AK833" s="255"/>
      <c r="AL833" s="255"/>
      <c r="AM833" s="255"/>
      <c r="AN833" s="255"/>
    </row>
    <row r="834">
      <c r="A834" s="268"/>
      <c r="B834" s="251"/>
      <c r="C834" s="237"/>
      <c r="D834" s="83"/>
      <c r="E834" s="255"/>
      <c r="F834" s="239"/>
      <c r="G834" s="255"/>
      <c r="H834" s="255"/>
      <c r="I834" s="255"/>
      <c r="J834" s="255"/>
      <c r="K834" s="256"/>
      <c r="L834" s="257"/>
      <c r="M834" s="128"/>
      <c r="N834" s="128"/>
      <c r="O834" s="271"/>
      <c r="P834" s="271"/>
      <c r="Q834" s="128"/>
      <c r="R834" s="255"/>
      <c r="S834" s="255"/>
      <c r="T834" s="143"/>
      <c r="U834" s="143"/>
      <c r="V834" s="69"/>
      <c r="W834" s="240"/>
      <c r="X834" s="144"/>
      <c r="Y834" s="259"/>
      <c r="Z834" s="145"/>
      <c r="AA834" s="145"/>
      <c r="AB834" s="260"/>
      <c r="AC834" s="269"/>
      <c r="AD834" s="255"/>
      <c r="AE834" s="255"/>
      <c r="AF834" s="255"/>
      <c r="AG834" s="255"/>
      <c r="AH834" s="255"/>
      <c r="AI834" s="255"/>
      <c r="AJ834" s="255"/>
      <c r="AK834" s="255"/>
      <c r="AL834" s="255"/>
      <c r="AM834" s="255"/>
      <c r="AN834" s="255"/>
    </row>
    <row r="835">
      <c r="A835" s="268"/>
      <c r="B835" s="251"/>
      <c r="C835" s="237"/>
      <c r="D835" s="83"/>
      <c r="E835" s="255"/>
      <c r="F835" s="239"/>
      <c r="G835" s="255"/>
      <c r="H835" s="255"/>
      <c r="I835" s="255"/>
      <c r="J835" s="255"/>
      <c r="K835" s="256"/>
      <c r="L835" s="257"/>
      <c r="M835" s="128"/>
      <c r="N835" s="128"/>
      <c r="O835" s="271"/>
      <c r="P835" s="271"/>
      <c r="Q835" s="128"/>
      <c r="R835" s="255"/>
      <c r="S835" s="255"/>
      <c r="T835" s="143"/>
      <c r="U835" s="143"/>
      <c r="V835" s="69"/>
      <c r="W835" s="240"/>
      <c r="X835" s="144"/>
      <c r="Y835" s="259"/>
      <c r="Z835" s="145"/>
      <c r="AA835" s="145"/>
      <c r="AB835" s="260"/>
      <c r="AC835" s="269"/>
      <c r="AD835" s="255"/>
      <c r="AE835" s="255"/>
      <c r="AF835" s="255"/>
      <c r="AG835" s="255"/>
      <c r="AH835" s="255"/>
      <c r="AI835" s="255"/>
      <c r="AJ835" s="255"/>
      <c r="AK835" s="255"/>
      <c r="AL835" s="255"/>
      <c r="AM835" s="255"/>
      <c r="AN835" s="255"/>
    </row>
    <row r="836">
      <c r="A836" s="268"/>
      <c r="B836" s="251"/>
      <c r="C836" s="237"/>
      <c r="D836" s="83"/>
      <c r="E836" s="255"/>
      <c r="F836" s="239"/>
      <c r="G836" s="255"/>
      <c r="H836" s="255"/>
      <c r="I836" s="255"/>
      <c r="J836" s="255"/>
      <c r="K836" s="256"/>
      <c r="L836" s="257"/>
      <c r="M836" s="128"/>
      <c r="N836" s="128"/>
      <c r="O836" s="271"/>
      <c r="P836" s="271"/>
      <c r="Q836" s="128"/>
      <c r="R836" s="255"/>
      <c r="S836" s="255"/>
      <c r="T836" s="143"/>
      <c r="U836" s="143"/>
      <c r="V836" s="69"/>
      <c r="W836" s="240"/>
      <c r="X836" s="144"/>
      <c r="Y836" s="259"/>
      <c r="Z836" s="145"/>
      <c r="AA836" s="145"/>
      <c r="AB836" s="260"/>
      <c r="AC836" s="269"/>
      <c r="AD836" s="255"/>
      <c r="AE836" s="255"/>
      <c r="AF836" s="255"/>
      <c r="AG836" s="255"/>
      <c r="AH836" s="255"/>
      <c r="AI836" s="255"/>
      <c r="AJ836" s="255"/>
      <c r="AK836" s="255"/>
      <c r="AL836" s="255"/>
      <c r="AM836" s="255"/>
      <c r="AN836" s="255"/>
    </row>
    <row r="837">
      <c r="A837" s="268"/>
      <c r="B837" s="251"/>
      <c r="C837" s="237"/>
      <c r="D837" s="83"/>
      <c r="E837" s="255"/>
      <c r="F837" s="239"/>
      <c r="G837" s="255"/>
      <c r="H837" s="255"/>
      <c r="I837" s="255"/>
      <c r="J837" s="255"/>
      <c r="K837" s="256"/>
      <c r="L837" s="257"/>
      <c r="M837" s="128"/>
      <c r="N837" s="128"/>
      <c r="O837" s="271"/>
      <c r="P837" s="271"/>
      <c r="Q837" s="128"/>
      <c r="R837" s="255"/>
      <c r="S837" s="255"/>
      <c r="T837" s="143"/>
      <c r="U837" s="143"/>
      <c r="V837" s="69"/>
      <c r="W837" s="240"/>
      <c r="X837" s="144"/>
      <c r="Y837" s="259"/>
      <c r="Z837" s="145"/>
      <c r="AA837" s="145"/>
      <c r="AB837" s="260"/>
      <c r="AC837" s="269"/>
      <c r="AD837" s="255"/>
      <c r="AE837" s="255"/>
      <c r="AF837" s="255"/>
      <c r="AG837" s="255"/>
      <c r="AH837" s="255"/>
      <c r="AI837" s="255"/>
      <c r="AJ837" s="255"/>
      <c r="AK837" s="255"/>
      <c r="AL837" s="255"/>
      <c r="AM837" s="255"/>
      <c r="AN837" s="255"/>
    </row>
    <row r="838">
      <c r="A838" s="268"/>
      <c r="B838" s="251"/>
      <c r="C838" s="237"/>
      <c r="D838" s="83"/>
      <c r="E838" s="255"/>
      <c r="F838" s="239"/>
      <c r="G838" s="255"/>
      <c r="H838" s="255"/>
      <c r="I838" s="255"/>
      <c r="J838" s="255"/>
      <c r="K838" s="256"/>
      <c r="L838" s="257"/>
      <c r="M838" s="128"/>
      <c r="N838" s="128"/>
      <c r="O838" s="271"/>
      <c r="P838" s="271"/>
      <c r="Q838" s="128"/>
      <c r="R838" s="255"/>
      <c r="S838" s="255"/>
      <c r="T838" s="143"/>
      <c r="U838" s="143"/>
      <c r="V838" s="69"/>
      <c r="W838" s="240"/>
      <c r="X838" s="144"/>
      <c r="Y838" s="259"/>
      <c r="Z838" s="145"/>
      <c r="AA838" s="145"/>
      <c r="AB838" s="260"/>
      <c r="AC838" s="269"/>
      <c r="AD838" s="255"/>
      <c r="AE838" s="255"/>
      <c r="AF838" s="255"/>
      <c r="AG838" s="255"/>
      <c r="AH838" s="255"/>
      <c r="AI838" s="255"/>
      <c r="AJ838" s="255"/>
      <c r="AK838" s="255"/>
      <c r="AL838" s="255"/>
      <c r="AM838" s="255"/>
      <c r="AN838" s="255"/>
    </row>
    <row r="839">
      <c r="A839" s="268"/>
      <c r="B839" s="251"/>
      <c r="C839" s="237"/>
      <c r="D839" s="83"/>
      <c r="E839" s="255"/>
      <c r="F839" s="239"/>
      <c r="G839" s="255"/>
      <c r="H839" s="255"/>
      <c r="I839" s="255"/>
      <c r="J839" s="255"/>
      <c r="K839" s="256"/>
      <c r="L839" s="257"/>
      <c r="M839" s="128"/>
      <c r="N839" s="128"/>
      <c r="O839" s="271"/>
      <c r="P839" s="271"/>
      <c r="Q839" s="128"/>
      <c r="R839" s="255"/>
      <c r="S839" s="255"/>
      <c r="T839" s="143"/>
      <c r="U839" s="143"/>
      <c r="V839" s="69"/>
      <c r="W839" s="240"/>
      <c r="X839" s="144"/>
      <c r="Y839" s="259"/>
      <c r="Z839" s="145"/>
      <c r="AA839" s="145"/>
      <c r="AB839" s="260"/>
      <c r="AC839" s="269"/>
      <c r="AD839" s="255"/>
      <c r="AE839" s="255"/>
      <c r="AF839" s="255"/>
      <c r="AG839" s="255"/>
      <c r="AH839" s="255"/>
      <c r="AI839" s="255"/>
      <c r="AJ839" s="255"/>
      <c r="AK839" s="255"/>
      <c r="AL839" s="255"/>
      <c r="AM839" s="255"/>
      <c r="AN839" s="255"/>
    </row>
    <row r="840">
      <c r="A840" s="268"/>
      <c r="B840" s="251"/>
      <c r="C840" s="237"/>
      <c r="D840" s="83"/>
      <c r="E840" s="255"/>
      <c r="F840" s="239"/>
      <c r="G840" s="255"/>
      <c r="H840" s="255"/>
      <c r="I840" s="255"/>
      <c r="J840" s="255"/>
      <c r="K840" s="256"/>
      <c r="L840" s="257"/>
      <c r="M840" s="128"/>
      <c r="N840" s="128"/>
      <c r="O840" s="271"/>
      <c r="P840" s="271"/>
      <c r="Q840" s="128"/>
      <c r="R840" s="255"/>
      <c r="S840" s="255"/>
      <c r="T840" s="143"/>
      <c r="U840" s="143"/>
      <c r="V840" s="69"/>
      <c r="W840" s="240"/>
      <c r="X840" s="144"/>
      <c r="Y840" s="259"/>
      <c r="Z840" s="145"/>
      <c r="AA840" s="145"/>
      <c r="AB840" s="260"/>
      <c r="AC840" s="269"/>
      <c r="AD840" s="255"/>
      <c r="AE840" s="255"/>
      <c r="AF840" s="255"/>
      <c r="AG840" s="255"/>
      <c r="AH840" s="255"/>
      <c r="AI840" s="255"/>
      <c r="AJ840" s="255"/>
      <c r="AK840" s="255"/>
      <c r="AL840" s="255"/>
      <c r="AM840" s="255"/>
      <c r="AN840" s="255"/>
    </row>
    <row r="841">
      <c r="A841" s="268"/>
      <c r="B841" s="251"/>
      <c r="C841" s="237"/>
      <c r="D841" s="83"/>
      <c r="E841" s="255"/>
      <c r="F841" s="239"/>
      <c r="G841" s="255"/>
      <c r="H841" s="255"/>
      <c r="I841" s="255"/>
      <c r="J841" s="255"/>
      <c r="K841" s="256"/>
      <c r="L841" s="257"/>
      <c r="M841" s="128"/>
      <c r="N841" s="128"/>
      <c r="O841" s="271"/>
      <c r="P841" s="271"/>
      <c r="Q841" s="128"/>
      <c r="R841" s="255"/>
      <c r="S841" s="255"/>
      <c r="T841" s="143"/>
      <c r="U841" s="143"/>
      <c r="V841" s="69"/>
      <c r="W841" s="240"/>
      <c r="X841" s="144"/>
      <c r="Y841" s="259"/>
      <c r="Z841" s="145"/>
      <c r="AA841" s="145"/>
      <c r="AB841" s="260"/>
      <c r="AC841" s="269"/>
      <c r="AD841" s="255"/>
      <c r="AE841" s="255"/>
      <c r="AF841" s="255"/>
      <c r="AG841" s="255"/>
      <c r="AH841" s="255"/>
      <c r="AI841" s="255"/>
      <c r="AJ841" s="255"/>
      <c r="AK841" s="255"/>
      <c r="AL841" s="255"/>
      <c r="AM841" s="255"/>
      <c r="AN841" s="255"/>
    </row>
    <row r="842">
      <c r="A842" s="268"/>
      <c r="B842" s="251"/>
      <c r="C842" s="237"/>
      <c r="D842" s="83"/>
      <c r="E842" s="255"/>
      <c r="F842" s="239"/>
      <c r="G842" s="255"/>
      <c r="H842" s="255"/>
      <c r="I842" s="255"/>
      <c r="J842" s="255"/>
      <c r="K842" s="256"/>
      <c r="L842" s="257"/>
      <c r="M842" s="128"/>
      <c r="N842" s="128"/>
      <c r="O842" s="271"/>
      <c r="P842" s="271"/>
      <c r="Q842" s="128"/>
      <c r="R842" s="255"/>
      <c r="S842" s="255"/>
      <c r="T842" s="143"/>
      <c r="U842" s="143"/>
      <c r="V842" s="69"/>
      <c r="W842" s="240"/>
      <c r="X842" s="144"/>
      <c r="Y842" s="259"/>
      <c r="Z842" s="145"/>
      <c r="AA842" s="145"/>
      <c r="AB842" s="260"/>
      <c r="AC842" s="269"/>
      <c r="AD842" s="255"/>
      <c r="AE842" s="255"/>
      <c r="AF842" s="255"/>
      <c r="AG842" s="255"/>
      <c r="AH842" s="255"/>
      <c r="AI842" s="255"/>
      <c r="AJ842" s="255"/>
      <c r="AK842" s="255"/>
      <c r="AL842" s="255"/>
      <c r="AM842" s="255"/>
      <c r="AN842" s="255"/>
    </row>
    <row r="843">
      <c r="A843" s="268"/>
      <c r="B843" s="251"/>
      <c r="C843" s="237"/>
      <c r="D843" s="83"/>
      <c r="E843" s="255"/>
      <c r="F843" s="239"/>
      <c r="G843" s="255"/>
      <c r="H843" s="255"/>
      <c r="I843" s="255"/>
      <c r="J843" s="255"/>
      <c r="K843" s="256"/>
      <c r="L843" s="257"/>
      <c r="M843" s="128"/>
      <c r="N843" s="128"/>
      <c r="O843" s="271"/>
      <c r="P843" s="271"/>
      <c r="Q843" s="128"/>
      <c r="R843" s="255"/>
      <c r="S843" s="255"/>
      <c r="T843" s="143"/>
      <c r="U843" s="143"/>
      <c r="V843" s="69"/>
      <c r="W843" s="240"/>
      <c r="X843" s="144"/>
      <c r="Y843" s="259"/>
      <c r="Z843" s="145"/>
      <c r="AA843" s="145"/>
      <c r="AB843" s="260"/>
      <c r="AC843" s="269"/>
      <c r="AD843" s="255"/>
      <c r="AE843" s="255"/>
      <c r="AF843" s="255"/>
      <c r="AG843" s="255"/>
      <c r="AH843" s="255"/>
      <c r="AI843" s="255"/>
      <c r="AJ843" s="255"/>
      <c r="AK843" s="255"/>
      <c r="AL843" s="255"/>
      <c r="AM843" s="255"/>
      <c r="AN843" s="255"/>
    </row>
    <row r="844">
      <c r="A844" s="268"/>
      <c r="B844" s="251"/>
      <c r="C844" s="237"/>
      <c r="D844" s="83"/>
      <c r="E844" s="255"/>
      <c r="F844" s="239"/>
      <c r="G844" s="255"/>
      <c r="H844" s="255"/>
      <c r="I844" s="255"/>
      <c r="J844" s="255"/>
      <c r="K844" s="256"/>
      <c r="L844" s="257"/>
      <c r="M844" s="128"/>
      <c r="N844" s="128"/>
      <c r="O844" s="271"/>
      <c r="P844" s="271"/>
      <c r="Q844" s="128"/>
      <c r="R844" s="255"/>
      <c r="S844" s="255"/>
      <c r="T844" s="143"/>
      <c r="U844" s="143"/>
      <c r="V844" s="69"/>
      <c r="W844" s="240"/>
      <c r="X844" s="144"/>
      <c r="Y844" s="259"/>
      <c r="Z844" s="145"/>
      <c r="AA844" s="145"/>
      <c r="AB844" s="260"/>
      <c r="AC844" s="269"/>
      <c r="AD844" s="255"/>
      <c r="AE844" s="255"/>
      <c r="AF844" s="255"/>
      <c r="AG844" s="255"/>
      <c r="AH844" s="255"/>
      <c r="AI844" s="255"/>
      <c r="AJ844" s="255"/>
      <c r="AK844" s="255"/>
      <c r="AL844" s="255"/>
      <c r="AM844" s="255"/>
      <c r="AN844" s="255"/>
    </row>
    <row r="845">
      <c r="A845" s="268"/>
      <c r="B845" s="251"/>
      <c r="C845" s="237"/>
      <c r="D845" s="83"/>
      <c r="E845" s="255"/>
      <c r="F845" s="239"/>
      <c r="G845" s="255"/>
      <c r="H845" s="255"/>
      <c r="I845" s="255"/>
      <c r="J845" s="255"/>
      <c r="K845" s="256"/>
      <c r="L845" s="257"/>
      <c r="M845" s="128"/>
      <c r="N845" s="128"/>
      <c r="O845" s="271"/>
      <c r="P845" s="271"/>
      <c r="Q845" s="128"/>
      <c r="R845" s="255"/>
      <c r="S845" s="255"/>
      <c r="T845" s="143"/>
      <c r="U845" s="143"/>
      <c r="V845" s="69"/>
      <c r="W845" s="240"/>
      <c r="X845" s="144"/>
      <c r="Y845" s="259"/>
      <c r="Z845" s="145"/>
      <c r="AA845" s="145"/>
      <c r="AB845" s="260"/>
      <c r="AC845" s="269"/>
      <c r="AD845" s="255"/>
      <c r="AE845" s="255"/>
      <c r="AF845" s="255"/>
      <c r="AG845" s="255"/>
      <c r="AH845" s="255"/>
      <c r="AI845" s="255"/>
      <c r="AJ845" s="255"/>
      <c r="AK845" s="255"/>
      <c r="AL845" s="255"/>
      <c r="AM845" s="255"/>
      <c r="AN845" s="255"/>
    </row>
    <row r="846">
      <c r="A846" s="268"/>
      <c r="B846" s="251"/>
      <c r="C846" s="237"/>
      <c r="D846" s="83"/>
      <c r="E846" s="255"/>
      <c r="F846" s="239"/>
      <c r="G846" s="255"/>
      <c r="H846" s="255"/>
      <c r="I846" s="255"/>
      <c r="J846" s="255"/>
      <c r="K846" s="256"/>
      <c r="L846" s="257"/>
      <c r="M846" s="128"/>
      <c r="N846" s="128"/>
      <c r="O846" s="271"/>
      <c r="P846" s="271"/>
      <c r="Q846" s="128"/>
      <c r="R846" s="255"/>
      <c r="S846" s="255"/>
      <c r="T846" s="143"/>
      <c r="U846" s="143"/>
      <c r="V846" s="69"/>
      <c r="W846" s="240"/>
      <c r="X846" s="144"/>
      <c r="Y846" s="259"/>
      <c r="Z846" s="145"/>
      <c r="AA846" s="145"/>
      <c r="AB846" s="260"/>
      <c r="AC846" s="269"/>
      <c r="AD846" s="255"/>
      <c r="AE846" s="255"/>
      <c r="AF846" s="255"/>
      <c r="AG846" s="255"/>
      <c r="AH846" s="255"/>
      <c r="AI846" s="255"/>
      <c r="AJ846" s="255"/>
      <c r="AK846" s="255"/>
      <c r="AL846" s="255"/>
      <c r="AM846" s="255"/>
      <c r="AN846" s="255"/>
    </row>
    <row r="847">
      <c r="A847" s="268"/>
      <c r="B847" s="251"/>
      <c r="C847" s="237"/>
      <c r="D847" s="83"/>
      <c r="E847" s="255"/>
      <c r="F847" s="239"/>
      <c r="G847" s="255"/>
      <c r="H847" s="255"/>
      <c r="I847" s="255"/>
      <c r="J847" s="255"/>
      <c r="K847" s="256"/>
      <c r="L847" s="257"/>
      <c r="M847" s="128"/>
      <c r="N847" s="128"/>
      <c r="O847" s="271"/>
      <c r="P847" s="271"/>
      <c r="Q847" s="128"/>
      <c r="R847" s="255"/>
      <c r="S847" s="255"/>
      <c r="T847" s="143"/>
      <c r="U847" s="143"/>
      <c r="V847" s="69"/>
      <c r="W847" s="240"/>
      <c r="X847" s="144"/>
      <c r="Y847" s="259"/>
      <c r="Z847" s="145"/>
      <c r="AA847" s="145"/>
      <c r="AB847" s="260"/>
      <c r="AC847" s="269"/>
      <c r="AD847" s="255"/>
      <c r="AE847" s="255"/>
      <c r="AF847" s="255"/>
      <c r="AG847" s="255"/>
      <c r="AH847" s="255"/>
      <c r="AI847" s="255"/>
      <c r="AJ847" s="255"/>
      <c r="AK847" s="255"/>
      <c r="AL847" s="255"/>
      <c r="AM847" s="255"/>
      <c r="AN847" s="255"/>
    </row>
    <row r="848">
      <c r="A848" s="268"/>
      <c r="B848" s="251"/>
      <c r="C848" s="237"/>
      <c r="D848" s="83"/>
      <c r="E848" s="255"/>
      <c r="F848" s="239"/>
      <c r="G848" s="255"/>
      <c r="H848" s="255"/>
      <c r="I848" s="255"/>
      <c r="J848" s="255"/>
      <c r="K848" s="256"/>
      <c r="L848" s="257"/>
      <c r="M848" s="128"/>
      <c r="N848" s="128"/>
      <c r="O848" s="271"/>
      <c r="P848" s="271"/>
      <c r="Q848" s="128"/>
      <c r="R848" s="255"/>
      <c r="S848" s="255"/>
      <c r="T848" s="143"/>
      <c r="U848" s="143"/>
      <c r="V848" s="69"/>
      <c r="W848" s="240"/>
      <c r="X848" s="144"/>
      <c r="Y848" s="259"/>
      <c r="Z848" s="145"/>
      <c r="AA848" s="145"/>
      <c r="AB848" s="260"/>
      <c r="AC848" s="269"/>
      <c r="AD848" s="255"/>
      <c r="AE848" s="255"/>
      <c r="AF848" s="255"/>
      <c r="AG848" s="255"/>
      <c r="AH848" s="255"/>
      <c r="AI848" s="255"/>
      <c r="AJ848" s="255"/>
      <c r="AK848" s="255"/>
      <c r="AL848" s="255"/>
      <c r="AM848" s="255"/>
      <c r="AN848" s="255"/>
    </row>
    <row r="849">
      <c r="A849" s="268"/>
      <c r="B849" s="251"/>
      <c r="C849" s="237"/>
      <c r="D849" s="83"/>
      <c r="E849" s="255"/>
      <c r="F849" s="239"/>
      <c r="G849" s="255"/>
      <c r="H849" s="255"/>
      <c r="I849" s="255"/>
      <c r="J849" s="255"/>
      <c r="K849" s="256"/>
      <c r="L849" s="257"/>
      <c r="M849" s="128"/>
      <c r="N849" s="128"/>
      <c r="O849" s="271"/>
      <c r="P849" s="271"/>
      <c r="Q849" s="128"/>
      <c r="R849" s="255"/>
      <c r="S849" s="255"/>
      <c r="T849" s="143"/>
      <c r="U849" s="143"/>
      <c r="V849" s="69"/>
      <c r="W849" s="240"/>
      <c r="X849" s="144"/>
      <c r="Y849" s="259"/>
      <c r="Z849" s="145"/>
      <c r="AA849" s="145"/>
      <c r="AB849" s="260"/>
      <c r="AC849" s="269"/>
      <c r="AD849" s="255"/>
      <c r="AE849" s="255"/>
      <c r="AF849" s="255"/>
      <c r="AG849" s="255"/>
      <c r="AH849" s="255"/>
      <c r="AI849" s="255"/>
      <c r="AJ849" s="255"/>
      <c r="AK849" s="255"/>
      <c r="AL849" s="255"/>
      <c r="AM849" s="255"/>
      <c r="AN849" s="255"/>
    </row>
    <row r="850">
      <c r="A850" s="268"/>
      <c r="B850" s="251"/>
      <c r="C850" s="237"/>
      <c r="D850" s="83"/>
      <c r="E850" s="255"/>
      <c r="F850" s="239"/>
      <c r="G850" s="255"/>
      <c r="H850" s="255"/>
      <c r="I850" s="255"/>
      <c r="J850" s="255"/>
      <c r="K850" s="256"/>
      <c r="L850" s="257"/>
      <c r="M850" s="128"/>
      <c r="N850" s="128"/>
      <c r="O850" s="271"/>
      <c r="P850" s="271"/>
      <c r="Q850" s="128"/>
      <c r="R850" s="255"/>
      <c r="S850" s="255"/>
      <c r="T850" s="143"/>
      <c r="U850" s="143"/>
      <c r="V850" s="69"/>
      <c r="W850" s="240"/>
      <c r="X850" s="144"/>
      <c r="Y850" s="259"/>
      <c r="Z850" s="145"/>
      <c r="AA850" s="145"/>
      <c r="AB850" s="260"/>
      <c r="AC850" s="269"/>
      <c r="AD850" s="255"/>
      <c r="AE850" s="255"/>
      <c r="AF850" s="255"/>
      <c r="AG850" s="255"/>
      <c r="AH850" s="255"/>
      <c r="AI850" s="255"/>
      <c r="AJ850" s="255"/>
      <c r="AK850" s="255"/>
      <c r="AL850" s="255"/>
      <c r="AM850" s="255"/>
      <c r="AN850" s="255"/>
    </row>
    <row r="851">
      <c r="A851" s="268"/>
      <c r="B851" s="251"/>
      <c r="C851" s="237"/>
      <c r="D851" s="83"/>
      <c r="E851" s="255"/>
      <c r="F851" s="239"/>
      <c r="G851" s="255"/>
      <c r="H851" s="255"/>
      <c r="I851" s="255"/>
      <c r="J851" s="255"/>
      <c r="K851" s="256"/>
      <c r="L851" s="257"/>
      <c r="M851" s="128"/>
      <c r="N851" s="128"/>
      <c r="O851" s="271"/>
      <c r="P851" s="271"/>
      <c r="Q851" s="128"/>
      <c r="R851" s="255"/>
      <c r="S851" s="255"/>
      <c r="T851" s="143"/>
      <c r="U851" s="143"/>
      <c r="V851" s="69"/>
      <c r="W851" s="240"/>
      <c r="X851" s="144"/>
      <c r="Y851" s="259"/>
      <c r="Z851" s="145"/>
      <c r="AA851" s="145"/>
      <c r="AB851" s="260"/>
      <c r="AC851" s="269"/>
      <c r="AD851" s="255"/>
      <c r="AE851" s="255"/>
      <c r="AF851" s="255"/>
      <c r="AG851" s="255"/>
      <c r="AH851" s="255"/>
      <c r="AI851" s="255"/>
      <c r="AJ851" s="255"/>
      <c r="AK851" s="255"/>
      <c r="AL851" s="255"/>
      <c r="AM851" s="255"/>
      <c r="AN851" s="255"/>
    </row>
    <row r="852">
      <c r="A852" s="268"/>
      <c r="B852" s="251"/>
      <c r="C852" s="237"/>
      <c r="D852" s="83"/>
      <c r="E852" s="255"/>
      <c r="F852" s="239"/>
      <c r="G852" s="255"/>
      <c r="H852" s="255"/>
      <c r="I852" s="255"/>
      <c r="J852" s="255"/>
      <c r="K852" s="256"/>
      <c r="L852" s="257"/>
      <c r="M852" s="128"/>
      <c r="N852" s="128"/>
      <c r="O852" s="271"/>
      <c r="P852" s="271"/>
      <c r="Q852" s="128"/>
      <c r="R852" s="255"/>
      <c r="S852" s="255"/>
      <c r="T852" s="143"/>
      <c r="U852" s="143"/>
      <c r="V852" s="69"/>
      <c r="W852" s="240"/>
      <c r="X852" s="144"/>
      <c r="Y852" s="259"/>
      <c r="Z852" s="145"/>
      <c r="AA852" s="145"/>
      <c r="AB852" s="260"/>
      <c r="AC852" s="269"/>
      <c r="AD852" s="255"/>
      <c r="AE852" s="255"/>
      <c r="AF852" s="255"/>
      <c r="AG852" s="255"/>
      <c r="AH852" s="255"/>
      <c r="AI852" s="255"/>
      <c r="AJ852" s="255"/>
      <c r="AK852" s="255"/>
      <c r="AL852" s="255"/>
      <c r="AM852" s="255"/>
      <c r="AN852" s="255"/>
    </row>
    <row r="853">
      <c r="A853" s="268"/>
      <c r="B853" s="251"/>
      <c r="C853" s="237"/>
      <c r="D853" s="83"/>
      <c r="E853" s="255"/>
      <c r="F853" s="239"/>
      <c r="G853" s="255"/>
      <c r="H853" s="255"/>
      <c r="I853" s="255"/>
      <c r="J853" s="255"/>
      <c r="K853" s="256"/>
      <c r="L853" s="257"/>
      <c r="M853" s="128"/>
      <c r="N853" s="128"/>
      <c r="O853" s="271"/>
      <c r="P853" s="271"/>
      <c r="Q853" s="128"/>
      <c r="R853" s="255"/>
      <c r="S853" s="255"/>
      <c r="T853" s="143"/>
      <c r="U853" s="143"/>
      <c r="V853" s="69"/>
      <c r="W853" s="240"/>
      <c r="X853" s="144"/>
      <c r="Y853" s="259"/>
      <c r="Z853" s="145"/>
      <c r="AA853" s="145"/>
      <c r="AB853" s="260"/>
      <c r="AC853" s="269"/>
      <c r="AD853" s="255"/>
      <c r="AE853" s="255"/>
      <c r="AF853" s="255"/>
      <c r="AG853" s="255"/>
      <c r="AH853" s="255"/>
      <c r="AI853" s="255"/>
      <c r="AJ853" s="255"/>
      <c r="AK853" s="255"/>
      <c r="AL853" s="255"/>
      <c r="AM853" s="255"/>
      <c r="AN853" s="255"/>
    </row>
    <row r="854">
      <c r="A854" s="268"/>
      <c r="B854" s="251"/>
      <c r="C854" s="237"/>
      <c r="D854" s="83"/>
      <c r="E854" s="255"/>
      <c r="F854" s="239"/>
      <c r="G854" s="255"/>
      <c r="H854" s="255"/>
      <c r="I854" s="255"/>
      <c r="J854" s="255"/>
      <c r="K854" s="256"/>
      <c r="L854" s="257"/>
      <c r="M854" s="128"/>
      <c r="N854" s="128"/>
      <c r="O854" s="271"/>
      <c r="P854" s="271"/>
      <c r="Q854" s="128"/>
      <c r="R854" s="255"/>
      <c r="S854" s="255"/>
      <c r="T854" s="143"/>
      <c r="U854" s="143"/>
      <c r="V854" s="69"/>
      <c r="W854" s="240"/>
      <c r="X854" s="144"/>
      <c r="Y854" s="259"/>
      <c r="Z854" s="145"/>
      <c r="AA854" s="145"/>
      <c r="AB854" s="260"/>
      <c r="AC854" s="269"/>
      <c r="AD854" s="255"/>
      <c r="AE854" s="255"/>
      <c r="AF854" s="255"/>
      <c r="AG854" s="255"/>
      <c r="AH854" s="255"/>
      <c r="AI854" s="255"/>
      <c r="AJ854" s="255"/>
      <c r="AK854" s="255"/>
      <c r="AL854" s="255"/>
      <c r="AM854" s="255"/>
      <c r="AN854" s="255"/>
    </row>
    <row r="855">
      <c r="A855" s="268"/>
      <c r="B855" s="251"/>
      <c r="C855" s="237"/>
      <c r="D855" s="83"/>
      <c r="E855" s="255"/>
      <c r="F855" s="239"/>
      <c r="G855" s="255"/>
      <c r="H855" s="255"/>
      <c r="I855" s="255"/>
      <c r="J855" s="255"/>
      <c r="K855" s="256"/>
      <c r="L855" s="257"/>
      <c r="M855" s="128"/>
      <c r="N855" s="128"/>
      <c r="O855" s="271"/>
      <c r="P855" s="271"/>
      <c r="Q855" s="128"/>
      <c r="R855" s="255"/>
      <c r="S855" s="255"/>
      <c r="T855" s="143"/>
      <c r="U855" s="143"/>
      <c r="V855" s="69"/>
      <c r="W855" s="240"/>
      <c r="X855" s="144"/>
      <c r="Y855" s="259"/>
      <c r="Z855" s="145"/>
      <c r="AA855" s="145"/>
      <c r="AB855" s="260"/>
      <c r="AC855" s="269"/>
      <c r="AD855" s="255"/>
      <c r="AE855" s="255"/>
      <c r="AF855" s="255"/>
      <c r="AG855" s="255"/>
      <c r="AH855" s="255"/>
      <c r="AI855" s="255"/>
      <c r="AJ855" s="255"/>
      <c r="AK855" s="255"/>
      <c r="AL855" s="255"/>
      <c r="AM855" s="255"/>
      <c r="AN855" s="255"/>
    </row>
    <row r="856">
      <c r="A856" s="268"/>
      <c r="B856" s="251"/>
      <c r="C856" s="237"/>
      <c r="D856" s="83"/>
      <c r="E856" s="255"/>
      <c r="F856" s="239"/>
      <c r="G856" s="255"/>
      <c r="H856" s="255"/>
      <c r="I856" s="255"/>
      <c r="J856" s="255"/>
      <c r="K856" s="256"/>
      <c r="L856" s="257"/>
      <c r="M856" s="128"/>
      <c r="N856" s="128"/>
      <c r="O856" s="271"/>
      <c r="P856" s="271"/>
      <c r="Q856" s="128"/>
      <c r="R856" s="255"/>
      <c r="S856" s="255"/>
      <c r="T856" s="143"/>
      <c r="U856" s="143"/>
      <c r="V856" s="69"/>
      <c r="W856" s="240"/>
      <c r="X856" s="144"/>
      <c r="Y856" s="259"/>
      <c r="Z856" s="145"/>
      <c r="AA856" s="145"/>
      <c r="AB856" s="260"/>
      <c r="AC856" s="269"/>
      <c r="AD856" s="255"/>
      <c r="AE856" s="255"/>
      <c r="AF856" s="255"/>
      <c r="AG856" s="255"/>
      <c r="AH856" s="255"/>
      <c r="AI856" s="255"/>
      <c r="AJ856" s="255"/>
      <c r="AK856" s="255"/>
      <c r="AL856" s="255"/>
      <c r="AM856" s="255"/>
      <c r="AN856" s="255"/>
    </row>
    <row r="857">
      <c r="A857" s="268"/>
      <c r="B857" s="251"/>
      <c r="C857" s="237"/>
      <c r="D857" s="83"/>
      <c r="E857" s="255"/>
      <c r="F857" s="239"/>
      <c r="G857" s="255"/>
      <c r="H857" s="255"/>
      <c r="I857" s="255"/>
      <c r="J857" s="255"/>
      <c r="K857" s="256"/>
      <c r="L857" s="257"/>
      <c r="M857" s="128"/>
      <c r="N857" s="128"/>
      <c r="O857" s="271"/>
      <c r="P857" s="271"/>
      <c r="Q857" s="128"/>
      <c r="R857" s="255"/>
      <c r="S857" s="255"/>
      <c r="T857" s="143"/>
      <c r="U857" s="143"/>
      <c r="V857" s="69"/>
      <c r="W857" s="240"/>
      <c r="X857" s="144"/>
      <c r="Y857" s="259"/>
      <c r="Z857" s="145"/>
      <c r="AA857" s="145"/>
      <c r="AB857" s="260"/>
      <c r="AC857" s="269"/>
      <c r="AD857" s="255"/>
      <c r="AE857" s="255"/>
      <c r="AF857" s="255"/>
      <c r="AG857" s="255"/>
      <c r="AH857" s="255"/>
      <c r="AI857" s="255"/>
      <c r="AJ857" s="255"/>
      <c r="AK857" s="255"/>
      <c r="AL857" s="255"/>
      <c r="AM857" s="255"/>
      <c r="AN857" s="255"/>
    </row>
    <row r="858">
      <c r="A858" s="268"/>
      <c r="B858" s="251"/>
      <c r="C858" s="237"/>
      <c r="D858" s="83"/>
      <c r="E858" s="255"/>
      <c r="F858" s="239"/>
      <c r="G858" s="255"/>
      <c r="H858" s="255"/>
      <c r="I858" s="255"/>
      <c r="J858" s="255"/>
      <c r="K858" s="256"/>
      <c r="L858" s="257"/>
      <c r="M858" s="128"/>
      <c r="N858" s="128"/>
      <c r="O858" s="271"/>
      <c r="P858" s="271"/>
      <c r="Q858" s="128"/>
      <c r="R858" s="255"/>
      <c r="S858" s="255"/>
      <c r="T858" s="143"/>
      <c r="U858" s="143"/>
      <c r="V858" s="69"/>
      <c r="W858" s="240"/>
      <c r="X858" s="144"/>
      <c r="Y858" s="259"/>
      <c r="Z858" s="145"/>
      <c r="AA858" s="145"/>
      <c r="AB858" s="260"/>
      <c r="AC858" s="269"/>
      <c r="AD858" s="255"/>
      <c r="AE858" s="255"/>
      <c r="AF858" s="255"/>
      <c r="AG858" s="255"/>
      <c r="AH858" s="255"/>
      <c r="AI858" s="255"/>
      <c r="AJ858" s="255"/>
      <c r="AK858" s="255"/>
      <c r="AL858" s="255"/>
      <c r="AM858" s="255"/>
      <c r="AN858" s="255"/>
    </row>
    <row r="859">
      <c r="A859" s="268"/>
      <c r="B859" s="251"/>
      <c r="C859" s="237"/>
      <c r="D859" s="83"/>
      <c r="E859" s="255"/>
      <c r="F859" s="239"/>
      <c r="G859" s="255"/>
      <c r="H859" s="255"/>
      <c r="I859" s="255"/>
      <c r="J859" s="255"/>
      <c r="K859" s="256"/>
      <c r="L859" s="257"/>
      <c r="M859" s="128"/>
      <c r="N859" s="128"/>
      <c r="O859" s="271"/>
      <c r="P859" s="271"/>
      <c r="Q859" s="128"/>
      <c r="R859" s="255"/>
      <c r="S859" s="255"/>
      <c r="T859" s="143"/>
      <c r="U859" s="143"/>
      <c r="V859" s="69"/>
      <c r="W859" s="240"/>
      <c r="X859" s="144"/>
      <c r="Y859" s="259"/>
      <c r="Z859" s="145"/>
      <c r="AA859" s="145"/>
      <c r="AB859" s="260"/>
      <c r="AC859" s="269"/>
      <c r="AD859" s="255"/>
      <c r="AE859" s="255"/>
      <c r="AF859" s="255"/>
      <c r="AG859" s="255"/>
      <c r="AH859" s="255"/>
      <c r="AI859" s="255"/>
      <c r="AJ859" s="255"/>
      <c r="AK859" s="255"/>
      <c r="AL859" s="255"/>
      <c r="AM859" s="255"/>
      <c r="AN859" s="255"/>
    </row>
    <row r="860">
      <c r="A860" s="268"/>
      <c r="B860" s="251"/>
      <c r="C860" s="237"/>
      <c r="D860" s="83"/>
      <c r="E860" s="255"/>
      <c r="F860" s="239"/>
      <c r="G860" s="255"/>
      <c r="H860" s="255"/>
      <c r="I860" s="255"/>
      <c r="J860" s="255"/>
      <c r="K860" s="256"/>
      <c r="L860" s="257"/>
      <c r="M860" s="128"/>
      <c r="N860" s="128"/>
      <c r="O860" s="271"/>
      <c r="P860" s="271"/>
      <c r="Q860" s="128"/>
      <c r="R860" s="255"/>
      <c r="S860" s="255"/>
      <c r="T860" s="143"/>
      <c r="U860" s="143"/>
      <c r="V860" s="69"/>
      <c r="W860" s="240"/>
      <c r="X860" s="144"/>
      <c r="Y860" s="259"/>
      <c r="Z860" s="145"/>
      <c r="AA860" s="145"/>
      <c r="AB860" s="260"/>
      <c r="AC860" s="269"/>
      <c r="AD860" s="255"/>
      <c r="AE860" s="255"/>
      <c r="AF860" s="255"/>
      <c r="AG860" s="255"/>
      <c r="AH860" s="255"/>
      <c r="AI860" s="255"/>
      <c r="AJ860" s="255"/>
      <c r="AK860" s="255"/>
      <c r="AL860" s="255"/>
      <c r="AM860" s="255"/>
      <c r="AN860" s="255"/>
    </row>
    <row r="861">
      <c r="A861" s="268"/>
      <c r="B861" s="251"/>
      <c r="C861" s="237"/>
      <c r="D861" s="83"/>
      <c r="E861" s="255"/>
      <c r="F861" s="239"/>
      <c r="G861" s="255"/>
      <c r="H861" s="255"/>
      <c r="I861" s="255"/>
      <c r="J861" s="255"/>
      <c r="K861" s="256"/>
      <c r="L861" s="257"/>
      <c r="M861" s="128"/>
      <c r="N861" s="128"/>
      <c r="O861" s="271"/>
      <c r="P861" s="271"/>
      <c r="Q861" s="128"/>
      <c r="R861" s="255"/>
      <c r="S861" s="255"/>
      <c r="T861" s="143"/>
      <c r="U861" s="143"/>
      <c r="V861" s="69"/>
      <c r="W861" s="240"/>
      <c r="X861" s="144"/>
      <c r="Y861" s="259"/>
      <c r="Z861" s="145"/>
      <c r="AA861" s="145"/>
      <c r="AB861" s="260"/>
      <c r="AC861" s="269"/>
      <c r="AD861" s="255"/>
      <c r="AE861" s="255"/>
      <c r="AF861" s="255"/>
      <c r="AG861" s="255"/>
      <c r="AH861" s="255"/>
      <c r="AI861" s="255"/>
      <c r="AJ861" s="255"/>
      <c r="AK861" s="255"/>
      <c r="AL861" s="255"/>
      <c r="AM861" s="255"/>
      <c r="AN861" s="255"/>
    </row>
    <row r="862">
      <c r="A862" s="268"/>
      <c r="B862" s="251"/>
      <c r="C862" s="237"/>
      <c r="D862" s="83"/>
      <c r="E862" s="255"/>
      <c r="F862" s="239"/>
      <c r="G862" s="255"/>
      <c r="H862" s="255"/>
      <c r="I862" s="255"/>
      <c r="J862" s="255"/>
      <c r="K862" s="256"/>
      <c r="L862" s="257"/>
      <c r="M862" s="128"/>
      <c r="N862" s="128"/>
      <c r="O862" s="271"/>
      <c r="P862" s="271"/>
      <c r="Q862" s="128"/>
      <c r="R862" s="255"/>
      <c r="S862" s="255"/>
      <c r="T862" s="143"/>
      <c r="U862" s="143"/>
      <c r="V862" s="69"/>
      <c r="W862" s="240"/>
      <c r="X862" s="144"/>
      <c r="Y862" s="259"/>
      <c r="Z862" s="145"/>
      <c r="AA862" s="145"/>
      <c r="AB862" s="260"/>
      <c r="AC862" s="269"/>
      <c r="AD862" s="255"/>
      <c r="AE862" s="255"/>
      <c r="AF862" s="255"/>
      <c r="AG862" s="255"/>
      <c r="AH862" s="255"/>
      <c r="AI862" s="255"/>
      <c r="AJ862" s="255"/>
      <c r="AK862" s="255"/>
      <c r="AL862" s="255"/>
      <c r="AM862" s="255"/>
      <c r="AN862" s="255"/>
    </row>
    <row r="863">
      <c r="A863" s="268"/>
      <c r="B863" s="251"/>
      <c r="C863" s="237"/>
      <c r="D863" s="83"/>
      <c r="E863" s="255"/>
      <c r="F863" s="239"/>
      <c r="G863" s="255"/>
      <c r="H863" s="255"/>
      <c r="I863" s="255"/>
      <c r="J863" s="255"/>
      <c r="K863" s="256"/>
      <c r="L863" s="257"/>
      <c r="M863" s="128"/>
      <c r="N863" s="128"/>
      <c r="O863" s="271"/>
      <c r="P863" s="271"/>
      <c r="Q863" s="128"/>
      <c r="R863" s="255"/>
      <c r="S863" s="255"/>
      <c r="T863" s="143"/>
      <c r="U863" s="143"/>
      <c r="V863" s="69"/>
      <c r="W863" s="240"/>
      <c r="X863" s="144"/>
      <c r="Y863" s="259"/>
      <c r="Z863" s="145"/>
      <c r="AA863" s="145"/>
      <c r="AB863" s="260"/>
      <c r="AC863" s="269"/>
      <c r="AD863" s="255"/>
      <c r="AE863" s="255"/>
      <c r="AF863" s="255"/>
      <c r="AG863" s="255"/>
      <c r="AH863" s="255"/>
      <c r="AI863" s="255"/>
      <c r="AJ863" s="255"/>
      <c r="AK863" s="255"/>
      <c r="AL863" s="255"/>
      <c r="AM863" s="255"/>
      <c r="AN863" s="255"/>
    </row>
    <row r="864">
      <c r="A864" s="268"/>
      <c r="B864" s="251"/>
      <c r="C864" s="237"/>
      <c r="D864" s="83"/>
      <c r="E864" s="255"/>
      <c r="F864" s="239"/>
      <c r="G864" s="255"/>
      <c r="H864" s="255"/>
      <c r="I864" s="255"/>
      <c r="J864" s="255"/>
      <c r="K864" s="256"/>
      <c r="L864" s="257"/>
      <c r="M864" s="128"/>
      <c r="N864" s="128"/>
      <c r="O864" s="271"/>
      <c r="P864" s="271"/>
      <c r="Q864" s="128"/>
      <c r="R864" s="255"/>
      <c r="S864" s="255"/>
      <c r="T864" s="143"/>
      <c r="U864" s="143"/>
      <c r="V864" s="69"/>
      <c r="W864" s="240"/>
      <c r="X864" s="144"/>
      <c r="Y864" s="259"/>
      <c r="Z864" s="145"/>
      <c r="AA864" s="145"/>
      <c r="AB864" s="260"/>
      <c r="AC864" s="269"/>
      <c r="AD864" s="255"/>
      <c r="AE864" s="255"/>
      <c r="AF864" s="255"/>
      <c r="AG864" s="255"/>
      <c r="AH864" s="255"/>
      <c r="AI864" s="255"/>
      <c r="AJ864" s="255"/>
      <c r="AK864" s="255"/>
      <c r="AL864" s="255"/>
      <c r="AM864" s="255"/>
      <c r="AN864" s="255"/>
    </row>
    <row r="865">
      <c r="A865" s="268"/>
      <c r="B865" s="251"/>
      <c r="C865" s="237"/>
      <c r="D865" s="83"/>
      <c r="E865" s="255"/>
      <c r="F865" s="239"/>
      <c r="G865" s="255"/>
      <c r="H865" s="255"/>
      <c r="I865" s="255"/>
      <c r="J865" s="255"/>
      <c r="K865" s="256"/>
      <c r="L865" s="257"/>
      <c r="M865" s="128"/>
      <c r="N865" s="128"/>
      <c r="O865" s="271"/>
      <c r="P865" s="271"/>
      <c r="Q865" s="128"/>
      <c r="R865" s="255"/>
      <c r="S865" s="255"/>
      <c r="T865" s="143"/>
      <c r="U865" s="143"/>
      <c r="V865" s="69"/>
      <c r="W865" s="240"/>
      <c r="X865" s="144"/>
      <c r="Y865" s="259"/>
      <c r="Z865" s="145"/>
      <c r="AA865" s="145"/>
      <c r="AB865" s="260"/>
      <c r="AC865" s="269"/>
      <c r="AD865" s="255"/>
      <c r="AE865" s="255"/>
      <c r="AF865" s="255"/>
      <c r="AG865" s="255"/>
      <c r="AH865" s="255"/>
      <c r="AI865" s="255"/>
      <c r="AJ865" s="255"/>
      <c r="AK865" s="255"/>
      <c r="AL865" s="255"/>
      <c r="AM865" s="255"/>
      <c r="AN865" s="255"/>
    </row>
    <row r="866">
      <c r="A866" s="268"/>
      <c r="B866" s="251"/>
      <c r="C866" s="237"/>
      <c r="D866" s="83"/>
      <c r="E866" s="255"/>
      <c r="F866" s="239"/>
      <c r="G866" s="255"/>
      <c r="H866" s="255"/>
      <c r="I866" s="255"/>
      <c r="J866" s="255"/>
      <c r="K866" s="256"/>
      <c r="L866" s="257"/>
      <c r="M866" s="128"/>
      <c r="N866" s="128"/>
      <c r="O866" s="271"/>
      <c r="P866" s="271"/>
      <c r="Q866" s="128"/>
      <c r="R866" s="255"/>
      <c r="S866" s="255"/>
      <c r="T866" s="143"/>
      <c r="U866" s="143"/>
      <c r="V866" s="69"/>
      <c r="W866" s="240"/>
      <c r="X866" s="144"/>
      <c r="Y866" s="259"/>
      <c r="Z866" s="145"/>
      <c r="AA866" s="145"/>
      <c r="AB866" s="260"/>
      <c r="AC866" s="269"/>
      <c r="AD866" s="255"/>
      <c r="AE866" s="255"/>
      <c r="AF866" s="255"/>
      <c r="AG866" s="255"/>
      <c r="AH866" s="255"/>
      <c r="AI866" s="255"/>
      <c r="AJ866" s="255"/>
      <c r="AK866" s="255"/>
      <c r="AL866" s="255"/>
      <c r="AM866" s="255"/>
      <c r="AN866" s="255"/>
    </row>
    <row r="867">
      <c r="A867" s="268"/>
      <c r="B867" s="251"/>
      <c r="C867" s="237"/>
      <c r="D867" s="83"/>
      <c r="E867" s="255"/>
      <c r="F867" s="239"/>
      <c r="G867" s="255"/>
      <c r="H867" s="255"/>
      <c r="I867" s="255"/>
      <c r="J867" s="255"/>
      <c r="K867" s="256"/>
      <c r="L867" s="257"/>
      <c r="M867" s="128"/>
      <c r="N867" s="128"/>
      <c r="O867" s="271"/>
      <c r="P867" s="271"/>
      <c r="Q867" s="128"/>
      <c r="R867" s="255"/>
      <c r="S867" s="255"/>
      <c r="T867" s="143"/>
      <c r="U867" s="143"/>
      <c r="V867" s="69"/>
      <c r="W867" s="240"/>
      <c r="X867" s="144"/>
      <c r="Y867" s="259"/>
      <c r="Z867" s="145"/>
      <c r="AA867" s="145"/>
      <c r="AB867" s="260"/>
      <c r="AC867" s="269"/>
      <c r="AD867" s="255"/>
      <c r="AE867" s="255"/>
      <c r="AF867" s="255"/>
      <c r="AG867" s="255"/>
      <c r="AH867" s="255"/>
      <c r="AI867" s="255"/>
      <c r="AJ867" s="255"/>
      <c r="AK867" s="255"/>
      <c r="AL867" s="255"/>
      <c r="AM867" s="255"/>
      <c r="AN867" s="255"/>
    </row>
    <row r="868">
      <c r="A868" s="268"/>
      <c r="B868" s="251"/>
      <c r="C868" s="237"/>
      <c r="D868" s="83"/>
      <c r="E868" s="255"/>
      <c r="F868" s="239"/>
      <c r="G868" s="255"/>
      <c r="H868" s="255"/>
      <c r="I868" s="255"/>
      <c r="J868" s="255"/>
      <c r="K868" s="256"/>
      <c r="L868" s="257"/>
      <c r="M868" s="128"/>
      <c r="N868" s="128"/>
      <c r="O868" s="271"/>
      <c r="P868" s="271"/>
      <c r="Q868" s="128"/>
      <c r="R868" s="255"/>
      <c r="S868" s="255"/>
      <c r="T868" s="143"/>
      <c r="U868" s="143"/>
      <c r="V868" s="69"/>
      <c r="W868" s="240"/>
      <c r="X868" s="144"/>
      <c r="Y868" s="259"/>
      <c r="Z868" s="145"/>
      <c r="AA868" s="145"/>
      <c r="AB868" s="260"/>
      <c r="AC868" s="269"/>
      <c r="AD868" s="255"/>
      <c r="AE868" s="255"/>
      <c r="AF868" s="255"/>
      <c r="AG868" s="255"/>
      <c r="AH868" s="255"/>
      <c r="AI868" s="255"/>
      <c r="AJ868" s="255"/>
      <c r="AK868" s="255"/>
      <c r="AL868" s="255"/>
      <c r="AM868" s="255"/>
      <c r="AN868" s="255"/>
    </row>
    <row r="869">
      <c r="A869" s="268"/>
      <c r="B869" s="251"/>
      <c r="C869" s="237"/>
      <c r="D869" s="83"/>
      <c r="E869" s="255"/>
      <c r="F869" s="239"/>
      <c r="G869" s="255"/>
      <c r="H869" s="255"/>
      <c r="I869" s="255"/>
      <c r="J869" s="255"/>
      <c r="K869" s="256"/>
      <c r="L869" s="257"/>
      <c r="M869" s="128"/>
      <c r="N869" s="128"/>
      <c r="O869" s="271"/>
      <c r="P869" s="271"/>
      <c r="Q869" s="128"/>
      <c r="R869" s="255"/>
      <c r="S869" s="255"/>
      <c r="T869" s="143"/>
      <c r="U869" s="143"/>
      <c r="V869" s="69"/>
      <c r="W869" s="240"/>
      <c r="X869" s="144"/>
      <c r="Y869" s="259"/>
      <c r="Z869" s="145"/>
      <c r="AA869" s="145"/>
      <c r="AB869" s="260"/>
      <c r="AC869" s="269"/>
      <c r="AD869" s="255"/>
      <c r="AE869" s="255"/>
      <c r="AF869" s="255"/>
      <c r="AG869" s="255"/>
      <c r="AH869" s="255"/>
      <c r="AI869" s="255"/>
      <c r="AJ869" s="255"/>
      <c r="AK869" s="255"/>
      <c r="AL869" s="255"/>
      <c r="AM869" s="255"/>
      <c r="AN869" s="255"/>
    </row>
    <row r="870">
      <c r="A870" s="268"/>
      <c r="B870" s="251"/>
      <c r="C870" s="237"/>
      <c r="D870" s="83"/>
      <c r="E870" s="255"/>
      <c r="F870" s="239"/>
      <c r="G870" s="255"/>
      <c r="H870" s="255"/>
      <c r="I870" s="255"/>
      <c r="J870" s="255"/>
      <c r="K870" s="256"/>
      <c r="L870" s="257"/>
      <c r="M870" s="128"/>
      <c r="N870" s="128"/>
      <c r="O870" s="271"/>
      <c r="P870" s="271"/>
      <c r="Q870" s="128"/>
      <c r="R870" s="255"/>
      <c r="S870" s="255"/>
      <c r="T870" s="143"/>
      <c r="U870" s="143"/>
      <c r="V870" s="69"/>
      <c r="W870" s="240"/>
      <c r="X870" s="144"/>
      <c r="Y870" s="259"/>
      <c r="Z870" s="145"/>
      <c r="AA870" s="145"/>
      <c r="AB870" s="260"/>
      <c r="AC870" s="269"/>
      <c r="AD870" s="255"/>
      <c r="AE870" s="255"/>
      <c r="AF870" s="255"/>
      <c r="AG870" s="255"/>
      <c r="AH870" s="255"/>
      <c r="AI870" s="255"/>
      <c r="AJ870" s="255"/>
      <c r="AK870" s="255"/>
      <c r="AL870" s="255"/>
      <c r="AM870" s="255"/>
      <c r="AN870" s="255"/>
    </row>
    <row r="871">
      <c r="A871" s="268"/>
      <c r="B871" s="251"/>
      <c r="C871" s="237"/>
      <c r="D871" s="83"/>
      <c r="E871" s="255"/>
      <c r="F871" s="239"/>
      <c r="G871" s="255"/>
      <c r="H871" s="255"/>
      <c r="I871" s="255"/>
      <c r="J871" s="255"/>
      <c r="K871" s="256"/>
      <c r="L871" s="257"/>
      <c r="M871" s="128"/>
      <c r="N871" s="128"/>
      <c r="O871" s="271"/>
      <c r="P871" s="271"/>
      <c r="Q871" s="128"/>
      <c r="R871" s="255"/>
      <c r="S871" s="255"/>
      <c r="T871" s="143"/>
      <c r="U871" s="143"/>
      <c r="V871" s="69"/>
      <c r="W871" s="240"/>
      <c r="X871" s="144"/>
      <c r="Y871" s="259"/>
      <c r="Z871" s="145"/>
      <c r="AA871" s="145"/>
      <c r="AB871" s="260"/>
      <c r="AC871" s="269"/>
      <c r="AD871" s="255"/>
      <c r="AE871" s="255"/>
      <c r="AF871" s="255"/>
      <c r="AG871" s="255"/>
      <c r="AH871" s="255"/>
      <c r="AI871" s="255"/>
      <c r="AJ871" s="255"/>
      <c r="AK871" s="255"/>
      <c r="AL871" s="255"/>
      <c r="AM871" s="255"/>
      <c r="AN871" s="255"/>
    </row>
    <row r="872">
      <c r="A872" s="268"/>
      <c r="B872" s="251"/>
      <c r="C872" s="237"/>
      <c r="D872" s="83"/>
      <c r="E872" s="255"/>
      <c r="F872" s="239"/>
      <c r="G872" s="255"/>
      <c r="H872" s="255"/>
      <c r="I872" s="255"/>
      <c r="J872" s="255"/>
      <c r="K872" s="256"/>
      <c r="L872" s="257"/>
      <c r="M872" s="128"/>
      <c r="N872" s="128"/>
      <c r="O872" s="271"/>
      <c r="P872" s="271"/>
      <c r="Q872" s="128"/>
      <c r="R872" s="255"/>
      <c r="S872" s="255"/>
      <c r="T872" s="143"/>
      <c r="U872" s="143"/>
      <c r="V872" s="69"/>
      <c r="W872" s="240"/>
      <c r="X872" s="144"/>
      <c r="Y872" s="259"/>
      <c r="Z872" s="145"/>
      <c r="AA872" s="145"/>
      <c r="AB872" s="260"/>
      <c r="AC872" s="269"/>
      <c r="AD872" s="255"/>
      <c r="AE872" s="255"/>
      <c r="AF872" s="255"/>
      <c r="AG872" s="255"/>
      <c r="AH872" s="255"/>
      <c r="AI872" s="255"/>
      <c r="AJ872" s="255"/>
      <c r="AK872" s="255"/>
      <c r="AL872" s="255"/>
      <c r="AM872" s="255"/>
      <c r="AN872" s="255"/>
    </row>
    <row r="873">
      <c r="A873" s="268"/>
      <c r="B873" s="251"/>
      <c r="C873" s="237"/>
      <c r="D873" s="83"/>
      <c r="E873" s="255"/>
      <c r="F873" s="239"/>
      <c r="G873" s="255"/>
      <c r="H873" s="255"/>
      <c r="I873" s="255"/>
      <c r="J873" s="255"/>
      <c r="K873" s="256"/>
      <c r="L873" s="257"/>
      <c r="M873" s="128"/>
      <c r="N873" s="128"/>
      <c r="O873" s="271"/>
      <c r="P873" s="271"/>
      <c r="Q873" s="128"/>
      <c r="R873" s="255"/>
      <c r="S873" s="255"/>
      <c r="T873" s="143"/>
      <c r="U873" s="143"/>
      <c r="V873" s="69"/>
      <c r="W873" s="240"/>
      <c r="X873" s="144"/>
      <c r="Y873" s="259"/>
      <c r="Z873" s="145"/>
      <c r="AA873" s="145"/>
      <c r="AB873" s="260"/>
      <c r="AC873" s="269"/>
      <c r="AD873" s="255"/>
      <c r="AE873" s="255"/>
      <c r="AF873" s="255"/>
      <c r="AG873" s="255"/>
      <c r="AH873" s="255"/>
      <c r="AI873" s="255"/>
      <c r="AJ873" s="255"/>
      <c r="AK873" s="255"/>
      <c r="AL873" s="255"/>
      <c r="AM873" s="255"/>
      <c r="AN873" s="255"/>
    </row>
    <row r="874">
      <c r="A874" s="268"/>
      <c r="B874" s="251"/>
      <c r="C874" s="237"/>
      <c r="D874" s="83"/>
      <c r="E874" s="255"/>
      <c r="F874" s="239"/>
      <c r="G874" s="255"/>
      <c r="H874" s="255"/>
      <c r="I874" s="255"/>
      <c r="J874" s="255"/>
      <c r="K874" s="256"/>
      <c r="L874" s="257"/>
      <c r="M874" s="128"/>
      <c r="N874" s="128"/>
      <c r="O874" s="271"/>
      <c r="P874" s="271"/>
      <c r="Q874" s="128"/>
      <c r="R874" s="255"/>
      <c r="S874" s="255"/>
      <c r="T874" s="143"/>
      <c r="U874" s="143"/>
      <c r="V874" s="69"/>
      <c r="W874" s="240"/>
      <c r="X874" s="144"/>
      <c r="Y874" s="259"/>
      <c r="Z874" s="145"/>
      <c r="AA874" s="145"/>
      <c r="AB874" s="260"/>
      <c r="AC874" s="269"/>
      <c r="AD874" s="255"/>
      <c r="AE874" s="255"/>
      <c r="AF874" s="255"/>
      <c r="AG874" s="255"/>
      <c r="AH874" s="255"/>
      <c r="AI874" s="255"/>
      <c r="AJ874" s="255"/>
      <c r="AK874" s="255"/>
      <c r="AL874" s="255"/>
      <c r="AM874" s="255"/>
      <c r="AN874" s="255"/>
    </row>
    <row r="875">
      <c r="A875" s="268"/>
      <c r="B875" s="251"/>
      <c r="C875" s="237"/>
      <c r="D875" s="83"/>
      <c r="E875" s="255"/>
      <c r="F875" s="239"/>
      <c r="G875" s="255"/>
      <c r="H875" s="255"/>
      <c r="I875" s="255"/>
      <c r="J875" s="255"/>
      <c r="K875" s="256"/>
      <c r="L875" s="257"/>
      <c r="M875" s="128"/>
      <c r="N875" s="128"/>
      <c r="O875" s="271"/>
      <c r="P875" s="271"/>
      <c r="Q875" s="128"/>
      <c r="R875" s="255"/>
      <c r="S875" s="255"/>
      <c r="T875" s="143"/>
      <c r="U875" s="143"/>
      <c r="V875" s="69"/>
      <c r="W875" s="240"/>
      <c r="X875" s="144"/>
      <c r="Y875" s="259"/>
      <c r="Z875" s="145"/>
      <c r="AA875" s="145"/>
      <c r="AB875" s="260"/>
      <c r="AC875" s="269"/>
      <c r="AD875" s="255"/>
      <c r="AE875" s="255"/>
      <c r="AF875" s="255"/>
      <c r="AG875" s="255"/>
      <c r="AH875" s="255"/>
      <c r="AI875" s="255"/>
      <c r="AJ875" s="255"/>
      <c r="AK875" s="255"/>
      <c r="AL875" s="255"/>
      <c r="AM875" s="255"/>
      <c r="AN875" s="255"/>
    </row>
    <row r="876">
      <c r="A876" s="268"/>
      <c r="B876" s="251"/>
      <c r="C876" s="237"/>
      <c r="D876" s="83"/>
      <c r="E876" s="255"/>
      <c r="F876" s="239"/>
      <c r="G876" s="255"/>
      <c r="H876" s="255"/>
      <c r="I876" s="255"/>
      <c r="J876" s="255"/>
      <c r="K876" s="256"/>
      <c r="L876" s="257"/>
      <c r="M876" s="128"/>
      <c r="N876" s="128"/>
      <c r="O876" s="271"/>
      <c r="P876" s="271"/>
      <c r="Q876" s="128"/>
      <c r="R876" s="255"/>
      <c r="S876" s="255"/>
      <c r="T876" s="143"/>
      <c r="U876" s="143"/>
      <c r="V876" s="69"/>
      <c r="W876" s="240"/>
      <c r="X876" s="144"/>
      <c r="Y876" s="259"/>
      <c r="Z876" s="145"/>
      <c r="AA876" s="145"/>
      <c r="AB876" s="260"/>
      <c r="AC876" s="269"/>
      <c r="AD876" s="255"/>
      <c r="AE876" s="255"/>
      <c r="AF876" s="255"/>
      <c r="AG876" s="255"/>
      <c r="AH876" s="255"/>
      <c r="AI876" s="255"/>
      <c r="AJ876" s="255"/>
      <c r="AK876" s="255"/>
      <c r="AL876" s="255"/>
      <c r="AM876" s="255"/>
      <c r="AN876" s="255"/>
    </row>
    <row r="877">
      <c r="A877" s="268"/>
      <c r="B877" s="251"/>
      <c r="C877" s="237"/>
      <c r="D877" s="83"/>
      <c r="E877" s="255"/>
      <c r="F877" s="239"/>
      <c r="G877" s="255"/>
      <c r="H877" s="255"/>
      <c r="I877" s="255"/>
      <c r="J877" s="255"/>
      <c r="K877" s="256"/>
      <c r="L877" s="257"/>
      <c r="M877" s="128"/>
      <c r="N877" s="128"/>
      <c r="O877" s="271"/>
      <c r="P877" s="271"/>
      <c r="Q877" s="128"/>
      <c r="R877" s="255"/>
      <c r="S877" s="255"/>
      <c r="T877" s="143"/>
      <c r="U877" s="143"/>
      <c r="V877" s="69"/>
      <c r="W877" s="240"/>
      <c r="X877" s="144"/>
      <c r="Y877" s="259"/>
      <c r="Z877" s="145"/>
      <c r="AA877" s="145"/>
      <c r="AB877" s="260"/>
      <c r="AC877" s="269"/>
      <c r="AD877" s="255"/>
      <c r="AE877" s="255"/>
      <c r="AF877" s="255"/>
      <c r="AG877" s="255"/>
      <c r="AH877" s="255"/>
      <c r="AI877" s="255"/>
      <c r="AJ877" s="255"/>
      <c r="AK877" s="255"/>
      <c r="AL877" s="255"/>
      <c r="AM877" s="255"/>
      <c r="AN877" s="255"/>
    </row>
    <row r="878">
      <c r="A878" s="268"/>
      <c r="B878" s="251"/>
      <c r="C878" s="237"/>
      <c r="D878" s="83"/>
      <c r="E878" s="255"/>
      <c r="F878" s="239"/>
      <c r="G878" s="255"/>
      <c r="H878" s="255"/>
      <c r="I878" s="255"/>
      <c r="J878" s="255"/>
      <c r="K878" s="256"/>
      <c r="L878" s="257"/>
      <c r="M878" s="128"/>
      <c r="N878" s="128"/>
      <c r="O878" s="271"/>
      <c r="P878" s="271"/>
      <c r="Q878" s="128"/>
      <c r="R878" s="255"/>
      <c r="S878" s="255"/>
      <c r="T878" s="143"/>
      <c r="U878" s="143"/>
      <c r="V878" s="69"/>
      <c r="W878" s="240"/>
      <c r="X878" s="144"/>
      <c r="Y878" s="259"/>
      <c r="Z878" s="145"/>
      <c r="AA878" s="145"/>
      <c r="AB878" s="260"/>
      <c r="AC878" s="269"/>
      <c r="AD878" s="255"/>
      <c r="AE878" s="255"/>
      <c r="AF878" s="255"/>
      <c r="AG878" s="255"/>
      <c r="AH878" s="255"/>
      <c r="AI878" s="255"/>
      <c r="AJ878" s="255"/>
      <c r="AK878" s="255"/>
      <c r="AL878" s="255"/>
      <c r="AM878" s="255"/>
      <c r="AN878" s="255"/>
    </row>
    <row r="879">
      <c r="A879" s="268"/>
      <c r="B879" s="251"/>
      <c r="C879" s="237"/>
      <c r="D879" s="83"/>
      <c r="E879" s="255"/>
      <c r="F879" s="239"/>
      <c r="G879" s="255"/>
      <c r="H879" s="255"/>
      <c r="I879" s="255"/>
      <c r="J879" s="255"/>
      <c r="K879" s="256"/>
      <c r="L879" s="257"/>
      <c r="M879" s="128"/>
      <c r="N879" s="128"/>
      <c r="O879" s="271"/>
      <c r="P879" s="271"/>
      <c r="Q879" s="128"/>
      <c r="R879" s="255"/>
      <c r="S879" s="255"/>
      <c r="T879" s="143"/>
      <c r="U879" s="143"/>
      <c r="V879" s="69"/>
      <c r="W879" s="240"/>
      <c r="X879" s="144"/>
      <c r="Y879" s="259"/>
      <c r="Z879" s="145"/>
      <c r="AA879" s="145"/>
      <c r="AB879" s="260"/>
      <c r="AC879" s="269"/>
      <c r="AD879" s="255"/>
      <c r="AE879" s="255"/>
      <c r="AF879" s="255"/>
      <c r="AG879" s="255"/>
      <c r="AH879" s="255"/>
      <c r="AI879" s="255"/>
      <c r="AJ879" s="255"/>
      <c r="AK879" s="255"/>
      <c r="AL879" s="255"/>
      <c r="AM879" s="255"/>
      <c r="AN879" s="255"/>
    </row>
    <row r="880">
      <c r="A880" s="268"/>
      <c r="B880" s="251"/>
      <c r="C880" s="237"/>
      <c r="D880" s="83"/>
      <c r="E880" s="255"/>
      <c r="F880" s="239"/>
      <c r="G880" s="255"/>
      <c r="H880" s="255"/>
      <c r="I880" s="255"/>
      <c r="J880" s="255"/>
      <c r="K880" s="256"/>
      <c r="L880" s="257"/>
      <c r="M880" s="128"/>
      <c r="N880" s="128"/>
      <c r="O880" s="271"/>
      <c r="P880" s="271"/>
      <c r="Q880" s="128"/>
      <c r="R880" s="255"/>
      <c r="S880" s="255"/>
      <c r="T880" s="143"/>
      <c r="U880" s="143"/>
      <c r="V880" s="69"/>
      <c r="W880" s="240"/>
      <c r="X880" s="144"/>
      <c r="Y880" s="259"/>
      <c r="Z880" s="145"/>
      <c r="AA880" s="145"/>
      <c r="AB880" s="260"/>
      <c r="AC880" s="269"/>
      <c r="AD880" s="255"/>
      <c r="AE880" s="255"/>
      <c r="AF880" s="255"/>
      <c r="AG880" s="255"/>
      <c r="AH880" s="255"/>
      <c r="AI880" s="255"/>
      <c r="AJ880" s="255"/>
      <c r="AK880" s="255"/>
      <c r="AL880" s="255"/>
      <c r="AM880" s="255"/>
      <c r="AN880" s="255"/>
    </row>
    <row r="881">
      <c r="A881" s="268"/>
      <c r="B881" s="251"/>
      <c r="C881" s="237"/>
      <c r="D881" s="83"/>
      <c r="E881" s="255"/>
      <c r="F881" s="239"/>
      <c r="G881" s="255"/>
      <c r="H881" s="255"/>
      <c r="I881" s="255"/>
      <c r="J881" s="255"/>
      <c r="K881" s="256"/>
      <c r="L881" s="257"/>
      <c r="M881" s="128"/>
      <c r="N881" s="128"/>
      <c r="O881" s="271"/>
      <c r="P881" s="271"/>
      <c r="Q881" s="128"/>
      <c r="R881" s="255"/>
      <c r="S881" s="255"/>
      <c r="T881" s="143"/>
      <c r="U881" s="143"/>
      <c r="V881" s="69"/>
      <c r="W881" s="240"/>
      <c r="X881" s="144"/>
      <c r="Y881" s="259"/>
      <c r="Z881" s="145"/>
      <c r="AA881" s="145"/>
      <c r="AB881" s="260"/>
      <c r="AC881" s="269"/>
      <c r="AD881" s="255"/>
      <c r="AE881" s="255"/>
      <c r="AF881" s="255"/>
      <c r="AG881" s="255"/>
      <c r="AH881" s="255"/>
      <c r="AI881" s="255"/>
      <c r="AJ881" s="255"/>
      <c r="AK881" s="255"/>
      <c r="AL881" s="255"/>
      <c r="AM881" s="255"/>
      <c r="AN881" s="255"/>
    </row>
    <row r="882">
      <c r="A882" s="268"/>
      <c r="B882" s="251"/>
      <c r="C882" s="237"/>
      <c r="D882" s="83"/>
      <c r="E882" s="255"/>
      <c r="F882" s="239"/>
      <c r="G882" s="255"/>
      <c r="H882" s="255"/>
      <c r="I882" s="255"/>
      <c r="J882" s="255"/>
      <c r="K882" s="256"/>
      <c r="L882" s="257"/>
      <c r="M882" s="128"/>
      <c r="N882" s="128"/>
      <c r="O882" s="271"/>
      <c r="P882" s="271"/>
      <c r="Q882" s="128"/>
      <c r="R882" s="255"/>
      <c r="S882" s="255"/>
      <c r="T882" s="143"/>
      <c r="U882" s="143"/>
      <c r="V882" s="69"/>
      <c r="W882" s="240"/>
      <c r="X882" s="144"/>
      <c r="Y882" s="259"/>
      <c r="Z882" s="145"/>
      <c r="AA882" s="145"/>
      <c r="AB882" s="260"/>
      <c r="AC882" s="269"/>
      <c r="AD882" s="255"/>
      <c r="AE882" s="255"/>
      <c r="AF882" s="255"/>
      <c r="AG882" s="255"/>
      <c r="AH882" s="255"/>
      <c r="AI882" s="255"/>
      <c r="AJ882" s="255"/>
      <c r="AK882" s="255"/>
      <c r="AL882" s="255"/>
      <c r="AM882" s="255"/>
      <c r="AN882" s="255"/>
    </row>
    <row r="883">
      <c r="A883" s="268"/>
      <c r="B883" s="251"/>
      <c r="C883" s="237"/>
      <c r="D883" s="83"/>
      <c r="E883" s="255"/>
      <c r="F883" s="239"/>
      <c r="G883" s="255"/>
      <c r="H883" s="255"/>
      <c r="I883" s="255"/>
      <c r="J883" s="255"/>
      <c r="K883" s="256"/>
      <c r="L883" s="257"/>
      <c r="M883" s="128"/>
      <c r="N883" s="128"/>
      <c r="O883" s="271"/>
      <c r="P883" s="271"/>
      <c r="Q883" s="128"/>
      <c r="R883" s="255"/>
      <c r="S883" s="255"/>
      <c r="T883" s="143"/>
      <c r="U883" s="143"/>
      <c r="V883" s="69"/>
      <c r="W883" s="240"/>
      <c r="X883" s="144"/>
      <c r="Y883" s="259"/>
      <c r="Z883" s="145"/>
      <c r="AA883" s="145"/>
      <c r="AB883" s="260"/>
      <c r="AC883" s="269"/>
      <c r="AD883" s="255"/>
      <c r="AE883" s="255"/>
      <c r="AF883" s="255"/>
      <c r="AG883" s="255"/>
      <c r="AH883" s="255"/>
      <c r="AI883" s="255"/>
      <c r="AJ883" s="255"/>
      <c r="AK883" s="255"/>
      <c r="AL883" s="255"/>
      <c r="AM883" s="255"/>
      <c r="AN883" s="255"/>
    </row>
    <row r="884">
      <c r="A884" s="268"/>
      <c r="B884" s="251"/>
      <c r="C884" s="237"/>
      <c r="D884" s="83"/>
      <c r="E884" s="255"/>
      <c r="F884" s="239"/>
      <c r="G884" s="255"/>
      <c r="H884" s="255"/>
      <c r="I884" s="255"/>
      <c r="J884" s="255"/>
      <c r="K884" s="256"/>
      <c r="L884" s="257"/>
      <c r="M884" s="128"/>
      <c r="N884" s="128"/>
      <c r="O884" s="271"/>
      <c r="P884" s="271"/>
      <c r="Q884" s="128"/>
      <c r="R884" s="255"/>
      <c r="S884" s="255"/>
      <c r="T884" s="143"/>
      <c r="U884" s="143"/>
      <c r="V884" s="69"/>
      <c r="W884" s="240"/>
      <c r="X884" s="144"/>
      <c r="Y884" s="259"/>
      <c r="Z884" s="145"/>
      <c r="AA884" s="145"/>
      <c r="AB884" s="260"/>
      <c r="AC884" s="269"/>
      <c r="AD884" s="255"/>
      <c r="AE884" s="255"/>
      <c r="AF884" s="255"/>
      <c r="AG884" s="255"/>
      <c r="AH884" s="255"/>
      <c r="AI884" s="255"/>
      <c r="AJ884" s="255"/>
      <c r="AK884" s="255"/>
      <c r="AL884" s="255"/>
      <c r="AM884" s="255"/>
      <c r="AN884" s="255"/>
    </row>
    <row r="885">
      <c r="A885" s="268"/>
      <c r="B885" s="251"/>
      <c r="C885" s="237"/>
      <c r="D885" s="83"/>
      <c r="E885" s="255"/>
      <c r="F885" s="239"/>
      <c r="G885" s="255"/>
      <c r="H885" s="255"/>
      <c r="I885" s="255"/>
      <c r="J885" s="255"/>
      <c r="K885" s="256"/>
      <c r="L885" s="257"/>
      <c r="M885" s="128"/>
      <c r="N885" s="128"/>
      <c r="O885" s="271"/>
      <c r="P885" s="271"/>
      <c r="Q885" s="128"/>
      <c r="R885" s="255"/>
      <c r="S885" s="255"/>
      <c r="T885" s="143"/>
      <c r="U885" s="143"/>
      <c r="V885" s="69"/>
      <c r="W885" s="240"/>
      <c r="X885" s="144"/>
      <c r="Y885" s="259"/>
      <c r="Z885" s="145"/>
      <c r="AA885" s="145"/>
      <c r="AB885" s="260"/>
      <c r="AC885" s="269"/>
      <c r="AD885" s="255"/>
      <c r="AE885" s="255"/>
      <c r="AF885" s="255"/>
      <c r="AG885" s="255"/>
      <c r="AH885" s="255"/>
      <c r="AI885" s="255"/>
      <c r="AJ885" s="255"/>
      <c r="AK885" s="255"/>
      <c r="AL885" s="255"/>
      <c r="AM885" s="255"/>
      <c r="AN885" s="255"/>
    </row>
    <row r="886">
      <c r="A886" s="268"/>
      <c r="B886" s="251"/>
      <c r="C886" s="237"/>
      <c r="D886" s="83"/>
      <c r="E886" s="255"/>
      <c r="F886" s="239"/>
      <c r="G886" s="255"/>
      <c r="H886" s="255"/>
      <c r="I886" s="255"/>
      <c r="J886" s="255"/>
      <c r="K886" s="256"/>
      <c r="L886" s="257"/>
      <c r="M886" s="128"/>
      <c r="N886" s="128"/>
      <c r="O886" s="271"/>
      <c r="P886" s="271"/>
      <c r="Q886" s="128"/>
      <c r="R886" s="255"/>
      <c r="S886" s="255"/>
      <c r="T886" s="143"/>
      <c r="U886" s="143"/>
      <c r="V886" s="69"/>
      <c r="W886" s="240"/>
      <c r="X886" s="144"/>
      <c r="Y886" s="259"/>
      <c r="Z886" s="145"/>
      <c r="AA886" s="145"/>
      <c r="AB886" s="260"/>
      <c r="AC886" s="269"/>
      <c r="AD886" s="255"/>
      <c r="AE886" s="255"/>
      <c r="AF886" s="255"/>
      <c r="AG886" s="255"/>
      <c r="AH886" s="255"/>
      <c r="AI886" s="255"/>
      <c r="AJ886" s="255"/>
      <c r="AK886" s="255"/>
      <c r="AL886" s="255"/>
      <c r="AM886" s="255"/>
      <c r="AN886" s="255"/>
    </row>
    <row r="887">
      <c r="A887" s="268"/>
      <c r="B887" s="251"/>
      <c r="C887" s="237"/>
      <c r="D887" s="83"/>
      <c r="E887" s="255"/>
      <c r="F887" s="239"/>
      <c r="G887" s="255"/>
      <c r="H887" s="255"/>
      <c r="I887" s="255"/>
      <c r="J887" s="255"/>
      <c r="K887" s="256"/>
      <c r="L887" s="257"/>
      <c r="M887" s="128"/>
      <c r="N887" s="128"/>
      <c r="O887" s="271"/>
      <c r="P887" s="271"/>
      <c r="Q887" s="128"/>
      <c r="R887" s="255"/>
      <c r="S887" s="255"/>
      <c r="T887" s="143"/>
      <c r="U887" s="143"/>
      <c r="V887" s="69"/>
      <c r="W887" s="240"/>
      <c r="X887" s="144"/>
      <c r="Y887" s="259"/>
      <c r="Z887" s="145"/>
      <c r="AA887" s="145"/>
      <c r="AB887" s="260"/>
      <c r="AC887" s="269"/>
      <c r="AD887" s="255"/>
      <c r="AE887" s="255"/>
      <c r="AF887" s="255"/>
      <c r="AG887" s="255"/>
      <c r="AH887" s="255"/>
      <c r="AI887" s="255"/>
      <c r="AJ887" s="255"/>
      <c r="AK887" s="255"/>
      <c r="AL887" s="255"/>
      <c r="AM887" s="255"/>
      <c r="AN887" s="255"/>
    </row>
    <row r="888">
      <c r="A888" s="268"/>
      <c r="B888" s="251"/>
      <c r="C888" s="237"/>
      <c r="D888" s="83"/>
      <c r="E888" s="255"/>
      <c r="F888" s="239"/>
      <c r="G888" s="255"/>
      <c r="H888" s="255"/>
      <c r="I888" s="255"/>
      <c r="J888" s="255"/>
      <c r="K888" s="256"/>
      <c r="L888" s="257"/>
      <c r="M888" s="128"/>
      <c r="N888" s="128"/>
      <c r="O888" s="271"/>
      <c r="P888" s="271"/>
      <c r="Q888" s="128"/>
      <c r="R888" s="255"/>
      <c r="S888" s="255"/>
      <c r="T888" s="143"/>
      <c r="U888" s="143"/>
      <c r="V888" s="69"/>
      <c r="W888" s="240"/>
      <c r="X888" s="144"/>
      <c r="Y888" s="259"/>
      <c r="Z888" s="145"/>
      <c r="AA888" s="145"/>
      <c r="AB888" s="260"/>
      <c r="AC888" s="269"/>
      <c r="AD888" s="255"/>
      <c r="AE888" s="255"/>
      <c r="AF888" s="255"/>
      <c r="AG888" s="255"/>
      <c r="AH888" s="255"/>
      <c r="AI888" s="255"/>
      <c r="AJ888" s="255"/>
      <c r="AK888" s="255"/>
      <c r="AL888" s="255"/>
      <c r="AM888" s="255"/>
      <c r="AN888" s="255"/>
    </row>
    <row r="889">
      <c r="A889" s="268"/>
      <c r="B889" s="251"/>
      <c r="C889" s="237"/>
      <c r="D889" s="83"/>
      <c r="E889" s="255"/>
      <c r="F889" s="239"/>
      <c r="G889" s="255"/>
      <c r="H889" s="255"/>
      <c r="I889" s="255"/>
      <c r="J889" s="255"/>
      <c r="K889" s="256"/>
      <c r="L889" s="257"/>
      <c r="M889" s="128"/>
      <c r="N889" s="128"/>
      <c r="O889" s="271"/>
      <c r="P889" s="271"/>
      <c r="Q889" s="128"/>
      <c r="R889" s="255"/>
      <c r="S889" s="255"/>
      <c r="T889" s="143"/>
      <c r="U889" s="143"/>
      <c r="V889" s="69"/>
      <c r="W889" s="240"/>
      <c r="X889" s="144"/>
      <c r="Y889" s="259"/>
      <c r="Z889" s="145"/>
      <c r="AA889" s="145"/>
      <c r="AB889" s="260"/>
      <c r="AC889" s="269"/>
      <c r="AD889" s="255"/>
      <c r="AE889" s="255"/>
      <c r="AF889" s="255"/>
      <c r="AG889" s="255"/>
      <c r="AH889" s="255"/>
      <c r="AI889" s="255"/>
      <c r="AJ889" s="255"/>
      <c r="AK889" s="255"/>
      <c r="AL889" s="255"/>
      <c r="AM889" s="255"/>
      <c r="AN889" s="255"/>
    </row>
    <row r="890">
      <c r="A890" s="268"/>
      <c r="B890" s="251"/>
      <c r="C890" s="237"/>
      <c r="D890" s="83"/>
      <c r="E890" s="255"/>
      <c r="F890" s="239"/>
      <c r="G890" s="255"/>
      <c r="H890" s="255"/>
      <c r="I890" s="255"/>
      <c r="J890" s="255"/>
      <c r="K890" s="256"/>
      <c r="L890" s="257"/>
      <c r="M890" s="128"/>
      <c r="N890" s="128"/>
      <c r="O890" s="271"/>
      <c r="P890" s="271"/>
      <c r="Q890" s="128"/>
      <c r="R890" s="255"/>
      <c r="S890" s="255"/>
      <c r="T890" s="143"/>
      <c r="U890" s="143"/>
      <c r="V890" s="69"/>
      <c r="W890" s="240"/>
      <c r="X890" s="144"/>
      <c r="Y890" s="259"/>
      <c r="Z890" s="145"/>
      <c r="AA890" s="145"/>
      <c r="AB890" s="260"/>
      <c r="AC890" s="269"/>
      <c r="AD890" s="255"/>
      <c r="AE890" s="255"/>
      <c r="AF890" s="255"/>
      <c r="AG890" s="255"/>
      <c r="AH890" s="255"/>
      <c r="AI890" s="255"/>
      <c r="AJ890" s="255"/>
      <c r="AK890" s="255"/>
      <c r="AL890" s="255"/>
      <c r="AM890" s="255"/>
      <c r="AN890" s="255"/>
    </row>
    <row r="891">
      <c r="A891" s="268"/>
      <c r="B891" s="251"/>
      <c r="C891" s="237"/>
      <c r="D891" s="83"/>
      <c r="E891" s="255"/>
      <c r="F891" s="239"/>
      <c r="G891" s="255"/>
      <c r="H891" s="255"/>
      <c r="I891" s="255"/>
      <c r="J891" s="255"/>
      <c r="K891" s="256"/>
      <c r="L891" s="257"/>
      <c r="M891" s="128"/>
      <c r="N891" s="128"/>
      <c r="O891" s="271"/>
      <c r="P891" s="271"/>
      <c r="Q891" s="128"/>
      <c r="R891" s="255"/>
      <c r="S891" s="255"/>
      <c r="T891" s="143"/>
      <c r="U891" s="143"/>
      <c r="V891" s="69"/>
      <c r="W891" s="240"/>
      <c r="X891" s="144"/>
      <c r="Y891" s="259"/>
      <c r="Z891" s="145"/>
      <c r="AA891" s="145"/>
      <c r="AB891" s="260"/>
      <c r="AC891" s="269"/>
      <c r="AD891" s="255"/>
      <c r="AE891" s="255"/>
      <c r="AF891" s="255"/>
      <c r="AG891" s="255"/>
      <c r="AH891" s="255"/>
      <c r="AI891" s="255"/>
      <c r="AJ891" s="255"/>
      <c r="AK891" s="255"/>
      <c r="AL891" s="255"/>
      <c r="AM891" s="255"/>
      <c r="AN891" s="255"/>
    </row>
    <row r="892">
      <c r="A892" s="268"/>
      <c r="B892" s="251"/>
      <c r="C892" s="237"/>
      <c r="D892" s="83"/>
      <c r="E892" s="255"/>
      <c r="F892" s="239"/>
      <c r="G892" s="255"/>
      <c r="H892" s="255"/>
      <c r="I892" s="255"/>
      <c r="J892" s="255"/>
      <c r="K892" s="256"/>
      <c r="L892" s="257"/>
      <c r="M892" s="128"/>
      <c r="N892" s="128"/>
      <c r="O892" s="271"/>
      <c r="P892" s="271"/>
      <c r="Q892" s="128"/>
      <c r="R892" s="255"/>
      <c r="S892" s="255"/>
      <c r="T892" s="143"/>
      <c r="U892" s="143"/>
      <c r="V892" s="69"/>
      <c r="W892" s="240"/>
      <c r="X892" s="144"/>
      <c r="Y892" s="259"/>
      <c r="Z892" s="145"/>
      <c r="AA892" s="145"/>
      <c r="AB892" s="260"/>
      <c r="AC892" s="269"/>
      <c r="AD892" s="255"/>
      <c r="AE892" s="255"/>
      <c r="AF892" s="255"/>
      <c r="AG892" s="255"/>
      <c r="AH892" s="255"/>
      <c r="AI892" s="255"/>
      <c r="AJ892" s="255"/>
      <c r="AK892" s="255"/>
      <c r="AL892" s="255"/>
      <c r="AM892" s="255"/>
      <c r="AN892" s="255"/>
    </row>
    <row r="893">
      <c r="A893" s="268"/>
      <c r="B893" s="251"/>
      <c r="C893" s="237"/>
      <c r="D893" s="83"/>
      <c r="E893" s="255"/>
      <c r="F893" s="239"/>
      <c r="G893" s="255"/>
      <c r="H893" s="255"/>
      <c r="I893" s="255"/>
      <c r="J893" s="255"/>
      <c r="K893" s="256"/>
      <c r="L893" s="257"/>
      <c r="M893" s="128"/>
      <c r="N893" s="128"/>
      <c r="O893" s="271"/>
      <c r="P893" s="271"/>
      <c r="Q893" s="128"/>
      <c r="R893" s="255"/>
      <c r="S893" s="255"/>
      <c r="T893" s="143"/>
      <c r="U893" s="143"/>
      <c r="V893" s="69"/>
      <c r="W893" s="240"/>
      <c r="X893" s="144"/>
      <c r="Y893" s="259"/>
      <c r="Z893" s="145"/>
      <c r="AA893" s="145"/>
      <c r="AB893" s="260"/>
      <c r="AC893" s="269"/>
      <c r="AD893" s="255"/>
      <c r="AE893" s="255"/>
      <c r="AF893" s="255"/>
      <c r="AG893" s="255"/>
      <c r="AH893" s="255"/>
      <c r="AI893" s="255"/>
      <c r="AJ893" s="255"/>
      <c r="AK893" s="255"/>
      <c r="AL893" s="255"/>
      <c r="AM893" s="255"/>
      <c r="AN893" s="255"/>
    </row>
    <row r="894">
      <c r="A894" s="268"/>
      <c r="B894" s="251"/>
      <c r="C894" s="237"/>
      <c r="D894" s="83"/>
      <c r="E894" s="255"/>
      <c r="F894" s="239"/>
      <c r="G894" s="255"/>
      <c r="H894" s="255"/>
      <c r="I894" s="255"/>
      <c r="J894" s="255"/>
      <c r="K894" s="256"/>
      <c r="L894" s="257"/>
      <c r="M894" s="128"/>
      <c r="N894" s="128"/>
      <c r="O894" s="271"/>
      <c r="P894" s="271"/>
      <c r="Q894" s="128"/>
      <c r="R894" s="255"/>
      <c r="S894" s="255"/>
      <c r="T894" s="143"/>
      <c r="U894" s="143"/>
      <c r="V894" s="69"/>
      <c r="W894" s="240"/>
      <c r="X894" s="144"/>
      <c r="Y894" s="259"/>
      <c r="Z894" s="145"/>
      <c r="AA894" s="145"/>
      <c r="AB894" s="260"/>
      <c r="AC894" s="269"/>
      <c r="AD894" s="255"/>
      <c r="AE894" s="255"/>
      <c r="AF894" s="255"/>
      <c r="AG894" s="255"/>
      <c r="AH894" s="255"/>
      <c r="AI894" s="255"/>
      <c r="AJ894" s="255"/>
      <c r="AK894" s="255"/>
      <c r="AL894" s="255"/>
      <c r="AM894" s="255"/>
      <c r="AN894" s="255"/>
    </row>
    <row r="895">
      <c r="A895" s="268"/>
      <c r="B895" s="251"/>
      <c r="C895" s="237"/>
      <c r="D895" s="83"/>
      <c r="E895" s="255"/>
      <c r="F895" s="239"/>
      <c r="G895" s="255"/>
      <c r="H895" s="255"/>
      <c r="I895" s="255"/>
      <c r="J895" s="255"/>
      <c r="K895" s="256"/>
      <c r="L895" s="257"/>
      <c r="M895" s="128"/>
      <c r="N895" s="128"/>
      <c r="O895" s="271"/>
      <c r="P895" s="271"/>
      <c r="Q895" s="128"/>
      <c r="R895" s="255"/>
      <c r="S895" s="255"/>
      <c r="T895" s="143"/>
      <c r="U895" s="143"/>
      <c r="V895" s="69"/>
      <c r="W895" s="240"/>
      <c r="X895" s="144"/>
      <c r="Y895" s="259"/>
      <c r="Z895" s="145"/>
      <c r="AA895" s="145"/>
      <c r="AB895" s="260"/>
      <c r="AC895" s="269"/>
      <c r="AD895" s="255"/>
      <c r="AE895" s="255"/>
      <c r="AF895" s="255"/>
      <c r="AG895" s="255"/>
      <c r="AH895" s="255"/>
      <c r="AI895" s="255"/>
      <c r="AJ895" s="255"/>
      <c r="AK895" s="255"/>
      <c r="AL895" s="255"/>
      <c r="AM895" s="255"/>
      <c r="AN895" s="255"/>
    </row>
    <row r="896">
      <c r="A896" s="268"/>
      <c r="B896" s="251"/>
      <c r="C896" s="237"/>
      <c r="D896" s="83"/>
      <c r="E896" s="255"/>
      <c r="F896" s="239"/>
      <c r="G896" s="255"/>
      <c r="H896" s="255"/>
      <c r="I896" s="255"/>
      <c r="J896" s="255"/>
      <c r="K896" s="256"/>
      <c r="L896" s="257"/>
      <c r="M896" s="128"/>
      <c r="N896" s="128"/>
      <c r="O896" s="271"/>
      <c r="P896" s="271"/>
      <c r="Q896" s="128"/>
      <c r="R896" s="255"/>
      <c r="S896" s="255"/>
      <c r="T896" s="143"/>
      <c r="U896" s="143"/>
      <c r="V896" s="69"/>
      <c r="W896" s="240"/>
      <c r="X896" s="144"/>
      <c r="Y896" s="259"/>
      <c r="Z896" s="145"/>
      <c r="AA896" s="145"/>
      <c r="AB896" s="260"/>
      <c r="AC896" s="269"/>
      <c r="AD896" s="255"/>
      <c r="AE896" s="255"/>
      <c r="AF896" s="255"/>
      <c r="AG896" s="255"/>
      <c r="AH896" s="255"/>
      <c r="AI896" s="255"/>
      <c r="AJ896" s="255"/>
      <c r="AK896" s="255"/>
      <c r="AL896" s="255"/>
      <c r="AM896" s="255"/>
      <c r="AN896" s="255"/>
    </row>
    <row r="897">
      <c r="A897" s="268"/>
      <c r="B897" s="251"/>
      <c r="C897" s="237"/>
      <c r="D897" s="83"/>
      <c r="E897" s="255"/>
      <c r="F897" s="239"/>
      <c r="G897" s="255"/>
      <c r="H897" s="255"/>
      <c r="I897" s="255"/>
      <c r="J897" s="255"/>
      <c r="K897" s="256"/>
      <c r="L897" s="257"/>
      <c r="M897" s="128"/>
      <c r="N897" s="128"/>
      <c r="O897" s="271"/>
      <c r="P897" s="271"/>
      <c r="Q897" s="128"/>
      <c r="R897" s="255"/>
      <c r="S897" s="255"/>
      <c r="T897" s="143"/>
      <c r="U897" s="143"/>
      <c r="V897" s="69"/>
      <c r="W897" s="240"/>
      <c r="X897" s="144"/>
      <c r="Y897" s="259"/>
      <c r="Z897" s="145"/>
      <c r="AA897" s="145"/>
      <c r="AB897" s="260"/>
      <c r="AC897" s="269"/>
      <c r="AD897" s="255"/>
      <c r="AE897" s="255"/>
      <c r="AF897" s="255"/>
      <c r="AG897" s="255"/>
      <c r="AH897" s="255"/>
      <c r="AI897" s="255"/>
      <c r="AJ897" s="255"/>
      <c r="AK897" s="255"/>
      <c r="AL897" s="255"/>
      <c r="AM897" s="255"/>
      <c r="AN897" s="255"/>
    </row>
    <row r="898">
      <c r="A898" s="268"/>
      <c r="B898" s="251"/>
      <c r="C898" s="237"/>
      <c r="D898" s="83"/>
      <c r="E898" s="255"/>
      <c r="F898" s="239"/>
      <c r="G898" s="255"/>
      <c r="H898" s="255"/>
      <c r="I898" s="255"/>
      <c r="J898" s="255"/>
      <c r="K898" s="256"/>
      <c r="L898" s="257"/>
      <c r="M898" s="128"/>
      <c r="N898" s="128"/>
      <c r="O898" s="271"/>
      <c r="P898" s="271"/>
      <c r="Q898" s="128"/>
      <c r="R898" s="255"/>
      <c r="S898" s="255"/>
      <c r="T898" s="143"/>
      <c r="U898" s="143"/>
      <c r="V898" s="69"/>
      <c r="W898" s="240"/>
      <c r="X898" s="144"/>
      <c r="Y898" s="259"/>
      <c r="Z898" s="145"/>
      <c r="AA898" s="145"/>
      <c r="AB898" s="260"/>
      <c r="AC898" s="269"/>
      <c r="AD898" s="255"/>
      <c r="AE898" s="255"/>
      <c r="AF898" s="255"/>
      <c r="AG898" s="255"/>
      <c r="AH898" s="255"/>
      <c r="AI898" s="255"/>
      <c r="AJ898" s="255"/>
      <c r="AK898" s="255"/>
      <c r="AL898" s="255"/>
      <c r="AM898" s="255"/>
      <c r="AN898" s="255"/>
    </row>
    <row r="899">
      <c r="A899" s="268"/>
      <c r="B899" s="251"/>
      <c r="C899" s="237"/>
      <c r="D899" s="83"/>
      <c r="E899" s="255"/>
      <c r="F899" s="239"/>
      <c r="G899" s="255"/>
      <c r="H899" s="255"/>
      <c r="I899" s="255"/>
      <c r="J899" s="255"/>
      <c r="K899" s="256"/>
      <c r="L899" s="257"/>
      <c r="M899" s="128"/>
      <c r="N899" s="128"/>
      <c r="O899" s="271"/>
      <c r="P899" s="271"/>
      <c r="Q899" s="128"/>
      <c r="R899" s="255"/>
      <c r="S899" s="255"/>
      <c r="T899" s="143"/>
      <c r="U899" s="143"/>
      <c r="V899" s="69"/>
      <c r="W899" s="240"/>
      <c r="X899" s="144"/>
      <c r="Y899" s="259"/>
      <c r="Z899" s="145"/>
      <c r="AA899" s="145"/>
      <c r="AB899" s="260"/>
      <c r="AC899" s="269"/>
      <c r="AD899" s="255"/>
      <c r="AE899" s="255"/>
      <c r="AF899" s="255"/>
      <c r="AG899" s="255"/>
      <c r="AH899" s="255"/>
      <c r="AI899" s="255"/>
      <c r="AJ899" s="255"/>
      <c r="AK899" s="255"/>
      <c r="AL899" s="255"/>
      <c r="AM899" s="255"/>
      <c r="AN899" s="255"/>
    </row>
    <row r="900">
      <c r="A900" s="268"/>
      <c r="B900" s="251"/>
      <c r="C900" s="237"/>
      <c r="D900" s="83"/>
      <c r="E900" s="255"/>
      <c r="F900" s="239"/>
      <c r="G900" s="255"/>
      <c r="H900" s="255"/>
      <c r="I900" s="255"/>
      <c r="J900" s="255"/>
      <c r="K900" s="256"/>
      <c r="L900" s="257"/>
      <c r="M900" s="128"/>
      <c r="N900" s="128"/>
      <c r="O900" s="271"/>
      <c r="P900" s="271"/>
      <c r="Q900" s="128"/>
      <c r="R900" s="255"/>
      <c r="S900" s="255"/>
      <c r="T900" s="143"/>
      <c r="U900" s="143"/>
      <c r="V900" s="69"/>
      <c r="W900" s="240"/>
      <c r="X900" s="144"/>
      <c r="Y900" s="259"/>
      <c r="Z900" s="145"/>
      <c r="AA900" s="145"/>
      <c r="AB900" s="260"/>
      <c r="AC900" s="269"/>
      <c r="AD900" s="255"/>
      <c r="AE900" s="255"/>
      <c r="AF900" s="255"/>
      <c r="AG900" s="255"/>
      <c r="AH900" s="255"/>
      <c r="AI900" s="255"/>
      <c r="AJ900" s="255"/>
      <c r="AK900" s="255"/>
      <c r="AL900" s="255"/>
      <c r="AM900" s="255"/>
      <c r="AN900" s="255"/>
    </row>
    <row r="901">
      <c r="A901" s="268"/>
      <c r="B901" s="251"/>
      <c r="C901" s="237"/>
      <c r="D901" s="83"/>
      <c r="E901" s="255"/>
      <c r="F901" s="239"/>
      <c r="G901" s="255"/>
      <c r="H901" s="255"/>
      <c r="I901" s="255"/>
      <c r="J901" s="255"/>
      <c r="K901" s="256"/>
      <c r="L901" s="257"/>
      <c r="M901" s="128"/>
      <c r="N901" s="128"/>
      <c r="O901" s="271"/>
      <c r="P901" s="271"/>
      <c r="Q901" s="128"/>
      <c r="R901" s="255"/>
      <c r="S901" s="255"/>
      <c r="T901" s="143"/>
      <c r="U901" s="143"/>
      <c r="V901" s="69"/>
      <c r="W901" s="240"/>
      <c r="X901" s="144"/>
      <c r="Y901" s="259"/>
      <c r="Z901" s="145"/>
      <c r="AA901" s="145"/>
      <c r="AB901" s="260"/>
      <c r="AC901" s="269"/>
      <c r="AD901" s="255"/>
      <c r="AE901" s="255"/>
      <c r="AF901" s="255"/>
      <c r="AG901" s="255"/>
      <c r="AH901" s="255"/>
      <c r="AI901" s="255"/>
      <c r="AJ901" s="255"/>
      <c r="AK901" s="255"/>
      <c r="AL901" s="255"/>
      <c r="AM901" s="255"/>
      <c r="AN901" s="255"/>
    </row>
    <row r="902">
      <c r="A902" s="268"/>
      <c r="B902" s="251"/>
      <c r="C902" s="237"/>
      <c r="D902" s="83"/>
      <c r="E902" s="255"/>
      <c r="F902" s="239"/>
      <c r="G902" s="255"/>
      <c r="H902" s="255"/>
      <c r="I902" s="255"/>
      <c r="J902" s="255"/>
      <c r="K902" s="256"/>
      <c r="L902" s="257"/>
      <c r="M902" s="128"/>
      <c r="N902" s="128"/>
      <c r="O902" s="271"/>
      <c r="P902" s="271"/>
      <c r="Q902" s="128"/>
      <c r="R902" s="255"/>
      <c r="S902" s="255"/>
      <c r="T902" s="143"/>
      <c r="U902" s="143"/>
      <c r="V902" s="69"/>
      <c r="W902" s="240"/>
      <c r="X902" s="144"/>
      <c r="Y902" s="259"/>
      <c r="Z902" s="145"/>
      <c r="AA902" s="145"/>
      <c r="AB902" s="260"/>
      <c r="AC902" s="269"/>
      <c r="AD902" s="255"/>
      <c r="AE902" s="255"/>
      <c r="AF902" s="255"/>
      <c r="AG902" s="255"/>
      <c r="AH902" s="255"/>
      <c r="AI902" s="255"/>
      <c r="AJ902" s="255"/>
      <c r="AK902" s="255"/>
      <c r="AL902" s="255"/>
      <c r="AM902" s="255"/>
      <c r="AN902" s="255"/>
    </row>
    <row r="903">
      <c r="A903" s="268"/>
      <c r="B903" s="251"/>
      <c r="C903" s="237"/>
      <c r="D903" s="83"/>
      <c r="E903" s="255"/>
      <c r="F903" s="239"/>
      <c r="G903" s="255"/>
      <c r="H903" s="255"/>
      <c r="I903" s="255"/>
      <c r="J903" s="255"/>
      <c r="K903" s="256"/>
      <c r="L903" s="257"/>
      <c r="M903" s="128"/>
      <c r="N903" s="128"/>
      <c r="O903" s="271"/>
      <c r="P903" s="271"/>
      <c r="Q903" s="128"/>
      <c r="R903" s="255"/>
      <c r="S903" s="255"/>
      <c r="T903" s="143"/>
      <c r="U903" s="143"/>
      <c r="V903" s="69"/>
      <c r="W903" s="240"/>
      <c r="X903" s="144"/>
      <c r="Y903" s="259"/>
      <c r="Z903" s="145"/>
      <c r="AA903" s="145"/>
      <c r="AB903" s="260"/>
      <c r="AC903" s="269"/>
      <c r="AD903" s="255"/>
      <c r="AE903" s="255"/>
      <c r="AF903" s="255"/>
      <c r="AG903" s="255"/>
      <c r="AH903" s="255"/>
      <c r="AI903" s="255"/>
      <c r="AJ903" s="255"/>
      <c r="AK903" s="255"/>
      <c r="AL903" s="255"/>
      <c r="AM903" s="255"/>
      <c r="AN903" s="255"/>
    </row>
    <row r="904">
      <c r="A904" s="268"/>
      <c r="B904" s="251"/>
      <c r="C904" s="237"/>
      <c r="D904" s="83"/>
      <c r="E904" s="255"/>
      <c r="F904" s="239"/>
      <c r="G904" s="255"/>
      <c r="H904" s="255"/>
      <c r="I904" s="255"/>
      <c r="J904" s="255"/>
      <c r="K904" s="256"/>
      <c r="L904" s="257"/>
      <c r="M904" s="128"/>
      <c r="N904" s="128"/>
      <c r="O904" s="271"/>
      <c r="P904" s="271"/>
      <c r="Q904" s="128"/>
      <c r="R904" s="255"/>
      <c r="S904" s="255"/>
      <c r="T904" s="143"/>
      <c r="U904" s="143"/>
      <c r="V904" s="69"/>
      <c r="W904" s="240"/>
      <c r="X904" s="144"/>
      <c r="Y904" s="259"/>
      <c r="Z904" s="145"/>
      <c r="AA904" s="145"/>
      <c r="AB904" s="260"/>
      <c r="AC904" s="269"/>
      <c r="AD904" s="255"/>
      <c r="AE904" s="255"/>
      <c r="AF904" s="255"/>
      <c r="AG904" s="255"/>
      <c r="AH904" s="255"/>
      <c r="AI904" s="255"/>
      <c r="AJ904" s="255"/>
      <c r="AK904" s="255"/>
      <c r="AL904" s="255"/>
      <c r="AM904" s="255"/>
      <c r="AN904" s="255"/>
    </row>
    <row r="905">
      <c r="A905" s="268"/>
      <c r="B905" s="251"/>
      <c r="C905" s="237"/>
      <c r="D905" s="83"/>
      <c r="E905" s="255"/>
      <c r="F905" s="239"/>
      <c r="G905" s="255"/>
      <c r="H905" s="255"/>
      <c r="I905" s="255"/>
      <c r="J905" s="255"/>
      <c r="K905" s="256"/>
      <c r="L905" s="257"/>
      <c r="M905" s="128"/>
      <c r="N905" s="128"/>
      <c r="O905" s="271"/>
      <c r="P905" s="271"/>
      <c r="Q905" s="128"/>
      <c r="R905" s="255"/>
      <c r="S905" s="255"/>
      <c r="T905" s="143"/>
      <c r="U905" s="143"/>
      <c r="V905" s="69"/>
      <c r="W905" s="240"/>
      <c r="X905" s="144"/>
      <c r="Y905" s="259"/>
      <c r="Z905" s="145"/>
      <c r="AA905" s="145"/>
      <c r="AB905" s="260"/>
      <c r="AC905" s="269"/>
      <c r="AD905" s="255"/>
      <c r="AE905" s="255"/>
      <c r="AF905" s="255"/>
      <c r="AG905" s="255"/>
      <c r="AH905" s="255"/>
      <c r="AI905" s="255"/>
      <c r="AJ905" s="255"/>
      <c r="AK905" s="255"/>
      <c r="AL905" s="255"/>
      <c r="AM905" s="255"/>
      <c r="AN905" s="255"/>
    </row>
    <row r="906">
      <c r="A906" s="268"/>
      <c r="B906" s="251"/>
      <c r="C906" s="237"/>
      <c r="D906" s="83"/>
      <c r="E906" s="255"/>
      <c r="F906" s="239"/>
      <c r="G906" s="255"/>
      <c r="H906" s="255"/>
      <c r="I906" s="255"/>
      <c r="J906" s="255"/>
      <c r="K906" s="256"/>
      <c r="L906" s="257"/>
      <c r="M906" s="128"/>
      <c r="N906" s="128"/>
      <c r="O906" s="271"/>
      <c r="P906" s="271"/>
      <c r="Q906" s="128"/>
      <c r="R906" s="255"/>
      <c r="S906" s="255"/>
      <c r="T906" s="143"/>
      <c r="U906" s="143"/>
      <c r="V906" s="69"/>
      <c r="W906" s="240"/>
      <c r="X906" s="144"/>
      <c r="Y906" s="259"/>
      <c r="Z906" s="145"/>
      <c r="AA906" s="145"/>
      <c r="AB906" s="260"/>
      <c r="AC906" s="269"/>
      <c r="AD906" s="255"/>
      <c r="AE906" s="255"/>
      <c r="AF906" s="255"/>
      <c r="AG906" s="255"/>
      <c r="AH906" s="255"/>
      <c r="AI906" s="255"/>
      <c r="AJ906" s="255"/>
      <c r="AK906" s="255"/>
      <c r="AL906" s="255"/>
      <c r="AM906" s="255"/>
      <c r="AN906" s="255"/>
    </row>
    <row r="907">
      <c r="A907" s="268"/>
      <c r="B907" s="251"/>
      <c r="C907" s="237"/>
      <c r="D907" s="83"/>
      <c r="E907" s="255"/>
      <c r="F907" s="239"/>
      <c r="G907" s="255"/>
      <c r="H907" s="255"/>
      <c r="I907" s="255"/>
      <c r="J907" s="255"/>
      <c r="K907" s="256"/>
      <c r="L907" s="257"/>
      <c r="M907" s="128"/>
      <c r="N907" s="128"/>
      <c r="O907" s="271"/>
      <c r="P907" s="271"/>
      <c r="Q907" s="128"/>
      <c r="R907" s="255"/>
      <c r="S907" s="255"/>
      <c r="T907" s="143"/>
      <c r="U907" s="143"/>
      <c r="V907" s="69"/>
      <c r="W907" s="240"/>
      <c r="X907" s="144"/>
      <c r="Y907" s="259"/>
      <c r="Z907" s="145"/>
      <c r="AA907" s="145"/>
      <c r="AB907" s="260"/>
      <c r="AC907" s="269"/>
      <c r="AD907" s="255"/>
      <c r="AE907" s="255"/>
      <c r="AF907" s="255"/>
      <c r="AG907" s="255"/>
      <c r="AH907" s="255"/>
      <c r="AI907" s="255"/>
      <c r="AJ907" s="255"/>
      <c r="AK907" s="255"/>
      <c r="AL907" s="255"/>
      <c r="AM907" s="255"/>
      <c r="AN907" s="255"/>
    </row>
    <row r="908">
      <c r="A908" s="268"/>
      <c r="B908" s="251"/>
      <c r="C908" s="237"/>
      <c r="D908" s="83"/>
      <c r="E908" s="255"/>
      <c r="F908" s="239"/>
      <c r="G908" s="255"/>
      <c r="H908" s="255"/>
      <c r="I908" s="255"/>
      <c r="J908" s="255"/>
      <c r="K908" s="256"/>
      <c r="L908" s="257"/>
      <c r="M908" s="128"/>
      <c r="N908" s="128"/>
      <c r="O908" s="271"/>
      <c r="P908" s="271"/>
      <c r="Q908" s="128"/>
      <c r="R908" s="255"/>
      <c r="S908" s="255"/>
      <c r="T908" s="143"/>
      <c r="U908" s="143"/>
      <c r="V908" s="69"/>
      <c r="W908" s="240"/>
      <c r="X908" s="144"/>
      <c r="Y908" s="259"/>
      <c r="Z908" s="145"/>
      <c r="AA908" s="145"/>
      <c r="AB908" s="260"/>
      <c r="AC908" s="269"/>
      <c r="AD908" s="255"/>
      <c r="AE908" s="255"/>
      <c r="AF908" s="255"/>
      <c r="AG908" s="255"/>
      <c r="AH908" s="255"/>
      <c r="AI908" s="255"/>
      <c r="AJ908" s="255"/>
      <c r="AK908" s="255"/>
      <c r="AL908" s="255"/>
      <c r="AM908" s="255"/>
      <c r="AN908" s="255"/>
    </row>
    <row r="909">
      <c r="A909" s="268"/>
      <c r="B909" s="251"/>
      <c r="C909" s="237"/>
      <c r="D909" s="83"/>
      <c r="E909" s="255"/>
      <c r="F909" s="239"/>
      <c r="G909" s="255"/>
      <c r="H909" s="255"/>
      <c r="I909" s="255"/>
      <c r="J909" s="255"/>
      <c r="K909" s="256"/>
      <c r="L909" s="257"/>
      <c r="M909" s="128"/>
      <c r="N909" s="128"/>
      <c r="O909" s="271"/>
      <c r="P909" s="271"/>
      <c r="Q909" s="128"/>
      <c r="R909" s="255"/>
      <c r="S909" s="255"/>
      <c r="T909" s="143"/>
      <c r="U909" s="143"/>
      <c r="V909" s="69"/>
      <c r="W909" s="240"/>
      <c r="X909" s="144"/>
      <c r="Y909" s="259"/>
      <c r="Z909" s="145"/>
      <c r="AA909" s="145"/>
      <c r="AB909" s="260"/>
      <c r="AC909" s="269"/>
      <c r="AD909" s="255"/>
      <c r="AE909" s="255"/>
      <c r="AF909" s="255"/>
      <c r="AG909" s="255"/>
      <c r="AH909" s="255"/>
      <c r="AI909" s="255"/>
      <c r="AJ909" s="255"/>
      <c r="AK909" s="255"/>
      <c r="AL909" s="255"/>
      <c r="AM909" s="255"/>
      <c r="AN909" s="255"/>
    </row>
    <row r="910">
      <c r="A910" s="268"/>
      <c r="B910" s="251"/>
      <c r="C910" s="237"/>
      <c r="D910" s="83"/>
      <c r="E910" s="255"/>
      <c r="F910" s="239"/>
      <c r="G910" s="255"/>
      <c r="H910" s="255"/>
      <c r="I910" s="255"/>
      <c r="J910" s="255"/>
      <c r="K910" s="256"/>
      <c r="L910" s="257"/>
      <c r="M910" s="128"/>
      <c r="N910" s="128"/>
      <c r="O910" s="271"/>
      <c r="P910" s="271"/>
      <c r="Q910" s="128"/>
      <c r="R910" s="255"/>
      <c r="S910" s="255"/>
      <c r="T910" s="143"/>
      <c r="U910" s="143"/>
      <c r="V910" s="69"/>
      <c r="W910" s="240"/>
      <c r="X910" s="144"/>
      <c r="Y910" s="259"/>
      <c r="Z910" s="145"/>
      <c r="AA910" s="145"/>
      <c r="AB910" s="260"/>
      <c r="AC910" s="269"/>
      <c r="AD910" s="255"/>
      <c r="AE910" s="255"/>
      <c r="AF910" s="255"/>
      <c r="AG910" s="255"/>
      <c r="AH910" s="255"/>
      <c r="AI910" s="255"/>
      <c r="AJ910" s="255"/>
      <c r="AK910" s="255"/>
      <c r="AL910" s="255"/>
      <c r="AM910" s="255"/>
      <c r="AN910" s="255"/>
    </row>
    <row r="911">
      <c r="A911" s="268"/>
      <c r="B911" s="251"/>
      <c r="C911" s="237"/>
      <c r="D911" s="83"/>
      <c r="E911" s="255"/>
      <c r="F911" s="239"/>
      <c r="G911" s="255"/>
      <c r="H911" s="255"/>
      <c r="I911" s="255"/>
      <c r="J911" s="255"/>
      <c r="K911" s="256"/>
      <c r="L911" s="257"/>
      <c r="M911" s="128"/>
      <c r="N911" s="128"/>
      <c r="O911" s="271"/>
      <c r="P911" s="271"/>
      <c r="Q911" s="128"/>
      <c r="R911" s="255"/>
      <c r="S911" s="255"/>
      <c r="T911" s="143"/>
      <c r="U911" s="143"/>
      <c r="V911" s="69"/>
      <c r="W911" s="240"/>
      <c r="X911" s="144"/>
      <c r="Y911" s="259"/>
      <c r="Z911" s="145"/>
      <c r="AA911" s="145"/>
      <c r="AB911" s="260"/>
      <c r="AC911" s="269"/>
      <c r="AD911" s="255"/>
      <c r="AE911" s="255"/>
      <c r="AF911" s="255"/>
      <c r="AG911" s="255"/>
      <c r="AH911" s="255"/>
      <c r="AI911" s="255"/>
      <c r="AJ911" s="255"/>
      <c r="AK911" s="255"/>
      <c r="AL911" s="255"/>
      <c r="AM911" s="255"/>
      <c r="AN911" s="255"/>
    </row>
    <row r="912">
      <c r="A912" s="268"/>
      <c r="B912" s="251"/>
      <c r="C912" s="237"/>
      <c r="D912" s="83"/>
      <c r="E912" s="255"/>
      <c r="F912" s="239"/>
      <c r="G912" s="255"/>
      <c r="H912" s="255"/>
      <c r="I912" s="255"/>
      <c r="J912" s="255"/>
      <c r="K912" s="256"/>
      <c r="L912" s="257"/>
      <c r="M912" s="128"/>
      <c r="N912" s="128"/>
      <c r="O912" s="271"/>
      <c r="P912" s="271"/>
      <c r="Q912" s="128"/>
      <c r="R912" s="255"/>
      <c r="S912" s="255"/>
      <c r="T912" s="143"/>
      <c r="U912" s="143"/>
      <c r="V912" s="69"/>
      <c r="W912" s="240"/>
      <c r="X912" s="144"/>
      <c r="Y912" s="259"/>
      <c r="Z912" s="145"/>
      <c r="AA912" s="145"/>
      <c r="AB912" s="260"/>
      <c r="AC912" s="269"/>
      <c r="AD912" s="255"/>
      <c r="AE912" s="255"/>
      <c r="AF912" s="255"/>
      <c r="AG912" s="255"/>
      <c r="AH912" s="255"/>
      <c r="AI912" s="255"/>
      <c r="AJ912" s="255"/>
      <c r="AK912" s="255"/>
      <c r="AL912" s="255"/>
      <c r="AM912" s="255"/>
      <c r="AN912" s="255"/>
    </row>
    <row r="913">
      <c r="A913" s="268"/>
      <c r="B913" s="251"/>
      <c r="C913" s="237"/>
      <c r="D913" s="83"/>
      <c r="E913" s="255"/>
      <c r="F913" s="239"/>
      <c r="G913" s="255"/>
      <c r="H913" s="255"/>
      <c r="I913" s="255"/>
      <c r="J913" s="255"/>
      <c r="K913" s="256"/>
      <c r="L913" s="257"/>
      <c r="M913" s="128"/>
      <c r="N913" s="128"/>
      <c r="O913" s="271"/>
      <c r="P913" s="271"/>
      <c r="Q913" s="128"/>
      <c r="R913" s="255"/>
      <c r="S913" s="255"/>
      <c r="T913" s="143"/>
      <c r="U913" s="143"/>
      <c r="V913" s="69"/>
      <c r="W913" s="240"/>
      <c r="X913" s="144"/>
      <c r="Y913" s="259"/>
      <c r="Z913" s="145"/>
      <c r="AA913" s="145"/>
      <c r="AB913" s="260"/>
      <c r="AC913" s="269"/>
      <c r="AD913" s="255"/>
      <c r="AE913" s="255"/>
      <c r="AF913" s="255"/>
      <c r="AG913" s="255"/>
      <c r="AH913" s="255"/>
      <c r="AI913" s="255"/>
      <c r="AJ913" s="255"/>
      <c r="AK913" s="255"/>
      <c r="AL913" s="255"/>
      <c r="AM913" s="255"/>
      <c r="AN913" s="255"/>
    </row>
    <row r="914">
      <c r="A914" s="268"/>
      <c r="B914" s="251"/>
      <c r="C914" s="237"/>
      <c r="D914" s="83"/>
      <c r="E914" s="255"/>
      <c r="F914" s="239"/>
      <c r="G914" s="255"/>
      <c r="H914" s="255"/>
      <c r="I914" s="255"/>
      <c r="J914" s="255"/>
      <c r="K914" s="256"/>
      <c r="L914" s="257"/>
      <c r="M914" s="128"/>
      <c r="N914" s="128"/>
      <c r="O914" s="271"/>
      <c r="P914" s="271"/>
      <c r="Q914" s="128"/>
      <c r="R914" s="255"/>
      <c r="S914" s="255"/>
      <c r="T914" s="143"/>
      <c r="U914" s="143"/>
      <c r="V914" s="69"/>
      <c r="W914" s="240"/>
      <c r="X914" s="144"/>
      <c r="Y914" s="259"/>
      <c r="Z914" s="145"/>
      <c r="AA914" s="145"/>
      <c r="AB914" s="260"/>
      <c r="AC914" s="269"/>
      <c r="AD914" s="255"/>
      <c r="AE914" s="255"/>
      <c r="AF914" s="255"/>
      <c r="AG914" s="255"/>
      <c r="AH914" s="255"/>
      <c r="AI914" s="255"/>
      <c r="AJ914" s="255"/>
      <c r="AK914" s="255"/>
      <c r="AL914" s="255"/>
      <c r="AM914" s="255"/>
      <c r="AN914" s="255"/>
    </row>
    <row r="915">
      <c r="A915" s="268"/>
      <c r="B915" s="251"/>
      <c r="C915" s="237"/>
      <c r="D915" s="83"/>
      <c r="E915" s="255"/>
      <c r="F915" s="239"/>
      <c r="G915" s="255"/>
      <c r="H915" s="255"/>
      <c r="I915" s="255"/>
      <c r="J915" s="255"/>
      <c r="K915" s="256"/>
      <c r="L915" s="257"/>
      <c r="M915" s="128"/>
      <c r="N915" s="128"/>
      <c r="O915" s="271"/>
      <c r="P915" s="271"/>
      <c r="Q915" s="128"/>
      <c r="R915" s="255"/>
      <c r="S915" s="255"/>
      <c r="T915" s="143"/>
      <c r="U915" s="143"/>
      <c r="V915" s="69"/>
      <c r="W915" s="240"/>
      <c r="X915" s="144"/>
      <c r="Y915" s="259"/>
      <c r="Z915" s="145"/>
      <c r="AA915" s="145"/>
      <c r="AB915" s="260"/>
      <c r="AC915" s="269"/>
      <c r="AD915" s="255"/>
      <c r="AE915" s="255"/>
      <c r="AF915" s="255"/>
      <c r="AG915" s="255"/>
      <c r="AH915" s="255"/>
      <c r="AI915" s="255"/>
      <c r="AJ915" s="255"/>
      <c r="AK915" s="255"/>
      <c r="AL915" s="255"/>
      <c r="AM915" s="255"/>
      <c r="AN915" s="255"/>
    </row>
    <row r="916">
      <c r="A916" s="268"/>
      <c r="B916" s="251"/>
      <c r="C916" s="237"/>
      <c r="D916" s="83"/>
      <c r="E916" s="255"/>
      <c r="F916" s="239"/>
      <c r="G916" s="255"/>
      <c r="H916" s="255"/>
      <c r="I916" s="255"/>
      <c r="J916" s="255"/>
      <c r="K916" s="256"/>
      <c r="L916" s="257"/>
      <c r="M916" s="128"/>
      <c r="N916" s="128"/>
      <c r="O916" s="271"/>
      <c r="P916" s="271"/>
      <c r="Q916" s="128"/>
      <c r="R916" s="255"/>
      <c r="S916" s="255"/>
      <c r="T916" s="143"/>
      <c r="U916" s="143"/>
      <c r="V916" s="69"/>
      <c r="W916" s="240"/>
      <c r="X916" s="144"/>
      <c r="Y916" s="259"/>
      <c r="Z916" s="145"/>
      <c r="AA916" s="145"/>
      <c r="AB916" s="260"/>
      <c r="AC916" s="269"/>
      <c r="AD916" s="255"/>
      <c r="AE916" s="255"/>
      <c r="AF916" s="255"/>
      <c r="AG916" s="255"/>
      <c r="AH916" s="255"/>
      <c r="AI916" s="255"/>
      <c r="AJ916" s="255"/>
      <c r="AK916" s="255"/>
      <c r="AL916" s="255"/>
      <c r="AM916" s="255"/>
      <c r="AN916" s="255"/>
    </row>
    <row r="917">
      <c r="A917" s="268"/>
      <c r="B917" s="251"/>
      <c r="C917" s="237"/>
      <c r="D917" s="83"/>
      <c r="E917" s="255"/>
      <c r="F917" s="239"/>
      <c r="G917" s="255"/>
      <c r="H917" s="255"/>
      <c r="I917" s="255"/>
      <c r="J917" s="255"/>
      <c r="K917" s="256"/>
      <c r="L917" s="257"/>
      <c r="M917" s="128"/>
      <c r="N917" s="128"/>
      <c r="O917" s="271"/>
      <c r="P917" s="271"/>
      <c r="Q917" s="128"/>
      <c r="R917" s="255"/>
      <c r="S917" s="255"/>
      <c r="T917" s="143"/>
      <c r="U917" s="143"/>
      <c r="V917" s="69"/>
      <c r="W917" s="240"/>
      <c r="X917" s="144"/>
      <c r="Y917" s="259"/>
      <c r="Z917" s="145"/>
      <c r="AA917" s="145"/>
      <c r="AB917" s="260"/>
      <c r="AC917" s="269"/>
      <c r="AD917" s="255"/>
      <c r="AE917" s="255"/>
      <c r="AF917" s="255"/>
      <c r="AG917" s="255"/>
      <c r="AH917" s="255"/>
      <c r="AI917" s="255"/>
      <c r="AJ917" s="255"/>
      <c r="AK917" s="255"/>
      <c r="AL917" s="255"/>
      <c r="AM917" s="255"/>
      <c r="AN917" s="255"/>
    </row>
    <row r="918">
      <c r="A918" s="268"/>
      <c r="B918" s="251"/>
      <c r="C918" s="237"/>
      <c r="D918" s="83"/>
      <c r="E918" s="255"/>
      <c r="F918" s="239"/>
      <c r="G918" s="255"/>
      <c r="H918" s="255"/>
      <c r="I918" s="255"/>
      <c r="J918" s="255"/>
      <c r="K918" s="256"/>
      <c r="L918" s="257"/>
      <c r="M918" s="128"/>
      <c r="N918" s="128"/>
      <c r="O918" s="271"/>
      <c r="P918" s="271"/>
      <c r="Q918" s="128"/>
      <c r="R918" s="255"/>
      <c r="S918" s="255"/>
      <c r="T918" s="143"/>
      <c r="U918" s="143"/>
      <c r="V918" s="69"/>
      <c r="W918" s="240"/>
      <c r="X918" s="144"/>
      <c r="Y918" s="259"/>
      <c r="Z918" s="145"/>
      <c r="AA918" s="145"/>
      <c r="AB918" s="260"/>
      <c r="AC918" s="269"/>
      <c r="AD918" s="255"/>
      <c r="AE918" s="255"/>
      <c r="AF918" s="255"/>
      <c r="AG918" s="255"/>
      <c r="AH918" s="255"/>
      <c r="AI918" s="255"/>
      <c r="AJ918" s="255"/>
      <c r="AK918" s="255"/>
      <c r="AL918" s="255"/>
      <c r="AM918" s="255"/>
      <c r="AN918" s="255"/>
    </row>
    <row r="919">
      <c r="A919" s="268"/>
      <c r="B919" s="251"/>
      <c r="C919" s="237"/>
      <c r="D919" s="83"/>
      <c r="E919" s="255"/>
      <c r="F919" s="239"/>
      <c r="G919" s="255"/>
      <c r="H919" s="255"/>
      <c r="I919" s="255"/>
      <c r="J919" s="255"/>
      <c r="K919" s="256"/>
      <c r="L919" s="257"/>
      <c r="M919" s="128"/>
      <c r="N919" s="128"/>
      <c r="O919" s="271"/>
      <c r="P919" s="271"/>
      <c r="Q919" s="128"/>
      <c r="R919" s="255"/>
      <c r="S919" s="255"/>
      <c r="T919" s="143"/>
      <c r="U919" s="143"/>
      <c r="V919" s="69"/>
      <c r="W919" s="240"/>
      <c r="X919" s="144"/>
      <c r="Y919" s="259"/>
      <c r="Z919" s="145"/>
      <c r="AA919" s="145"/>
      <c r="AB919" s="260"/>
      <c r="AC919" s="269"/>
      <c r="AD919" s="255"/>
      <c r="AE919" s="255"/>
      <c r="AF919" s="255"/>
      <c r="AG919" s="255"/>
      <c r="AH919" s="255"/>
      <c r="AI919" s="255"/>
      <c r="AJ919" s="255"/>
      <c r="AK919" s="255"/>
      <c r="AL919" s="255"/>
      <c r="AM919" s="255"/>
      <c r="AN919" s="255"/>
    </row>
    <row r="920">
      <c r="A920" s="268"/>
      <c r="B920" s="251"/>
      <c r="C920" s="237"/>
      <c r="D920" s="83"/>
      <c r="E920" s="255"/>
      <c r="F920" s="239"/>
      <c r="G920" s="255"/>
      <c r="H920" s="255"/>
      <c r="I920" s="255"/>
      <c r="J920" s="255"/>
      <c r="K920" s="256"/>
      <c r="L920" s="257"/>
      <c r="M920" s="128"/>
      <c r="N920" s="128"/>
      <c r="O920" s="271"/>
      <c r="P920" s="271"/>
      <c r="Q920" s="128"/>
      <c r="R920" s="255"/>
      <c r="S920" s="255"/>
      <c r="T920" s="143"/>
      <c r="U920" s="143"/>
      <c r="V920" s="69"/>
      <c r="W920" s="240"/>
      <c r="X920" s="144"/>
      <c r="Y920" s="259"/>
      <c r="Z920" s="145"/>
      <c r="AA920" s="145"/>
      <c r="AB920" s="260"/>
      <c r="AC920" s="269"/>
      <c r="AD920" s="255"/>
      <c r="AE920" s="255"/>
      <c r="AF920" s="255"/>
      <c r="AG920" s="255"/>
      <c r="AH920" s="255"/>
      <c r="AI920" s="255"/>
      <c r="AJ920" s="255"/>
      <c r="AK920" s="255"/>
      <c r="AL920" s="255"/>
      <c r="AM920" s="255"/>
      <c r="AN920" s="255"/>
    </row>
    <row r="921">
      <c r="A921" s="268"/>
      <c r="B921" s="251"/>
      <c r="C921" s="237"/>
      <c r="D921" s="83"/>
      <c r="E921" s="255"/>
      <c r="F921" s="239"/>
      <c r="G921" s="255"/>
      <c r="H921" s="255"/>
      <c r="I921" s="255"/>
      <c r="J921" s="255"/>
      <c r="K921" s="256"/>
      <c r="L921" s="257"/>
      <c r="M921" s="128"/>
      <c r="N921" s="128"/>
      <c r="O921" s="271"/>
      <c r="P921" s="271"/>
      <c r="Q921" s="128"/>
      <c r="R921" s="255"/>
      <c r="S921" s="255"/>
      <c r="T921" s="143"/>
      <c r="U921" s="143"/>
      <c r="V921" s="69"/>
      <c r="W921" s="240"/>
      <c r="X921" s="144"/>
      <c r="Y921" s="259"/>
      <c r="Z921" s="145"/>
      <c r="AA921" s="145"/>
      <c r="AB921" s="260"/>
      <c r="AC921" s="269"/>
      <c r="AD921" s="255"/>
      <c r="AE921" s="255"/>
      <c r="AF921" s="255"/>
      <c r="AG921" s="255"/>
      <c r="AH921" s="255"/>
      <c r="AI921" s="255"/>
      <c r="AJ921" s="255"/>
      <c r="AK921" s="255"/>
      <c r="AL921" s="255"/>
      <c r="AM921" s="255"/>
      <c r="AN921" s="255"/>
    </row>
    <row r="922">
      <c r="A922" s="268"/>
      <c r="B922" s="251"/>
      <c r="C922" s="237"/>
      <c r="D922" s="83"/>
      <c r="E922" s="255"/>
      <c r="F922" s="239"/>
      <c r="G922" s="255"/>
      <c r="H922" s="255"/>
      <c r="I922" s="255"/>
      <c r="J922" s="255"/>
      <c r="K922" s="256"/>
      <c r="L922" s="257"/>
      <c r="M922" s="128"/>
      <c r="N922" s="128"/>
      <c r="O922" s="271"/>
      <c r="P922" s="271"/>
      <c r="Q922" s="128"/>
      <c r="R922" s="255"/>
      <c r="S922" s="255"/>
      <c r="T922" s="143"/>
      <c r="U922" s="143"/>
      <c r="V922" s="69"/>
      <c r="W922" s="240"/>
      <c r="X922" s="144"/>
      <c r="Y922" s="259"/>
      <c r="Z922" s="145"/>
      <c r="AA922" s="145"/>
      <c r="AB922" s="260"/>
      <c r="AC922" s="269"/>
      <c r="AD922" s="255"/>
      <c r="AE922" s="255"/>
      <c r="AF922" s="255"/>
      <c r="AG922" s="255"/>
      <c r="AH922" s="255"/>
      <c r="AI922" s="255"/>
      <c r="AJ922" s="255"/>
      <c r="AK922" s="255"/>
      <c r="AL922" s="255"/>
      <c r="AM922" s="255"/>
      <c r="AN922" s="255"/>
    </row>
    <row r="923">
      <c r="A923" s="268"/>
      <c r="B923" s="251"/>
      <c r="C923" s="237"/>
      <c r="D923" s="83"/>
      <c r="E923" s="255"/>
      <c r="F923" s="239"/>
      <c r="G923" s="255"/>
      <c r="H923" s="255"/>
      <c r="I923" s="255"/>
      <c r="J923" s="255"/>
      <c r="K923" s="256"/>
      <c r="L923" s="257"/>
      <c r="M923" s="128"/>
      <c r="N923" s="128"/>
      <c r="O923" s="271"/>
      <c r="P923" s="271"/>
      <c r="Q923" s="128"/>
      <c r="R923" s="255"/>
      <c r="S923" s="255"/>
      <c r="T923" s="143"/>
      <c r="U923" s="143"/>
      <c r="V923" s="69"/>
      <c r="W923" s="240"/>
      <c r="X923" s="144"/>
      <c r="Y923" s="259"/>
      <c r="Z923" s="145"/>
      <c r="AA923" s="145"/>
      <c r="AB923" s="260"/>
      <c r="AC923" s="269"/>
      <c r="AD923" s="255"/>
      <c r="AE923" s="255"/>
      <c r="AF923" s="255"/>
      <c r="AG923" s="255"/>
      <c r="AH923" s="255"/>
      <c r="AI923" s="255"/>
      <c r="AJ923" s="255"/>
      <c r="AK923" s="255"/>
      <c r="AL923" s="255"/>
      <c r="AM923" s="255"/>
      <c r="AN923" s="255"/>
    </row>
    <row r="924">
      <c r="A924" s="268"/>
      <c r="B924" s="251"/>
      <c r="C924" s="237"/>
      <c r="D924" s="83"/>
      <c r="E924" s="255"/>
      <c r="F924" s="239"/>
      <c r="G924" s="255"/>
      <c r="H924" s="255"/>
      <c r="I924" s="255"/>
      <c r="J924" s="255"/>
      <c r="K924" s="256"/>
      <c r="L924" s="257"/>
      <c r="M924" s="128"/>
      <c r="N924" s="128"/>
      <c r="O924" s="271"/>
      <c r="P924" s="271"/>
      <c r="Q924" s="128"/>
      <c r="R924" s="255"/>
      <c r="S924" s="255"/>
      <c r="T924" s="143"/>
      <c r="U924" s="143"/>
      <c r="V924" s="69"/>
      <c r="W924" s="240"/>
      <c r="X924" s="144"/>
      <c r="Y924" s="259"/>
      <c r="Z924" s="145"/>
      <c r="AA924" s="145"/>
      <c r="AB924" s="260"/>
      <c r="AC924" s="269"/>
      <c r="AD924" s="255"/>
      <c r="AE924" s="255"/>
      <c r="AF924" s="255"/>
      <c r="AG924" s="255"/>
      <c r="AH924" s="255"/>
      <c r="AI924" s="255"/>
      <c r="AJ924" s="255"/>
      <c r="AK924" s="255"/>
      <c r="AL924" s="255"/>
      <c r="AM924" s="255"/>
      <c r="AN924" s="255"/>
    </row>
    <row r="925">
      <c r="A925" s="268"/>
      <c r="B925" s="251"/>
      <c r="C925" s="237"/>
      <c r="D925" s="83"/>
      <c r="E925" s="255"/>
      <c r="F925" s="239"/>
      <c r="G925" s="255"/>
      <c r="H925" s="255"/>
      <c r="I925" s="255"/>
      <c r="J925" s="255"/>
      <c r="K925" s="256"/>
      <c r="L925" s="257"/>
      <c r="M925" s="128"/>
      <c r="N925" s="128"/>
      <c r="O925" s="271"/>
      <c r="P925" s="271"/>
      <c r="Q925" s="128"/>
      <c r="R925" s="255"/>
      <c r="S925" s="255"/>
      <c r="T925" s="143"/>
      <c r="U925" s="143"/>
      <c r="V925" s="69"/>
      <c r="W925" s="240"/>
      <c r="X925" s="144"/>
      <c r="Y925" s="259"/>
      <c r="Z925" s="145"/>
      <c r="AA925" s="145"/>
      <c r="AB925" s="260"/>
      <c r="AC925" s="269"/>
      <c r="AD925" s="255"/>
      <c r="AE925" s="255"/>
      <c r="AF925" s="255"/>
      <c r="AG925" s="255"/>
      <c r="AH925" s="255"/>
      <c r="AI925" s="255"/>
      <c r="AJ925" s="255"/>
      <c r="AK925" s="255"/>
      <c r="AL925" s="255"/>
      <c r="AM925" s="255"/>
      <c r="AN925" s="255"/>
    </row>
    <row r="926">
      <c r="A926" s="268"/>
      <c r="B926" s="251"/>
      <c r="C926" s="237"/>
      <c r="D926" s="83"/>
      <c r="E926" s="255"/>
      <c r="F926" s="239"/>
      <c r="G926" s="255"/>
      <c r="H926" s="255"/>
      <c r="I926" s="255"/>
      <c r="J926" s="255"/>
      <c r="K926" s="256"/>
      <c r="L926" s="257"/>
      <c r="M926" s="128"/>
      <c r="N926" s="128"/>
      <c r="O926" s="271"/>
      <c r="P926" s="271"/>
      <c r="Q926" s="128"/>
      <c r="R926" s="255"/>
      <c r="S926" s="255"/>
      <c r="T926" s="143"/>
      <c r="U926" s="143"/>
      <c r="V926" s="69"/>
      <c r="W926" s="240"/>
      <c r="X926" s="144"/>
      <c r="Y926" s="259"/>
      <c r="Z926" s="145"/>
      <c r="AA926" s="145"/>
      <c r="AB926" s="260"/>
      <c r="AC926" s="269"/>
      <c r="AD926" s="255"/>
      <c r="AE926" s="255"/>
      <c r="AF926" s="255"/>
      <c r="AG926" s="255"/>
      <c r="AH926" s="255"/>
      <c r="AI926" s="255"/>
      <c r="AJ926" s="255"/>
      <c r="AK926" s="255"/>
      <c r="AL926" s="255"/>
      <c r="AM926" s="255"/>
      <c r="AN926" s="255"/>
    </row>
    <row r="927">
      <c r="A927" s="268"/>
      <c r="B927" s="251"/>
      <c r="C927" s="237"/>
      <c r="D927" s="83"/>
      <c r="E927" s="255"/>
      <c r="F927" s="239"/>
      <c r="G927" s="255"/>
      <c r="H927" s="255"/>
      <c r="I927" s="255"/>
      <c r="J927" s="255"/>
      <c r="K927" s="256"/>
      <c r="L927" s="257"/>
      <c r="M927" s="128"/>
      <c r="N927" s="128"/>
      <c r="O927" s="271"/>
      <c r="P927" s="271"/>
      <c r="Q927" s="128"/>
      <c r="R927" s="255"/>
      <c r="S927" s="255"/>
      <c r="T927" s="143"/>
      <c r="U927" s="143"/>
      <c r="V927" s="69"/>
      <c r="W927" s="240"/>
      <c r="X927" s="144"/>
      <c r="Y927" s="259"/>
      <c r="Z927" s="145"/>
      <c r="AA927" s="145"/>
      <c r="AB927" s="260"/>
      <c r="AC927" s="269"/>
      <c r="AD927" s="255"/>
      <c r="AE927" s="255"/>
      <c r="AF927" s="255"/>
      <c r="AG927" s="255"/>
      <c r="AH927" s="255"/>
      <c r="AI927" s="255"/>
      <c r="AJ927" s="255"/>
      <c r="AK927" s="255"/>
      <c r="AL927" s="255"/>
      <c r="AM927" s="255"/>
      <c r="AN927" s="255"/>
    </row>
    <row r="928">
      <c r="A928" s="268"/>
      <c r="B928" s="251"/>
      <c r="C928" s="237"/>
      <c r="D928" s="83"/>
      <c r="E928" s="255"/>
      <c r="F928" s="239"/>
      <c r="G928" s="255"/>
      <c r="H928" s="255"/>
      <c r="I928" s="255"/>
      <c r="J928" s="255"/>
      <c r="K928" s="256"/>
      <c r="L928" s="257"/>
      <c r="M928" s="128"/>
      <c r="N928" s="128"/>
      <c r="O928" s="271"/>
      <c r="P928" s="271"/>
      <c r="Q928" s="128"/>
      <c r="R928" s="255"/>
      <c r="S928" s="255"/>
      <c r="T928" s="143"/>
      <c r="U928" s="143"/>
      <c r="V928" s="69"/>
      <c r="W928" s="240"/>
      <c r="X928" s="144"/>
      <c r="Y928" s="259"/>
      <c r="Z928" s="145"/>
      <c r="AA928" s="145"/>
      <c r="AB928" s="260"/>
      <c r="AC928" s="269"/>
      <c r="AD928" s="255"/>
      <c r="AE928" s="255"/>
      <c r="AF928" s="255"/>
      <c r="AG928" s="255"/>
      <c r="AH928" s="255"/>
      <c r="AI928" s="255"/>
      <c r="AJ928" s="255"/>
      <c r="AK928" s="255"/>
      <c r="AL928" s="255"/>
      <c r="AM928" s="255"/>
      <c r="AN928" s="255"/>
    </row>
    <row r="929">
      <c r="A929" s="268"/>
      <c r="B929" s="251"/>
      <c r="C929" s="237"/>
      <c r="D929" s="83"/>
      <c r="E929" s="255"/>
      <c r="F929" s="239"/>
      <c r="G929" s="255"/>
      <c r="H929" s="255"/>
      <c r="I929" s="255"/>
      <c r="J929" s="255"/>
      <c r="K929" s="256"/>
      <c r="L929" s="257"/>
      <c r="M929" s="128"/>
      <c r="N929" s="128"/>
      <c r="O929" s="271"/>
      <c r="P929" s="271"/>
      <c r="Q929" s="128"/>
      <c r="R929" s="255"/>
      <c r="S929" s="255"/>
      <c r="T929" s="143"/>
      <c r="U929" s="143"/>
      <c r="V929" s="69"/>
      <c r="W929" s="240"/>
      <c r="X929" s="144"/>
      <c r="Y929" s="259"/>
      <c r="Z929" s="145"/>
      <c r="AA929" s="145"/>
      <c r="AB929" s="260"/>
      <c r="AC929" s="269"/>
      <c r="AD929" s="255"/>
      <c r="AE929" s="255"/>
      <c r="AF929" s="255"/>
      <c r="AG929" s="255"/>
      <c r="AH929" s="255"/>
      <c r="AI929" s="255"/>
      <c r="AJ929" s="255"/>
      <c r="AK929" s="255"/>
      <c r="AL929" s="255"/>
      <c r="AM929" s="255"/>
      <c r="AN929" s="255"/>
    </row>
    <row r="930">
      <c r="A930" s="268"/>
      <c r="B930" s="251"/>
      <c r="C930" s="237"/>
      <c r="D930" s="83"/>
      <c r="E930" s="255"/>
      <c r="F930" s="239"/>
      <c r="G930" s="255"/>
      <c r="H930" s="255"/>
      <c r="I930" s="255"/>
      <c r="J930" s="255"/>
      <c r="K930" s="256"/>
      <c r="L930" s="257"/>
      <c r="M930" s="128"/>
      <c r="N930" s="128"/>
      <c r="O930" s="271"/>
      <c r="P930" s="271"/>
      <c r="Q930" s="128"/>
      <c r="R930" s="255"/>
      <c r="S930" s="255"/>
      <c r="T930" s="143"/>
      <c r="U930" s="143"/>
      <c r="V930" s="69"/>
      <c r="W930" s="240"/>
      <c r="X930" s="144"/>
      <c r="Y930" s="259"/>
      <c r="Z930" s="145"/>
      <c r="AA930" s="145"/>
      <c r="AB930" s="260"/>
      <c r="AC930" s="269"/>
      <c r="AD930" s="255"/>
      <c r="AE930" s="255"/>
      <c r="AF930" s="255"/>
      <c r="AG930" s="255"/>
      <c r="AH930" s="255"/>
      <c r="AI930" s="255"/>
      <c r="AJ930" s="255"/>
      <c r="AK930" s="255"/>
      <c r="AL930" s="255"/>
      <c r="AM930" s="255"/>
      <c r="AN930" s="255"/>
    </row>
    <row r="931">
      <c r="A931" s="268"/>
      <c r="B931" s="251"/>
      <c r="C931" s="237"/>
      <c r="D931" s="83"/>
      <c r="E931" s="255"/>
      <c r="F931" s="239"/>
      <c r="G931" s="255"/>
      <c r="H931" s="255"/>
      <c r="I931" s="255"/>
      <c r="J931" s="255"/>
      <c r="K931" s="256"/>
      <c r="L931" s="257"/>
      <c r="M931" s="128"/>
      <c r="N931" s="128"/>
      <c r="O931" s="271"/>
      <c r="P931" s="271"/>
      <c r="Q931" s="128"/>
      <c r="R931" s="255"/>
      <c r="S931" s="255"/>
      <c r="T931" s="143"/>
      <c r="U931" s="143"/>
      <c r="V931" s="69"/>
      <c r="W931" s="240"/>
      <c r="X931" s="144"/>
      <c r="Y931" s="259"/>
      <c r="Z931" s="145"/>
      <c r="AA931" s="145"/>
      <c r="AB931" s="260"/>
      <c r="AC931" s="269"/>
      <c r="AD931" s="255"/>
      <c r="AE931" s="255"/>
      <c r="AF931" s="255"/>
      <c r="AG931" s="255"/>
      <c r="AH931" s="255"/>
      <c r="AI931" s="255"/>
      <c r="AJ931" s="255"/>
      <c r="AK931" s="255"/>
      <c r="AL931" s="255"/>
      <c r="AM931" s="255"/>
      <c r="AN931" s="255"/>
    </row>
    <row r="932">
      <c r="A932" s="268"/>
      <c r="B932" s="251"/>
      <c r="C932" s="237"/>
      <c r="D932" s="83"/>
      <c r="E932" s="255"/>
      <c r="F932" s="239"/>
      <c r="G932" s="255"/>
      <c r="H932" s="255"/>
      <c r="I932" s="255"/>
      <c r="J932" s="255"/>
      <c r="K932" s="256"/>
      <c r="L932" s="257"/>
      <c r="M932" s="128"/>
      <c r="N932" s="128"/>
      <c r="O932" s="271"/>
      <c r="P932" s="271"/>
      <c r="Q932" s="128"/>
      <c r="R932" s="255"/>
      <c r="S932" s="255"/>
      <c r="T932" s="143"/>
      <c r="U932" s="143"/>
      <c r="V932" s="69"/>
      <c r="W932" s="240"/>
      <c r="X932" s="144"/>
      <c r="Y932" s="259"/>
      <c r="Z932" s="145"/>
      <c r="AA932" s="145"/>
      <c r="AB932" s="260"/>
      <c r="AC932" s="269"/>
      <c r="AD932" s="255"/>
      <c r="AE932" s="255"/>
      <c r="AF932" s="255"/>
      <c r="AG932" s="255"/>
      <c r="AH932" s="255"/>
      <c r="AI932" s="255"/>
      <c r="AJ932" s="255"/>
      <c r="AK932" s="255"/>
      <c r="AL932" s="255"/>
      <c r="AM932" s="255"/>
      <c r="AN932" s="255"/>
    </row>
    <row r="933">
      <c r="A933" s="268"/>
      <c r="B933" s="251"/>
      <c r="C933" s="237"/>
      <c r="D933" s="83"/>
      <c r="E933" s="255"/>
      <c r="F933" s="239"/>
      <c r="G933" s="255"/>
      <c r="H933" s="255"/>
      <c r="I933" s="255"/>
      <c r="J933" s="255"/>
      <c r="K933" s="256"/>
      <c r="L933" s="257"/>
      <c r="M933" s="128"/>
      <c r="N933" s="128"/>
      <c r="O933" s="271"/>
      <c r="P933" s="271"/>
      <c r="Q933" s="128"/>
      <c r="R933" s="255"/>
      <c r="S933" s="255"/>
      <c r="T933" s="143"/>
      <c r="U933" s="143"/>
      <c r="V933" s="69"/>
      <c r="W933" s="240"/>
      <c r="X933" s="144"/>
      <c r="Y933" s="259"/>
      <c r="Z933" s="145"/>
      <c r="AA933" s="145"/>
      <c r="AB933" s="260"/>
      <c r="AC933" s="269"/>
      <c r="AD933" s="255"/>
      <c r="AE933" s="255"/>
      <c r="AF933" s="255"/>
      <c r="AG933" s="255"/>
      <c r="AH933" s="255"/>
      <c r="AI933" s="255"/>
      <c r="AJ933" s="255"/>
      <c r="AK933" s="255"/>
      <c r="AL933" s="255"/>
      <c r="AM933" s="255"/>
      <c r="AN933" s="255"/>
    </row>
    <row r="934">
      <c r="A934" s="268"/>
      <c r="B934" s="251"/>
      <c r="C934" s="237"/>
      <c r="D934" s="83"/>
      <c r="E934" s="255"/>
      <c r="F934" s="239"/>
      <c r="G934" s="255"/>
      <c r="H934" s="255"/>
      <c r="I934" s="255"/>
      <c r="J934" s="255"/>
      <c r="K934" s="256"/>
      <c r="L934" s="257"/>
      <c r="M934" s="128"/>
      <c r="N934" s="128"/>
      <c r="O934" s="271"/>
      <c r="P934" s="271"/>
      <c r="Q934" s="128"/>
      <c r="R934" s="255"/>
      <c r="S934" s="255"/>
      <c r="T934" s="143"/>
      <c r="U934" s="143"/>
      <c r="V934" s="69"/>
      <c r="W934" s="240"/>
      <c r="X934" s="144"/>
      <c r="Y934" s="259"/>
      <c r="Z934" s="145"/>
      <c r="AA934" s="145"/>
      <c r="AB934" s="260"/>
      <c r="AC934" s="269"/>
      <c r="AD934" s="255"/>
      <c r="AE934" s="255"/>
      <c r="AF934" s="255"/>
      <c r="AG934" s="255"/>
      <c r="AH934" s="255"/>
      <c r="AI934" s="255"/>
      <c r="AJ934" s="255"/>
      <c r="AK934" s="255"/>
      <c r="AL934" s="255"/>
      <c r="AM934" s="255"/>
      <c r="AN934" s="255"/>
    </row>
    <row r="935">
      <c r="A935" s="268"/>
      <c r="B935" s="251"/>
      <c r="C935" s="237"/>
      <c r="D935" s="83"/>
      <c r="E935" s="255"/>
      <c r="F935" s="239"/>
      <c r="G935" s="255"/>
      <c r="H935" s="255"/>
      <c r="I935" s="255"/>
      <c r="J935" s="255"/>
      <c r="K935" s="256"/>
      <c r="L935" s="257"/>
      <c r="M935" s="128"/>
      <c r="N935" s="128"/>
      <c r="O935" s="271"/>
      <c r="P935" s="271"/>
      <c r="Q935" s="128"/>
      <c r="R935" s="255"/>
      <c r="S935" s="255"/>
      <c r="T935" s="143"/>
      <c r="U935" s="143"/>
      <c r="V935" s="69"/>
      <c r="W935" s="240"/>
      <c r="X935" s="144"/>
      <c r="Y935" s="259"/>
      <c r="Z935" s="145"/>
      <c r="AA935" s="145"/>
      <c r="AB935" s="260"/>
      <c r="AC935" s="269"/>
      <c r="AD935" s="255"/>
      <c r="AE935" s="255"/>
      <c r="AF935" s="255"/>
      <c r="AG935" s="255"/>
      <c r="AH935" s="255"/>
      <c r="AI935" s="255"/>
      <c r="AJ935" s="255"/>
      <c r="AK935" s="255"/>
      <c r="AL935" s="255"/>
      <c r="AM935" s="255"/>
      <c r="AN935" s="255"/>
    </row>
    <row r="936">
      <c r="A936" s="268"/>
      <c r="B936" s="251"/>
      <c r="C936" s="237"/>
      <c r="D936" s="83"/>
      <c r="E936" s="255"/>
      <c r="F936" s="239"/>
      <c r="G936" s="255"/>
      <c r="H936" s="255"/>
      <c r="I936" s="255"/>
      <c r="J936" s="255"/>
      <c r="K936" s="256"/>
      <c r="L936" s="257"/>
      <c r="M936" s="128"/>
      <c r="N936" s="128"/>
      <c r="O936" s="271"/>
      <c r="P936" s="271"/>
      <c r="Q936" s="128"/>
      <c r="R936" s="255"/>
      <c r="S936" s="255"/>
      <c r="T936" s="143"/>
      <c r="U936" s="143"/>
      <c r="V936" s="69"/>
      <c r="W936" s="240"/>
      <c r="X936" s="144"/>
      <c r="Y936" s="259"/>
      <c r="Z936" s="145"/>
      <c r="AA936" s="145"/>
      <c r="AB936" s="260"/>
      <c r="AC936" s="269"/>
      <c r="AD936" s="255"/>
      <c r="AE936" s="255"/>
      <c r="AF936" s="255"/>
      <c r="AG936" s="255"/>
      <c r="AH936" s="255"/>
      <c r="AI936" s="255"/>
      <c r="AJ936" s="255"/>
      <c r="AK936" s="255"/>
      <c r="AL936" s="255"/>
      <c r="AM936" s="255"/>
      <c r="AN936" s="255"/>
    </row>
    <row r="937">
      <c r="A937" s="268"/>
      <c r="B937" s="251"/>
      <c r="C937" s="237"/>
      <c r="D937" s="83"/>
      <c r="E937" s="255"/>
      <c r="F937" s="239"/>
      <c r="G937" s="255"/>
      <c r="H937" s="255"/>
      <c r="I937" s="255"/>
      <c r="J937" s="255"/>
      <c r="K937" s="256"/>
      <c r="L937" s="257"/>
      <c r="M937" s="128"/>
      <c r="N937" s="128"/>
      <c r="O937" s="271"/>
      <c r="P937" s="271"/>
      <c r="Q937" s="128"/>
      <c r="R937" s="255"/>
      <c r="S937" s="255"/>
      <c r="T937" s="143"/>
      <c r="U937" s="143"/>
      <c r="V937" s="69"/>
      <c r="W937" s="240"/>
      <c r="X937" s="144"/>
      <c r="Y937" s="259"/>
      <c r="Z937" s="145"/>
      <c r="AA937" s="145"/>
      <c r="AB937" s="260"/>
      <c r="AC937" s="269"/>
      <c r="AD937" s="255"/>
      <c r="AE937" s="255"/>
      <c r="AF937" s="255"/>
      <c r="AG937" s="255"/>
      <c r="AH937" s="255"/>
      <c r="AI937" s="255"/>
      <c r="AJ937" s="255"/>
      <c r="AK937" s="255"/>
      <c r="AL937" s="255"/>
      <c r="AM937" s="255"/>
      <c r="AN937" s="255"/>
    </row>
    <row r="938">
      <c r="A938" s="268"/>
      <c r="B938" s="251"/>
      <c r="C938" s="237"/>
      <c r="D938" s="83"/>
      <c r="E938" s="255"/>
      <c r="F938" s="239"/>
      <c r="G938" s="255"/>
      <c r="H938" s="255"/>
      <c r="I938" s="255"/>
      <c r="J938" s="255"/>
      <c r="K938" s="256"/>
      <c r="L938" s="257"/>
      <c r="M938" s="128"/>
      <c r="N938" s="128"/>
      <c r="O938" s="271"/>
      <c r="P938" s="271"/>
      <c r="Q938" s="128"/>
      <c r="R938" s="255"/>
      <c r="S938" s="255"/>
      <c r="T938" s="143"/>
      <c r="U938" s="143"/>
      <c r="V938" s="69"/>
      <c r="W938" s="240"/>
      <c r="X938" s="144"/>
      <c r="Y938" s="259"/>
      <c r="Z938" s="145"/>
      <c r="AA938" s="145"/>
      <c r="AB938" s="260"/>
      <c r="AC938" s="269"/>
      <c r="AD938" s="255"/>
      <c r="AE938" s="255"/>
      <c r="AF938" s="255"/>
      <c r="AG938" s="255"/>
      <c r="AH938" s="255"/>
      <c r="AI938" s="255"/>
      <c r="AJ938" s="255"/>
      <c r="AK938" s="255"/>
      <c r="AL938" s="255"/>
      <c r="AM938" s="255"/>
      <c r="AN938" s="255"/>
    </row>
    <row r="939">
      <c r="A939" s="268"/>
      <c r="B939" s="251"/>
      <c r="C939" s="237"/>
      <c r="D939" s="83"/>
      <c r="E939" s="255"/>
      <c r="F939" s="239"/>
      <c r="G939" s="255"/>
      <c r="H939" s="255"/>
      <c r="I939" s="255"/>
      <c r="J939" s="255"/>
      <c r="K939" s="256"/>
      <c r="L939" s="257"/>
      <c r="M939" s="128"/>
      <c r="N939" s="128"/>
      <c r="O939" s="271"/>
      <c r="P939" s="271"/>
      <c r="Q939" s="128"/>
      <c r="R939" s="255"/>
      <c r="S939" s="255"/>
      <c r="T939" s="143"/>
      <c r="U939" s="143"/>
      <c r="V939" s="69"/>
      <c r="W939" s="240"/>
      <c r="X939" s="144"/>
      <c r="Y939" s="259"/>
      <c r="Z939" s="145"/>
      <c r="AA939" s="145"/>
      <c r="AB939" s="260"/>
      <c r="AC939" s="269"/>
      <c r="AD939" s="255"/>
      <c r="AE939" s="255"/>
      <c r="AF939" s="255"/>
      <c r="AG939" s="255"/>
      <c r="AH939" s="255"/>
      <c r="AI939" s="255"/>
      <c r="AJ939" s="255"/>
      <c r="AK939" s="255"/>
      <c r="AL939" s="255"/>
      <c r="AM939" s="255"/>
      <c r="AN939" s="255"/>
    </row>
    <row r="940">
      <c r="A940" s="268"/>
      <c r="B940" s="251"/>
      <c r="C940" s="237"/>
      <c r="D940" s="83"/>
      <c r="E940" s="255"/>
      <c r="F940" s="239"/>
      <c r="G940" s="255"/>
      <c r="H940" s="255"/>
      <c r="I940" s="255"/>
      <c r="J940" s="255"/>
      <c r="K940" s="256"/>
      <c r="L940" s="257"/>
      <c r="M940" s="128"/>
      <c r="N940" s="128"/>
      <c r="O940" s="271"/>
      <c r="P940" s="271"/>
      <c r="Q940" s="128"/>
      <c r="R940" s="255"/>
      <c r="S940" s="255"/>
      <c r="T940" s="143"/>
      <c r="U940" s="143"/>
      <c r="V940" s="69"/>
      <c r="W940" s="240"/>
      <c r="X940" s="144"/>
      <c r="Y940" s="259"/>
      <c r="Z940" s="145"/>
      <c r="AA940" s="145"/>
      <c r="AB940" s="260"/>
      <c r="AC940" s="269"/>
      <c r="AD940" s="255"/>
      <c r="AE940" s="255"/>
      <c r="AF940" s="255"/>
      <c r="AG940" s="255"/>
      <c r="AH940" s="255"/>
      <c r="AI940" s="255"/>
      <c r="AJ940" s="255"/>
      <c r="AK940" s="255"/>
      <c r="AL940" s="255"/>
      <c r="AM940" s="255"/>
      <c r="AN940" s="255"/>
    </row>
    <row r="941">
      <c r="A941" s="268"/>
      <c r="B941" s="251"/>
      <c r="C941" s="237"/>
      <c r="D941" s="83"/>
      <c r="E941" s="255"/>
      <c r="F941" s="239"/>
      <c r="G941" s="255"/>
      <c r="H941" s="255"/>
      <c r="I941" s="255"/>
      <c r="J941" s="255"/>
      <c r="K941" s="256"/>
      <c r="L941" s="257"/>
      <c r="M941" s="128"/>
      <c r="N941" s="128"/>
      <c r="O941" s="271"/>
      <c r="P941" s="271"/>
      <c r="Q941" s="128"/>
      <c r="R941" s="255"/>
      <c r="S941" s="255"/>
      <c r="T941" s="143"/>
      <c r="U941" s="143"/>
      <c r="V941" s="69"/>
      <c r="W941" s="240"/>
      <c r="X941" s="144"/>
      <c r="Y941" s="259"/>
      <c r="Z941" s="145"/>
      <c r="AA941" s="145"/>
      <c r="AB941" s="260"/>
      <c r="AC941" s="269"/>
      <c r="AD941" s="255"/>
      <c r="AE941" s="255"/>
      <c r="AF941" s="255"/>
      <c r="AG941" s="255"/>
      <c r="AH941" s="255"/>
      <c r="AI941" s="255"/>
      <c r="AJ941" s="255"/>
      <c r="AK941" s="255"/>
      <c r="AL941" s="255"/>
      <c r="AM941" s="255"/>
      <c r="AN941" s="255"/>
    </row>
    <row r="942">
      <c r="A942" s="268"/>
      <c r="B942" s="251"/>
      <c r="C942" s="237"/>
      <c r="D942" s="83"/>
      <c r="E942" s="255"/>
      <c r="F942" s="239"/>
      <c r="G942" s="255"/>
      <c r="H942" s="255"/>
      <c r="I942" s="255"/>
      <c r="J942" s="255"/>
      <c r="K942" s="256"/>
      <c r="L942" s="257"/>
      <c r="M942" s="128"/>
      <c r="N942" s="128"/>
      <c r="O942" s="271"/>
      <c r="P942" s="271"/>
      <c r="Q942" s="128"/>
      <c r="R942" s="255"/>
      <c r="S942" s="255"/>
      <c r="T942" s="143"/>
      <c r="U942" s="143"/>
      <c r="V942" s="69"/>
      <c r="W942" s="240"/>
      <c r="X942" s="144"/>
      <c r="Y942" s="259"/>
      <c r="Z942" s="145"/>
      <c r="AA942" s="145"/>
      <c r="AB942" s="260"/>
      <c r="AC942" s="269"/>
      <c r="AD942" s="255"/>
      <c r="AE942" s="255"/>
      <c r="AF942" s="255"/>
      <c r="AG942" s="255"/>
      <c r="AH942" s="255"/>
      <c r="AI942" s="255"/>
      <c r="AJ942" s="255"/>
      <c r="AK942" s="255"/>
      <c r="AL942" s="255"/>
      <c r="AM942" s="255"/>
      <c r="AN942" s="255"/>
    </row>
    <row r="943">
      <c r="A943" s="268"/>
      <c r="B943" s="251"/>
      <c r="C943" s="237"/>
      <c r="D943" s="83"/>
      <c r="E943" s="255"/>
      <c r="F943" s="239"/>
      <c r="G943" s="255"/>
      <c r="H943" s="255"/>
      <c r="I943" s="255"/>
      <c r="J943" s="255"/>
      <c r="K943" s="256"/>
      <c r="L943" s="257"/>
      <c r="M943" s="128"/>
      <c r="N943" s="128"/>
      <c r="O943" s="271"/>
      <c r="P943" s="271"/>
      <c r="Q943" s="128"/>
      <c r="R943" s="255"/>
      <c r="S943" s="255"/>
      <c r="T943" s="143"/>
      <c r="U943" s="143"/>
      <c r="V943" s="69"/>
      <c r="W943" s="240"/>
      <c r="X943" s="144"/>
      <c r="Y943" s="259"/>
      <c r="Z943" s="145"/>
      <c r="AA943" s="145"/>
      <c r="AB943" s="260"/>
      <c r="AC943" s="269"/>
      <c r="AD943" s="255"/>
      <c r="AE943" s="255"/>
      <c r="AF943" s="255"/>
      <c r="AG943" s="255"/>
      <c r="AH943" s="255"/>
      <c r="AI943" s="255"/>
      <c r="AJ943" s="255"/>
      <c r="AK943" s="255"/>
      <c r="AL943" s="255"/>
      <c r="AM943" s="255"/>
      <c r="AN943" s="255"/>
    </row>
    <row r="944">
      <c r="A944" s="268"/>
      <c r="B944" s="251"/>
      <c r="C944" s="237"/>
      <c r="D944" s="83"/>
      <c r="E944" s="255"/>
      <c r="F944" s="239"/>
      <c r="G944" s="255"/>
      <c r="H944" s="255"/>
      <c r="I944" s="255"/>
      <c r="J944" s="255"/>
      <c r="K944" s="256"/>
      <c r="L944" s="257"/>
      <c r="M944" s="128"/>
      <c r="N944" s="128"/>
      <c r="O944" s="271"/>
      <c r="P944" s="271"/>
      <c r="Q944" s="128"/>
      <c r="R944" s="255"/>
      <c r="S944" s="255"/>
      <c r="T944" s="143"/>
      <c r="U944" s="143"/>
      <c r="V944" s="69"/>
      <c r="W944" s="240"/>
      <c r="X944" s="144"/>
      <c r="Y944" s="259"/>
      <c r="Z944" s="145"/>
      <c r="AA944" s="145"/>
      <c r="AB944" s="260"/>
      <c r="AC944" s="269"/>
      <c r="AD944" s="255"/>
      <c r="AE944" s="255"/>
      <c r="AF944" s="255"/>
      <c r="AG944" s="255"/>
      <c r="AH944" s="255"/>
      <c r="AI944" s="255"/>
      <c r="AJ944" s="255"/>
      <c r="AK944" s="255"/>
      <c r="AL944" s="255"/>
      <c r="AM944" s="255"/>
      <c r="AN944" s="255"/>
    </row>
    <row r="945">
      <c r="A945" s="268"/>
      <c r="B945" s="251"/>
      <c r="C945" s="237"/>
      <c r="D945" s="83"/>
      <c r="E945" s="255"/>
      <c r="F945" s="239"/>
      <c r="G945" s="255"/>
      <c r="H945" s="255"/>
      <c r="I945" s="255"/>
      <c r="J945" s="255"/>
      <c r="K945" s="256"/>
      <c r="L945" s="257"/>
      <c r="M945" s="128"/>
      <c r="N945" s="128"/>
      <c r="O945" s="271"/>
      <c r="P945" s="271"/>
      <c r="Q945" s="128"/>
      <c r="R945" s="255"/>
      <c r="S945" s="255"/>
      <c r="T945" s="143"/>
      <c r="U945" s="143"/>
      <c r="V945" s="69"/>
      <c r="W945" s="240"/>
      <c r="X945" s="144"/>
      <c r="Y945" s="259"/>
      <c r="Z945" s="145"/>
      <c r="AA945" s="145"/>
      <c r="AB945" s="260"/>
      <c r="AC945" s="269"/>
      <c r="AD945" s="255"/>
      <c r="AE945" s="255"/>
      <c r="AF945" s="255"/>
      <c r="AG945" s="255"/>
      <c r="AH945" s="255"/>
      <c r="AI945" s="255"/>
      <c r="AJ945" s="255"/>
      <c r="AK945" s="255"/>
      <c r="AL945" s="255"/>
      <c r="AM945" s="255"/>
      <c r="AN945" s="255"/>
    </row>
    <row r="946">
      <c r="A946" s="268"/>
      <c r="B946" s="251"/>
      <c r="C946" s="237"/>
      <c r="D946" s="83"/>
      <c r="E946" s="255"/>
      <c r="F946" s="239"/>
      <c r="G946" s="255"/>
      <c r="H946" s="255"/>
      <c r="I946" s="255"/>
      <c r="J946" s="255"/>
      <c r="K946" s="256"/>
      <c r="L946" s="257"/>
      <c r="M946" s="128"/>
      <c r="N946" s="128"/>
      <c r="O946" s="271"/>
      <c r="P946" s="271"/>
      <c r="Q946" s="128"/>
      <c r="R946" s="255"/>
      <c r="S946" s="255"/>
      <c r="T946" s="143"/>
      <c r="U946" s="143"/>
      <c r="V946" s="69"/>
      <c r="W946" s="240"/>
      <c r="X946" s="144"/>
      <c r="Y946" s="259"/>
      <c r="Z946" s="145"/>
      <c r="AA946" s="145"/>
      <c r="AB946" s="260"/>
      <c r="AC946" s="269"/>
      <c r="AD946" s="255"/>
      <c r="AE946" s="255"/>
      <c r="AF946" s="255"/>
      <c r="AG946" s="255"/>
      <c r="AH946" s="255"/>
      <c r="AI946" s="255"/>
      <c r="AJ946" s="255"/>
      <c r="AK946" s="255"/>
      <c r="AL946" s="255"/>
      <c r="AM946" s="255"/>
      <c r="AN946" s="255"/>
    </row>
    <row r="947">
      <c r="A947" s="268"/>
      <c r="B947" s="251"/>
      <c r="C947" s="237"/>
      <c r="D947" s="83"/>
      <c r="E947" s="255"/>
      <c r="F947" s="239"/>
      <c r="G947" s="255"/>
      <c r="H947" s="255"/>
      <c r="I947" s="255"/>
      <c r="J947" s="255"/>
      <c r="K947" s="256"/>
      <c r="L947" s="257"/>
      <c r="M947" s="128"/>
      <c r="N947" s="128"/>
      <c r="O947" s="271"/>
      <c r="P947" s="271"/>
      <c r="Q947" s="128"/>
      <c r="R947" s="255"/>
      <c r="S947" s="255"/>
      <c r="T947" s="143"/>
      <c r="U947" s="143"/>
      <c r="V947" s="69"/>
      <c r="W947" s="240"/>
      <c r="X947" s="144"/>
      <c r="Y947" s="259"/>
      <c r="Z947" s="145"/>
      <c r="AA947" s="145"/>
      <c r="AB947" s="260"/>
      <c r="AC947" s="269"/>
      <c r="AD947" s="255"/>
      <c r="AE947" s="255"/>
      <c r="AF947" s="255"/>
      <c r="AG947" s="255"/>
      <c r="AH947" s="255"/>
      <c r="AI947" s="255"/>
      <c r="AJ947" s="255"/>
      <c r="AK947" s="255"/>
      <c r="AL947" s="255"/>
      <c r="AM947" s="255"/>
      <c r="AN947" s="255"/>
    </row>
    <row r="948">
      <c r="A948" s="268"/>
      <c r="B948" s="251"/>
      <c r="C948" s="237"/>
      <c r="D948" s="83"/>
      <c r="E948" s="255"/>
      <c r="F948" s="239"/>
      <c r="G948" s="255"/>
      <c r="H948" s="255"/>
      <c r="I948" s="255"/>
      <c r="J948" s="255"/>
      <c r="K948" s="256"/>
      <c r="L948" s="257"/>
      <c r="M948" s="128"/>
      <c r="N948" s="128"/>
      <c r="O948" s="271"/>
      <c r="P948" s="271"/>
      <c r="Q948" s="128"/>
      <c r="R948" s="255"/>
      <c r="S948" s="255"/>
      <c r="T948" s="143"/>
      <c r="U948" s="143"/>
      <c r="V948" s="69"/>
      <c r="W948" s="240"/>
      <c r="X948" s="144"/>
      <c r="Y948" s="259"/>
      <c r="Z948" s="145"/>
      <c r="AA948" s="145"/>
      <c r="AB948" s="260"/>
      <c r="AC948" s="269"/>
      <c r="AD948" s="255"/>
      <c r="AE948" s="255"/>
      <c r="AF948" s="255"/>
      <c r="AG948" s="255"/>
      <c r="AH948" s="255"/>
      <c r="AI948" s="255"/>
      <c r="AJ948" s="255"/>
      <c r="AK948" s="255"/>
      <c r="AL948" s="255"/>
      <c r="AM948" s="255"/>
      <c r="AN948" s="255"/>
    </row>
    <row r="949">
      <c r="A949" s="268"/>
      <c r="B949" s="251"/>
      <c r="C949" s="237"/>
      <c r="D949" s="83"/>
      <c r="E949" s="255"/>
      <c r="F949" s="239"/>
      <c r="G949" s="255"/>
      <c r="H949" s="255"/>
      <c r="I949" s="255"/>
      <c r="J949" s="255"/>
      <c r="K949" s="256"/>
      <c r="L949" s="257"/>
      <c r="M949" s="128"/>
      <c r="N949" s="128"/>
      <c r="O949" s="271"/>
      <c r="P949" s="271"/>
      <c r="Q949" s="128"/>
      <c r="R949" s="255"/>
      <c r="S949" s="255"/>
      <c r="T949" s="143"/>
      <c r="U949" s="143"/>
      <c r="V949" s="69"/>
      <c r="W949" s="240"/>
      <c r="X949" s="144"/>
      <c r="Y949" s="259"/>
      <c r="Z949" s="145"/>
      <c r="AA949" s="145"/>
      <c r="AB949" s="260"/>
      <c r="AC949" s="269"/>
      <c r="AD949" s="255"/>
      <c r="AE949" s="255"/>
      <c r="AF949" s="255"/>
      <c r="AG949" s="255"/>
      <c r="AH949" s="255"/>
      <c r="AI949" s="255"/>
      <c r="AJ949" s="255"/>
      <c r="AK949" s="255"/>
      <c r="AL949" s="255"/>
      <c r="AM949" s="255"/>
      <c r="AN949" s="255"/>
    </row>
    <row r="950">
      <c r="A950" s="268"/>
      <c r="B950" s="251"/>
      <c r="C950" s="237"/>
      <c r="D950" s="83"/>
      <c r="E950" s="255"/>
      <c r="F950" s="239"/>
      <c r="G950" s="255"/>
      <c r="H950" s="255"/>
      <c r="I950" s="255"/>
      <c r="J950" s="255"/>
      <c r="K950" s="256"/>
      <c r="L950" s="257"/>
      <c r="M950" s="128"/>
      <c r="N950" s="128"/>
      <c r="O950" s="271"/>
      <c r="P950" s="271"/>
      <c r="Q950" s="128"/>
      <c r="R950" s="255"/>
      <c r="S950" s="255"/>
      <c r="T950" s="143"/>
      <c r="U950" s="143"/>
      <c r="V950" s="69"/>
      <c r="W950" s="240"/>
      <c r="X950" s="144"/>
      <c r="Y950" s="259"/>
      <c r="Z950" s="145"/>
      <c r="AA950" s="145"/>
      <c r="AB950" s="260"/>
      <c r="AC950" s="269"/>
      <c r="AD950" s="255"/>
      <c r="AE950" s="255"/>
      <c r="AF950" s="255"/>
      <c r="AG950" s="255"/>
      <c r="AH950" s="255"/>
      <c r="AI950" s="255"/>
      <c r="AJ950" s="255"/>
      <c r="AK950" s="255"/>
      <c r="AL950" s="255"/>
      <c r="AM950" s="255"/>
      <c r="AN950" s="255"/>
    </row>
    <row r="951">
      <c r="A951" s="268"/>
      <c r="B951" s="251"/>
      <c r="C951" s="237"/>
      <c r="D951" s="83"/>
      <c r="E951" s="255"/>
      <c r="F951" s="239"/>
      <c r="G951" s="255"/>
      <c r="H951" s="255"/>
      <c r="I951" s="255"/>
      <c r="J951" s="255"/>
      <c r="K951" s="256"/>
      <c r="L951" s="257"/>
      <c r="M951" s="128"/>
      <c r="N951" s="128"/>
      <c r="O951" s="271"/>
      <c r="P951" s="271"/>
      <c r="Q951" s="128"/>
      <c r="R951" s="255"/>
      <c r="S951" s="255"/>
      <c r="T951" s="143"/>
      <c r="U951" s="143"/>
      <c r="V951" s="69"/>
      <c r="W951" s="240"/>
      <c r="X951" s="144"/>
      <c r="Y951" s="259"/>
      <c r="Z951" s="145"/>
      <c r="AA951" s="145"/>
      <c r="AB951" s="260"/>
      <c r="AC951" s="269"/>
      <c r="AD951" s="255"/>
      <c r="AE951" s="255"/>
      <c r="AF951" s="255"/>
      <c r="AG951" s="255"/>
      <c r="AH951" s="255"/>
      <c r="AI951" s="255"/>
      <c r="AJ951" s="255"/>
      <c r="AK951" s="255"/>
      <c r="AL951" s="255"/>
      <c r="AM951" s="255"/>
      <c r="AN951" s="255"/>
    </row>
    <row r="952">
      <c r="A952" s="268"/>
      <c r="B952" s="251"/>
      <c r="C952" s="237"/>
      <c r="D952" s="83"/>
      <c r="E952" s="255"/>
      <c r="F952" s="239"/>
      <c r="G952" s="255"/>
      <c r="H952" s="255"/>
      <c r="I952" s="255"/>
      <c r="J952" s="255"/>
      <c r="K952" s="256"/>
      <c r="L952" s="257"/>
      <c r="M952" s="128"/>
      <c r="N952" s="128"/>
      <c r="O952" s="271"/>
      <c r="P952" s="271"/>
      <c r="Q952" s="128"/>
      <c r="R952" s="255"/>
      <c r="S952" s="255"/>
      <c r="T952" s="143"/>
      <c r="U952" s="143"/>
      <c r="V952" s="69"/>
      <c r="W952" s="240"/>
      <c r="X952" s="144"/>
      <c r="Y952" s="259"/>
      <c r="Z952" s="145"/>
      <c r="AA952" s="145"/>
      <c r="AB952" s="260"/>
      <c r="AC952" s="269"/>
      <c r="AD952" s="255"/>
      <c r="AE952" s="255"/>
      <c r="AF952" s="255"/>
      <c r="AG952" s="255"/>
      <c r="AH952" s="255"/>
      <c r="AI952" s="255"/>
      <c r="AJ952" s="255"/>
      <c r="AK952" s="255"/>
      <c r="AL952" s="255"/>
      <c r="AM952" s="255"/>
      <c r="AN952" s="255"/>
    </row>
    <row r="953">
      <c r="A953" s="268"/>
      <c r="B953" s="251"/>
      <c r="C953" s="237"/>
      <c r="D953" s="83"/>
      <c r="E953" s="255"/>
      <c r="F953" s="239"/>
      <c r="G953" s="255"/>
      <c r="H953" s="255"/>
      <c r="I953" s="255"/>
      <c r="J953" s="255"/>
      <c r="K953" s="256"/>
      <c r="L953" s="257"/>
      <c r="M953" s="128"/>
      <c r="N953" s="128"/>
      <c r="O953" s="271"/>
      <c r="P953" s="271"/>
      <c r="Q953" s="128"/>
      <c r="R953" s="255"/>
      <c r="S953" s="255"/>
      <c r="T953" s="143"/>
      <c r="U953" s="143"/>
      <c r="V953" s="69"/>
      <c r="W953" s="240"/>
      <c r="X953" s="144"/>
      <c r="Y953" s="259"/>
      <c r="Z953" s="145"/>
      <c r="AA953" s="145"/>
      <c r="AB953" s="260"/>
      <c r="AC953" s="269"/>
      <c r="AD953" s="255"/>
      <c r="AE953" s="255"/>
      <c r="AF953" s="255"/>
      <c r="AG953" s="255"/>
      <c r="AH953" s="255"/>
      <c r="AI953" s="255"/>
      <c r="AJ953" s="255"/>
      <c r="AK953" s="255"/>
      <c r="AL953" s="255"/>
      <c r="AM953" s="255"/>
      <c r="AN953" s="255"/>
    </row>
    <row r="954">
      <c r="A954" s="268"/>
      <c r="B954" s="251"/>
      <c r="C954" s="237"/>
      <c r="D954" s="83"/>
      <c r="E954" s="255"/>
      <c r="F954" s="239"/>
      <c r="G954" s="255"/>
      <c r="H954" s="255"/>
      <c r="I954" s="255"/>
      <c r="J954" s="255"/>
      <c r="K954" s="256"/>
      <c r="L954" s="257"/>
      <c r="M954" s="128"/>
      <c r="N954" s="128"/>
      <c r="O954" s="271"/>
      <c r="P954" s="271"/>
      <c r="Q954" s="128"/>
      <c r="R954" s="255"/>
      <c r="S954" s="255"/>
      <c r="T954" s="143"/>
      <c r="U954" s="143"/>
      <c r="V954" s="69"/>
      <c r="W954" s="240"/>
      <c r="X954" s="144"/>
      <c r="Y954" s="259"/>
      <c r="Z954" s="145"/>
      <c r="AA954" s="145"/>
      <c r="AB954" s="260"/>
      <c r="AC954" s="269"/>
      <c r="AD954" s="255"/>
      <c r="AE954" s="255"/>
      <c r="AF954" s="255"/>
      <c r="AG954" s="255"/>
      <c r="AH954" s="255"/>
      <c r="AI954" s="255"/>
      <c r="AJ954" s="255"/>
      <c r="AK954" s="255"/>
      <c r="AL954" s="255"/>
      <c r="AM954" s="255"/>
      <c r="AN954" s="255"/>
    </row>
    <row r="955">
      <c r="A955" s="268"/>
      <c r="B955" s="251"/>
      <c r="C955" s="237"/>
      <c r="D955" s="83"/>
      <c r="E955" s="255"/>
      <c r="F955" s="239"/>
      <c r="G955" s="255"/>
      <c r="H955" s="255"/>
      <c r="I955" s="255"/>
      <c r="J955" s="255"/>
      <c r="K955" s="256"/>
      <c r="L955" s="257"/>
      <c r="M955" s="128"/>
      <c r="N955" s="128"/>
      <c r="O955" s="271"/>
      <c r="P955" s="271"/>
      <c r="Q955" s="128"/>
      <c r="R955" s="255"/>
      <c r="S955" s="255"/>
      <c r="T955" s="143"/>
      <c r="U955" s="143"/>
      <c r="V955" s="69"/>
      <c r="W955" s="240"/>
      <c r="X955" s="144"/>
      <c r="Y955" s="259"/>
      <c r="Z955" s="145"/>
      <c r="AA955" s="145"/>
      <c r="AB955" s="260"/>
      <c r="AC955" s="269"/>
      <c r="AD955" s="255"/>
      <c r="AE955" s="255"/>
      <c r="AF955" s="255"/>
      <c r="AG955" s="255"/>
      <c r="AH955" s="255"/>
      <c r="AI955" s="255"/>
      <c r="AJ955" s="255"/>
      <c r="AK955" s="255"/>
      <c r="AL955" s="255"/>
      <c r="AM955" s="255"/>
      <c r="AN955" s="255"/>
    </row>
    <row r="956">
      <c r="A956" s="268"/>
      <c r="B956" s="251"/>
      <c r="C956" s="237"/>
      <c r="D956" s="83"/>
      <c r="E956" s="255"/>
      <c r="F956" s="239"/>
      <c r="G956" s="255"/>
      <c r="H956" s="255"/>
      <c r="I956" s="255"/>
      <c r="J956" s="255"/>
      <c r="K956" s="256"/>
      <c r="L956" s="257"/>
      <c r="M956" s="128"/>
      <c r="N956" s="128"/>
      <c r="O956" s="271"/>
      <c r="P956" s="271"/>
      <c r="Q956" s="128"/>
      <c r="R956" s="255"/>
      <c r="S956" s="255"/>
      <c r="T956" s="143"/>
      <c r="U956" s="143"/>
      <c r="V956" s="69"/>
      <c r="W956" s="240"/>
      <c r="X956" s="144"/>
      <c r="Y956" s="259"/>
      <c r="Z956" s="145"/>
      <c r="AA956" s="145"/>
      <c r="AB956" s="260"/>
      <c r="AC956" s="269"/>
      <c r="AD956" s="255"/>
      <c r="AE956" s="255"/>
      <c r="AF956" s="255"/>
      <c r="AG956" s="255"/>
      <c r="AH956" s="255"/>
      <c r="AI956" s="255"/>
      <c r="AJ956" s="255"/>
      <c r="AK956" s="255"/>
      <c r="AL956" s="255"/>
      <c r="AM956" s="255"/>
      <c r="AN956" s="255"/>
    </row>
    <row r="957">
      <c r="A957" s="268"/>
      <c r="B957" s="251"/>
      <c r="C957" s="237"/>
      <c r="D957" s="83"/>
      <c r="E957" s="255"/>
      <c r="F957" s="239"/>
      <c r="G957" s="255"/>
      <c r="H957" s="255"/>
      <c r="I957" s="255"/>
      <c r="J957" s="255"/>
      <c r="K957" s="256"/>
      <c r="L957" s="257"/>
      <c r="M957" s="128"/>
      <c r="N957" s="128"/>
      <c r="O957" s="271"/>
      <c r="P957" s="271"/>
      <c r="Q957" s="128"/>
      <c r="R957" s="255"/>
      <c r="S957" s="255"/>
      <c r="T957" s="143"/>
      <c r="U957" s="143"/>
      <c r="V957" s="69"/>
      <c r="W957" s="240"/>
      <c r="X957" s="144"/>
      <c r="Y957" s="259"/>
      <c r="Z957" s="145"/>
      <c r="AA957" s="145"/>
      <c r="AB957" s="260"/>
      <c r="AC957" s="269"/>
      <c r="AD957" s="255"/>
      <c r="AE957" s="255"/>
      <c r="AF957" s="255"/>
      <c r="AG957" s="255"/>
      <c r="AH957" s="255"/>
      <c r="AI957" s="255"/>
      <c r="AJ957" s="255"/>
      <c r="AK957" s="255"/>
      <c r="AL957" s="255"/>
      <c r="AM957" s="255"/>
      <c r="AN957" s="255"/>
    </row>
    <row r="958">
      <c r="A958" s="268"/>
      <c r="B958" s="251"/>
      <c r="C958" s="237"/>
      <c r="D958" s="83"/>
      <c r="E958" s="255"/>
      <c r="F958" s="239"/>
      <c r="G958" s="255"/>
      <c r="H958" s="255"/>
      <c r="I958" s="255"/>
      <c r="J958" s="255"/>
      <c r="K958" s="256"/>
      <c r="L958" s="257"/>
      <c r="M958" s="128"/>
      <c r="N958" s="128"/>
      <c r="O958" s="271"/>
      <c r="P958" s="271"/>
      <c r="Q958" s="128"/>
      <c r="R958" s="255"/>
      <c r="S958" s="255"/>
      <c r="T958" s="143"/>
      <c r="U958" s="143"/>
      <c r="V958" s="69"/>
      <c r="W958" s="240"/>
      <c r="X958" s="144"/>
      <c r="Y958" s="259"/>
      <c r="Z958" s="145"/>
      <c r="AA958" s="145"/>
      <c r="AB958" s="260"/>
      <c r="AC958" s="269"/>
      <c r="AD958" s="255"/>
      <c r="AE958" s="255"/>
      <c r="AF958" s="255"/>
      <c r="AG958" s="255"/>
      <c r="AH958" s="255"/>
      <c r="AI958" s="255"/>
      <c r="AJ958" s="255"/>
      <c r="AK958" s="255"/>
      <c r="AL958" s="255"/>
      <c r="AM958" s="255"/>
      <c r="AN958" s="255"/>
    </row>
    <row r="959">
      <c r="A959" s="268"/>
      <c r="B959" s="251"/>
      <c r="C959" s="237"/>
      <c r="D959" s="83"/>
      <c r="E959" s="255"/>
      <c r="F959" s="239"/>
      <c r="G959" s="255"/>
      <c r="H959" s="255"/>
      <c r="I959" s="255"/>
      <c r="J959" s="255"/>
      <c r="K959" s="256"/>
      <c r="L959" s="257"/>
      <c r="M959" s="128"/>
      <c r="N959" s="128"/>
      <c r="O959" s="271"/>
      <c r="P959" s="271"/>
      <c r="Q959" s="128"/>
      <c r="R959" s="255"/>
      <c r="S959" s="255"/>
      <c r="T959" s="143"/>
      <c r="U959" s="143"/>
      <c r="V959" s="69"/>
      <c r="W959" s="240"/>
      <c r="X959" s="144"/>
      <c r="Y959" s="259"/>
      <c r="Z959" s="145"/>
      <c r="AA959" s="145"/>
      <c r="AB959" s="260"/>
      <c r="AC959" s="269"/>
      <c r="AD959" s="255"/>
      <c r="AE959" s="255"/>
      <c r="AF959" s="255"/>
      <c r="AG959" s="255"/>
      <c r="AH959" s="255"/>
      <c r="AI959" s="255"/>
      <c r="AJ959" s="255"/>
      <c r="AK959" s="255"/>
      <c r="AL959" s="255"/>
      <c r="AM959" s="255"/>
      <c r="AN959" s="255"/>
    </row>
    <row r="960">
      <c r="A960" s="268"/>
      <c r="B960" s="251"/>
      <c r="C960" s="237"/>
      <c r="D960" s="83"/>
      <c r="E960" s="255"/>
      <c r="F960" s="239"/>
      <c r="G960" s="255"/>
      <c r="H960" s="255"/>
      <c r="I960" s="255"/>
      <c r="J960" s="255"/>
      <c r="K960" s="256"/>
      <c r="L960" s="257"/>
      <c r="M960" s="128"/>
      <c r="N960" s="128"/>
      <c r="O960" s="271"/>
      <c r="P960" s="271"/>
      <c r="Q960" s="128"/>
      <c r="R960" s="255"/>
      <c r="S960" s="255"/>
      <c r="T960" s="143"/>
      <c r="U960" s="143"/>
      <c r="V960" s="69"/>
      <c r="W960" s="240"/>
      <c r="X960" s="144"/>
      <c r="Y960" s="259"/>
      <c r="Z960" s="145"/>
      <c r="AA960" s="145"/>
      <c r="AB960" s="260"/>
      <c r="AC960" s="269"/>
      <c r="AD960" s="255"/>
      <c r="AE960" s="255"/>
      <c r="AF960" s="255"/>
      <c r="AG960" s="255"/>
      <c r="AH960" s="255"/>
      <c r="AI960" s="255"/>
      <c r="AJ960" s="255"/>
      <c r="AK960" s="255"/>
      <c r="AL960" s="255"/>
      <c r="AM960" s="255"/>
      <c r="AN960" s="255"/>
    </row>
    <row r="961">
      <c r="A961" s="268"/>
      <c r="B961" s="251"/>
      <c r="C961" s="237"/>
      <c r="D961" s="83"/>
      <c r="E961" s="255"/>
      <c r="F961" s="239"/>
      <c r="G961" s="255"/>
      <c r="H961" s="255"/>
      <c r="I961" s="255"/>
      <c r="J961" s="255"/>
      <c r="K961" s="256"/>
      <c r="L961" s="257"/>
      <c r="M961" s="128"/>
      <c r="N961" s="128"/>
      <c r="O961" s="271"/>
      <c r="P961" s="271"/>
      <c r="Q961" s="128"/>
      <c r="R961" s="255"/>
      <c r="S961" s="255"/>
      <c r="T961" s="143"/>
      <c r="U961" s="143"/>
      <c r="V961" s="69"/>
      <c r="W961" s="240"/>
      <c r="X961" s="144"/>
      <c r="Y961" s="259"/>
      <c r="Z961" s="145"/>
      <c r="AA961" s="145"/>
      <c r="AB961" s="260"/>
      <c r="AC961" s="269"/>
      <c r="AD961" s="255"/>
      <c r="AE961" s="255"/>
      <c r="AF961" s="255"/>
      <c r="AG961" s="255"/>
      <c r="AH961" s="255"/>
      <c r="AI961" s="255"/>
      <c r="AJ961" s="255"/>
      <c r="AK961" s="255"/>
      <c r="AL961" s="255"/>
      <c r="AM961" s="255"/>
      <c r="AN961" s="255"/>
    </row>
    <row r="962">
      <c r="A962" s="268"/>
      <c r="B962" s="251"/>
      <c r="C962" s="237"/>
      <c r="D962" s="83"/>
      <c r="E962" s="255"/>
      <c r="F962" s="239"/>
      <c r="G962" s="255"/>
      <c r="H962" s="255"/>
      <c r="I962" s="255"/>
      <c r="J962" s="255"/>
      <c r="K962" s="256"/>
      <c r="L962" s="257"/>
      <c r="M962" s="128"/>
      <c r="N962" s="128"/>
      <c r="O962" s="271"/>
      <c r="P962" s="271"/>
      <c r="Q962" s="128"/>
      <c r="R962" s="255"/>
      <c r="S962" s="255"/>
      <c r="T962" s="143"/>
      <c r="U962" s="143"/>
      <c r="V962" s="69"/>
      <c r="W962" s="240"/>
      <c r="X962" s="144"/>
      <c r="Y962" s="259"/>
      <c r="Z962" s="145"/>
      <c r="AA962" s="145"/>
      <c r="AB962" s="260"/>
      <c r="AC962" s="269"/>
      <c r="AD962" s="255"/>
      <c r="AE962" s="255"/>
      <c r="AF962" s="255"/>
      <c r="AG962" s="255"/>
      <c r="AH962" s="255"/>
      <c r="AI962" s="255"/>
      <c r="AJ962" s="255"/>
      <c r="AK962" s="255"/>
      <c r="AL962" s="255"/>
      <c r="AM962" s="255"/>
      <c r="AN962" s="255"/>
    </row>
    <row r="963">
      <c r="A963" s="268"/>
      <c r="B963" s="251"/>
      <c r="C963" s="237"/>
      <c r="D963" s="83"/>
      <c r="E963" s="255"/>
      <c r="F963" s="239"/>
      <c r="G963" s="255"/>
      <c r="H963" s="255"/>
      <c r="I963" s="255"/>
      <c r="J963" s="255"/>
      <c r="K963" s="256"/>
      <c r="L963" s="257"/>
      <c r="M963" s="128"/>
      <c r="N963" s="128"/>
      <c r="O963" s="271"/>
      <c r="P963" s="271"/>
      <c r="Q963" s="128"/>
      <c r="R963" s="255"/>
      <c r="S963" s="255"/>
      <c r="T963" s="143"/>
      <c r="U963" s="143"/>
      <c r="V963" s="69"/>
      <c r="W963" s="240"/>
      <c r="X963" s="144"/>
      <c r="Y963" s="259"/>
      <c r="Z963" s="145"/>
      <c r="AA963" s="145"/>
      <c r="AB963" s="260"/>
      <c r="AC963" s="269"/>
      <c r="AD963" s="255"/>
      <c r="AE963" s="255"/>
      <c r="AF963" s="255"/>
      <c r="AG963" s="255"/>
      <c r="AH963" s="255"/>
      <c r="AI963" s="255"/>
      <c r="AJ963" s="255"/>
      <c r="AK963" s="255"/>
      <c r="AL963" s="255"/>
      <c r="AM963" s="255"/>
      <c r="AN963" s="255"/>
    </row>
    <row r="964">
      <c r="A964" s="268"/>
      <c r="B964" s="251"/>
      <c r="C964" s="237"/>
      <c r="D964" s="83"/>
      <c r="E964" s="255"/>
      <c r="F964" s="239"/>
      <c r="G964" s="255"/>
      <c r="H964" s="255"/>
      <c r="I964" s="255"/>
      <c r="J964" s="255"/>
      <c r="K964" s="256"/>
      <c r="L964" s="257"/>
      <c r="M964" s="128"/>
      <c r="N964" s="128"/>
      <c r="O964" s="271"/>
      <c r="P964" s="271"/>
      <c r="Q964" s="128"/>
      <c r="R964" s="255"/>
      <c r="S964" s="255"/>
      <c r="T964" s="143"/>
      <c r="U964" s="143"/>
      <c r="V964" s="69"/>
      <c r="W964" s="240"/>
      <c r="X964" s="144"/>
      <c r="Y964" s="259"/>
      <c r="Z964" s="145"/>
      <c r="AA964" s="145"/>
      <c r="AB964" s="260"/>
      <c r="AC964" s="269"/>
      <c r="AD964" s="255"/>
      <c r="AE964" s="255"/>
      <c r="AF964" s="255"/>
      <c r="AG964" s="255"/>
      <c r="AH964" s="255"/>
      <c r="AI964" s="255"/>
      <c r="AJ964" s="255"/>
      <c r="AK964" s="255"/>
      <c r="AL964" s="255"/>
      <c r="AM964" s="255"/>
      <c r="AN964" s="255"/>
    </row>
    <row r="965">
      <c r="A965" s="268"/>
      <c r="B965" s="251"/>
      <c r="C965" s="237"/>
      <c r="D965" s="83"/>
      <c r="E965" s="255"/>
      <c r="F965" s="239"/>
      <c r="G965" s="255"/>
      <c r="H965" s="255"/>
      <c r="I965" s="255"/>
      <c r="J965" s="255"/>
      <c r="K965" s="256"/>
      <c r="L965" s="257"/>
      <c r="M965" s="128"/>
      <c r="N965" s="128"/>
      <c r="O965" s="271"/>
      <c r="P965" s="271"/>
      <c r="Q965" s="128"/>
      <c r="R965" s="255"/>
      <c r="S965" s="255"/>
      <c r="T965" s="143"/>
      <c r="U965" s="143"/>
      <c r="V965" s="69"/>
      <c r="W965" s="240"/>
      <c r="X965" s="144"/>
      <c r="Y965" s="259"/>
      <c r="Z965" s="145"/>
      <c r="AA965" s="145"/>
      <c r="AB965" s="260"/>
      <c r="AC965" s="269"/>
      <c r="AD965" s="255"/>
      <c r="AE965" s="255"/>
      <c r="AF965" s="255"/>
      <c r="AG965" s="255"/>
      <c r="AH965" s="255"/>
      <c r="AI965" s="255"/>
      <c r="AJ965" s="255"/>
      <c r="AK965" s="255"/>
      <c r="AL965" s="255"/>
      <c r="AM965" s="255"/>
      <c r="AN965" s="255"/>
    </row>
    <row r="966">
      <c r="A966" s="268"/>
      <c r="B966" s="251"/>
      <c r="C966" s="237"/>
      <c r="D966" s="83"/>
      <c r="E966" s="255"/>
      <c r="F966" s="239"/>
      <c r="G966" s="255"/>
      <c r="H966" s="255"/>
      <c r="I966" s="255"/>
      <c r="J966" s="255"/>
      <c r="K966" s="256"/>
      <c r="L966" s="257"/>
      <c r="M966" s="128"/>
      <c r="N966" s="128"/>
      <c r="O966" s="271"/>
      <c r="P966" s="271"/>
      <c r="Q966" s="128"/>
      <c r="R966" s="255"/>
      <c r="S966" s="255"/>
      <c r="T966" s="143"/>
      <c r="U966" s="143"/>
      <c r="V966" s="69"/>
      <c r="W966" s="240"/>
      <c r="X966" s="144"/>
      <c r="Y966" s="259"/>
      <c r="Z966" s="145"/>
      <c r="AA966" s="145"/>
      <c r="AB966" s="260"/>
      <c r="AC966" s="269"/>
      <c r="AD966" s="255"/>
      <c r="AE966" s="255"/>
      <c r="AF966" s="255"/>
      <c r="AG966" s="255"/>
      <c r="AH966" s="255"/>
      <c r="AI966" s="255"/>
      <c r="AJ966" s="255"/>
      <c r="AK966" s="255"/>
      <c r="AL966" s="255"/>
      <c r="AM966" s="255"/>
      <c r="AN966" s="255"/>
    </row>
    <row r="967">
      <c r="A967" s="268"/>
      <c r="B967" s="251"/>
      <c r="C967" s="237"/>
      <c r="D967" s="83"/>
      <c r="E967" s="255"/>
      <c r="F967" s="239"/>
      <c r="G967" s="255"/>
      <c r="H967" s="255"/>
      <c r="I967" s="255"/>
      <c r="J967" s="255"/>
      <c r="K967" s="256"/>
      <c r="L967" s="257"/>
      <c r="M967" s="128"/>
      <c r="N967" s="128"/>
      <c r="O967" s="271"/>
      <c r="P967" s="271"/>
      <c r="Q967" s="128"/>
      <c r="R967" s="255"/>
      <c r="S967" s="255"/>
      <c r="T967" s="143"/>
      <c r="U967" s="143"/>
      <c r="V967" s="69"/>
      <c r="W967" s="240"/>
      <c r="X967" s="144"/>
      <c r="Y967" s="259"/>
      <c r="Z967" s="145"/>
      <c r="AA967" s="145"/>
      <c r="AB967" s="260"/>
      <c r="AC967" s="269"/>
      <c r="AD967" s="255"/>
      <c r="AE967" s="255"/>
      <c r="AF967" s="255"/>
      <c r="AG967" s="255"/>
      <c r="AH967" s="255"/>
      <c r="AI967" s="255"/>
      <c r="AJ967" s="255"/>
      <c r="AK967" s="255"/>
      <c r="AL967" s="255"/>
      <c r="AM967" s="255"/>
      <c r="AN967" s="255"/>
    </row>
    <row r="968">
      <c r="A968" s="268"/>
      <c r="B968" s="251"/>
      <c r="C968" s="237"/>
      <c r="D968" s="83"/>
      <c r="E968" s="255"/>
      <c r="F968" s="239"/>
      <c r="G968" s="255"/>
      <c r="H968" s="255"/>
      <c r="I968" s="255"/>
      <c r="J968" s="255"/>
      <c r="K968" s="256"/>
      <c r="L968" s="257"/>
      <c r="M968" s="128"/>
      <c r="N968" s="128"/>
      <c r="O968" s="271"/>
      <c r="P968" s="271"/>
      <c r="Q968" s="128"/>
      <c r="R968" s="255"/>
      <c r="S968" s="255"/>
      <c r="T968" s="143"/>
      <c r="U968" s="143"/>
      <c r="V968" s="69"/>
      <c r="W968" s="240"/>
      <c r="X968" s="144"/>
      <c r="Y968" s="259"/>
      <c r="Z968" s="145"/>
      <c r="AA968" s="145"/>
      <c r="AB968" s="260"/>
      <c r="AC968" s="269"/>
      <c r="AD968" s="255"/>
      <c r="AE968" s="255"/>
      <c r="AF968" s="255"/>
      <c r="AG968" s="255"/>
      <c r="AH968" s="255"/>
      <c r="AI968" s="255"/>
      <c r="AJ968" s="255"/>
      <c r="AK968" s="255"/>
      <c r="AL968" s="255"/>
      <c r="AM968" s="255"/>
      <c r="AN968" s="255"/>
    </row>
    <row r="969">
      <c r="A969" s="268"/>
      <c r="B969" s="251"/>
      <c r="C969" s="237"/>
      <c r="D969" s="83"/>
      <c r="E969" s="255"/>
      <c r="F969" s="239"/>
      <c r="G969" s="255"/>
      <c r="H969" s="255"/>
      <c r="I969" s="255"/>
      <c r="J969" s="255"/>
      <c r="K969" s="256"/>
      <c r="L969" s="257"/>
      <c r="M969" s="128"/>
      <c r="N969" s="128"/>
      <c r="O969" s="271"/>
      <c r="P969" s="271"/>
      <c r="Q969" s="128"/>
      <c r="R969" s="255"/>
      <c r="S969" s="255"/>
      <c r="T969" s="143"/>
      <c r="U969" s="143"/>
      <c r="V969" s="69"/>
      <c r="W969" s="240"/>
      <c r="X969" s="144"/>
      <c r="Y969" s="259"/>
      <c r="Z969" s="145"/>
      <c r="AA969" s="145"/>
      <c r="AB969" s="260"/>
      <c r="AC969" s="269"/>
      <c r="AD969" s="255"/>
      <c r="AE969" s="255"/>
      <c r="AF969" s="255"/>
      <c r="AG969" s="255"/>
      <c r="AH969" s="255"/>
      <c r="AI969" s="255"/>
      <c r="AJ969" s="255"/>
      <c r="AK969" s="255"/>
      <c r="AL969" s="255"/>
      <c r="AM969" s="255"/>
      <c r="AN969" s="255"/>
    </row>
    <row r="970">
      <c r="A970" s="268"/>
      <c r="B970" s="251"/>
      <c r="C970" s="237"/>
      <c r="D970" s="83"/>
      <c r="E970" s="255"/>
      <c r="F970" s="239"/>
      <c r="G970" s="255"/>
      <c r="H970" s="255"/>
      <c r="I970" s="255"/>
      <c r="J970" s="255"/>
      <c r="K970" s="256"/>
      <c r="L970" s="257"/>
      <c r="M970" s="128"/>
      <c r="N970" s="128"/>
      <c r="O970" s="271"/>
      <c r="P970" s="271"/>
      <c r="Q970" s="128"/>
      <c r="R970" s="255"/>
      <c r="S970" s="255"/>
      <c r="T970" s="143"/>
      <c r="U970" s="143"/>
      <c r="V970" s="69"/>
      <c r="W970" s="240"/>
      <c r="X970" s="144"/>
      <c r="Y970" s="259"/>
      <c r="Z970" s="145"/>
      <c r="AA970" s="145"/>
      <c r="AB970" s="260"/>
      <c r="AC970" s="269"/>
      <c r="AD970" s="255"/>
      <c r="AE970" s="255"/>
      <c r="AF970" s="255"/>
      <c r="AG970" s="255"/>
      <c r="AH970" s="255"/>
      <c r="AI970" s="255"/>
      <c r="AJ970" s="255"/>
      <c r="AK970" s="255"/>
      <c r="AL970" s="255"/>
      <c r="AM970" s="255"/>
      <c r="AN970" s="255"/>
    </row>
    <row r="971">
      <c r="A971" s="268"/>
      <c r="B971" s="251"/>
      <c r="C971" s="237"/>
      <c r="D971" s="83"/>
      <c r="E971" s="255"/>
      <c r="F971" s="239"/>
      <c r="G971" s="255"/>
      <c r="H971" s="255"/>
      <c r="I971" s="255"/>
      <c r="J971" s="255"/>
      <c r="K971" s="256"/>
      <c r="L971" s="257"/>
      <c r="M971" s="128"/>
      <c r="N971" s="128"/>
      <c r="O971" s="271"/>
      <c r="P971" s="271"/>
      <c r="Q971" s="128"/>
      <c r="R971" s="255"/>
      <c r="S971" s="255"/>
      <c r="T971" s="143"/>
      <c r="U971" s="143"/>
      <c r="V971" s="69"/>
      <c r="W971" s="240"/>
      <c r="X971" s="144"/>
      <c r="Y971" s="259"/>
      <c r="Z971" s="145"/>
      <c r="AA971" s="145"/>
      <c r="AB971" s="260"/>
      <c r="AC971" s="269"/>
      <c r="AD971" s="255"/>
      <c r="AE971" s="255"/>
      <c r="AF971" s="255"/>
      <c r="AG971" s="255"/>
      <c r="AH971" s="255"/>
      <c r="AI971" s="255"/>
      <c r="AJ971" s="255"/>
      <c r="AK971" s="255"/>
      <c r="AL971" s="255"/>
      <c r="AM971" s="255"/>
      <c r="AN971" s="255"/>
    </row>
    <row r="972">
      <c r="A972" s="268"/>
      <c r="B972" s="251"/>
      <c r="C972" s="237"/>
      <c r="D972" s="83"/>
      <c r="E972" s="255"/>
      <c r="F972" s="239"/>
      <c r="G972" s="255"/>
      <c r="H972" s="255"/>
      <c r="I972" s="255"/>
      <c r="J972" s="255"/>
      <c r="K972" s="256"/>
      <c r="L972" s="257"/>
      <c r="M972" s="128"/>
      <c r="N972" s="128"/>
      <c r="O972" s="271"/>
      <c r="P972" s="271"/>
      <c r="Q972" s="128"/>
      <c r="R972" s="255"/>
      <c r="S972" s="255"/>
      <c r="T972" s="143"/>
      <c r="U972" s="143"/>
      <c r="V972" s="69"/>
      <c r="W972" s="240"/>
      <c r="X972" s="144"/>
      <c r="Y972" s="259"/>
      <c r="Z972" s="145"/>
      <c r="AA972" s="145"/>
      <c r="AB972" s="260"/>
      <c r="AC972" s="269"/>
      <c r="AD972" s="255"/>
      <c r="AE972" s="255"/>
      <c r="AF972" s="255"/>
      <c r="AG972" s="255"/>
      <c r="AH972" s="255"/>
      <c r="AI972" s="255"/>
      <c r="AJ972" s="255"/>
      <c r="AK972" s="255"/>
      <c r="AL972" s="255"/>
      <c r="AM972" s="255"/>
      <c r="AN972" s="255"/>
    </row>
    <row r="973">
      <c r="A973" s="268"/>
      <c r="B973" s="251"/>
      <c r="C973" s="237"/>
      <c r="D973" s="83"/>
      <c r="E973" s="255"/>
      <c r="F973" s="239"/>
      <c r="G973" s="255"/>
      <c r="H973" s="255"/>
      <c r="I973" s="255"/>
      <c r="J973" s="255"/>
      <c r="K973" s="256"/>
      <c r="L973" s="257"/>
      <c r="M973" s="128"/>
      <c r="N973" s="128"/>
      <c r="O973" s="271"/>
      <c r="P973" s="271"/>
      <c r="Q973" s="128"/>
      <c r="R973" s="255"/>
      <c r="S973" s="255"/>
      <c r="T973" s="143"/>
      <c r="U973" s="143"/>
      <c r="V973" s="69"/>
      <c r="W973" s="240"/>
      <c r="X973" s="144"/>
      <c r="Y973" s="259"/>
      <c r="Z973" s="145"/>
      <c r="AA973" s="145"/>
      <c r="AB973" s="260"/>
      <c r="AC973" s="269"/>
      <c r="AD973" s="255"/>
      <c r="AE973" s="255"/>
      <c r="AF973" s="255"/>
      <c r="AG973" s="255"/>
      <c r="AH973" s="255"/>
      <c r="AI973" s="255"/>
      <c r="AJ973" s="255"/>
      <c r="AK973" s="255"/>
      <c r="AL973" s="255"/>
      <c r="AM973" s="255"/>
      <c r="AN973" s="255"/>
    </row>
    <row r="974">
      <c r="A974" s="268"/>
      <c r="B974" s="251"/>
      <c r="C974" s="237"/>
      <c r="D974" s="83"/>
      <c r="E974" s="255"/>
      <c r="F974" s="239"/>
      <c r="G974" s="255"/>
      <c r="H974" s="255"/>
      <c r="I974" s="255"/>
      <c r="J974" s="255"/>
      <c r="K974" s="256"/>
      <c r="L974" s="257"/>
      <c r="M974" s="128"/>
      <c r="N974" s="128"/>
      <c r="O974" s="271"/>
      <c r="P974" s="271"/>
      <c r="Q974" s="128"/>
      <c r="R974" s="255"/>
      <c r="S974" s="255"/>
      <c r="T974" s="143"/>
      <c r="U974" s="143"/>
      <c r="V974" s="69"/>
      <c r="W974" s="240"/>
      <c r="X974" s="144"/>
      <c r="Y974" s="259"/>
      <c r="Z974" s="145"/>
      <c r="AA974" s="145"/>
      <c r="AB974" s="260"/>
      <c r="AC974" s="269"/>
      <c r="AD974" s="255"/>
      <c r="AE974" s="255"/>
      <c r="AF974" s="255"/>
      <c r="AG974" s="255"/>
      <c r="AH974" s="255"/>
      <c r="AI974" s="255"/>
      <c r="AJ974" s="255"/>
      <c r="AK974" s="255"/>
      <c r="AL974" s="255"/>
      <c r="AM974" s="255"/>
      <c r="AN974" s="255"/>
    </row>
    <row r="975">
      <c r="A975" s="268"/>
      <c r="B975" s="251"/>
      <c r="C975" s="237"/>
      <c r="D975" s="83"/>
      <c r="E975" s="255"/>
      <c r="F975" s="239"/>
      <c r="G975" s="255"/>
      <c r="H975" s="255"/>
      <c r="I975" s="255"/>
      <c r="J975" s="255"/>
      <c r="K975" s="256"/>
      <c r="L975" s="257"/>
      <c r="M975" s="128"/>
      <c r="N975" s="128"/>
      <c r="O975" s="271"/>
      <c r="P975" s="271"/>
      <c r="Q975" s="128"/>
      <c r="R975" s="255"/>
      <c r="S975" s="255"/>
      <c r="T975" s="143"/>
      <c r="U975" s="143"/>
      <c r="V975" s="69"/>
      <c r="W975" s="240"/>
      <c r="X975" s="144"/>
      <c r="Y975" s="259"/>
      <c r="Z975" s="145"/>
      <c r="AA975" s="145"/>
      <c r="AB975" s="260"/>
      <c r="AC975" s="269"/>
      <c r="AD975" s="255"/>
      <c r="AE975" s="255"/>
      <c r="AF975" s="255"/>
      <c r="AG975" s="255"/>
      <c r="AH975" s="255"/>
      <c r="AI975" s="255"/>
      <c r="AJ975" s="255"/>
      <c r="AK975" s="255"/>
      <c r="AL975" s="255"/>
      <c r="AM975" s="255"/>
      <c r="AN975" s="255"/>
    </row>
    <row r="976">
      <c r="A976" s="268"/>
      <c r="B976" s="251"/>
      <c r="C976" s="237"/>
      <c r="D976" s="83"/>
      <c r="E976" s="255"/>
      <c r="F976" s="239"/>
      <c r="G976" s="255"/>
      <c r="H976" s="255"/>
      <c r="I976" s="255"/>
      <c r="J976" s="255"/>
      <c r="K976" s="256"/>
      <c r="L976" s="257"/>
      <c r="M976" s="128"/>
      <c r="N976" s="128"/>
      <c r="O976" s="271"/>
      <c r="P976" s="271"/>
      <c r="Q976" s="128"/>
      <c r="R976" s="255"/>
      <c r="S976" s="255"/>
      <c r="T976" s="143"/>
      <c r="U976" s="143"/>
      <c r="V976" s="69"/>
      <c r="W976" s="240"/>
      <c r="X976" s="144"/>
      <c r="Y976" s="259"/>
      <c r="Z976" s="145"/>
      <c r="AA976" s="145"/>
      <c r="AB976" s="260"/>
      <c r="AC976" s="269"/>
      <c r="AD976" s="255"/>
      <c r="AE976" s="255"/>
      <c r="AF976" s="255"/>
      <c r="AG976" s="255"/>
      <c r="AH976" s="255"/>
      <c r="AI976" s="255"/>
      <c r="AJ976" s="255"/>
      <c r="AK976" s="255"/>
      <c r="AL976" s="255"/>
      <c r="AM976" s="255"/>
      <c r="AN976" s="255"/>
    </row>
    <row r="977">
      <c r="A977" s="268"/>
      <c r="B977" s="251"/>
      <c r="C977" s="237"/>
      <c r="D977" s="83"/>
      <c r="E977" s="255"/>
      <c r="F977" s="239"/>
      <c r="G977" s="255"/>
      <c r="H977" s="255"/>
      <c r="I977" s="255"/>
      <c r="J977" s="255"/>
      <c r="K977" s="256"/>
      <c r="L977" s="257"/>
      <c r="M977" s="128"/>
      <c r="N977" s="128"/>
      <c r="O977" s="271"/>
      <c r="P977" s="271"/>
      <c r="Q977" s="128"/>
      <c r="R977" s="255"/>
      <c r="S977" s="255"/>
      <c r="T977" s="143"/>
      <c r="U977" s="143"/>
      <c r="V977" s="69"/>
      <c r="W977" s="240"/>
      <c r="X977" s="144"/>
      <c r="Y977" s="259"/>
      <c r="Z977" s="145"/>
      <c r="AA977" s="145"/>
      <c r="AB977" s="260"/>
      <c r="AC977" s="269"/>
      <c r="AD977" s="255"/>
      <c r="AE977" s="255"/>
      <c r="AF977" s="255"/>
      <c r="AG977" s="255"/>
      <c r="AH977" s="255"/>
      <c r="AI977" s="255"/>
      <c r="AJ977" s="255"/>
      <c r="AK977" s="255"/>
      <c r="AL977" s="255"/>
      <c r="AM977" s="255"/>
      <c r="AN977" s="255"/>
    </row>
    <row r="978">
      <c r="A978" s="268"/>
      <c r="B978" s="251"/>
      <c r="C978" s="237"/>
      <c r="D978" s="83"/>
      <c r="E978" s="255"/>
      <c r="F978" s="239"/>
      <c r="G978" s="255"/>
      <c r="H978" s="255"/>
      <c r="I978" s="255"/>
      <c r="J978" s="255"/>
      <c r="K978" s="256"/>
      <c r="L978" s="257"/>
      <c r="M978" s="128"/>
      <c r="N978" s="128"/>
      <c r="O978" s="271"/>
      <c r="P978" s="271"/>
      <c r="Q978" s="128"/>
      <c r="R978" s="255"/>
      <c r="S978" s="255"/>
      <c r="T978" s="143"/>
      <c r="U978" s="143"/>
      <c r="V978" s="69"/>
      <c r="W978" s="240"/>
      <c r="X978" s="144"/>
      <c r="Y978" s="259"/>
      <c r="Z978" s="145"/>
      <c r="AA978" s="145"/>
      <c r="AB978" s="260"/>
      <c r="AC978" s="269"/>
      <c r="AD978" s="255"/>
      <c r="AE978" s="255"/>
      <c r="AF978" s="255"/>
      <c r="AG978" s="255"/>
      <c r="AH978" s="255"/>
      <c r="AI978" s="255"/>
      <c r="AJ978" s="255"/>
      <c r="AK978" s="255"/>
      <c r="AL978" s="255"/>
      <c r="AM978" s="255"/>
      <c r="AN978" s="255"/>
    </row>
    <row r="979">
      <c r="A979" s="268"/>
      <c r="B979" s="251"/>
      <c r="C979" s="237"/>
      <c r="D979" s="83"/>
      <c r="E979" s="255"/>
      <c r="F979" s="239"/>
      <c r="G979" s="255"/>
      <c r="H979" s="255"/>
      <c r="I979" s="255"/>
      <c r="J979" s="255"/>
      <c r="K979" s="256"/>
      <c r="L979" s="257"/>
      <c r="M979" s="128"/>
      <c r="N979" s="128"/>
      <c r="O979" s="271"/>
      <c r="P979" s="271"/>
      <c r="Q979" s="128"/>
      <c r="R979" s="255"/>
      <c r="S979" s="255"/>
      <c r="T979" s="143"/>
      <c r="U979" s="143"/>
      <c r="V979" s="69"/>
      <c r="W979" s="240"/>
      <c r="X979" s="144"/>
      <c r="Y979" s="259"/>
      <c r="Z979" s="145"/>
      <c r="AA979" s="145"/>
      <c r="AB979" s="260"/>
      <c r="AC979" s="269"/>
      <c r="AD979" s="255"/>
      <c r="AE979" s="255"/>
      <c r="AF979" s="255"/>
      <c r="AG979" s="255"/>
      <c r="AH979" s="255"/>
      <c r="AI979" s="255"/>
      <c r="AJ979" s="255"/>
      <c r="AK979" s="255"/>
      <c r="AL979" s="255"/>
      <c r="AM979" s="255"/>
      <c r="AN979" s="255"/>
    </row>
    <row r="980">
      <c r="A980" s="268"/>
      <c r="B980" s="251"/>
      <c r="C980" s="237"/>
      <c r="D980" s="83"/>
      <c r="E980" s="255"/>
      <c r="F980" s="239"/>
      <c r="G980" s="255"/>
      <c r="H980" s="255"/>
      <c r="I980" s="255"/>
      <c r="J980" s="255"/>
      <c r="K980" s="256"/>
      <c r="L980" s="257"/>
      <c r="M980" s="128"/>
      <c r="N980" s="128"/>
      <c r="O980" s="271"/>
      <c r="P980" s="271"/>
      <c r="Q980" s="128"/>
      <c r="R980" s="255"/>
      <c r="S980" s="255"/>
      <c r="T980" s="143"/>
      <c r="U980" s="143"/>
      <c r="V980" s="69"/>
      <c r="W980" s="240"/>
      <c r="X980" s="144"/>
      <c r="Y980" s="259"/>
      <c r="Z980" s="145"/>
      <c r="AA980" s="145"/>
      <c r="AB980" s="260"/>
      <c r="AC980" s="269"/>
      <c r="AD980" s="255"/>
      <c r="AE980" s="255"/>
      <c r="AF980" s="255"/>
      <c r="AG980" s="255"/>
      <c r="AH980" s="255"/>
      <c r="AI980" s="255"/>
      <c r="AJ980" s="255"/>
      <c r="AK980" s="255"/>
      <c r="AL980" s="255"/>
      <c r="AM980" s="255"/>
      <c r="AN980" s="255"/>
    </row>
    <row r="981">
      <c r="A981" s="268"/>
      <c r="B981" s="251"/>
      <c r="C981" s="237"/>
      <c r="D981" s="83"/>
      <c r="E981" s="255"/>
      <c r="F981" s="239"/>
      <c r="G981" s="255"/>
      <c r="H981" s="255"/>
      <c r="I981" s="255"/>
      <c r="J981" s="255"/>
      <c r="K981" s="256"/>
      <c r="L981" s="257"/>
      <c r="M981" s="128"/>
      <c r="N981" s="128"/>
      <c r="O981" s="271"/>
      <c r="P981" s="271"/>
      <c r="Q981" s="128"/>
      <c r="R981" s="255"/>
      <c r="S981" s="255"/>
      <c r="T981" s="143"/>
      <c r="U981" s="143"/>
      <c r="V981" s="69"/>
      <c r="W981" s="240"/>
      <c r="X981" s="144"/>
      <c r="Y981" s="259"/>
      <c r="Z981" s="145"/>
      <c r="AA981" s="145"/>
      <c r="AB981" s="260"/>
      <c r="AC981" s="269"/>
      <c r="AD981" s="255"/>
      <c r="AE981" s="255"/>
      <c r="AF981" s="255"/>
      <c r="AG981" s="255"/>
      <c r="AH981" s="255"/>
      <c r="AI981" s="255"/>
      <c r="AJ981" s="255"/>
      <c r="AK981" s="255"/>
      <c r="AL981" s="255"/>
      <c r="AM981" s="255"/>
      <c r="AN981" s="255"/>
    </row>
    <row r="982">
      <c r="A982" s="268"/>
      <c r="B982" s="251"/>
      <c r="C982" s="237"/>
      <c r="D982" s="83"/>
      <c r="E982" s="255"/>
      <c r="F982" s="239"/>
      <c r="G982" s="255"/>
      <c r="H982" s="255"/>
      <c r="I982" s="255"/>
      <c r="J982" s="255"/>
      <c r="K982" s="256"/>
      <c r="L982" s="257"/>
      <c r="M982" s="128"/>
      <c r="N982" s="128"/>
      <c r="O982" s="271"/>
      <c r="P982" s="271"/>
      <c r="Q982" s="128"/>
      <c r="R982" s="255"/>
      <c r="S982" s="255"/>
      <c r="T982" s="143"/>
      <c r="U982" s="143"/>
      <c r="V982" s="69"/>
      <c r="W982" s="240"/>
      <c r="X982" s="144"/>
      <c r="Y982" s="259"/>
      <c r="Z982" s="145"/>
      <c r="AA982" s="145"/>
      <c r="AB982" s="260"/>
      <c r="AC982" s="269"/>
      <c r="AD982" s="255"/>
      <c r="AE982" s="255"/>
      <c r="AF982" s="255"/>
      <c r="AG982" s="255"/>
      <c r="AH982" s="255"/>
      <c r="AI982" s="255"/>
      <c r="AJ982" s="255"/>
      <c r="AK982" s="255"/>
      <c r="AL982" s="255"/>
      <c r="AM982" s="255"/>
      <c r="AN982" s="255"/>
    </row>
    <row r="983">
      <c r="A983" s="268"/>
      <c r="B983" s="251"/>
      <c r="C983" s="237"/>
      <c r="D983" s="83"/>
      <c r="E983" s="255"/>
      <c r="F983" s="239"/>
      <c r="G983" s="255"/>
      <c r="H983" s="255"/>
      <c r="I983" s="255"/>
      <c r="J983" s="255"/>
      <c r="K983" s="256"/>
      <c r="L983" s="257"/>
      <c r="M983" s="128"/>
      <c r="N983" s="128"/>
      <c r="O983" s="271"/>
      <c r="P983" s="271"/>
      <c r="Q983" s="128"/>
      <c r="R983" s="255"/>
      <c r="S983" s="255"/>
      <c r="T983" s="143"/>
      <c r="U983" s="143"/>
      <c r="V983" s="69"/>
      <c r="W983" s="240"/>
      <c r="X983" s="144"/>
      <c r="Y983" s="259"/>
      <c r="Z983" s="145"/>
      <c r="AA983" s="145"/>
      <c r="AB983" s="260"/>
      <c r="AC983" s="269"/>
      <c r="AD983" s="255"/>
      <c r="AE983" s="255"/>
      <c r="AF983" s="255"/>
      <c r="AG983" s="255"/>
      <c r="AH983" s="255"/>
      <c r="AI983" s="255"/>
      <c r="AJ983" s="255"/>
      <c r="AK983" s="255"/>
      <c r="AL983" s="255"/>
      <c r="AM983" s="255"/>
      <c r="AN983" s="255"/>
    </row>
    <row r="984">
      <c r="A984" s="268"/>
      <c r="B984" s="251"/>
      <c r="C984" s="237"/>
      <c r="D984" s="83"/>
      <c r="E984" s="255"/>
      <c r="F984" s="239"/>
      <c r="G984" s="255"/>
      <c r="H984" s="255"/>
      <c r="I984" s="255"/>
      <c r="J984" s="255"/>
      <c r="K984" s="256"/>
      <c r="L984" s="257"/>
      <c r="M984" s="128"/>
      <c r="N984" s="128"/>
      <c r="O984" s="271"/>
      <c r="P984" s="271"/>
      <c r="Q984" s="128"/>
      <c r="R984" s="255"/>
      <c r="S984" s="255"/>
      <c r="T984" s="143"/>
      <c r="U984" s="143"/>
      <c r="V984" s="69"/>
      <c r="W984" s="240"/>
      <c r="X984" s="144"/>
      <c r="Y984" s="259"/>
      <c r="Z984" s="145"/>
      <c r="AA984" s="145"/>
      <c r="AB984" s="260"/>
      <c r="AC984" s="269"/>
      <c r="AD984" s="255"/>
      <c r="AE984" s="255"/>
      <c r="AF984" s="255"/>
      <c r="AG984" s="255"/>
      <c r="AH984" s="255"/>
      <c r="AI984" s="255"/>
      <c r="AJ984" s="255"/>
      <c r="AK984" s="255"/>
      <c r="AL984" s="255"/>
      <c r="AM984" s="255"/>
      <c r="AN984" s="255"/>
    </row>
    <row r="985">
      <c r="A985" s="268"/>
      <c r="B985" s="251"/>
      <c r="C985" s="237"/>
      <c r="D985" s="83"/>
      <c r="E985" s="255"/>
      <c r="F985" s="239"/>
      <c r="G985" s="255"/>
      <c r="H985" s="255"/>
      <c r="I985" s="255"/>
      <c r="J985" s="255"/>
      <c r="K985" s="256"/>
      <c r="L985" s="257"/>
      <c r="M985" s="128"/>
      <c r="N985" s="128"/>
      <c r="O985" s="271"/>
      <c r="P985" s="271"/>
      <c r="Q985" s="128"/>
      <c r="R985" s="255"/>
      <c r="S985" s="255"/>
      <c r="T985" s="143"/>
      <c r="U985" s="143"/>
      <c r="V985" s="69"/>
      <c r="W985" s="240"/>
      <c r="X985" s="144"/>
      <c r="Y985" s="259"/>
      <c r="Z985" s="145"/>
      <c r="AA985" s="145"/>
      <c r="AB985" s="260"/>
      <c r="AC985" s="269"/>
      <c r="AD985" s="255"/>
      <c r="AE985" s="255"/>
      <c r="AF985" s="255"/>
      <c r="AG985" s="255"/>
      <c r="AH985" s="255"/>
      <c r="AI985" s="255"/>
      <c r="AJ985" s="255"/>
      <c r="AK985" s="255"/>
      <c r="AL985" s="255"/>
      <c r="AM985" s="255"/>
      <c r="AN985" s="255"/>
    </row>
    <row r="986">
      <c r="A986" s="268"/>
      <c r="B986" s="251"/>
      <c r="C986" s="237"/>
      <c r="D986" s="83"/>
      <c r="E986" s="255"/>
      <c r="F986" s="239"/>
      <c r="G986" s="255"/>
      <c r="H986" s="255"/>
      <c r="I986" s="255"/>
      <c r="J986" s="255"/>
      <c r="K986" s="256"/>
      <c r="L986" s="257"/>
      <c r="M986" s="128"/>
      <c r="N986" s="128"/>
      <c r="O986" s="271"/>
      <c r="P986" s="271"/>
      <c r="Q986" s="128"/>
      <c r="R986" s="255"/>
      <c r="S986" s="255"/>
      <c r="T986" s="143"/>
      <c r="U986" s="143"/>
      <c r="V986" s="69"/>
      <c r="W986" s="240"/>
      <c r="X986" s="144"/>
      <c r="Y986" s="259"/>
      <c r="Z986" s="145"/>
      <c r="AA986" s="145"/>
      <c r="AB986" s="260"/>
      <c r="AC986" s="269"/>
      <c r="AD986" s="255"/>
      <c r="AE986" s="255"/>
      <c r="AF986" s="255"/>
      <c r="AG986" s="255"/>
      <c r="AH986" s="255"/>
      <c r="AI986" s="255"/>
      <c r="AJ986" s="255"/>
      <c r="AK986" s="255"/>
      <c r="AL986" s="255"/>
      <c r="AM986" s="255"/>
      <c r="AN986" s="255"/>
    </row>
    <row r="987">
      <c r="A987" s="268"/>
      <c r="B987" s="251"/>
      <c r="C987" s="237"/>
      <c r="D987" s="83"/>
      <c r="E987" s="255"/>
      <c r="F987" s="239"/>
      <c r="G987" s="255"/>
      <c r="H987" s="255"/>
      <c r="I987" s="255"/>
      <c r="J987" s="255"/>
      <c r="K987" s="256"/>
      <c r="L987" s="257"/>
      <c r="M987" s="128"/>
      <c r="N987" s="128"/>
      <c r="O987" s="271"/>
      <c r="P987" s="271"/>
      <c r="Q987" s="128"/>
      <c r="R987" s="255"/>
      <c r="S987" s="255"/>
      <c r="T987" s="143"/>
      <c r="U987" s="143"/>
      <c r="V987" s="69"/>
      <c r="W987" s="240"/>
      <c r="X987" s="144"/>
      <c r="Y987" s="259"/>
      <c r="Z987" s="145"/>
      <c r="AA987" s="145"/>
      <c r="AB987" s="260"/>
      <c r="AC987" s="269"/>
      <c r="AD987" s="255"/>
      <c r="AE987" s="255"/>
      <c r="AF987" s="255"/>
      <c r="AG987" s="255"/>
      <c r="AH987" s="255"/>
      <c r="AI987" s="255"/>
      <c r="AJ987" s="255"/>
      <c r="AK987" s="255"/>
      <c r="AL987" s="255"/>
      <c r="AM987" s="255"/>
      <c r="AN987" s="255"/>
    </row>
    <row r="988">
      <c r="A988" s="268"/>
      <c r="B988" s="251"/>
      <c r="C988" s="237"/>
      <c r="D988" s="83"/>
      <c r="E988" s="255"/>
      <c r="F988" s="239"/>
      <c r="G988" s="255"/>
      <c r="H988" s="255"/>
      <c r="I988" s="255"/>
      <c r="J988" s="255"/>
      <c r="K988" s="256"/>
      <c r="L988" s="257"/>
      <c r="M988" s="128"/>
      <c r="N988" s="128"/>
      <c r="O988" s="271"/>
      <c r="P988" s="271"/>
      <c r="Q988" s="128"/>
      <c r="R988" s="255"/>
      <c r="S988" s="255"/>
      <c r="T988" s="143"/>
      <c r="U988" s="143"/>
      <c r="V988" s="69"/>
      <c r="W988" s="240"/>
      <c r="X988" s="144"/>
      <c r="Y988" s="259"/>
      <c r="Z988" s="145"/>
      <c r="AA988" s="145"/>
      <c r="AB988" s="260"/>
      <c r="AC988" s="269"/>
      <c r="AD988" s="255"/>
      <c r="AE988" s="255"/>
      <c r="AF988" s="255"/>
      <c r="AG988" s="255"/>
      <c r="AH988" s="255"/>
      <c r="AI988" s="255"/>
      <c r="AJ988" s="255"/>
      <c r="AK988" s="255"/>
      <c r="AL988" s="255"/>
      <c r="AM988" s="255"/>
      <c r="AN988" s="255"/>
    </row>
    <row r="989">
      <c r="A989" s="268"/>
      <c r="B989" s="251"/>
      <c r="C989" s="237"/>
      <c r="D989" s="83"/>
      <c r="E989" s="255"/>
      <c r="F989" s="239"/>
      <c r="G989" s="255"/>
      <c r="H989" s="255"/>
      <c r="I989" s="255"/>
      <c r="J989" s="255"/>
      <c r="K989" s="256"/>
      <c r="L989" s="257"/>
      <c r="M989" s="128"/>
      <c r="N989" s="128"/>
      <c r="O989" s="271"/>
      <c r="P989" s="271"/>
      <c r="Q989" s="128"/>
      <c r="R989" s="255"/>
      <c r="S989" s="255"/>
      <c r="T989" s="143"/>
      <c r="U989" s="143"/>
      <c r="V989" s="69"/>
      <c r="W989" s="240"/>
      <c r="X989" s="144"/>
      <c r="Y989" s="259"/>
      <c r="Z989" s="145"/>
      <c r="AA989" s="145"/>
      <c r="AB989" s="260"/>
      <c r="AC989" s="269"/>
      <c r="AD989" s="255"/>
      <c r="AE989" s="255"/>
      <c r="AF989" s="255"/>
      <c r="AG989" s="255"/>
      <c r="AH989" s="255"/>
      <c r="AI989" s="255"/>
      <c r="AJ989" s="255"/>
      <c r="AK989" s="255"/>
      <c r="AL989" s="255"/>
      <c r="AM989" s="255"/>
      <c r="AN989" s="255"/>
    </row>
    <row r="990">
      <c r="A990" s="268"/>
      <c r="B990" s="251"/>
      <c r="C990" s="237"/>
      <c r="D990" s="83"/>
      <c r="E990" s="255"/>
      <c r="F990" s="239"/>
      <c r="G990" s="255"/>
      <c r="H990" s="255"/>
      <c r="I990" s="255"/>
      <c r="J990" s="255"/>
      <c r="K990" s="256"/>
      <c r="L990" s="257"/>
      <c r="M990" s="128"/>
      <c r="N990" s="128"/>
      <c r="O990" s="271"/>
      <c r="P990" s="271"/>
      <c r="Q990" s="128"/>
      <c r="R990" s="255"/>
      <c r="S990" s="255"/>
      <c r="T990" s="143"/>
      <c r="U990" s="143"/>
      <c r="V990" s="69"/>
      <c r="W990" s="240"/>
      <c r="X990" s="144"/>
      <c r="Y990" s="259"/>
      <c r="Z990" s="145"/>
      <c r="AA990" s="145"/>
      <c r="AB990" s="260"/>
      <c r="AC990" s="269"/>
      <c r="AD990" s="255"/>
      <c r="AE990" s="255"/>
      <c r="AF990" s="255"/>
      <c r="AG990" s="255"/>
      <c r="AH990" s="255"/>
      <c r="AI990" s="255"/>
      <c r="AJ990" s="255"/>
      <c r="AK990" s="255"/>
      <c r="AL990" s="255"/>
      <c r="AM990" s="255"/>
      <c r="AN990" s="255"/>
    </row>
    <row r="991">
      <c r="A991" s="268"/>
      <c r="B991" s="251"/>
      <c r="C991" s="237"/>
      <c r="D991" s="83"/>
      <c r="E991" s="255"/>
      <c r="F991" s="239"/>
      <c r="G991" s="255"/>
      <c r="H991" s="255"/>
      <c r="I991" s="255"/>
      <c r="J991" s="255"/>
      <c r="K991" s="256"/>
      <c r="L991" s="257"/>
      <c r="M991" s="128"/>
      <c r="N991" s="128"/>
      <c r="O991" s="271"/>
      <c r="P991" s="271"/>
      <c r="Q991" s="128"/>
      <c r="R991" s="255"/>
      <c r="S991" s="255"/>
      <c r="T991" s="143"/>
      <c r="U991" s="143"/>
      <c r="V991" s="69"/>
      <c r="W991" s="240"/>
      <c r="X991" s="144"/>
      <c r="Y991" s="259"/>
      <c r="Z991" s="145"/>
      <c r="AA991" s="145"/>
      <c r="AB991" s="260"/>
      <c r="AC991" s="269"/>
      <c r="AD991" s="255"/>
      <c r="AE991" s="255"/>
      <c r="AF991" s="255"/>
      <c r="AG991" s="255"/>
      <c r="AH991" s="255"/>
      <c r="AI991" s="255"/>
      <c r="AJ991" s="255"/>
      <c r="AK991" s="255"/>
      <c r="AL991" s="255"/>
      <c r="AM991" s="255"/>
      <c r="AN991" s="255"/>
    </row>
    <row r="992">
      <c r="A992" s="268"/>
      <c r="B992" s="251"/>
      <c r="C992" s="237"/>
      <c r="D992" s="83"/>
      <c r="E992" s="255"/>
      <c r="F992" s="239"/>
      <c r="G992" s="255"/>
      <c r="H992" s="255"/>
      <c r="I992" s="255"/>
      <c r="J992" s="255"/>
      <c r="K992" s="256"/>
      <c r="L992" s="257"/>
      <c r="M992" s="128"/>
      <c r="N992" s="128"/>
      <c r="O992" s="271"/>
      <c r="P992" s="271"/>
      <c r="Q992" s="128"/>
      <c r="R992" s="255"/>
      <c r="S992" s="255"/>
      <c r="T992" s="143"/>
      <c r="U992" s="143"/>
      <c r="V992" s="69"/>
      <c r="W992" s="240"/>
      <c r="X992" s="144"/>
      <c r="Y992" s="259"/>
      <c r="Z992" s="145"/>
      <c r="AA992" s="145"/>
      <c r="AB992" s="260"/>
      <c r="AC992" s="269"/>
      <c r="AD992" s="255"/>
      <c r="AE992" s="255"/>
      <c r="AF992" s="255"/>
      <c r="AG992" s="255"/>
      <c r="AH992" s="255"/>
      <c r="AI992" s="255"/>
      <c r="AJ992" s="255"/>
      <c r="AK992" s="255"/>
      <c r="AL992" s="255"/>
      <c r="AM992" s="255"/>
      <c r="AN992" s="255"/>
    </row>
    <row r="993">
      <c r="A993" s="268"/>
      <c r="B993" s="251"/>
      <c r="C993" s="237"/>
      <c r="D993" s="83"/>
      <c r="E993" s="255"/>
      <c r="F993" s="239"/>
      <c r="G993" s="255"/>
      <c r="H993" s="255"/>
      <c r="I993" s="255"/>
      <c r="J993" s="255"/>
      <c r="K993" s="256"/>
      <c r="L993" s="257"/>
      <c r="M993" s="128"/>
      <c r="N993" s="128"/>
      <c r="O993" s="271"/>
      <c r="P993" s="271"/>
      <c r="Q993" s="128"/>
      <c r="R993" s="255"/>
      <c r="S993" s="255"/>
      <c r="T993" s="143"/>
      <c r="U993" s="143"/>
      <c r="V993" s="69"/>
      <c r="W993" s="240"/>
      <c r="X993" s="144"/>
      <c r="Y993" s="259"/>
      <c r="Z993" s="145"/>
      <c r="AA993" s="145"/>
      <c r="AB993" s="260"/>
      <c r="AC993" s="269"/>
      <c r="AD993" s="255"/>
      <c r="AE993" s="255"/>
      <c r="AF993" s="255"/>
      <c r="AG993" s="255"/>
      <c r="AH993" s="255"/>
      <c r="AI993" s="255"/>
      <c r="AJ993" s="255"/>
      <c r="AK993" s="255"/>
      <c r="AL993" s="255"/>
      <c r="AM993" s="255"/>
      <c r="AN993" s="255"/>
    </row>
    <row r="994">
      <c r="A994" s="268"/>
      <c r="B994" s="251"/>
      <c r="C994" s="237"/>
      <c r="D994" s="83"/>
      <c r="E994" s="255"/>
      <c r="F994" s="239"/>
      <c r="G994" s="255"/>
      <c r="H994" s="255"/>
      <c r="I994" s="255"/>
      <c r="J994" s="255"/>
      <c r="K994" s="256"/>
      <c r="L994" s="257"/>
      <c r="M994" s="128"/>
      <c r="N994" s="128"/>
      <c r="O994" s="271"/>
      <c r="P994" s="271"/>
      <c r="Q994" s="128"/>
      <c r="R994" s="255"/>
      <c r="S994" s="255"/>
      <c r="T994" s="143"/>
      <c r="U994" s="143"/>
      <c r="V994" s="69"/>
      <c r="W994" s="240"/>
      <c r="X994" s="144"/>
      <c r="Y994" s="259"/>
      <c r="Z994" s="145"/>
      <c r="AA994" s="145"/>
      <c r="AB994" s="260"/>
      <c r="AC994" s="269"/>
      <c r="AD994" s="255"/>
      <c r="AE994" s="255"/>
      <c r="AF994" s="255"/>
      <c r="AG994" s="255"/>
      <c r="AH994" s="255"/>
      <c r="AI994" s="255"/>
      <c r="AJ994" s="255"/>
      <c r="AK994" s="255"/>
      <c r="AL994" s="255"/>
      <c r="AM994" s="255"/>
      <c r="AN994" s="255"/>
    </row>
    <row r="995">
      <c r="A995" s="268"/>
      <c r="B995" s="251"/>
      <c r="C995" s="237"/>
      <c r="D995" s="83"/>
      <c r="E995" s="255"/>
      <c r="F995" s="239"/>
      <c r="G995" s="255"/>
      <c r="H995" s="255"/>
      <c r="I995" s="255"/>
      <c r="J995" s="255"/>
      <c r="K995" s="256"/>
      <c r="L995" s="257"/>
      <c r="M995" s="128"/>
      <c r="N995" s="128"/>
      <c r="O995" s="271"/>
      <c r="P995" s="271"/>
      <c r="Q995" s="128"/>
      <c r="R995" s="255"/>
      <c r="S995" s="255"/>
      <c r="T995" s="143"/>
      <c r="U995" s="143"/>
      <c r="V995" s="69"/>
      <c r="W995" s="240"/>
      <c r="X995" s="144"/>
      <c r="Y995" s="259"/>
      <c r="Z995" s="145"/>
      <c r="AA995" s="145"/>
      <c r="AB995" s="260"/>
      <c r="AC995" s="269"/>
      <c r="AD995" s="255"/>
      <c r="AE995" s="255"/>
      <c r="AF995" s="255"/>
      <c r="AG995" s="255"/>
      <c r="AH995" s="255"/>
      <c r="AI995" s="255"/>
      <c r="AJ995" s="255"/>
      <c r="AK995" s="255"/>
      <c r="AL995" s="255"/>
      <c r="AM995" s="255"/>
      <c r="AN995" s="255"/>
    </row>
    <row r="996">
      <c r="A996" s="268"/>
      <c r="B996" s="251"/>
      <c r="C996" s="237"/>
      <c r="D996" s="83"/>
      <c r="E996" s="255"/>
      <c r="F996" s="239"/>
      <c r="G996" s="255"/>
      <c r="H996" s="255"/>
      <c r="I996" s="255"/>
      <c r="J996" s="255"/>
      <c r="K996" s="256"/>
      <c r="L996" s="257"/>
      <c r="M996" s="128"/>
      <c r="N996" s="128"/>
      <c r="O996" s="271"/>
      <c r="P996" s="271"/>
      <c r="Q996" s="128"/>
      <c r="R996" s="255"/>
      <c r="S996" s="255"/>
      <c r="T996" s="143"/>
      <c r="U996" s="143"/>
      <c r="V996" s="69"/>
      <c r="W996" s="240"/>
      <c r="X996" s="144"/>
      <c r="Y996" s="259"/>
      <c r="Z996" s="145"/>
      <c r="AA996" s="145"/>
      <c r="AB996" s="260"/>
      <c r="AC996" s="269"/>
      <c r="AD996" s="255"/>
      <c r="AE996" s="255"/>
      <c r="AF996" s="255"/>
      <c r="AG996" s="255"/>
      <c r="AH996" s="255"/>
      <c r="AI996" s="255"/>
      <c r="AJ996" s="255"/>
      <c r="AK996" s="255"/>
      <c r="AL996" s="255"/>
      <c r="AM996" s="255"/>
      <c r="AN996" s="255"/>
    </row>
    <row r="997">
      <c r="A997" s="268"/>
      <c r="B997" s="251"/>
      <c r="C997" s="237"/>
      <c r="D997" s="83"/>
      <c r="E997" s="255"/>
      <c r="F997" s="239"/>
      <c r="G997" s="255"/>
      <c r="H997" s="255"/>
      <c r="I997" s="255"/>
      <c r="J997" s="255"/>
      <c r="K997" s="256"/>
      <c r="L997" s="257"/>
      <c r="M997" s="128"/>
      <c r="N997" s="128"/>
      <c r="O997" s="271"/>
      <c r="P997" s="271"/>
      <c r="Q997" s="128"/>
      <c r="R997" s="255"/>
      <c r="S997" s="255"/>
      <c r="T997" s="143"/>
      <c r="U997" s="143"/>
      <c r="V997" s="69"/>
      <c r="W997" s="240"/>
      <c r="X997" s="144"/>
      <c r="Y997" s="259"/>
      <c r="Z997" s="145"/>
      <c r="AA997" s="145"/>
      <c r="AB997" s="260"/>
      <c r="AC997" s="269"/>
      <c r="AD997" s="255"/>
      <c r="AE997" s="255"/>
      <c r="AF997" s="255"/>
      <c r="AG997" s="255"/>
      <c r="AH997" s="255"/>
      <c r="AI997" s="255"/>
      <c r="AJ997" s="255"/>
      <c r="AK997" s="255"/>
      <c r="AL997" s="255"/>
      <c r="AM997" s="255"/>
      <c r="AN997" s="255"/>
    </row>
    <row r="998">
      <c r="A998" s="268"/>
      <c r="B998" s="251"/>
      <c r="C998" s="237"/>
      <c r="D998" s="83"/>
      <c r="E998" s="255"/>
      <c r="F998" s="239"/>
      <c r="G998" s="255"/>
      <c r="H998" s="255"/>
      <c r="I998" s="255"/>
      <c r="J998" s="255"/>
      <c r="K998" s="256"/>
      <c r="L998" s="257"/>
      <c r="M998" s="128"/>
      <c r="N998" s="128"/>
      <c r="O998" s="271"/>
      <c r="P998" s="271"/>
      <c r="Q998" s="128"/>
      <c r="R998" s="255"/>
      <c r="S998" s="255"/>
      <c r="T998" s="143"/>
      <c r="U998" s="143"/>
      <c r="V998" s="69"/>
      <c r="W998" s="240"/>
      <c r="X998" s="144"/>
      <c r="Y998" s="259"/>
      <c r="Z998" s="145"/>
      <c r="AA998" s="145"/>
      <c r="AB998" s="260"/>
      <c r="AC998" s="269"/>
      <c r="AD998" s="255"/>
      <c r="AE998" s="255"/>
      <c r="AF998" s="255"/>
      <c r="AG998" s="255"/>
      <c r="AH998" s="255"/>
      <c r="AI998" s="255"/>
      <c r="AJ998" s="255"/>
      <c r="AK998" s="255"/>
      <c r="AL998" s="255"/>
      <c r="AM998" s="255"/>
      <c r="AN998" s="255"/>
    </row>
    <row r="999">
      <c r="A999" s="268"/>
      <c r="B999" s="251"/>
      <c r="C999" s="237"/>
      <c r="D999" s="83"/>
      <c r="E999" s="255"/>
      <c r="F999" s="239"/>
      <c r="G999" s="255"/>
      <c r="H999" s="255"/>
      <c r="I999" s="255"/>
      <c r="J999" s="255"/>
      <c r="K999" s="256"/>
      <c r="L999" s="257"/>
      <c r="M999" s="128"/>
      <c r="N999" s="128"/>
      <c r="O999" s="271"/>
      <c r="P999" s="271"/>
      <c r="Q999" s="128"/>
      <c r="R999" s="255"/>
      <c r="S999" s="255"/>
      <c r="T999" s="143"/>
      <c r="U999" s="143"/>
      <c r="V999" s="69"/>
      <c r="W999" s="240"/>
      <c r="X999" s="144"/>
      <c r="Y999" s="259"/>
      <c r="Z999" s="145"/>
      <c r="AA999" s="145"/>
      <c r="AB999" s="260"/>
      <c r="AC999" s="269"/>
      <c r="AD999" s="255"/>
      <c r="AE999" s="255"/>
      <c r="AF999" s="255"/>
      <c r="AG999" s="255"/>
      <c r="AH999" s="255"/>
      <c r="AI999" s="255"/>
      <c r="AJ999" s="255"/>
      <c r="AK999" s="255"/>
      <c r="AL999" s="255"/>
      <c r="AM999" s="255"/>
      <c r="AN999" s="255"/>
    </row>
    <row r="1000">
      <c r="A1000" s="268"/>
      <c r="B1000" s="251"/>
      <c r="C1000" s="237"/>
      <c r="D1000" s="83"/>
      <c r="E1000" s="255"/>
      <c r="F1000" s="239"/>
      <c r="G1000" s="255"/>
      <c r="H1000" s="255"/>
      <c r="I1000" s="255"/>
      <c r="J1000" s="255"/>
      <c r="K1000" s="256"/>
      <c r="L1000" s="257"/>
      <c r="M1000" s="128"/>
      <c r="N1000" s="128"/>
      <c r="O1000" s="271"/>
      <c r="P1000" s="271"/>
      <c r="Q1000" s="128"/>
      <c r="R1000" s="255"/>
      <c r="S1000" s="255"/>
      <c r="T1000" s="143"/>
      <c r="U1000" s="143"/>
      <c r="V1000" s="69"/>
      <c r="W1000" s="240"/>
      <c r="X1000" s="144"/>
      <c r="Y1000" s="259"/>
      <c r="Z1000" s="145"/>
      <c r="AA1000" s="145"/>
      <c r="AB1000" s="260"/>
      <c r="AC1000" s="269"/>
      <c r="AD1000" s="255"/>
      <c r="AE1000" s="255"/>
      <c r="AF1000" s="255"/>
      <c r="AG1000" s="255"/>
      <c r="AH1000" s="255"/>
      <c r="AI1000" s="255"/>
      <c r="AJ1000" s="255"/>
      <c r="AK1000" s="255"/>
      <c r="AL1000" s="255"/>
      <c r="AM1000" s="255"/>
      <c r="AN1000" s="255"/>
    </row>
    <row r="1001">
      <c r="A1001" s="268"/>
      <c r="B1001" s="251"/>
      <c r="C1001" s="237"/>
      <c r="D1001" s="83"/>
      <c r="E1001" s="255"/>
      <c r="F1001" s="239"/>
      <c r="G1001" s="255"/>
      <c r="H1001" s="255"/>
      <c r="I1001" s="255"/>
      <c r="J1001" s="255"/>
      <c r="K1001" s="256"/>
      <c r="L1001" s="257"/>
      <c r="M1001" s="128"/>
      <c r="N1001" s="128"/>
      <c r="O1001" s="271"/>
      <c r="P1001" s="271"/>
      <c r="Q1001" s="128"/>
      <c r="R1001" s="255"/>
      <c r="S1001" s="255"/>
      <c r="T1001" s="143"/>
      <c r="U1001" s="143"/>
      <c r="V1001" s="69"/>
      <c r="W1001" s="240"/>
      <c r="X1001" s="144"/>
      <c r="Y1001" s="259"/>
      <c r="Z1001" s="145"/>
      <c r="AA1001" s="145"/>
      <c r="AB1001" s="260"/>
      <c r="AC1001" s="269"/>
      <c r="AD1001" s="255"/>
      <c r="AE1001" s="255"/>
      <c r="AF1001" s="255"/>
      <c r="AG1001" s="255"/>
      <c r="AH1001" s="255"/>
      <c r="AI1001" s="255"/>
      <c r="AJ1001" s="255"/>
      <c r="AK1001" s="255"/>
      <c r="AL1001" s="255"/>
      <c r="AM1001" s="255"/>
      <c r="AN1001" s="255"/>
    </row>
    <row r="1002">
      <c r="A1002" s="268"/>
      <c r="B1002" s="251"/>
      <c r="C1002" s="237"/>
      <c r="D1002" s="83"/>
      <c r="E1002" s="255"/>
      <c r="F1002" s="239"/>
      <c r="G1002" s="255"/>
      <c r="H1002" s="255"/>
      <c r="I1002" s="255"/>
      <c r="J1002" s="255"/>
      <c r="K1002" s="256"/>
      <c r="L1002" s="257"/>
      <c r="M1002" s="128"/>
      <c r="N1002" s="128"/>
      <c r="O1002" s="271"/>
      <c r="P1002" s="271"/>
      <c r="Q1002" s="128"/>
      <c r="R1002" s="255"/>
      <c r="S1002" s="255"/>
      <c r="T1002" s="143"/>
      <c r="U1002" s="143"/>
      <c r="V1002" s="69"/>
      <c r="W1002" s="240"/>
      <c r="X1002" s="144"/>
      <c r="Y1002" s="259"/>
      <c r="Z1002" s="145"/>
      <c r="AA1002" s="145"/>
      <c r="AB1002" s="260"/>
      <c r="AC1002" s="269"/>
      <c r="AD1002" s="255"/>
      <c r="AE1002" s="255"/>
      <c r="AF1002" s="255"/>
      <c r="AG1002" s="255"/>
      <c r="AH1002" s="255"/>
      <c r="AI1002" s="255"/>
      <c r="AJ1002" s="255"/>
      <c r="AK1002" s="255"/>
      <c r="AL1002" s="255"/>
      <c r="AM1002" s="255"/>
      <c r="AN1002" s="255"/>
    </row>
    <row r="1003">
      <c r="A1003" s="268"/>
      <c r="B1003" s="251"/>
      <c r="C1003" s="237"/>
      <c r="D1003" s="83"/>
      <c r="E1003" s="255"/>
      <c r="F1003" s="239"/>
      <c r="G1003" s="255"/>
      <c r="H1003" s="255"/>
      <c r="I1003" s="255"/>
      <c r="J1003" s="255"/>
      <c r="K1003" s="256"/>
      <c r="L1003" s="257"/>
      <c r="M1003" s="128"/>
      <c r="N1003" s="128"/>
      <c r="O1003" s="271"/>
      <c r="P1003" s="271"/>
      <c r="Q1003" s="128"/>
      <c r="R1003" s="255"/>
      <c r="S1003" s="255"/>
      <c r="T1003" s="143"/>
      <c r="U1003" s="143"/>
      <c r="V1003" s="69"/>
      <c r="W1003" s="240"/>
      <c r="X1003" s="144"/>
      <c r="Y1003" s="259"/>
      <c r="Z1003" s="145"/>
      <c r="AA1003" s="145"/>
      <c r="AB1003" s="260"/>
      <c r="AC1003" s="269"/>
      <c r="AD1003" s="255"/>
      <c r="AE1003" s="255"/>
      <c r="AF1003" s="255"/>
      <c r="AG1003" s="255"/>
      <c r="AH1003" s="255"/>
      <c r="AI1003" s="255"/>
      <c r="AJ1003" s="255"/>
      <c r="AK1003" s="255"/>
      <c r="AL1003" s="255"/>
      <c r="AM1003" s="255"/>
      <c r="AN1003" s="255"/>
    </row>
    <row r="1004">
      <c r="A1004" s="268"/>
      <c r="B1004" s="251"/>
      <c r="C1004" s="237"/>
      <c r="D1004" s="83"/>
      <c r="E1004" s="255"/>
      <c r="F1004" s="239"/>
      <c r="G1004" s="255"/>
      <c r="H1004" s="255"/>
      <c r="I1004" s="255"/>
      <c r="J1004" s="255"/>
      <c r="K1004" s="256"/>
      <c r="L1004" s="257"/>
      <c r="M1004" s="128"/>
      <c r="N1004" s="128"/>
      <c r="O1004" s="271"/>
      <c r="P1004" s="271"/>
      <c r="Q1004" s="128"/>
      <c r="R1004" s="255"/>
      <c r="S1004" s="255"/>
      <c r="T1004" s="143"/>
      <c r="U1004" s="143"/>
      <c r="V1004" s="69"/>
      <c r="W1004" s="240"/>
      <c r="X1004" s="144"/>
      <c r="Y1004" s="259"/>
      <c r="Z1004" s="145"/>
      <c r="AA1004" s="145"/>
      <c r="AB1004" s="260"/>
      <c r="AC1004" s="269"/>
      <c r="AD1004" s="255"/>
      <c r="AE1004" s="255"/>
      <c r="AF1004" s="255"/>
      <c r="AG1004" s="255"/>
      <c r="AH1004" s="255"/>
      <c r="AI1004" s="255"/>
      <c r="AJ1004" s="255"/>
      <c r="AK1004" s="255"/>
      <c r="AL1004" s="255"/>
      <c r="AM1004" s="255"/>
      <c r="AN1004" s="255"/>
    </row>
    <row r="1005">
      <c r="A1005" s="268"/>
      <c r="B1005" s="251"/>
      <c r="C1005" s="237"/>
      <c r="D1005" s="83"/>
      <c r="E1005" s="255"/>
      <c r="F1005" s="239"/>
      <c r="G1005" s="255"/>
      <c r="H1005" s="255"/>
      <c r="I1005" s="255"/>
      <c r="J1005" s="255"/>
      <c r="K1005" s="256"/>
      <c r="L1005" s="257"/>
      <c r="M1005" s="128"/>
      <c r="N1005" s="128"/>
      <c r="O1005" s="271"/>
      <c r="P1005" s="271"/>
      <c r="Q1005" s="128"/>
      <c r="R1005" s="255"/>
      <c r="S1005" s="255"/>
      <c r="T1005" s="143"/>
      <c r="U1005" s="143"/>
      <c r="V1005" s="69"/>
      <c r="W1005" s="240"/>
      <c r="X1005" s="144"/>
      <c r="Y1005" s="259"/>
      <c r="Z1005" s="145"/>
      <c r="AA1005" s="145"/>
      <c r="AB1005" s="260"/>
      <c r="AC1005" s="269"/>
      <c r="AD1005" s="255"/>
      <c r="AE1005" s="255"/>
      <c r="AF1005" s="255"/>
      <c r="AG1005" s="255"/>
      <c r="AH1005" s="255"/>
      <c r="AI1005" s="255"/>
      <c r="AJ1005" s="255"/>
      <c r="AK1005" s="255"/>
      <c r="AL1005" s="255"/>
      <c r="AM1005" s="255"/>
      <c r="AN1005" s="255"/>
    </row>
    <row r="1006">
      <c r="A1006" s="268"/>
      <c r="B1006" s="251"/>
      <c r="C1006" s="237"/>
      <c r="D1006" s="83"/>
      <c r="E1006" s="255"/>
      <c r="F1006" s="239"/>
      <c r="G1006" s="255"/>
      <c r="H1006" s="255"/>
      <c r="I1006" s="255"/>
      <c r="J1006" s="255"/>
      <c r="K1006" s="256"/>
      <c r="L1006" s="257"/>
      <c r="M1006" s="128"/>
      <c r="N1006" s="128"/>
      <c r="O1006" s="271"/>
      <c r="P1006" s="271"/>
      <c r="Q1006" s="128"/>
      <c r="R1006" s="255"/>
      <c r="S1006" s="255"/>
      <c r="T1006" s="143"/>
      <c r="U1006" s="143"/>
      <c r="V1006" s="69"/>
      <c r="W1006" s="240"/>
      <c r="X1006" s="144"/>
      <c r="Y1006" s="259"/>
      <c r="Z1006" s="145"/>
      <c r="AA1006" s="145"/>
      <c r="AB1006" s="260"/>
      <c r="AC1006" s="269"/>
      <c r="AD1006" s="255"/>
      <c r="AE1006" s="255"/>
      <c r="AF1006" s="255"/>
      <c r="AG1006" s="255"/>
      <c r="AH1006" s="255"/>
      <c r="AI1006" s="255"/>
      <c r="AJ1006" s="255"/>
      <c r="AK1006" s="255"/>
      <c r="AL1006" s="255"/>
      <c r="AM1006" s="255"/>
      <c r="AN1006" s="255"/>
    </row>
    <row r="1007">
      <c r="A1007" s="268"/>
      <c r="B1007" s="251"/>
      <c r="C1007" s="237"/>
      <c r="D1007" s="83"/>
      <c r="E1007" s="255"/>
      <c r="F1007" s="239"/>
      <c r="G1007" s="255"/>
      <c r="H1007" s="255"/>
      <c r="I1007" s="255"/>
      <c r="J1007" s="255"/>
      <c r="K1007" s="256"/>
      <c r="L1007" s="257"/>
      <c r="M1007" s="128"/>
      <c r="N1007" s="128"/>
      <c r="O1007" s="271"/>
      <c r="P1007" s="271"/>
      <c r="Q1007" s="128"/>
      <c r="R1007" s="255"/>
      <c r="S1007" s="255"/>
      <c r="T1007" s="143"/>
      <c r="U1007" s="143"/>
      <c r="V1007" s="69"/>
      <c r="W1007" s="240"/>
      <c r="X1007" s="144"/>
      <c r="Y1007" s="259"/>
      <c r="Z1007" s="145"/>
      <c r="AA1007" s="145"/>
      <c r="AB1007" s="260"/>
      <c r="AC1007" s="269"/>
      <c r="AD1007" s="255"/>
      <c r="AE1007" s="255"/>
      <c r="AF1007" s="255"/>
      <c r="AG1007" s="255"/>
      <c r="AH1007" s="255"/>
      <c r="AI1007" s="255"/>
      <c r="AJ1007" s="255"/>
      <c r="AK1007" s="255"/>
      <c r="AL1007" s="255"/>
      <c r="AM1007" s="255"/>
      <c r="AN1007" s="255"/>
    </row>
    <row r="1008">
      <c r="A1008" s="268"/>
      <c r="B1008" s="251"/>
      <c r="C1008" s="237"/>
      <c r="D1008" s="83"/>
      <c r="E1008" s="255"/>
      <c r="F1008" s="239"/>
      <c r="G1008" s="255"/>
      <c r="H1008" s="255"/>
      <c r="I1008" s="255"/>
      <c r="J1008" s="255"/>
      <c r="K1008" s="256"/>
      <c r="L1008" s="257"/>
      <c r="M1008" s="128"/>
      <c r="N1008" s="128"/>
      <c r="O1008" s="271"/>
      <c r="P1008" s="271"/>
      <c r="Q1008" s="128"/>
      <c r="R1008" s="255"/>
      <c r="S1008" s="255"/>
      <c r="T1008" s="143"/>
      <c r="U1008" s="143"/>
      <c r="V1008" s="69"/>
      <c r="W1008" s="240"/>
      <c r="X1008" s="144"/>
      <c r="Y1008" s="259"/>
      <c r="Z1008" s="145"/>
      <c r="AA1008" s="145"/>
      <c r="AB1008" s="260"/>
      <c r="AC1008" s="269"/>
      <c r="AD1008" s="255"/>
      <c r="AE1008" s="255"/>
      <c r="AF1008" s="255"/>
      <c r="AG1008" s="255"/>
      <c r="AH1008" s="255"/>
      <c r="AI1008" s="255"/>
      <c r="AJ1008" s="255"/>
      <c r="AK1008" s="255"/>
      <c r="AL1008" s="255"/>
      <c r="AM1008" s="255"/>
      <c r="AN1008" s="255"/>
    </row>
    <row r="1009">
      <c r="A1009" s="268"/>
      <c r="B1009" s="251"/>
      <c r="C1009" s="237"/>
      <c r="D1009" s="83"/>
      <c r="E1009" s="255"/>
      <c r="F1009" s="239"/>
      <c r="G1009" s="255"/>
      <c r="H1009" s="255"/>
      <c r="I1009" s="255"/>
      <c r="J1009" s="255"/>
      <c r="K1009" s="256"/>
      <c r="L1009" s="257"/>
      <c r="M1009" s="128"/>
      <c r="N1009" s="128"/>
      <c r="O1009" s="271"/>
      <c r="P1009" s="271"/>
      <c r="Q1009" s="128"/>
      <c r="R1009" s="255"/>
      <c r="S1009" s="255"/>
      <c r="T1009" s="143"/>
      <c r="U1009" s="143"/>
      <c r="V1009" s="69"/>
      <c r="W1009" s="240"/>
      <c r="X1009" s="144"/>
      <c r="Y1009" s="259"/>
      <c r="Z1009" s="145"/>
      <c r="AA1009" s="145"/>
      <c r="AB1009" s="260"/>
      <c r="AC1009" s="269"/>
      <c r="AD1009" s="255"/>
      <c r="AE1009" s="255"/>
      <c r="AF1009" s="255"/>
      <c r="AG1009" s="255"/>
      <c r="AH1009" s="255"/>
      <c r="AI1009" s="255"/>
      <c r="AJ1009" s="255"/>
      <c r="AK1009" s="255"/>
      <c r="AL1009" s="255"/>
      <c r="AM1009" s="255"/>
      <c r="AN1009" s="255"/>
    </row>
    <row r="1010">
      <c r="A1010" s="268"/>
      <c r="B1010" s="251"/>
      <c r="C1010" s="237"/>
      <c r="D1010" s="83"/>
      <c r="E1010" s="255"/>
      <c r="F1010" s="239"/>
      <c r="G1010" s="255"/>
      <c r="H1010" s="255"/>
      <c r="I1010" s="255"/>
      <c r="J1010" s="255"/>
      <c r="K1010" s="256"/>
      <c r="L1010" s="257"/>
      <c r="M1010" s="128"/>
      <c r="N1010" s="128"/>
      <c r="O1010" s="271"/>
      <c r="P1010" s="271"/>
      <c r="Q1010" s="128"/>
      <c r="R1010" s="255"/>
      <c r="S1010" s="255"/>
      <c r="T1010" s="143"/>
      <c r="U1010" s="143"/>
      <c r="V1010" s="69"/>
      <c r="W1010" s="240"/>
      <c r="X1010" s="144"/>
      <c r="Y1010" s="259"/>
      <c r="Z1010" s="145"/>
      <c r="AA1010" s="145"/>
      <c r="AB1010" s="260"/>
      <c r="AC1010" s="269"/>
      <c r="AD1010" s="255"/>
      <c r="AE1010" s="255"/>
      <c r="AF1010" s="255"/>
      <c r="AG1010" s="255"/>
      <c r="AH1010" s="255"/>
      <c r="AI1010" s="255"/>
      <c r="AJ1010" s="255"/>
      <c r="AK1010" s="255"/>
      <c r="AL1010" s="255"/>
      <c r="AM1010" s="255"/>
      <c r="AN1010" s="255"/>
    </row>
    <row r="1011">
      <c r="A1011" s="268"/>
      <c r="B1011" s="251"/>
      <c r="C1011" s="237"/>
      <c r="D1011" s="83"/>
      <c r="E1011" s="255"/>
      <c r="F1011" s="239"/>
      <c r="G1011" s="255"/>
      <c r="H1011" s="255"/>
      <c r="I1011" s="255"/>
      <c r="J1011" s="255"/>
      <c r="K1011" s="256"/>
      <c r="L1011" s="257"/>
      <c r="M1011" s="128"/>
      <c r="N1011" s="128"/>
      <c r="O1011" s="271"/>
      <c r="P1011" s="271"/>
      <c r="Q1011" s="128"/>
      <c r="R1011" s="255"/>
      <c r="S1011" s="255"/>
      <c r="T1011" s="143"/>
      <c r="U1011" s="143"/>
      <c r="V1011" s="69"/>
      <c r="W1011" s="240"/>
      <c r="X1011" s="144"/>
      <c r="Y1011" s="259"/>
      <c r="Z1011" s="145"/>
      <c r="AA1011" s="145"/>
      <c r="AB1011" s="260"/>
      <c r="AC1011" s="269"/>
      <c r="AD1011" s="255"/>
      <c r="AE1011" s="255"/>
      <c r="AF1011" s="255"/>
      <c r="AG1011" s="255"/>
      <c r="AH1011" s="255"/>
      <c r="AI1011" s="255"/>
      <c r="AJ1011" s="255"/>
      <c r="AK1011" s="255"/>
      <c r="AL1011" s="255"/>
      <c r="AM1011" s="255"/>
      <c r="AN1011" s="255"/>
    </row>
    <row r="1012">
      <c r="A1012" s="268"/>
      <c r="B1012" s="251"/>
      <c r="C1012" s="237"/>
      <c r="D1012" s="83"/>
      <c r="E1012" s="255"/>
      <c r="F1012" s="239"/>
      <c r="G1012" s="255"/>
      <c r="H1012" s="255"/>
      <c r="I1012" s="255"/>
      <c r="J1012" s="255"/>
      <c r="K1012" s="256"/>
      <c r="L1012" s="257"/>
      <c r="M1012" s="128"/>
      <c r="N1012" s="128"/>
      <c r="O1012" s="271"/>
      <c r="P1012" s="271"/>
      <c r="Q1012" s="128"/>
      <c r="R1012" s="255"/>
      <c r="S1012" s="255"/>
      <c r="T1012" s="143"/>
      <c r="U1012" s="143"/>
      <c r="V1012" s="69"/>
      <c r="W1012" s="240"/>
      <c r="X1012" s="144"/>
      <c r="Y1012" s="259"/>
      <c r="Z1012" s="145"/>
      <c r="AA1012" s="145"/>
      <c r="AB1012" s="260"/>
      <c r="AC1012" s="269"/>
      <c r="AD1012" s="255"/>
      <c r="AE1012" s="255"/>
      <c r="AF1012" s="255"/>
      <c r="AG1012" s="255"/>
      <c r="AH1012" s="255"/>
      <c r="AI1012" s="255"/>
      <c r="AJ1012" s="255"/>
      <c r="AK1012" s="255"/>
      <c r="AL1012" s="255"/>
      <c r="AM1012" s="255"/>
      <c r="AN1012" s="255"/>
    </row>
    <row r="1013">
      <c r="A1013" s="268"/>
      <c r="B1013" s="251"/>
      <c r="C1013" s="237"/>
      <c r="D1013" s="83"/>
      <c r="E1013" s="255"/>
      <c r="F1013" s="239"/>
      <c r="G1013" s="255"/>
      <c r="H1013" s="255"/>
      <c r="I1013" s="255"/>
      <c r="J1013" s="255"/>
      <c r="K1013" s="256"/>
      <c r="L1013" s="257"/>
      <c r="M1013" s="128"/>
      <c r="N1013" s="128"/>
      <c r="O1013" s="271"/>
      <c r="P1013" s="271"/>
      <c r="Q1013" s="128"/>
      <c r="R1013" s="255"/>
      <c r="S1013" s="255"/>
      <c r="T1013" s="143"/>
      <c r="U1013" s="143"/>
      <c r="V1013" s="69"/>
      <c r="W1013" s="240"/>
      <c r="X1013" s="144"/>
      <c r="Y1013" s="259"/>
      <c r="Z1013" s="145"/>
      <c r="AA1013" s="145"/>
      <c r="AB1013" s="260"/>
      <c r="AC1013" s="269"/>
      <c r="AD1013" s="255"/>
      <c r="AE1013" s="255"/>
      <c r="AF1013" s="255"/>
      <c r="AG1013" s="255"/>
      <c r="AH1013" s="255"/>
      <c r="AI1013" s="255"/>
      <c r="AJ1013" s="255"/>
      <c r="AK1013" s="255"/>
      <c r="AL1013" s="255"/>
      <c r="AM1013" s="255"/>
      <c r="AN1013" s="255"/>
    </row>
    <row r="1014">
      <c r="A1014" s="268"/>
      <c r="B1014" s="251"/>
      <c r="C1014" s="237"/>
      <c r="D1014" s="83"/>
      <c r="E1014" s="255"/>
      <c r="F1014" s="239"/>
      <c r="G1014" s="255"/>
      <c r="H1014" s="255"/>
      <c r="I1014" s="255"/>
      <c r="J1014" s="255"/>
      <c r="K1014" s="256"/>
      <c r="L1014" s="257"/>
      <c r="M1014" s="128"/>
      <c r="N1014" s="128"/>
      <c r="O1014" s="271"/>
      <c r="P1014" s="271"/>
      <c r="Q1014" s="128"/>
      <c r="R1014" s="255"/>
      <c r="S1014" s="255"/>
      <c r="T1014" s="143"/>
      <c r="U1014" s="143"/>
      <c r="V1014" s="69"/>
      <c r="W1014" s="240"/>
      <c r="X1014" s="144"/>
      <c r="Y1014" s="259"/>
      <c r="Z1014" s="145"/>
      <c r="AA1014" s="145"/>
      <c r="AB1014" s="260"/>
      <c r="AC1014" s="269"/>
      <c r="AD1014" s="255"/>
      <c r="AE1014" s="255"/>
      <c r="AF1014" s="255"/>
      <c r="AG1014" s="255"/>
      <c r="AH1014" s="255"/>
      <c r="AI1014" s="255"/>
      <c r="AJ1014" s="255"/>
      <c r="AK1014" s="255"/>
      <c r="AL1014" s="255"/>
      <c r="AM1014" s="255"/>
      <c r="AN1014" s="255"/>
    </row>
    <row r="1015">
      <c r="A1015" s="268"/>
      <c r="B1015" s="251"/>
      <c r="C1015" s="237"/>
      <c r="D1015" s="83"/>
      <c r="E1015" s="255"/>
      <c r="F1015" s="239"/>
      <c r="G1015" s="255"/>
      <c r="H1015" s="255"/>
      <c r="I1015" s="255"/>
      <c r="J1015" s="255"/>
      <c r="K1015" s="256"/>
      <c r="L1015" s="257"/>
      <c r="M1015" s="128"/>
      <c r="N1015" s="128"/>
      <c r="O1015" s="271"/>
      <c r="P1015" s="271"/>
      <c r="Q1015" s="128"/>
      <c r="R1015" s="255"/>
      <c r="S1015" s="255"/>
      <c r="T1015" s="143"/>
      <c r="U1015" s="143"/>
      <c r="V1015" s="69"/>
      <c r="W1015" s="240"/>
      <c r="X1015" s="144"/>
      <c r="Y1015" s="259"/>
      <c r="Z1015" s="145"/>
      <c r="AA1015" s="145"/>
      <c r="AB1015" s="260"/>
      <c r="AC1015" s="269"/>
      <c r="AD1015" s="255"/>
      <c r="AE1015" s="255"/>
      <c r="AF1015" s="255"/>
      <c r="AG1015" s="255"/>
      <c r="AH1015" s="255"/>
      <c r="AI1015" s="255"/>
      <c r="AJ1015" s="255"/>
      <c r="AK1015" s="255"/>
      <c r="AL1015" s="255"/>
      <c r="AM1015" s="255"/>
      <c r="AN1015" s="255"/>
    </row>
    <row r="1016">
      <c r="A1016" s="268"/>
      <c r="B1016" s="251"/>
      <c r="C1016" s="237"/>
      <c r="D1016" s="83"/>
      <c r="E1016" s="255"/>
      <c r="F1016" s="239"/>
      <c r="G1016" s="255"/>
      <c r="H1016" s="255"/>
      <c r="I1016" s="255"/>
      <c r="J1016" s="255"/>
      <c r="K1016" s="256"/>
      <c r="L1016" s="257"/>
      <c r="M1016" s="128"/>
      <c r="N1016" s="128"/>
      <c r="O1016" s="271"/>
      <c r="P1016" s="271"/>
      <c r="Q1016" s="128"/>
      <c r="R1016" s="255"/>
      <c r="S1016" s="255"/>
      <c r="T1016" s="143"/>
      <c r="U1016" s="143"/>
      <c r="V1016" s="69"/>
      <c r="W1016" s="240"/>
      <c r="X1016" s="144"/>
      <c r="Y1016" s="259"/>
      <c r="Z1016" s="145"/>
      <c r="AA1016" s="145"/>
      <c r="AB1016" s="260"/>
      <c r="AC1016" s="269"/>
      <c r="AD1016" s="255"/>
      <c r="AE1016" s="255"/>
      <c r="AF1016" s="255"/>
      <c r="AG1016" s="255"/>
      <c r="AH1016" s="255"/>
      <c r="AI1016" s="255"/>
      <c r="AJ1016" s="255"/>
      <c r="AK1016" s="255"/>
      <c r="AL1016" s="255"/>
      <c r="AM1016" s="255"/>
      <c r="AN1016" s="255"/>
    </row>
    <row r="1017">
      <c r="A1017" s="268"/>
      <c r="B1017" s="251"/>
      <c r="C1017" s="237"/>
      <c r="D1017" s="83"/>
      <c r="E1017" s="255"/>
      <c r="F1017" s="239"/>
      <c r="G1017" s="255"/>
      <c r="H1017" s="255"/>
      <c r="I1017" s="255"/>
      <c r="J1017" s="255"/>
      <c r="K1017" s="256"/>
      <c r="L1017" s="257"/>
      <c r="M1017" s="128"/>
      <c r="N1017" s="128"/>
      <c r="O1017" s="271"/>
      <c r="P1017" s="271"/>
      <c r="Q1017" s="128"/>
      <c r="R1017" s="255"/>
      <c r="S1017" s="255"/>
      <c r="T1017" s="143"/>
      <c r="U1017" s="143"/>
      <c r="V1017" s="69"/>
      <c r="W1017" s="240"/>
      <c r="X1017" s="144"/>
      <c r="Y1017" s="259"/>
      <c r="Z1017" s="145"/>
      <c r="AA1017" s="145"/>
      <c r="AB1017" s="260"/>
      <c r="AC1017" s="269"/>
      <c r="AD1017" s="255"/>
      <c r="AE1017" s="255"/>
      <c r="AF1017" s="255"/>
      <c r="AG1017" s="255"/>
      <c r="AH1017" s="255"/>
      <c r="AI1017" s="255"/>
      <c r="AJ1017" s="255"/>
      <c r="AK1017" s="255"/>
      <c r="AL1017" s="255"/>
      <c r="AM1017" s="255"/>
      <c r="AN1017" s="255"/>
    </row>
    <row r="1018">
      <c r="A1018" s="268"/>
      <c r="B1018" s="251"/>
      <c r="C1018" s="237"/>
      <c r="D1018" s="83"/>
      <c r="E1018" s="255"/>
      <c r="F1018" s="239"/>
      <c r="G1018" s="255"/>
      <c r="H1018" s="255"/>
      <c r="I1018" s="255"/>
      <c r="J1018" s="255"/>
      <c r="K1018" s="256"/>
      <c r="L1018" s="257"/>
      <c r="M1018" s="128"/>
      <c r="N1018" s="128"/>
      <c r="O1018" s="271"/>
      <c r="P1018" s="271"/>
      <c r="Q1018" s="128"/>
      <c r="R1018" s="255"/>
      <c r="S1018" s="255"/>
      <c r="T1018" s="143"/>
      <c r="U1018" s="143"/>
      <c r="V1018" s="69"/>
      <c r="W1018" s="240"/>
      <c r="X1018" s="144"/>
      <c r="Y1018" s="259"/>
      <c r="Z1018" s="145"/>
      <c r="AA1018" s="145"/>
      <c r="AB1018" s="260"/>
      <c r="AC1018" s="269"/>
      <c r="AD1018" s="255"/>
      <c r="AE1018" s="255"/>
      <c r="AF1018" s="255"/>
      <c r="AG1018" s="255"/>
      <c r="AH1018" s="255"/>
      <c r="AI1018" s="255"/>
      <c r="AJ1018" s="255"/>
      <c r="AK1018" s="255"/>
      <c r="AL1018" s="255"/>
      <c r="AM1018" s="255"/>
      <c r="AN1018" s="255"/>
    </row>
    <row r="1019">
      <c r="A1019" s="268"/>
      <c r="B1019" s="251"/>
      <c r="C1019" s="237"/>
      <c r="D1019" s="83"/>
      <c r="E1019" s="255"/>
      <c r="F1019" s="239"/>
      <c r="G1019" s="255"/>
      <c r="H1019" s="255"/>
      <c r="I1019" s="255"/>
      <c r="J1019" s="255"/>
      <c r="K1019" s="256"/>
      <c r="L1019" s="257"/>
      <c r="M1019" s="128"/>
      <c r="N1019" s="128"/>
      <c r="O1019" s="271"/>
      <c r="P1019" s="271"/>
      <c r="Q1019" s="128"/>
      <c r="R1019" s="255"/>
      <c r="S1019" s="255"/>
      <c r="T1019" s="143"/>
      <c r="U1019" s="143"/>
      <c r="V1019" s="69"/>
      <c r="W1019" s="240"/>
      <c r="X1019" s="144"/>
      <c r="Y1019" s="259"/>
      <c r="Z1019" s="145"/>
      <c r="AA1019" s="145"/>
      <c r="AB1019" s="260"/>
      <c r="AC1019" s="269"/>
      <c r="AD1019" s="255"/>
      <c r="AE1019" s="255"/>
      <c r="AF1019" s="255"/>
      <c r="AG1019" s="255"/>
      <c r="AH1019" s="255"/>
      <c r="AI1019" s="255"/>
      <c r="AJ1019" s="255"/>
      <c r="AK1019" s="255"/>
      <c r="AL1019" s="255"/>
      <c r="AM1019" s="255"/>
      <c r="AN1019" s="255"/>
    </row>
    <row r="1020">
      <c r="A1020" s="268"/>
      <c r="B1020" s="251"/>
      <c r="C1020" s="237"/>
      <c r="D1020" s="83"/>
      <c r="E1020" s="255"/>
      <c r="F1020" s="239"/>
      <c r="G1020" s="255"/>
      <c r="H1020" s="255"/>
      <c r="I1020" s="255"/>
      <c r="J1020" s="255"/>
      <c r="K1020" s="256"/>
      <c r="L1020" s="257"/>
      <c r="M1020" s="128"/>
      <c r="N1020" s="128"/>
      <c r="O1020" s="271"/>
      <c r="P1020" s="271"/>
      <c r="Q1020" s="128"/>
      <c r="R1020" s="255"/>
      <c r="S1020" s="255"/>
      <c r="T1020" s="143"/>
      <c r="U1020" s="143"/>
      <c r="V1020" s="69"/>
      <c r="W1020" s="240"/>
      <c r="X1020" s="144"/>
      <c r="Y1020" s="259"/>
      <c r="Z1020" s="145"/>
      <c r="AA1020" s="145"/>
      <c r="AB1020" s="260"/>
      <c r="AC1020" s="269"/>
      <c r="AD1020" s="255"/>
      <c r="AE1020" s="255"/>
      <c r="AF1020" s="255"/>
      <c r="AG1020" s="255"/>
      <c r="AH1020" s="255"/>
      <c r="AI1020" s="255"/>
      <c r="AJ1020" s="255"/>
      <c r="AK1020" s="255"/>
      <c r="AL1020" s="255"/>
      <c r="AM1020" s="255"/>
      <c r="AN1020" s="255"/>
    </row>
    <row r="1021">
      <c r="A1021" s="268"/>
      <c r="B1021" s="251"/>
      <c r="C1021" s="237"/>
      <c r="D1021" s="83"/>
      <c r="E1021" s="255"/>
      <c r="F1021" s="239"/>
      <c r="G1021" s="255"/>
      <c r="H1021" s="255"/>
      <c r="I1021" s="255"/>
      <c r="J1021" s="255"/>
      <c r="K1021" s="256"/>
      <c r="L1021" s="257"/>
      <c r="M1021" s="128"/>
      <c r="N1021" s="128"/>
      <c r="O1021" s="271"/>
      <c r="P1021" s="271"/>
      <c r="Q1021" s="128"/>
      <c r="R1021" s="255"/>
      <c r="S1021" s="255"/>
      <c r="T1021" s="143"/>
      <c r="U1021" s="143"/>
      <c r="V1021" s="69"/>
      <c r="W1021" s="240"/>
      <c r="X1021" s="144"/>
      <c r="Y1021" s="259"/>
      <c r="Z1021" s="145"/>
      <c r="AA1021" s="145"/>
      <c r="AB1021" s="260"/>
      <c r="AC1021" s="269"/>
      <c r="AD1021" s="255"/>
      <c r="AE1021" s="255"/>
      <c r="AF1021" s="255"/>
      <c r="AG1021" s="255"/>
      <c r="AH1021" s="255"/>
      <c r="AI1021" s="255"/>
      <c r="AJ1021" s="255"/>
      <c r="AK1021" s="255"/>
      <c r="AL1021" s="255"/>
      <c r="AM1021" s="255"/>
      <c r="AN1021" s="255"/>
    </row>
    <row r="1022">
      <c r="A1022" s="268"/>
      <c r="B1022" s="251"/>
      <c r="C1022" s="237"/>
      <c r="D1022" s="83"/>
      <c r="E1022" s="255"/>
      <c r="F1022" s="239"/>
      <c r="G1022" s="255"/>
      <c r="H1022" s="255"/>
      <c r="I1022" s="255"/>
      <c r="J1022" s="255"/>
      <c r="K1022" s="256"/>
      <c r="L1022" s="257"/>
      <c r="M1022" s="128"/>
      <c r="N1022" s="128"/>
      <c r="O1022" s="271"/>
      <c r="P1022" s="271"/>
      <c r="Q1022" s="128"/>
      <c r="R1022" s="255"/>
      <c r="S1022" s="255"/>
      <c r="T1022" s="143"/>
      <c r="U1022" s="143"/>
      <c r="V1022" s="69"/>
      <c r="W1022" s="240"/>
      <c r="X1022" s="144"/>
      <c r="Y1022" s="259"/>
      <c r="Z1022" s="145"/>
      <c r="AA1022" s="145"/>
      <c r="AB1022" s="260"/>
      <c r="AC1022" s="269"/>
      <c r="AD1022" s="255"/>
      <c r="AE1022" s="255"/>
      <c r="AF1022" s="255"/>
      <c r="AG1022" s="255"/>
      <c r="AH1022" s="255"/>
      <c r="AI1022" s="255"/>
      <c r="AJ1022" s="255"/>
      <c r="AK1022" s="255"/>
      <c r="AL1022" s="255"/>
      <c r="AM1022" s="255"/>
      <c r="AN1022" s="255"/>
    </row>
    <row r="1023">
      <c r="A1023" s="268"/>
      <c r="B1023" s="251"/>
      <c r="C1023" s="237"/>
      <c r="D1023" s="83"/>
      <c r="E1023" s="255"/>
      <c r="F1023" s="239"/>
      <c r="G1023" s="255"/>
      <c r="H1023" s="255"/>
      <c r="I1023" s="255"/>
      <c r="J1023" s="255"/>
      <c r="K1023" s="256"/>
      <c r="L1023" s="257"/>
      <c r="M1023" s="128"/>
      <c r="N1023" s="128"/>
      <c r="O1023" s="271"/>
      <c r="P1023" s="271"/>
      <c r="Q1023" s="128"/>
      <c r="R1023" s="255"/>
      <c r="S1023" s="255"/>
      <c r="T1023" s="143"/>
      <c r="U1023" s="143"/>
      <c r="V1023" s="69"/>
      <c r="W1023" s="240"/>
      <c r="X1023" s="144"/>
      <c r="Y1023" s="259"/>
      <c r="Z1023" s="145"/>
      <c r="AA1023" s="145"/>
      <c r="AB1023" s="260"/>
      <c r="AC1023" s="269"/>
      <c r="AD1023" s="255"/>
      <c r="AE1023" s="255"/>
      <c r="AF1023" s="255"/>
      <c r="AG1023" s="255"/>
      <c r="AH1023" s="255"/>
      <c r="AI1023" s="255"/>
      <c r="AJ1023" s="255"/>
      <c r="AK1023" s="255"/>
      <c r="AL1023" s="255"/>
      <c r="AM1023" s="255"/>
      <c r="AN1023" s="255"/>
    </row>
    <row r="1024">
      <c r="A1024" s="268"/>
      <c r="B1024" s="251"/>
      <c r="C1024" s="237"/>
      <c r="D1024" s="83"/>
      <c r="E1024" s="255"/>
      <c r="F1024" s="239"/>
      <c r="G1024" s="255"/>
      <c r="H1024" s="255"/>
      <c r="I1024" s="255"/>
      <c r="J1024" s="255"/>
      <c r="K1024" s="256"/>
      <c r="L1024" s="257"/>
      <c r="M1024" s="128"/>
      <c r="N1024" s="128"/>
      <c r="O1024" s="271"/>
      <c r="P1024" s="271"/>
      <c r="Q1024" s="128"/>
      <c r="R1024" s="255"/>
      <c r="S1024" s="255"/>
      <c r="T1024" s="143"/>
      <c r="U1024" s="143"/>
      <c r="V1024" s="69"/>
      <c r="W1024" s="240"/>
      <c r="X1024" s="144"/>
      <c r="Y1024" s="259"/>
      <c r="Z1024" s="145"/>
      <c r="AA1024" s="145"/>
      <c r="AB1024" s="260"/>
      <c r="AC1024" s="269"/>
      <c r="AD1024" s="255"/>
      <c r="AE1024" s="255"/>
      <c r="AF1024" s="255"/>
      <c r="AG1024" s="255"/>
      <c r="AH1024" s="255"/>
      <c r="AI1024" s="255"/>
      <c r="AJ1024" s="255"/>
      <c r="AK1024" s="255"/>
      <c r="AL1024" s="255"/>
      <c r="AM1024" s="255"/>
      <c r="AN1024" s="255"/>
    </row>
    <row r="1025">
      <c r="A1025" s="268"/>
      <c r="B1025" s="251"/>
      <c r="C1025" s="237"/>
      <c r="D1025" s="83"/>
      <c r="E1025" s="255"/>
      <c r="F1025" s="239"/>
      <c r="G1025" s="255"/>
      <c r="H1025" s="255"/>
      <c r="I1025" s="255"/>
      <c r="J1025" s="255"/>
      <c r="K1025" s="256"/>
      <c r="L1025" s="257"/>
      <c r="M1025" s="128"/>
      <c r="N1025" s="128"/>
      <c r="O1025" s="271"/>
      <c r="P1025" s="271"/>
      <c r="Q1025" s="128"/>
      <c r="R1025" s="255"/>
      <c r="S1025" s="255"/>
      <c r="T1025" s="143"/>
      <c r="U1025" s="143"/>
      <c r="V1025" s="69"/>
      <c r="W1025" s="240"/>
      <c r="X1025" s="144"/>
      <c r="Y1025" s="259"/>
      <c r="Z1025" s="145"/>
      <c r="AA1025" s="145"/>
      <c r="AB1025" s="260"/>
      <c r="AC1025" s="269"/>
      <c r="AD1025" s="255"/>
      <c r="AE1025" s="255"/>
      <c r="AF1025" s="255"/>
      <c r="AG1025" s="255"/>
      <c r="AH1025" s="255"/>
      <c r="AI1025" s="255"/>
      <c r="AJ1025" s="255"/>
      <c r="AK1025" s="255"/>
      <c r="AL1025" s="255"/>
      <c r="AM1025" s="255"/>
      <c r="AN1025" s="255"/>
    </row>
    <row r="1026">
      <c r="A1026" s="268"/>
      <c r="B1026" s="251"/>
      <c r="C1026" s="237"/>
      <c r="D1026" s="83"/>
      <c r="E1026" s="255"/>
      <c r="F1026" s="239"/>
      <c r="G1026" s="255"/>
      <c r="H1026" s="255"/>
      <c r="I1026" s="255"/>
      <c r="J1026" s="255"/>
      <c r="K1026" s="256"/>
      <c r="L1026" s="257"/>
      <c r="M1026" s="128"/>
      <c r="N1026" s="128"/>
      <c r="O1026" s="271"/>
      <c r="P1026" s="271"/>
      <c r="Q1026" s="128"/>
      <c r="R1026" s="255"/>
      <c r="S1026" s="255"/>
      <c r="T1026" s="143"/>
      <c r="U1026" s="143"/>
      <c r="V1026" s="69"/>
      <c r="W1026" s="240"/>
      <c r="X1026" s="144"/>
      <c r="Y1026" s="259"/>
      <c r="Z1026" s="145"/>
      <c r="AA1026" s="145"/>
      <c r="AB1026" s="260"/>
      <c r="AC1026" s="269"/>
      <c r="AD1026" s="255"/>
      <c r="AE1026" s="255"/>
      <c r="AF1026" s="255"/>
      <c r="AG1026" s="255"/>
      <c r="AH1026" s="255"/>
      <c r="AI1026" s="255"/>
      <c r="AJ1026" s="255"/>
      <c r="AK1026" s="255"/>
      <c r="AL1026" s="255"/>
      <c r="AM1026" s="255"/>
      <c r="AN1026" s="255"/>
    </row>
    <row r="1027">
      <c r="A1027" s="268"/>
      <c r="B1027" s="251"/>
      <c r="C1027" s="237"/>
      <c r="D1027" s="83"/>
      <c r="E1027" s="255"/>
      <c r="F1027" s="239"/>
      <c r="G1027" s="255"/>
      <c r="H1027" s="255"/>
      <c r="I1027" s="255"/>
      <c r="J1027" s="255"/>
      <c r="K1027" s="256"/>
      <c r="L1027" s="257"/>
      <c r="M1027" s="128"/>
      <c r="N1027" s="128"/>
      <c r="O1027" s="271"/>
      <c r="P1027" s="271"/>
      <c r="Q1027" s="128"/>
      <c r="R1027" s="255"/>
      <c r="S1027" s="255"/>
      <c r="T1027" s="143"/>
      <c r="U1027" s="143"/>
      <c r="V1027" s="69"/>
      <c r="W1027" s="240"/>
      <c r="X1027" s="144"/>
      <c r="Y1027" s="259"/>
      <c r="Z1027" s="145"/>
      <c r="AA1027" s="145"/>
      <c r="AB1027" s="260"/>
      <c r="AC1027" s="269"/>
      <c r="AD1027" s="255"/>
      <c r="AE1027" s="255"/>
      <c r="AF1027" s="255"/>
      <c r="AG1027" s="255"/>
      <c r="AH1027" s="255"/>
      <c r="AI1027" s="255"/>
      <c r="AJ1027" s="255"/>
      <c r="AK1027" s="255"/>
      <c r="AL1027" s="255"/>
      <c r="AM1027" s="255"/>
      <c r="AN1027" s="255"/>
    </row>
    <row r="1028">
      <c r="A1028" s="268"/>
      <c r="B1028" s="251"/>
      <c r="C1028" s="237"/>
      <c r="D1028" s="83"/>
      <c r="E1028" s="255"/>
      <c r="F1028" s="239"/>
      <c r="G1028" s="255"/>
      <c r="H1028" s="255"/>
      <c r="I1028" s="255"/>
      <c r="J1028" s="255"/>
      <c r="K1028" s="256"/>
      <c r="L1028" s="257"/>
      <c r="M1028" s="128"/>
      <c r="N1028" s="128"/>
      <c r="O1028" s="271"/>
      <c r="P1028" s="271"/>
      <c r="Q1028" s="128"/>
      <c r="R1028" s="255"/>
      <c r="S1028" s="255"/>
      <c r="T1028" s="143"/>
      <c r="U1028" s="143"/>
      <c r="V1028" s="69"/>
      <c r="W1028" s="240"/>
      <c r="X1028" s="144"/>
      <c r="Y1028" s="259"/>
      <c r="Z1028" s="145"/>
      <c r="AA1028" s="145"/>
      <c r="AB1028" s="260"/>
      <c r="AC1028" s="269"/>
      <c r="AD1028" s="255"/>
      <c r="AE1028" s="255"/>
      <c r="AF1028" s="255"/>
      <c r="AG1028" s="255"/>
      <c r="AH1028" s="255"/>
      <c r="AI1028" s="255"/>
      <c r="AJ1028" s="255"/>
      <c r="AK1028" s="255"/>
      <c r="AL1028" s="255"/>
      <c r="AM1028" s="255"/>
      <c r="AN1028" s="255"/>
    </row>
    <row r="1029">
      <c r="A1029" s="268"/>
      <c r="B1029" s="251"/>
      <c r="C1029" s="237"/>
      <c r="D1029" s="83"/>
      <c r="E1029" s="255"/>
      <c r="F1029" s="239"/>
      <c r="G1029" s="255"/>
      <c r="H1029" s="255"/>
      <c r="I1029" s="255"/>
      <c r="J1029" s="255"/>
      <c r="K1029" s="256"/>
      <c r="L1029" s="257"/>
      <c r="M1029" s="128"/>
      <c r="N1029" s="128"/>
      <c r="O1029" s="271"/>
      <c r="P1029" s="271"/>
      <c r="Q1029" s="128"/>
      <c r="R1029" s="255"/>
      <c r="S1029" s="255"/>
      <c r="T1029" s="143"/>
      <c r="U1029" s="143"/>
      <c r="V1029" s="69"/>
      <c r="W1029" s="240"/>
      <c r="X1029" s="144"/>
      <c r="Y1029" s="259"/>
      <c r="Z1029" s="145"/>
      <c r="AA1029" s="145"/>
      <c r="AB1029" s="260"/>
      <c r="AC1029" s="269"/>
      <c r="AD1029" s="255"/>
      <c r="AE1029" s="255"/>
      <c r="AF1029" s="255"/>
      <c r="AG1029" s="255"/>
      <c r="AH1029" s="255"/>
      <c r="AI1029" s="255"/>
      <c r="AJ1029" s="255"/>
      <c r="AK1029" s="255"/>
      <c r="AL1029" s="255"/>
      <c r="AM1029" s="255"/>
      <c r="AN1029" s="255"/>
    </row>
    <row r="1030">
      <c r="A1030" s="268"/>
      <c r="B1030" s="251"/>
      <c r="C1030" s="237"/>
      <c r="D1030" s="83"/>
      <c r="E1030" s="255"/>
      <c r="F1030" s="239"/>
      <c r="G1030" s="255"/>
      <c r="H1030" s="255"/>
      <c r="I1030" s="255"/>
      <c r="J1030" s="255"/>
      <c r="K1030" s="256"/>
      <c r="L1030" s="257"/>
      <c r="M1030" s="128"/>
      <c r="N1030" s="128"/>
      <c r="O1030" s="271"/>
      <c r="P1030" s="271"/>
      <c r="Q1030" s="128"/>
      <c r="R1030" s="255"/>
      <c r="S1030" s="255"/>
      <c r="T1030" s="143"/>
      <c r="U1030" s="143"/>
      <c r="V1030" s="69"/>
      <c r="W1030" s="240"/>
      <c r="X1030" s="144"/>
      <c r="Y1030" s="259"/>
      <c r="Z1030" s="145"/>
      <c r="AA1030" s="145"/>
      <c r="AB1030" s="260"/>
      <c r="AC1030" s="269"/>
      <c r="AD1030" s="255"/>
      <c r="AE1030" s="255"/>
      <c r="AF1030" s="255"/>
      <c r="AG1030" s="255"/>
      <c r="AH1030" s="255"/>
      <c r="AI1030" s="255"/>
      <c r="AJ1030" s="255"/>
      <c r="AK1030" s="255"/>
      <c r="AL1030" s="255"/>
      <c r="AM1030" s="255"/>
      <c r="AN1030" s="255"/>
    </row>
    <row r="1031">
      <c r="A1031" s="268"/>
      <c r="B1031" s="251"/>
      <c r="C1031" s="237"/>
      <c r="D1031" s="83"/>
      <c r="E1031" s="255"/>
      <c r="F1031" s="239"/>
      <c r="G1031" s="255"/>
      <c r="H1031" s="255"/>
      <c r="I1031" s="255"/>
      <c r="J1031" s="255"/>
      <c r="K1031" s="256"/>
      <c r="L1031" s="257"/>
      <c r="M1031" s="128"/>
      <c r="N1031" s="128"/>
      <c r="O1031" s="271"/>
      <c r="P1031" s="271"/>
      <c r="Q1031" s="128"/>
      <c r="R1031" s="255"/>
      <c r="S1031" s="255"/>
      <c r="T1031" s="143"/>
      <c r="U1031" s="143"/>
      <c r="V1031" s="69"/>
      <c r="W1031" s="240"/>
      <c r="X1031" s="144"/>
      <c r="Y1031" s="259"/>
      <c r="Z1031" s="145"/>
      <c r="AA1031" s="145"/>
      <c r="AB1031" s="260"/>
      <c r="AC1031" s="269"/>
      <c r="AD1031" s="255"/>
      <c r="AE1031" s="255"/>
      <c r="AF1031" s="255"/>
      <c r="AG1031" s="255"/>
      <c r="AH1031" s="255"/>
      <c r="AI1031" s="255"/>
      <c r="AJ1031" s="255"/>
      <c r="AK1031" s="255"/>
      <c r="AL1031" s="255"/>
      <c r="AM1031" s="255"/>
      <c r="AN1031" s="255"/>
    </row>
    <row r="1032">
      <c r="A1032" s="268"/>
      <c r="B1032" s="251"/>
      <c r="C1032" s="237"/>
      <c r="D1032" s="83"/>
      <c r="E1032" s="255"/>
      <c r="F1032" s="239"/>
      <c r="G1032" s="255"/>
      <c r="H1032" s="255"/>
      <c r="I1032" s="255"/>
      <c r="J1032" s="255"/>
      <c r="K1032" s="256"/>
      <c r="L1032" s="257"/>
      <c r="M1032" s="128"/>
      <c r="N1032" s="128"/>
      <c r="O1032" s="271"/>
      <c r="P1032" s="271"/>
      <c r="Q1032" s="128"/>
      <c r="R1032" s="255"/>
      <c r="S1032" s="255"/>
      <c r="T1032" s="143"/>
      <c r="U1032" s="143"/>
      <c r="V1032" s="69"/>
      <c r="W1032" s="240"/>
      <c r="X1032" s="144"/>
      <c r="Y1032" s="259"/>
      <c r="Z1032" s="145"/>
      <c r="AA1032" s="145"/>
      <c r="AB1032" s="260"/>
      <c r="AC1032" s="269"/>
      <c r="AD1032" s="255"/>
      <c r="AE1032" s="255"/>
      <c r="AF1032" s="255"/>
      <c r="AG1032" s="255"/>
      <c r="AH1032" s="255"/>
      <c r="AI1032" s="255"/>
      <c r="AJ1032" s="255"/>
      <c r="AK1032" s="255"/>
      <c r="AL1032" s="255"/>
      <c r="AM1032" s="255"/>
      <c r="AN1032" s="255"/>
    </row>
    <row r="1033">
      <c r="A1033" s="268"/>
      <c r="B1033" s="251"/>
      <c r="C1033" s="237"/>
      <c r="D1033" s="83"/>
      <c r="E1033" s="255"/>
      <c r="F1033" s="239"/>
      <c r="G1033" s="255"/>
      <c r="H1033" s="255"/>
      <c r="I1033" s="255"/>
      <c r="J1033" s="255"/>
      <c r="K1033" s="256"/>
      <c r="L1033" s="257"/>
      <c r="M1033" s="128"/>
      <c r="N1033" s="128"/>
      <c r="O1033" s="271"/>
      <c r="P1033" s="271"/>
      <c r="Q1033" s="128"/>
      <c r="R1033" s="255"/>
      <c r="S1033" s="255"/>
      <c r="T1033" s="143"/>
      <c r="U1033" s="143"/>
      <c r="V1033" s="69"/>
      <c r="W1033" s="240"/>
      <c r="X1033" s="144"/>
      <c r="Y1033" s="259"/>
      <c r="Z1033" s="145"/>
      <c r="AA1033" s="145"/>
      <c r="AB1033" s="260"/>
      <c r="AC1033" s="269"/>
      <c r="AD1033" s="255"/>
      <c r="AE1033" s="255"/>
      <c r="AF1033" s="255"/>
      <c r="AG1033" s="255"/>
      <c r="AH1033" s="255"/>
      <c r="AI1033" s="255"/>
      <c r="AJ1033" s="255"/>
      <c r="AK1033" s="255"/>
      <c r="AL1033" s="255"/>
      <c r="AM1033" s="255"/>
      <c r="AN1033" s="255"/>
    </row>
    <row r="1034">
      <c r="A1034" s="268"/>
      <c r="B1034" s="251"/>
      <c r="C1034" s="237"/>
      <c r="D1034" s="83"/>
      <c r="E1034" s="255"/>
      <c r="F1034" s="239"/>
      <c r="G1034" s="255"/>
      <c r="H1034" s="255"/>
      <c r="I1034" s="255"/>
      <c r="J1034" s="255"/>
      <c r="K1034" s="256"/>
      <c r="L1034" s="257"/>
      <c r="M1034" s="128"/>
      <c r="N1034" s="128"/>
      <c r="O1034" s="271"/>
      <c r="P1034" s="271"/>
      <c r="Q1034" s="128"/>
      <c r="R1034" s="255"/>
      <c r="S1034" s="255"/>
      <c r="T1034" s="143"/>
      <c r="U1034" s="143"/>
      <c r="V1034" s="69"/>
      <c r="W1034" s="240"/>
      <c r="X1034" s="144"/>
      <c r="Y1034" s="259"/>
      <c r="Z1034" s="145"/>
      <c r="AA1034" s="145"/>
      <c r="AB1034" s="260"/>
      <c r="AC1034" s="269"/>
      <c r="AD1034" s="255"/>
      <c r="AE1034" s="255"/>
      <c r="AF1034" s="255"/>
      <c r="AG1034" s="255"/>
      <c r="AH1034" s="255"/>
      <c r="AI1034" s="255"/>
      <c r="AJ1034" s="255"/>
      <c r="AK1034" s="255"/>
      <c r="AL1034" s="255"/>
      <c r="AM1034" s="255"/>
      <c r="AN1034" s="255"/>
    </row>
    <row r="1035">
      <c r="A1035" s="268"/>
      <c r="B1035" s="251"/>
      <c r="C1035" s="237"/>
      <c r="D1035" s="83"/>
      <c r="E1035" s="255"/>
      <c r="F1035" s="239"/>
      <c r="G1035" s="255"/>
      <c r="H1035" s="255"/>
      <c r="I1035" s="255"/>
      <c r="J1035" s="255"/>
      <c r="K1035" s="256"/>
      <c r="L1035" s="257"/>
      <c r="M1035" s="128"/>
      <c r="N1035" s="128"/>
      <c r="O1035" s="271"/>
      <c r="P1035" s="271"/>
      <c r="Q1035" s="128"/>
      <c r="R1035" s="255"/>
      <c r="S1035" s="255"/>
      <c r="T1035" s="143"/>
      <c r="U1035" s="143"/>
      <c r="V1035" s="69"/>
      <c r="W1035" s="240"/>
      <c r="X1035" s="144"/>
      <c r="Y1035" s="259"/>
      <c r="Z1035" s="145"/>
      <c r="AA1035" s="145"/>
      <c r="AB1035" s="260"/>
      <c r="AC1035" s="269"/>
      <c r="AD1035" s="255"/>
      <c r="AE1035" s="255"/>
      <c r="AF1035" s="255"/>
      <c r="AG1035" s="255"/>
      <c r="AH1035" s="255"/>
      <c r="AI1035" s="255"/>
      <c r="AJ1035" s="255"/>
      <c r="AK1035" s="255"/>
      <c r="AL1035" s="255"/>
      <c r="AM1035" s="255"/>
      <c r="AN1035" s="255"/>
    </row>
    <row r="1036">
      <c r="A1036" s="268"/>
      <c r="B1036" s="251"/>
      <c r="C1036" s="237"/>
      <c r="D1036" s="83"/>
      <c r="E1036" s="255"/>
      <c r="F1036" s="239"/>
      <c r="G1036" s="255"/>
      <c r="H1036" s="255"/>
      <c r="I1036" s="255"/>
      <c r="J1036" s="255"/>
      <c r="K1036" s="256"/>
      <c r="L1036" s="257"/>
      <c r="M1036" s="128"/>
      <c r="N1036" s="128"/>
      <c r="O1036" s="271"/>
      <c r="P1036" s="271"/>
      <c r="Q1036" s="128"/>
      <c r="R1036" s="255"/>
      <c r="S1036" s="255"/>
      <c r="T1036" s="143"/>
      <c r="U1036" s="143"/>
      <c r="V1036" s="69"/>
      <c r="W1036" s="240"/>
      <c r="X1036" s="144"/>
      <c r="Y1036" s="259"/>
      <c r="Z1036" s="145"/>
      <c r="AA1036" s="145"/>
      <c r="AB1036" s="260"/>
      <c r="AC1036" s="269"/>
      <c r="AD1036" s="255"/>
      <c r="AE1036" s="255"/>
      <c r="AF1036" s="255"/>
      <c r="AG1036" s="255"/>
      <c r="AH1036" s="255"/>
      <c r="AI1036" s="255"/>
      <c r="AJ1036" s="255"/>
      <c r="AK1036" s="255"/>
      <c r="AL1036" s="255"/>
      <c r="AM1036" s="255"/>
      <c r="AN1036" s="255"/>
    </row>
    <row r="1037">
      <c r="A1037" s="268"/>
      <c r="B1037" s="251"/>
      <c r="C1037" s="237"/>
      <c r="D1037" s="83"/>
      <c r="E1037" s="255"/>
      <c r="F1037" s="239"/>
      <c r="G1037" s="255"/>
      <c r="H1037" s="255"/>
      <c r="I1037" s="255"/>
      <c r="J1037" s="255"/>
      <c r="K1037" s="256"/>
      <c r="L1037" s="257"/>
      <c r="M1037" s="128"/>
      <c r="N1037" s="128"/>
      <c r="O1037" s="271"/>
      <c r="P1037" s="271"/>
      <c r="Q1037" s="128"/>
      <c r="R1037" s="255"/>
      <c r="S1037" s="255"/>
      <c r="T1037" s="143"/>
      <c r="U1037" s="143"/>
      <c r="V1037" s="69"/>
      <c r="W1037" s="240"/>
      <c r="X1037" s="144"/>
      <c r="Y1037" s="259"/>
      <c r="Z1037" s="145"/>
      <c r="AA1037" s="145"/>
      <c r="AB1037" s="260"/>
      <c r="AC1037" s="269"/>
      <c r="AD1037" s="255"/>
      <c r="AE1037" s="255"/>
      <c r="AF1037" s="255"/>
      <c r="AG1037" s="255"/>
      <c r="AH1037" s="255"/>
      <c r="AI1037" s="255"/>
      <c r="AJ1037" s="255"/>
      <c r="AK1037" s="255"/>
      <c r="AL1037" s="255"/>
      <c r="AM1037" s="255"/>
      <c r="AN1037" s="255"/>
    </row>
    <row r="1038">
      <c r="A1038" s="268"/>
      <c r="B1038" s="251"/>
      <c r="C1038" s="237"/>
      <c r="D1038" s="83"/>
      <c r="E1038" s="255"/>
      <c r="F1038" s="239"/>
      <c r="G1038" s="255"/>
      <c r="H1038" s="255"/>
      <c r="I1038" s="255"/>
      <c r="J1038" s="255"/>
      <c r="K1038" s="256"/>
      <c r="L1038" s="257"/>
      <c r="M1038" s="128"/>
      <c r="N1038" s="128"/>
      <c r="O1038" s="271"/>
      <c r="P1038" s="271"/>
      <c r="Q1038" s="128"/>
      <c r="R1038" s="255"/>
      <c r="S1038" s="255"/>
      <c r="T1038" s="143"/>
      <c r="U1038" s="143"/>
      <c r="V1038" s="69"/>
      <c r="W1038" s="240"/>
      <c r="X1038" s="144"/>
      <c r="Y1038" s="259"/>
      <c r="Z1038" s="145"/>
      <c r="AA1038" s="145"/>
      <c r="AB1038" s="260"/>
      <c r="AC1038" s="269"/>
      <c r="AD1038" s="255"/>
      <c r="AE1038" s="255"/>
      <c r="AF1038" s="255"/>
      <c r="AG1038" s="255"/>
      <c r="AH1038" s="255"/>
      <c r="AI1038" s="255"/>
      <c r="AJ1038" s="255"/>
      <c r="AK1038" s="255"/>
      <c r="AL1038" s="255"/>
      <c r="AM1038" s="255"/>
      <c r="AN1038" s="255"/>
    </row>
    <row r="1039">
      <c r="A1039" s="268"/>
      <c r="B1039" s="251"/>
      <c r="C1039" s="237"/>
      <c r="D1039" s="83"/>
      <c r="E1039" s="255"/>
      <c r="F1039" s="239"/>
      <c r="G1039" s="255"/>
      <c r="H1039" s="255"/>
      <c r="I1039" s="255"/>
      <c r="J1039" s="255"/>
      <c r="K1039" s="256"/>
      <c r="L1039" s="257"/>
      <c r="M1039" s="128"/>
      <c r="N1039" s="128"/>
      <c r="O1039" s="271"/>
      <c r="P1039" s="271"/>
      <c r="Q1039" s="128"/>
      <c r="R1039" s="255"/>
      <c r="S1039" s="255"/>
      <c r="T1039" s="143"/>
      <c r="U1039" s="143"/>
      <c r="V1039" s="69"/>
      <c r="W1039" s="240"/>
      <c r="X1039" s="144"/>
      <c r="Y1039" s="259"/>
      <c r="Z1039" s="145"/>
      <c r="AA1039" s="145"/>
      <c r="AB1039" s="260"/>
      <c r="AC1039" s="269"/>
      <c r="AD1039" s="255"/>
      <c r="AE1039" s="255"/>
      <c r="AF1039" s="255"/>
      <c r="AG1039" s="255"/>
      <c r="AH1039" s="255"/>
      <c r="AI1039" s="255"/>
      <c r="AJ1039" s="255"/>
      <c r="AK1039" s="255"/>
      <c r="AL1039" s="255"/>
      <c r="AM1039" s="255"/>
      <c r="AN1039" s="255"/>
    </row>
    <row r="1040">
      <c r="A1040" s="268"/>
      <c r="B1040" s="251"/>
      <c r="C1040" s="237"/>
      <c r="D1040" s="83"/>
      <c r="E1040" s="255"/>
      <c r="F1040" s="239"/>
      <c r="G1040" s="255"/>
      <c r="H1040" s="255"/>
      <c r="I1040" s="255"/>
      <c r="J1040" s="255"/>
      <c r="K1040" s="256"/>
      <c r="L1040" s="257"/>
      <c r="M1040" s="128"/>
      <c r="N1040" s="128"/>
      <c r="O1040" s="271"/>
      <c r="P1040" s="271"/>
      <c r="Q1040" s="128"/>
      <c r="R1040" s="255"/>
      <c r="S1040" s="255"/>
      <c r="T1040" s="143"/>
      <c r="U1040" s="143"/>
      <c r="V1040" s="69"/>
      <c r="W1040" s="240"/>
      <c r="X1040" s="144"/>
      <c r="Y1040" s="259"/>
      <c r="Z1040" s="145"/>
      <c r="AA1040" s="145"/>
      <c r="AB1040" s="260"/>
      <c r="AC1040" s="269"/>
      <c r="AD1040" s="255"/>
      <c r="AE1040" s="255"/>
      <c r="AF1040" s="255"/>
      <c r="AG1040" s="255"/>
      <c r="AH1040" s="255"/>
      <c r="AI1040" s="255"/>
      <c r="AJ1040" s="255"/>
      <c r="AK1040" s="255"/>
      <c r="AL1040" s="255"/>
      <c r="AM1040" s="255"/>
      <c r="AN1040" s="255"/>
    </row>
    <row r="1041">
      <c r="A1041" s="268"/>
      <c r="B1041" s="251"/>
      <c r="C1041" s="237"/>
      <c r="D1041" s="83"/>
      <c r="E1041" s="255"/>
      <c r="F1041" s="239"/>
      <c r="G1041" s="255"/>
      <c r="H1041" s="255"/>
      <c r="I1041" s="255"/>
      <c r="J1041" s="255"/>
      <c r="K1041" s="256"/>
      <c r="L1041" s="257"/>
      <c r="M1041" s="128"/>
      <c r="N1041" s="128"/>
      <c r="O1041" s="271"/>
      <c r="P1041" s="271"/>
      <c r="Q1041" s="128"/>
      <c r="R1041" s="255"/>
      <c r="S1041" s="255"/>
      <c r="T1041" s="143"/>
      <c r="U1041" s="143"/>
      <c r="V1041" s="69"/>
      <c r="W1041" s="240"/>
      <c r="X1041" s="144"/>
      <c r="Y1041" s="259"/>
      <c r="Z1041" s="145"/>
      <c r="AA1041" s="145"/>
      <c r="AB1041" s="260"/>
      <c r="AC1041" s="269"/>
      <c r="AD1041" s="255"/>
      <c r="AE1041" s="255"/>
      <c r="AF1041" s="255"/>
      <c r="AG1041" s="255"/>
      <c r="AH1041" s="255"/>
      <c r="AI1041" s="255"/>
      <c r="AJ1041" s="255"/>
      <c r="AK1041" s="255"/>
      <c r="AL1041" s="255"/>
      <c r="AM1041" s="255"/>
      <c r="AN1041" s="255"/>
    </row>
    <row r="1042">
      <c r="A1042" s="268"/>
      <c r="B1042" s="251"/>
      <c r="C1042" s="237"/>
      <c r="D1042" s="83"/>
      <c r="E1042" s="255"/>
      <c r="F1042" s="239"/>
      <c r="G1042" s="255"/>
      <c r="H1042" s="255"/>
      <c r="I1042" s="255"/>
      <c r="J1042" s="255"/>
      <c r="K1042" s="256"/>
      <c r="L1042" s="257"/>
      <c r="M1042" s="128"/>
      <c r="N1042" s="128"/>
      <c r="O1042" s="271"/>
      <c r="P1042" s="271"/>
      <c r="Q1042" s="128"/>
      <c r="R1042" s="255"/>
      <c r="S1042" s="255"/>
      <c r="T1042" s="143"/>
      <c r="U1042" s="143"/>
      <c r="V1042" s="69"/>
      <c r="W1042" s="240"/>
      <c r="X1042" s="144"/>
      <c r="Y1042" s="259"/>
      <c r="Z1042" s="145"/>
      <c r="AA1042" s="145"/>
      <c r="AB1042" s="260"/>
      <c r="AC1042" s="269"/>
      <c r="AD1042" s="255"/>
      <c r="AE1042" s="255"/>
      <c r="AF1042" s="255"/>
      <c r="AG1042" s="255"/>
      <c r="AH1042" s="255"/>
      <c r="AI1042" s="255"/>
      <c r="AJ1042" s="255"/>
      <c r="AK1042" s="255"/>
      <c r="AL1042" s="255"/>
      <c r="AM1042" s="255"/>
      <c r="AN1042" s="255"/>
    </row>
    <row r="1043">
      <c r="A1043" s="268"/>
      <c r="B1043" s="251"/>
      <c r="C1043" s="237"/>
      <c r="D1043" s="83"/>
      <c r="E1043" s="255"/>
      <c r="F1043" s="239"/>
      <c r="G1043" s="255"/>
      <c r="H1043" s="255"/>
      <c r="I1043" s="255"/>
      <c r="J1043" s="255"/>
      <c r="K1043" s="256"/>
      <c r="L1043" s="257"/>
      <c r="M1043" s="128"/>
      <c r="N1043" s="128"/>
      <c r="O1043" s="271"/>
      <c r="P1043" s="271"/>
      <c r="Q1043" s="128"/>
      <c r="R1043" s="255"/>
      <c r="S1043" s="255"/>
      <c r="T1043" s="143"/>
      <c r="U1043" s="143"/>
      <c r="V1043" s="69"/>
      <c r="W1043" s="240"/>
      <c r="X1043" s="144"/>
      <c r="Y1043" s="259"/>
      <c r="Z1043" s="145"/>
      <c r="AA1043" s="145"/>
      <c r="AB1043" s="260"/>
      <c r="AC1043" s="269"/>
      <c r="AD1043" s="255"/>
      <c r="AE1043" s="255"/>
      <c r="AF1043" s="255"/>
      <c r="AG1043" s="255"/>
      <c r="AH1043" s="255"/>
      <c r="AI1043" s="255"/>
      <c r="AJ1043" s="255"/>
      <c r="AK1043" s="255"/>
      <c r="AL1043" s="255"/>
      <c r="AM1043" s="255"/>
      <c r="AN1043" s="255"/>
    </row>
    <row r="1044">
      <c r="A1044" s="268"/>
      <c r="B1044" s="251"/>
      <c r="C1044" s="237"/>
      <c r="D1044" s="83"/>
      <c r="E1044" s="255"/>
      <c r="F1044" s="239"/>
      <c r="G1044" s="255"/>
      <c r="H1044" s="255"/>
      <c r="I1044" s="255"/>
      <c r="J1044" s="255"/>
      <c r="K1044" s="256"/>
      <c r="L1044" s="257"/>
      <c r="M1044" s="128"/>
      <c r="N1044" s="128"/>
      <c r="O1044" s="271"/>
      <c r="P1044" s="271"/>
      <c r="Q1044" s="128"/>
      <c r="R1044" s="255"/>
      <c r="S1044" s="255"/>
      <c r="T1044" s="143"/>
      <c r="U1044" s="143"/>
      <c r="V1044" s="69"/>
      <c r="W1044" s="240"/>
      <c r="X1044" s="144"/>
      <c r="Y1044" s="259"/>
      <c r="Z1044" s="145"/>
      <c r="AA1044" s="145"/>
      <c r="AB1044" s="260"/>
      <c r="AC1044" s="269"/>
      <c r="AD1044" s="255"/>
      <c r="AE1044" s="255"/>
      <c r="AF1044" s="255"/>
      <c r="AG1044" s="255"/>
      <c r="AH1044" s="255"/>
      <c r="AI1044" s="255"/>
      <c r="AJ1044" s="255"/>
      <c r="AK1044" s="255"/>
      <c r="AL1044" s="255"/>
      <c r="AM1044" s="255"/>
      <c r="AN1044" s="255"/>
    </row>
    <row r="1045">
      <c r="A1045" s="268"/>
      <c r="B1045" s="251"/>
      <c r="C1045" s="237"/>
      <c r="D1045" s="83"/>
      <c r="E1045" s="255"/>
      <c r="F1045" s="239"/>
      <c r="G1045" s="255"/>
      <c r="H1045" s="255"/>
      <c r="I1045" s="255"/>
      <c r="J1045" s="255"/>
      <c r="K1045" s="256"/>
      <c r="L1045" s="257"/>
      <c r="M1045" s="128"/>
      <c r="N1045" s="128"/>
      <c r="O1045" s="271"/>
      <c r="P1045" s="271"/>
      <c r="Q1045" s="128"/>
      <c r="R1045" s="255"/>
      <c r="S1045" s="255"/>
      <c r="T1045" s="143"/>
      <c r="U1045" s="143"/>
      <c r="V1045" s="69"/>
      <c r="W1045" s="240"/>
      <c r="X1045" s="144"/>
      <c r="Y1045" s="259"/>
      <c r="Z1045" s="145"/>
      <c r="AA1045" s="145"/>
      <c r="AB1045" s="260"/>
      <c r="AC1045" s="269"/>
      <c r="AD1045" s="255"/>
      <c r="AE1045" s="255"/>
      <c r="AF1045" s="255"/>
      <c r="AG1045" s="255"/>
      <c r="AH1045" s="255"/>
      <c r="AI1045" s="255"/>
      <c r="AJ1045" s="255"/>
      <c r="AK1045" s="255"/>
      <c r="AL1045" s="255"/>
      <c r="AM1045" s="255"/>
      <c r="AN1045" s="255"/>
    </row>
    <row r="1046">
      <c r="A1046" s="268"/>
      <c r="B1046" s="251"/>
      <c r="C1046" s="237"/>
      <c r="D1046" s="83"/>
      <c r="E1046" s="255"/>
      <c r="F1046" s="239"/>
      <c r="G1046" s="255"/>
      <c r="H1046" s="255"/>
      <c r="I1046" s="255"/>
      <c r="J1046" s="255"/>
      <c r="K1046" s="256"/>
      <c r="L1046" s="257"/>
      <c r="M1046" s="128"/>
      <c r="N1046" s="128"/>
      <c r="O1046" s="271"/>
      <c r="P1046" s="271"/>
      <c r="Q1046" s="128"/>
      <c r="R1046" s="255"/>
      <c r="S1046" s="255"/>
      <c r="T1046" s="143"/>
      <c r="U1046" s="143"/>
      <c r="V1046" s="69"/>
      <c r="W1046" s="240"/>
      <c r="X1046" s="144"/>
      <c r="Y1046" s="259"/>
      <c r="Z1046" s="145"/>
      <c r="AA1046" s="145"/>
      <c r="AB1046" s="260"/>
      <c r="AC1046" s="269"/>
      <c r="AD1046" s="255"/>
      <c r="AE1046" s="255"/>
      <c r="AF1046" s="255"/>
      <c r="AG1046" s="255"/>
      <c r="AH1046" s="255"/>
      <c r="AI1046" s="255"/>
      <c r="AJ1046" s="255"/>
      <c r="AK1046" s="255"/>
      <c r="AL1046" s="255"/>
      <c r="AM1046" s="255"/>
      <c r="AN1046" s="255"/>
    </row>
    <row r="1047">
      <c r="A1047" s="268"/>
      <c r="B1047" s="251"/>
      <c r="C1047" s="237"/>
      <c r="D1047" s="83"/>
      <c r="E1047" s="255"/>
      <c r="F1047" s="239"/>
      <c r="G1047" s="255"/>
      <c r="H1047" s="255"/>
      <c r="I1047" s="255"/>
      <c r="J1047" s="255"/>
      <c r="K1047" s="256"/>
      <c r="L1047" s="257"/>
      <c r="M1047" s="128"/>
      <c r="N1047" s="128"/>
      <c r="O1047" s="271"/>
      <c r="P1047" s="271"/>
      <c r="Q1047" s="128"/>
      <c r="R1047" s="255"/>
      <c r="S1047" s="255"/>
      <c r="T1047" s="143"/>
      <c r="U1047" s="143"/>
      <c r="V1047" s="69"/>
      <c r="W1047" s="240"/>
      <c r="X1047" s="144"/>
      <c r="Y1047" s="259"/>
      <c r="Z1047" s="145"/>
      <c r="AA1047" s="145"/>
      <c r="AB1047" s="260"/>
      <c r="AC1047" s="269"/>
      <c r="AD1047" s="255"/>
      <c r="AE1047" s="255"/>
      <c r="AF1047" s="255"/>
      <c r="AG1047" s="255"/>
      <c r="AH1047" s="255"/>
      <c r="AI1047" s="255"/>
      <c r="AJ1047" s="255"/>
      <c r="AK1047" s="255"/>
      <c r="AL1047" s="255"/>
      <c r="AM1047" s="255"/>
      <c r="AN1047" s="255"/>
    </row>
    <row r="1048">
      <c r="A1048" s="268"/>
      <c r="B1048" s="251"/>
      <c r="C1048" s="237"/>
      <c r="D1048" s="83"/>
      <c r="E1048" s="255"/>
      <c r="F1048" s="239"/>
      <c r="G1048" s="255"/>
      <c r="H1048" s="255"/>
      <c r="I1048" s="255"/>
      <c r="J1048" s="255"/>
      <c r="K1048" s="256"/>
      <c r="L1048" s="257"/>
      <c r="M1048" s="128"/>
      <c r="N1048" s="128"/>
      <c r="O1048" s="271"/>
      <c r="P1048" s="271"/>
      <c r="Q1048" s="128"/>
      <c r="R1048" s="255"/>
      <c r="S1048" s="255"/>
      <c r="T1048" s="143"/>
      <c r="U1048" s="143"/>
      <c r="V1048" s="69"/>
      <c r="W1048" s="240"/>
      <c r="X1048" s="144"/>
      <c r="Y1048" s="259"/>
      <c r="Z1048" s="145"/>
      <c r="AA1048" s="145"/>
      <c r="AB1048" s="260"/>
      <c r="AC1048" s="269"/>
      <c r="AD1048" s="255"/>
      <c r="AE1048" s="255"/>
      <c r="AF1048" s="255"/>
      <c r="AG1048" s="255"/>
      <c r="AH1048" s="255"/>
      <c r="AI1048" s="255"/>
      <c r="AJ1048" s="255"/>
      <c r="AK1048" s="255"/>
      <c r="AL1048" s="255"/>
      <c r="AM1048" s="255"/>
      <c r="AN1048" s="255"/>
    </row>
    <row r="1049">
      <c r="A1049" s="268"/>
      <c r="B1049" s="251"/>
      <c r="C1049" s="237"/>
      <c r="D1049" s="83"/>
      <c r="E1049" s="255"/>
      <c r="F1049" s="239"/>
      <c r="G1049" s="255"/>
      <c r="H1049" s="255"/>
      <c r="I1049" s="255"/>
      <c r="J1049" s="255"/>
      <c r="K1049" s="256"/>
      <c r="L1049" s="257"/>
      <c r="M1049" s="128"/>
      <c r="N1049" s="128"/>
      <c r="O1049" s="271"/>
      <c r="P1049" s="271"/>
      <c r="Q1049" s="128"/>
      <c r="R1049" s="255"/>
      <c r="S1049" s="255"/>
      <c r="T1049" s="143"/>
      <c r="U1049" s="143"/>
      <c r="V1049" s="69"/>
      <c r="W1049" s="240"/>
      <c r="X1049" s="144"/>
      <c r="Y1049" s="259"/>
      <c r="Z1049" s="145"/>
      <c r="AA1049" s="145"/>
      <c r="AB1049" s="260"/>
      <c r="AC1049" s="269"/>
      <c r="AD1049" s="255"/>
      <c r="AE1049" s="255"/>
      <c r="AF1049" s="255"/>
      <c r="AG1049" s="255"/>
      <c r="AH1049" s="255"/>
      <c r="AI1049" s="255"/>
      <c r="AJ1049" s="255"/>
      <c r="AK1049" s="255"/>
      <c r="AL1049" s="255"/>
      <c r="AM1049" s="255"/>
      <c r="AN1049" s="255"/>
    </row>
    <row r="1050">
      <c r="A1050" s="268"/>
      <c r="B1050" s="251"/>
      <c r="C1050" s="237"/>
      <c r="D1050" s="83"/>
      <c r="E1050" s="255"/>
      <c r="F1050" s="239"/>
      <c r="G1050" s="255"/>
      <c r="H1050" s="255"/>
      <c r="I1050" s="255"/>
      <c r="J1050" s="255"/>
      <c r="K1050" s="256"/>
      <c r="L1050" s="257"/>
      <c r="M1050" s="128"/>
      <c r="N1050" s="128"/>
      <c r="O1050" s="271"/>
      <c r="P1050" s="271"/>
      <c r="Q1050" s="128"/>
      <c r="R1050" s="255"/>
      <c r="S1050" s="255"/>
      <c r="T1050" s="143"/>
      <c r="U1050" s="143"/>
      <c r="V1050" s="69"/>
      <c r="W1050" s="240"/>
      <c r="X1050" s="144"/>
      <c r="Y1050" s="259"/>
      <c r="Z1050" s="145"/>
      <c r="AA1050" s="145"/>
      <c r="AB1050" s="260"/>
      <c r="AC1050" s="269"/>
      <c r="AD1050" s="255"/>
      <c r="AE1050" s="255"/>
      <c r="AF1050" s="255"/>
      <c r="AG1050" s="255"/>
      <c r="AH1050" s="255"/>
      <c r="AI1050" s="255"/>
      <c r="AJ1050" s="255"/>
      <c r="AK1050" s="255"/>
      <c r="AL1050" s="255"/>
      <c r="AM1050" s="255"/>
      <c r="AN1050" s="255"/>
    </row>
    <row r="1051">
      <c r="A1051" s="268"/>
      <c r="B1051" s="251"/>
      <c r="C1051" s="237"/>
      <c r="D1051" s="83"/>
      <c r="E1051" s="255"/>
      <c r="F1051" s="239"/>
      <c r="G1051" s="255"/>
      <c r="H1051" s="255"/>
      <c r="I1051" s="255"/>
      <c r="J1051" s="255"/>
      <c r="K1051" s="256"/>
      <c r="L1051" s="257"/>
      <c r="M1051" s="128"/>
      <c r="N1051" s="128"/>
      <c r="O1051" s="271"/>
      <c r="P1051" s="271"/>
      <c r="Q1051" s="128"/>
      <c r="R1051" s="255"/>
      <c r="S1051" s="255"/>
      <c r="T1051" s="143"/>
      <c r="U1051" s="143"/>
      <c r="V1051" s="69"/>
      <c r="W1051" s="240"/>
      <c r="X1051" s="144"/>
      <c r="Y1051" s="259"/>
      <c r="Z1051" s="145"/>
      <c r="AA1051" s="145"/>
      <c r="AB1051" s="260"/>
      <c r="AC1051" s="269"/>
      <c r="AD1051" s="255"/>
      <c r="AE1051" s="255"/>
      <c r="AF1051" s="255"/>
      <c r="AG1051" s="255"/>
      <c r="AH1051" s="255"/>
      <c r="AI1051" s="255"/>
      <c r="AJ1051" s="255"/>
      <c r="AK1051" s="255"/>
      <c r="AL1051" s="255"/>
      <c r="AM1051" s="255"/>
      <c r="AN1051" s="255"/>
    </row>
    <row r="1052">
      <c r="A1052" s="268"/>
      <c r="B1052" s="251"/>
      <c r="C1052" s="237"/>
      <c r="D1052" s="83"/>
      <c r="E1052" s="255"/>
      <c r="F1052" s="239"/>
      <c r="G1052" s="255"/>
      <c r="H1052" s="255"/>
      <c r="I1052" s="255"/>
      <c r="J1052" s="255"/>
      <c r="K1052" s="256"/>
      <c r="L1052" s="257"/>
      <c r="M1052" s="128"/>
      <c r="N1052" s="128"/>
      <c r="O1052" s="271"/>
      <c r="P1052" s="271"/>
      <c r="Q1052" s="128"/>
      <c r="R1052" s="255"/>
      <c r="S1052" s="255"/>
      <c r="T1052" s="143"/>
      <c r="U1052" s="143"/>
      <c r="V1052" s="69"/>
      <c r="W1052" s="240"/>
      <c r="X1052" s="144"/>
      <c r="Y1052" s="259"/>
      <c r="Z1052" s="145"/>
      <c r="AA1052" s="145"/>
      <c r="AB1052" s="260"/>
      <c r="AC1052" s="269"/>
      <c r="AD1052" s="255"/>
      <c r="AE1052" s="255"/>
      <c r="AF1052" s="255"/>
      <c r="AG1052" s="255"/>
      <c r="AH1052" s="255"/>
      <c r="AI1052" s="255"/>
      <c r="AJ1052" s="255"/>
      <c r="AK1052" s="255"/>
      <c r="AL1052" s="255"/>
      <c r="AM1052" s="255"/>
      <c r="AN1052" s="255"/>
    </row>
    <row r="1053">
      <c r="A1053" s="268"/>
      <c r="B1053" s="251"/>
      <c r="C1053" s="237"/>
      <c r="D1053" s="83"/>
      <c r="E1053" s="255"/>
      <c r="F1053" s="239"/>
      <c r="G1053" s="255"/>
      <c r="H1053" s="255"/>
      <c r="I1053" s="255"/>
      <c r="J1053" s="255"/>
      <c r="K1053" s="256"/>
      <c r="L1053" s="257"/>
      <c r="M1053" s="128"/>
      <c r="N1053" s="128"/>
      <c r="O1053" s="271"/>
      <c r="P1053" s="271"/>
      <c r="Q1053" s="128"/>
      <c r="R1053" s="255"/>
      <c r="S1053" s="255"/>
      <c r="T1053" s="143"/>
      <c r="U1053" s="143"/>
      <c r="V1053" s="69"/>
      <c r="W1053" s="240"/>
      <c r="X1053" s="144"/>
      <c r="Y1053" s="259"/>
      <c r="Z1053" s="145"/>
      <c r="AA1053" s="145"/>
      <c r="AB1053" s="260"/>
      <c r="AC1053" s="269"/>
      <c r="AD1053" s="255"/>
      <c r="AE1053" s="255"/>
      <c r="AF1053" s="255"/>
      <c r="AG1053" s="255"/>
      <c r="AH1053" s="255"/>
      <c r="AI1053" s="255"/>
      <c r="AJ1053" s="255"/>
      <c r="AK1053" s="255"/>
      <c r="AL1053" s="255"/>
      <c r="AM1053" s="255"/>
      <c r="AN1053" s="255"/>
    </row>
    <row r="1054">
      <c r="A1054" s="268"/>
      <c r="B1054" s="251"/>
      <c r="C1054" s="237"/>
      <c r="D1054" s="83"/>
      <c r="E1054" s="255"/>
      <c r="F1054" s="239"/>
      <c r="G1054" s="255"/>
      <c r="H1054" s="255"/>
      <c r="I1054" s="255"/>
      <c r="J1054" s="255"/>
      <c r="K1054" s="256"/>
      <c r="L1054" s="257"/>
      <c r="M1054" s="128"/>
      <c r="N1054" s="128"/>
      <c r="O1054" s="271"/>
      <c r="P1054" s="271"/>
      <c r="Q1054" s="128"/>
      <c r="R1054" s="255"/>
      <c r="S1054" s="255"/>
      <c r="T1054" s="143"/>
      <c r="U1054" s="143"/>
      <c r="V1054" s="69"/>
      <c r="W1054" s="240"/>
      <c r="X1054" s="144"/>
      <c r="Y1054" s="259"/>
      <c r="Z1054" s="145"/>
      <c r="AA1054" s="145"/>
      <c r="AB1054" s="260"/>
      <c r="AC1054" s="269"/>
      <c r="AD1054" s="255"/>
      <c r="AE1054" s="255"/>
      <c r="AF1054" s="255"/>
      <c r="AG1054" s="255"/>
      <c r="AH1054" s="255"/>
      <c r="AI1054" s="255"/>
      <c r="AJ1054" s="255"/>
      <c r="AK1054" s="255"/>
      <c r="AL1054" s="255"/>
      <c r="AM1054" s="255"/>
      <c r="AN1054" s="255"/>
    </row>
    <row r="1055">
      <c r="A1055" s="268"/>
      <c r="B1055" s="251"/>
      <c r="C1055" s="237"/>
      <c r="D1055" s="83"/>
      <c r="E1055" s="255"/>
      <c r="F1055" s="239"/>
      <c r="G1055" s="255"/>
      <c r="H1055" s="255"/>
      <c r="I1055" s="255"/>
      <c r="J1055" s="255"/>
      <c r="K1055" s="256"/>
      <c r="L1055" s="257"/>
      <c r="M1055" s="128"/>
      <c r="N1055" s="128"/>
      <c r="O1055" s="271"/>
      <c r="P1055" s="271"/>
      <c r="Q1055" s="128"/>
      <c r="R1055" s="255"/>
      <c r="S1055" s="255"/>
      <c r="T1055" s="143"/>
      <c r="U1055" s="143"/>
      <c r="V1055" s="69"/>
      <c r="W1055" s="240"/>
      <c r="X1055" s="144"/>
      <c r="Y1055" s="259"/>
      <c r="Z1055" s="145"/>
      <c r="AA1055" s="145"/>
      <c r="AB1055" s="260"/>
      <c r="AC1055" s="269"/>
      <c r="AD1055" s="255"/>
      <c r="AE1055" s="255"/>
      <c r="AF1055" s="255"/>
      <c r="AG1055" s="255"/>
      <c r="AH1055" s="255"/>
      <c r="AI1055" s="255"/>
      <c r="AJ1055" s="255"/>
      <c r="AK1055" s="255"/>
      <c r="AL1055" s="255"/>
      <c r="AM1055" s="255"/>
      <c r="AN1055" s="255"/>
    </row>
    <row r="1056">
      <c r="A1056" s="268"/>
      <c r="B1056" s="251"/>
      <c r="C1056" s="237"/>
      <c r="D1056" s="83"/>
      <c r="E1056" s="255"/>
      <c r="F1056" s="239"/>
      <c r="G1056" s="255"/>
      <c r="H1056" s="255"/>
      <c r="I1056" s="255"/>
      <c r="J1056" s="255"/>
      <c r="K1056" s="256"/>
      <c r="L1056" s="257"/>
      <c r="M1056" s="128"/>
      <c r="N1056" s="128"/>
      <c r="O1056" s="271"/>
      <c r="P1056" s="271"/>
      <c r="Q1056" s="128"/>
      <c r="R1056" s="255"/>
      <c r="S1056" s="255"/>
      <c r="T1056" s="143"/>
      <c r="U1056" s="143"/>
      <c r="V1056" s="69"/>
      <c r="W1056" s="240"/>
      <c r="X1056" s="144"/>
      <c r="Y1056" s="259"/>
      <c r="Z1056" s="145"/>
      <c r="AA1056" s="145"/>
      <c r="AB1056" s="260"/>
      <c r="AC1056" s="269"/>
      <c r="AD1056" s="255"/>
      <c r="AE1056" s="255"/>
      <c r="AF1056" s="255"/>
      <c r="AG1056" s="255"/>
      <c r="AH1056" s="255"/>
      <c r="AI1056" s="255"/>
      <c r="AJ1056" s="255"/>
      <c r="AK1056" s="255"/>
      <c r="AL1056" s="255"/>
      <c r="AM1056" s="255"/>
      <c r="AN1056" s="255"/>
    </row>
    <row r="1057">
      <c r="A1057" s="268"/>
      <c r="B1057" s="251"/>
      <c r="C1057" s="237"/>
      <c r="D1057" s="83"/>
      <c r="E1057" s="255"/>
      <c r="F1057" s="239"/>
      <c r="G1057" s="255"/>
      <c r="H1057" s="255"/>
      <c r="I1057" s="255"/>
      <c r="J1057" s="255"/>
      <c r="K1057" s="256"/>
      <c r="L1057" s="257"/>
      <c r="M1057" s="128"/>
      <c r="N1057" s="128"/>
      <c r="O1057" s="271"/>
      <c r="P1057" s="271"/>
      <c r="Q1057" s="128"/>
      <c r="R1057" s="255"/>
      <c r="S1057" s="255"/>
      <c r="T1057" s="143"/>
      <c r="U1057" s="143"/>
      <c r="V1057" s="69"/>
      <c r="W1057" s="240"/>
      <c r="X1057" s="144"/>
      <c r="Y1057" s="259"/>
      <c r="Z1057" s="145"/>
      <c r="AA1057" s="145"/>
      <c r="AB1057" s="260"/>
      <c r="AC1057" s="269"/>
      <c r="AD1057" s="255"/>
      <c r="AE1057" s="255"/>
      <c r="AF1057" s="255"/>
      <c r="AG1057" s="255"/>
      <c r="AH1057" s="255"/>
      <c r="AI1057" s="255"/>
      <c r="AJ1057" s="255"/>
      <c r="AK1057" s="255"/>
      <c r="AL1057" s="255"/>
      <c r="AM1057" s="255"/>
      <c r="AN1057" s="255"/>
    </row>
    <row r="1058">
      <c r="A1058" s="268"/>
      <c r="B1058" s="251"/>
      <c r="C1058" s="237"/>
      <c r="D1058" s="83"/>
      <c r="E1058" s="255"/>
      <c r="F1058" s="239"/>
      <c r="G1058" s="255"/>
      <c r="H1058" s="255"/>
      <c r="I1058" s="255"/>
      <c r="J1058" s="255"/>
      <c r="K1058" s="256"/>
      <c r="L1058" s="257"/>
      <c r="M1058" s="128"/>
      <c r="N1058" s="128"/>
      <c r="O1058" s="271"/>
      <c r="P1058" s="271"/>
      <c r="Q1058" s="128"/>
      <c r="R1058" s="255"/>
      <c r="S1058" s="255"/>
      <c r="T1058" s="143"/>
      <c r="U1058" s="143"/>
      <c r="V1058" s="69"/>
      <c r="W1058" s="240"/>
      <c r="X1058" s="144"/>
      <c r="Y1058" s="259"/>
      <c r="Z1058" s="145"/>
      <c r="AA1058" s="145"/>
      <c r="AB1058" s="260"/>
      <c r="AC1058" s="269"/>
      <c r="AD1058" s="255"/>
      <c r="AE1058" s="255"/>
      <c r="AF1058" s="255"/>
      <c r="AG1058" s="255"/>
      <c r="AH1058" s="255"/>
      <c r="AI1058" s="255"/>
      <c r="AJ1058" s="255"/>
      <c r="AK1058" s="255"/>
      <c r="AL1058" s="255"/>
      <c r="AM1058" s="255"/>
      <c r="AN1058" s="255"/>
    </row>
    <row r="1059">
      <c r="A1059" s="268"/>
      <c r="B1059" s="251"/>
      <c r="C1059" s="237"/>
      <c r="D1059" s="83"/>
      <c r="E1059" s="255"/>
      <c r="F1059" s="239"/>
      <c r="G1059" s="255"/>
      <c r="H1059" s="255"/>
      <c r="I1059" s="255"/>
      <c r="J1059" s="255"/>
      <c r="K1059" s="256"/>
      <c r="L1059" s="257"/>
      <c r="M1059" s="128"/>
      <c r="N1059" s="128"/>
      <c r="O1059" s="271"/>
      <c r="P1059" s="271"/>
      <c r="Q1059" s="128"/>
      <c r="R1059" s="255"/>
      <c r="S1059" s="255"/>
      <c r="T1059" s="143"/>
      <c r="U1059" s="143"/>
      <c r="V1059" s="69"/>
      <c r="W1059" s="240"/>
      <c r="X1059" s="144"/>
      <c r="Y1059" s="259"/>
      <c r="Z1059" s="145"/>
      <c r="AA1059" s="145"/>
      <c r="AB1059" s="260"/>
      <c r="AC1059" s="269"/>
      <c r="AD1059" s="255"/>
      <c r="AE1059" s="255"/>
      <c r="AF1059" s="255"/>
      <c r="AG1059" s="255"/>
      <c r="AH1059" s="255"/>
      <c r="AI1059" s="255"/>
      <c r="AJ1059" s="255"/>
      <c r="AK1059" s="255"/>
      <c r="AL1059" s="255"/>
      <c r="AM1059" s="255"/>
      <c r="AN1059" s="255"/>
    </row>
    <row r="1060">
      <c r="A1060" s="268"/>
      <c r="B1060" s="251"/>
      <c r="C1060" s="237"/>
      <c r="D1060" s="83"/>
      <c r="E1060" s="255"/>
      <c r="F1060" s="239"/>
      <c r="G1060" s="255"/>
      <c r="H1060" s="255"/>
      <c r="I1060" s="255"/>
      <c r="J1060" s="255"/>
      <c r="K1060" s="256"/>
      <c r="L1060" s="257"/>
      <c r="M1060" s="128"/>
      <c r="N1060" s="128"/>
      <c r="O1060" s="271"/>
      <c r="P1060" s="271"/>
      <c r="Q1060" s="128"/>
      <c r="R1060" s="255"/>
      <c r="S1060" s="255"/>
      <c r="T1060" s="143"/>
      <c r="U1060" s="143"/>
      <c r="V1060" s="69"/>
      <c r="W1060" s="240"/>
      <c r="X1060" s="144"/>
      <c r="Y1060" s="259"/>
      <c r="Z1060" s="145"/>
      <c r="AA1060" s="145"/>
      <c r="AB1060" s="260"/>
      <c r="AC1060" s="269"/>
      <c r="AD1060" s="255"/>
      <c r="AE1060" s="255"/>
      <c r="AF1060" s="255"/>
      <c r="AG1060" s="255"/>
      <c r="AH1060" s="255"/>
      <c r="AI1060" s="255"/>
      <c r="AJ1060" s="255"/>
      <c r="AK1060" s="255"/>
      <c r="AL1060" s="255"/>
      <c r="AM1060" s="255"/>
      <c r="AN1060" s="255"/>
    </row>
    <row r="1061">
      <c r="A1061" s="268"/>
      <c r="B1061" s="251"/>
      <c r="C1061" s="237"/>
      <c r="D1061" s="83"/>
      <c r="E1061" s="255"/>
      <c r="F1061" s="239"/>
      <c r="G1061" s="255"/>
      <c r="H1061" s="255"/>
      <c r="I1061" s="255"/>
      <c r="J1061" s="255"/>
      <c r="K1061" s="256"/>
      <c r="L1061" s="257"/>
      <c r="M1061" s="128"/>
      <c r="N1061" s="128"/>
      <c r="O1061" s="271"/>
      <c r="P1061" s="271"/>
      <c r="Q1061" s="128"/>
      <c r="R1061" s="255"/>
      <c r="S1061" s="255"/>
      <c r="T1061" s="143"/>
      <c r="U1061" s="143"/>
      <c r="V1061" s="69"/>
      <c r="W1061" s="240"/>
      <c r="X1061" s="144"/>
      <c r="Y1061" s="259"/>
      <c r="Z1061" s="145"/>
      <c r="AA1061" s="145"/>
      <c r="AB1061" s="260"/>
      <c r="AC1061" s="269"/>
      <c r="AD1061" s="255"/>
      <c r="AE1061" s="255"/>
      <c r="AF1061" s="255"/>
      <c r="AG1061" s="255"/>
      <c r="AH1061" s="255"/>
      <c r="AI1061" s="255"/>
      <c r="AJ1061" s="255"/>
      <c r="AK1061" s="255"/>
      <c r="AL1061" s="255"/>
      <c r="AM1061" s="255"/>
      <c r="AN1061" s="255"/>
    </row>
    <row r="1062">
      <c r="A1062" s="268"/>
      <c r="B1062" s="251"/>
      <c r="C1062" s="237"/>
      <c r="D1062" s="83"/>
      <c r="E1062" s="255"/>
      <c r="F1062" s="239"/>
      <c r="G1062" s="255"/>
      <c r="H1062" s="255"/>
      <c r="I1062" s="255"/>
      <c r="J1062" s="255"/>
      <c r="K1062" s="256"/>
      <c r="L1062" s="257"/>
      <c r="M1062" s="128"/>
      <c r="N1062" s="128"/>
      <c r="O1062" s="271"/>
      <c r="P1062" s="271"/>
      <c r="Q1062" s="128"/>
      <c r="R1062" s="255"/>
      <c r="S1062" s="255"/>
      <c r="T1062" s="143"/>
      <c r="U1062" s="143"/>
      <c r="V1062" s="69"/>
      <c r="W1062" s="240"/>
      <c r="X1062" s="144"/>
      <c r="Y1062" s="259"/>
      <c r="Z1062" s="145"/>
      <c r="AA1062" s="145"/>
      <c r="AB1062" s="260"/>
      <c r="AC1062" s="269"/>
      <c r="AD1062" s="255"/>
      <c r="AE1062" s="255"/>
      <c r="AF1062" s="255"/>
      <c r="AG1062" s="255"/>
      <c r="AH1062" s="255"/>
      <c r="AI1062" s="255"/>
      <c r="AJ1062" s="255"/>
      <c r="AK1062" s="255"/>
      <c r="AL1062" s="255"/>
      <c r="AM1062" s="255"/>
      <c r="AN1062" s="255"/>
    </row>
    <row r="1063">
      <c r="A1063" s="268"/>
      <c r="B1063" s="251"/>
      <c r="C1063" s="237"/>
      <c r="D1063" s="83"/>
      <c r="E1063" s="255"/>
      <c r="F1063" s="239"/>
      <c r="G1063" s="255"/>
      <c r="H1063" s="255"/>
      <c r="I1063" s="255"/>
      <c r="J1063" s="255"/>
      <c r="K1063" s="256"/>
      <c r="L1063" s="257"/>
      <c r="M1063" s="128"/>
      <c r="N1063" s="128"/>
      <c r="O1063" s="271"/>
      <c r="P1063" s="271"/>
      <c r="Q1063" s="128"/>
      <c r="R1063" s="255"/>
      <c r="S1063" s="255"/>
      <c r="T1063" s="143"/>
      <c r="U1063" s="143"/>
      <c r="V1063" s="69"/>
      <c r="W1063" s="240"/>
      <c r="X1063" s="144"/>
      <c r="Y1063" s="259"/>
      <c r="Z1063" s="145"/>
      <c r="AA1063" s="145"/>
      <c r="AB1063" s="260"/>
      <c r="AC1063" s="269"/>
      <c r="AD1063" s="255"/>
      <c r="AE1063" s="255"/>
      <c r="AF1063" s="255"/>
      <c r="AG1063" s="255"/>
      <c r="AH1063" s="255"/>
      <c r="AI1063" s="255"/>
      <c r="AJ1063" s="255"/>
      <c r="AK1063" s="255"/>
      <c r="AL1063" s="255"/>
      <c r="AM1063" s="255"/>
      <c r="AN1063" s="255"/>
    </row>
    <row r="1064">
      <c r="A1064" s="268"/>
      <c r="B1064" s="251"/>
      <c r="C1064" s="237"/>
      <c r="D1064" s="83"/>
      <c r="E1064" s="255"/>
      <c r="F1064" s="239"/>
      <c r="G1064" s="255"/>
      <c r="H1064" s="255"/>
      <c r="I1064" s="255"/>
      <c r="J1064" s="255"/>
      <c r="K1064" s="256"/>
      <c r="L1064" s="257"/>
      <c r="M1064" s="128"/>
      <c r="N1064" s="128"/>
      <c r="O1064" s="271"/>
      <c r="P1064" s="271"/>
      <c r="Q1064" s="128"/>
      <c r="R1064" s="255"/>
      <c r="S1064" s="255"/>
      <c r="T1064" s="143"/>
      <c r="U1064" s="143"/>
      <c r="V1064" s="69"/>
      <c r="W1064" s="240"/>
      <c r="X1064" s="144"/>
      <c r="Y1064" s="259"/>
      <c r="Z1064" s="145"/>
      <c r="AA1064" s="145"/>
      <c r="AB1064" s="260"/>
      <c r="AC1064" s="269"/>
      <c r="AD1064" s="255"/>
      <c r="AE1064" s="255"/>
      <c r="AF1064" s="255"/>
      <c r="AG1064" s="255"/>
      <c r="AH1064" s="255"/>
      <c r="AI1064" s="255"/>
      <c r="AJ1064" s="255"/>
      <c r="AK1064" s="255"/>
      <c r="AL1064" s="255"/>
      <c r="AM1064" s="255"/>
      <c r="AN1064" s="255"/>
    </row>
    <row r="1065">
      <c r="A1065" s="268"/>
      <c r="B1065" s="251"/>
      <c r="C1065" s="237"/>
      <c r="D1065" s="83"/>
      <c r="E1065" s="255"/>
      <c r="F1065" s="239"/>
      <c r="G1065" s="255"/>
      <c r="H1065" s="255"/>
      <c r="I1065" s="255"/>
      <c r="J1065" s="255"/>
      <c r="K1065" s="256"/>
      <c r="L1065" s="257"/>
      <c r="M1065" s="128"/>
      <c r="N1065" s="128"/>
      <c r="O1065" s="271"/>
      <c r="P1065" s="271"/>
      <c r="Q1065" s="128"/>
      <c r="R1065" s="255"/>
      <c r="S1065" s="255"/>
      <c r="T1065" s="143"/>
      <c r="U1065" s="143"/>
      <c r="V1065" s="69"/>
      <c r="W1065" s="240"/>
      <c r="X1065" s="144"/>
      <c r="Y1065" s="259"/>
      <c r="Z1065" s="145"/>
      <c r="AA1065" s="145"/>
      <c r="AB1065" s="260"/>
      <c r="AC1065" s="269"/>
      <c r="AD1065" s="255"/>
      <c r="AE1065" s="255"/>
      <c r="AF1065" s="255"/>
      <c r="AG1065" s="255"/>
      <c r="AH1065" s="255"/>
      <c r="AI1065" s="255"/>
      <c r="AJ1065" s="255"/>
      <c r="AK1065" s="255"/>
      <c r="AL1065" s="255"/>
      <c r="AM1065" s="255"/>
      <c r="AN1065" s="255"/>
    </row>
    <row r="1066">
      <c r="A1066" s="268"/>
      <c r="B1066" s="251"/>
      <c r="C1066" s="237"/>
      <c r="D1066" s="83"/>
      <c r="E1066" s="255"/>
      <c r="F1066" s="239"/>
      <c r="G1066" s="255"/>
      <c r="H1066" s="255"/>
      <c r="I1066" s="255"/>
      <c r="J1066" s="255"/>
      <c r="K1066" s="256"/>
      <c r="L1066" s="257"/>
      <c r="M1066" s="128"/>
      <c r="N1066" s="128"/>
      <c r="O1066" s="271"/>
      <c r="P1066" s="271"/>
      <c r="Q1066" s="128"/>
      <c r="R1066" s="255"/>
      <c r="S1066" s="255"/>
      <c r="T1066" s="143"/>
      <c r="U1066" s="143"/>
      <c r="V1066" s="69"/>
      <c r="W1066" s="240"/>
      <c r="X1066" s="144"/>
      <c r="Y1066" s="259"/>
      <c r="Z1066" s="145"/>
      <c r="AA1066" s="145"/>
      <c r="AB1066" s="260"/>
      <c r="AC1066" s="269"/>
      <c r="AD1066" s="255"/>
      <c r="AE1066" s="255"/>
      <c r="AF1066" s="255"/>
      <c r="AG1066" s="255"/>
      <c r="AH1066" s="255"/>
      <c r="AI1066" s="255"/>
      <c r="AJ1066" s="255"/>
      <c r="AK1066" s="255"/>
      <c r="AL1066" s="255"/>
      <c r="AM1066" s="255"/>
      <c r="AN1066" s="255"/>
    </row>
    <row r="1067">
      <c r="A1067" s="268"/>
      <c r="B1067" s="251"/>
      <c r="C1067" s="237"/>
      <c r="D1067" s="83"/>
      <c r="E1067" s="255"/>
      <c r="F1067" s="239"/>
      <c r="G1067" s="255"/>
      <c r="H1067" s="255"/>
      <c r="I1067" s="255"/>
      <c r="J1067" s="255"/>
      <c r="K1067" s="256"/>
      <c r="L1067" s="257"/>
      <c r="M1067" s="128"/>
      <c r="N1067" s="128"/>
      <c r="O1067" s="271"/>
      <c r="P1067" s="271"/>
      <c r="Q1067" s="128"/>
      <c r="R1067" s="255"/>
      <c r="S1067" s="255"/>
      <c r="T1067" s="143"/>
      <c r="U1067" s="143"/>
      <c r="V1067" s="69"/>
      <c r="W1067" s="240"/>
      <c r="X1067" s="144"/>
      <c r="Y1067" s="259"/>
      <c r="Z1067" s="145"/>
      <c r="AA1067" s="145"/>
      <c r="AB1067" s="260"/>
      <c r="AC1067" s="269"/>
      <c r="AD1067" s="255"/>
      <c r="AE1067" s="255"/>
      <c r="AF1067" s="255"/>
      <c r="AG1067" s="255"/>
      <c r="AH1067" s="255"/>
      <c r="AI1067" s="255"/>
      <c r="AJ1067" s="255"/>
      <c r="AK1067" s="255"/>
      <c r="AL1067" s="255"/>
      <c r="AM1067" s="255"/>
      <c r="AN1067" s="255"/>
    </row>
    <row r="1068">
      <c r="A1068" s="268"/>
      <c r="B1068" s="251"/>
      <c r="C1068" s="237"/>
      <c r="D1068" s="83"/>
      <c r="E1068" s="255"/>
      <c r="F1068" s="239"/>
      <c r="G1068" s="255"/>
      <c r="H1068" s="255"/>
      <c r="I1068" s="255"/>
      <c r="J1068" s="255"/>
      <c r="K1068" s="256"/>
      <c r="L1068" s="257"/>
      <c r="M1068" s="128"/>
      <c r="N1068" s="128"/>
      <c r="O1068" s="271"/>
      <c r="P1068" s="271"/>
      <c r="Q1068" s="128"/>
      <c r="R1068" s="255"/>
      <c r="S1068" s="255"/>
      <c r="T1068" s="143"/>
      <c r="U1068" s="143"/>
      <c r="V1068" s="69"/>
      <c r="W1068" s="240"/>
      <c r="X1068" s="144"/>
      <c r="Y1068" s="259"/>
      <c r="Z1068" s="145"/>
      <c r="AA1068" s="145"/>
      <c r="AB1068" s="260"/>
      <c r="AC1068" s="269"/>
      <c r="AD1068" s="255"/>
      <c r="AE1068" s="255"/>
      <c r="AF1068" s="255"/>
      <c r="AG1068" s="255"/>
      <c r="AH1068" s="255"/>
      <c r="AI1068" s="255"/>
      <c r="AJ1068" s="255"/>
      <c r="AK1068" s="255"/>
      <c r="AL1068" s="255"/>
      <c r="AM1068" s="255"/>
      <c r="AN1068" s="255"/>
    </row>
    <row r="1069">
      <c r="A1069" s="268"/>
      <c r="B1069" s="251"/>
      <c r="C1069" s="237"/>
      <c r="D1069" s="83"/>
      <c r="E1069" s="255"/>
      <c r="F1069" s="239"/>
      <c r="G1069" s="255"/>
      <c r="H1069" s="255"/>
      <c r="I1069" s="255"/>
      <c r="J1069" s="255"/>
      <c r="K1069" s="256"/>
      <c r="L1069" s="257"/>
      <c r="M1069" s="128"/>
      <c r="N1069" s="128"/>
      <c r="O1069" s="271"/>
      <c r="P1069" s="271"/>
      <c r="Q1069" s="128"/>
      <c r="R1069" s="255"/>
      <c r="S1069" s="255"/>
      <c r="T1069" s="143"/>
      <c r="U1069" s="143"/>
      <c r="V1069" s="69"/>
      <c r="W1069" s="240"/>
      <c r="X1069" s="144"/>
      <c r="Y1069" s="259"/>
      <c r="Z1069" s="145"/>
      <c r="AA1069" s="145"/>
      <c r="AB1069" s="260"/>
      <c r="AC1069" s="269"/>
      <c r="AD1069" s="255"/>
      <c r="AE1069" s="255"/>
      <c r="AF1069" s="255"/>
      <c r="AG1069" s="255"/>
      <c r="AH1069" s="255"/>
      <c r="AI1069" s="255"/>
      <c r="AJ1069" s="255"/>
      <c r="AK1069" s="255"/>
      <c r="AL1069" s="255"/>
      <c r="AM1069" s="255"/>
      <c r="AN1069" s="255"/>
    </row>
    <row r="1070">
      <c r="A1070" s="268"/>
      <c r="B1070" s="251"/>
      <c r="C1070" s="237"/>
      <c r="D1070" s="83"/>
      <c r="E1070" s="255"/>
      <c r="F1070" s="239"/>
      <c r="G1070" s="255"/>
      <c r="H1070" s="255"/>
      <c r="I1070" s="255"/>
      <c r="J1070" s="255"/>
      <c r="K1070" s="256"/>
      <c r="L1070" s="257"/>
      <c r="M1070" s="128"/>
      <c r="N1070" s="128"/>
      <c r="O1070" s="271"/>
      <c r="P1070" s="271"/>
      <c r="Q1070" s="128"/>
      <c r="R1070" s="255"/>
      <c r="S1070" s="255"/>
      <c r="T1070" s="143"/>
      <c r="U1070" s="143"/>
      <c r="V1070" s="69"/>
      <c r="W1070" s="240"/>
      <c r="X1070" s="144"/>
      <c r="Y1070" s="259"/>
      <c r="Z1070" s="145"/>
      <c r="AA1070" s="145"/>
      <c r="AB1070" s="260"/>
      <c r="AC1070" s="269"/>
      <c r="AD1070" s="255"/>
      <c r="AE1070" s="255"/>
      <c r="AF1070" s="255"/>
      <c r="AG1070" s="255"/>
      <c r="AH1070" s="255"/>
      <c r="AI1070" s="255"/>
      <c r="AJ1070" s="255"/>
      <c r="AK1070" s="255"/>
      <c r="AL1070" s="255"/>
      <c r="AM1070" s="255"/>
      <c r="AN1070" s="255"/>
    </row>
    <row r="1071">
      <c r="A1071" s="268"/>
      <c r="B1071" s="251"/>
      <c r="C1071" s="237"/>
      <c r="D1071" s="83"/>
      <c r="E1071" s="255"/>
      <c r="F1071" s="239"/>
      <c r="G1071" s="255"/>
      <c r="H1071" s="255"/>
      <c r="I1071" s="255"/>
      <c r="J1071" s="255"/>
      <c r="K1071" s="256"/>
      <c r="L1071" s="257"/>
      <c r="M1071" s="128"/>
      <c r="N1071" s="128"/>
      <c r="O1071" s="271"/>
      <c r="P1071" s="271"/>
      <c r="Q1071" s="128"/>
      <c r="R1071" s="255"/>
      <c r="S1071" s="255"/>
      <c r="T1071" s="143"/>
      <c r="U1071" s="143"/>
      <c r="V1071" s="69"/>
      <c r="W1071" s="240"/>
      <c r="X1071" s="144"/>
      <c r="Y1071" s="259"/>
      <c r="Z1071" s="145"/>
      <c r="AA1071" s="145"/>
      <c r="AB1071" s="260"/>
      <c r="AC1071" s="269"/>
      <c r="AD1071" s="255"/>
      <c r="AE1071" s="255"/>
      <c r="AF1071" s="255"/>
      <c r="AG1071" s="255"/>
      <c r="AH1071" s="255"/>
      <c r="AI1071" s="255"/>
      <c r="AJ1071" s="255"/>
      <c r="AK1071" s="255"/>
      <c r="AL1071" s="255"/>
      <c r="AM1071" s="255"/>
      <c r="AN1071" s="255"/>
    </row>
    <row r="1072">
      <c r="A1072" s="268"/>
      <c r="B1072" s="251"/>
      <c r="C1072" s="237"/>
      <c r="D1072" s="83"/>
      <c r="E1072" s="255"/>
      <c r="F1072" s="239"/>
      <c r="G1072" s="255"/>
      <c r="H1072" s="255"/>
      <c r="I1072" s="255"/>
      <c r="J1072" s="255"/>
      <c r="K1072" s="256"/>
      <c r="L1072" s="257"/>
      <c r="M1072" s="128"/>
      <c r="N1072" s="128"/>
      <c r="O1072" s="271"/>
      <c r="P1072" s="271"/>
      <c r="Q1072" s="128"/>
      <c r="R1072" s="255"/>
      <c r="S1072" s="255"/>
      <c r="T1072" s="143"/>
      <c r="U1072" s="143"/>
      <c r="V1072" s="69"/>
      <c r="W1072" s="240"/>
      <c r="X1072" s="144"/>
      <c r="Y1072" s="259"/>
      <c r="Z1072" s="145"/>
      <c r="AA1072" s="145"/>
      <c r="AB1072" s="260"/>
      <c r="AC1072" s="269"/>
      <c r="AD1072" s="255"/>
      <c r="AE1072" s="255"/>
      <c r="AF1072" s="255"/>
      <c r="AG1072" s="255"/>
      <c r="AH1072" s="255"/>
      <c r="AI1072" s="255"/>
      <c r="AJ1072" s="255"/>
      <c r="AK1072" s="255"/>
      <c r="AL1072" s="255"/>
      <c r="AM1072" s="255"/>
      <c r="AN1072" s="255"/>
    </row>
    <row r="1073">
      <c r="A1073" s="268"/>
      <c r="B1073" s="251"/>
      <c r="C1073" s="237"/>
      <c r="D1073" s="83"/>
      <c r="E1073" s="255"/>
      <c r="F1073" s="239"/>
      <c r="G1073" s="255"/>
      <c r="H1073" s="255"/>
      <c r="I1073" s="255"/>
      <c r="J1073" s="255"/>
      <c r="K1073" s="256"/>
      <c r="L1073" s="257"/>
      <c r="M1073" s="128"/>
      <c r="N1073" s="128"/>
      <c r="O1073" s="271"/>
      <c r="P1073" s="271"/>
      <c r="Q1073" s="128"/>
      <c r="R1073" s="255"/>
      <c r="S1073" s="255"/>
      <c r="T1073" s="143"/>
      <c r="U1073" s="143"/>
      <c r="V1073" s="69"/>
      <c r="W1073" s="240"/>
      <c r="X1073" s="144"/>
      <c r="Y1073" s="259"/>
      <c r="Z1073" s="145"/>
      <c r="AA1073" s="145"/>
      <c r="AB1073" s="260"/>
      <c r="AC1073" s="269"/>
      <c r="AD1073" s="255"/>
      <c r="AE1073" s="255"/>
      <c r="AF1073" s="255"/>
      <c r="AG1073" s="255"/>
      <c r="AH1073" s="255"/>
      <c r="AI1073" s="255"/>
      <c r="AJ1073" s="255"/>
      <c r="AK1073" s="255"/>
      <c r="AL1073" s="255"/>
      <c r="AM1073" s="255"/>
      <c r="AN1073" s="255"/>
    </row>
    <row r="1074">
      <c r="A1074" s="268"/>
      <c r="B1074" s="251"/>
      <c r="C1074" s="237"/>
      <c r="D1074" s="83"/>
      <c r="E1074" s="255"/>
      <c r="F1074" s="239"/>
      <c r="G1074" s="255"/>
      <c r="H1074" s="255"/>
      <c r="I1074" s="255"/>
      <c r="J1074" s="255"/>
      <c r="K1074" s="256"/>
      <c r="L1074" s="257"/>
      <c r="M1074" s="128"/>
      <c r="N1074" s="128"/>
      <c r="O1074" s="271"/>
      <c r="P1074" s="271"/>
      <c r="Q1074" s="128"/>
      <c r="R1074" s="255"/>
      <c r="S1074" s="255"/>
      <c r="T1074" s="143"/>
      <c r="U1074" s="143"/>
      <c r="V1074" s="69"/>
      <c r="W1074" s="240"/>
      <c r="X1074" s="144"/>
      <c r="Y1074" s="259"/>
      <c r="Z1074" s="145"/>
      <c r="AA1074" s="145"/>
      <c r="AB1074" s="260"/>
      <c r="AC1074" s="269"/>
      <c r="AD1074" s="255"/>
      <c r="AE1074" s="255"/>
      <c r="AF1074" s="255"/>
      <c r="AG1074" s="255"/>
      <c r="AH1074" s="255"/>
      <c r="AI1074" s="255"/>
      <c r="AJ1074" s="255"/>
      <c r="AK1074" s="255"/>
      <c r="AL1074" s="255"/>
      <c r="AM1074" s="255"/>
      <c r="AN1074" s="255"/>
    </row>
    <row r="1075">
      <c r="A1075" s="268"/>
      <c r="B1075" s="251"/>
      <c r="C1075" s="237"/>
      <c r="D1075" s="83"/>
      <c r="E1075" s="255"/>
      <c r="F1075" s="239"/>
      <c r="G1075" s="255"/>
      <c r="H1075" s="255"/>
      <c r="I1075" s="255"/>
      <c r="J1075" s="255"/>
      <c r="K1075" s="256"/>
      <c r="L1075" s="257"/>
      <c r="M1075" s="128"/>
      <c r="N1075" s="128"/>
      <c r="O1075" s="271"/>
      <c r="P1075" s="271"/>
      <c r="Q1075" s="128"/>
      <c r="R1075" s="255"/>
      <c r="S1075" s="255"/>
      <c r="T1075" s="143"/>
      <c r="U1075" s="143"/>
      <c r="V1075" s="69"/>
      <c r="W1075" s="240"/>
      <c r="X1075" s="144"/>
      <c r="Y1075" s="259"/>
      <c r="Z1075" s="145"/>
      <c r="AA1075" s="145"/>
      <c r="AB1075" s="260"/>
      <c r="AC1075" s="269"/>
      <c r="AD1075" s="255"/>
      <c r="AE1075" s="255"/>
      <c r="AF1075" s="255"/>
      <c r="AG1075" s="255"/>
      <c r="AH1075" s="255"/>
      <c r="AI1075" s="255"/>
      <c r="AJ1075" s="255"/>
      <c r="AK1075" s="255"/>
      <c r="AL1075" s="255"/>
      <c r="AM1075" s="255"/>
      <c r="AN1075" s="255"/>
    </row>
    <row r="1076">
      <c r="A1076" s="268"/>
      <c r="B1076" s="251"/>
      <c r="C1076" s="237"/>
      <c r="D1076" s="83"/>
      <c r="E1076" s="255"/>
      <c r="F1076" s="239"/>
      <c r="G1076" s="255"/>
      <c r="H1076" s="255"/>
      <c r="I1076" s="255"/>
      <c r="J1076" s="255"/>
      <c r="K1076" s="256"/>
      <c r="L1076" s="257"/>
      <c r="M1076" s="128"/>
      <c r="N1076" s="128"/>
      <c r="O1076" s="271"/>
      <c r="P1076" s="271"/>
      <c r="Q1076" s="128"/>
      <c r="R1076" s="255"/>
      <c r="S1076" s="255"/>
      <c r="T1076" s="143"/>
      <c r="U1076" s="143"/>
      <c r="V1076" s="69"/>
      <c r="W1076" s="240"/>
      <c r="X1076" s="144"/>
      <c r="Y1076" s="259"/>
      <c r="Z1076" s="145"/>
      <c r="AA1076" s="145"/>
      <c r="AB1076" s="260"/>
      <c r="AC1076" s="269"/>
      <c r="AD1076" s="255"/>
      <c r="AE1076" s="255"/>
      <c r="AF1076" s="255"/>
      <c r="AG1076" s="255"/>
      <c r="AH1076" s="255"/>
      <c r="AI1076" s="255"/>
      <c r="AJ1076" s="255"/>
      <c r="AK1076" s="255"/>
      <c r="AL1076" s="255"/>
      <c r="AM1076" s="255"/>
      <c r="AN1076" s="255"/>
    </row>
    <row r="1077">
      <c r="A1077" s="268"/>
      <c r="B1077" s="251"/>
      <c r="C1077" s="237"/>
      <c r="D1077" s="83"/>
      <c r="E1077" s="255"/>
      <c r="F1077" s="239"/>
      <c r="G1077" s="255"/>
      <c r="H1077" s="255"/>
      <c r="I1077" s="255"/>
      <c r="J1077" s="255"/>
      <c r="K1077" s="256"/>
      <c r="L1077" s="257"/>
      <c r="M1077" s="128"/>
      <c r="N1077" s="128"/>
      <c r="O1077" s="271"/>
      <c r="P1077" s="271"/>
      <c r="Q1077" s="128"/>
      <c r="R1077" s="255"/>
      <c r="S1077" s="255"/>
      <c r="T1077" s="143"/>
      <c r="U1077" s="143"/>
      <c r="V1077" s="69"/>
      <c r="W1077" s="240"/>
      <c r="X1077" s="144"/>
      <c r="Y1077" s="259"/>
      <c r="Z1077" s="145"/>
      <c r="AA1077" s="145"/>
      <c r="AB1077" s="260"/>
      <c r="AC1077" s="269"/>
      <c r="AD1077" s="255"/>
      <c r="AE1077" s="255"/>
      <c r="AF1077" s="255"/>
      <c r="AG1077" s="255"/>
      <c r="AH1077" s="255"/>
      <c r="AI1077" s="255"/>
      <c r="AJ1077" s="255"/>
      <c r="AK1077" s="255"/>
      <c r="AL1077" s="255"/>
      <c r="AM1077" s="255"/>
      <c r="AN1077" s="255"/>
    </row>
    <row r="1078">
      <c r="A1078" s="268"/>
      <c r="B1078" s="251"/>
      <c r="C1078" s="237"/>
      <c r="D1078" s="83"/>
      <c r="E1078" s="255"/>
      <c r="F1078" s="239"/>
      <c r="G1078" s="255"/>
      <c r="H1078" s="255"/>
      <c r="I1078" s="255"/>
      <c r="J1078" s="255"/>
      <c r="K1078" s="256"/>
      <c r="L1078" s="257"/>
      <c r="M1078" s="128"/>
      <c r="N1078" s="128"/>
      <c r="O1078" s="271"/>
      <c r="P1078" s="271"/>
      <c r="Q1078" s="128"/>
      <c r="R1078" s="255"/>
      <c r="S1078" s="255"/>
      <c r="T1078" s="143"/>
      <c r="U1078" s="143"/>
      <c r="V1078" s="69"/>
      <c r="W1078" s="240"/>
      <c r="X1078" s="144"/>
      <c r="Y1078" s="259"/>
      <c r="Z1078" s="145"/>
      <c r="AA1078" s="145"/>
      <c r="AB1078" s="260"/>
      <c r="AC1078" s="269"/>
      <c r="AD1078" s="255"/>
      <c r="AE1078" s="255"/>
      <c r="AF1078" s="255"/>
      <c r="AG1078" s="255"/>
      <c r="AH1078" s="255"/>
      <c r="AI1078" s="255"/>
      <c r="AJ1078" s="255"/>
      <c r="AK1078" s="255"/>
      <c r="AL1078" s="255"/>
      <c r="AM1078" s="255"/>
      <c r="AN1078" s="255"/>
    </row>
    <row r="1079">
      <c r="A1079" s="268"/>
      <c r="B1079" s="251"/>
      <c r="C1079" s="237"/>
      <c r="D1079" s="83"/>
      <c r="E1079" s="255"/>
      <c r="F1079" s="239"/>
      <c r="G1079" s="255"/>
      <c r="H1079" s="255"/>
      <c r="I1079" s="255"/>
      <c r="J1079" s="255"/>
      <c r="K1079" s="256"/>
      <c r="L1079" s="257"/>
      <c r="M1079" s="128"/>
      <c r="N1079" s="128"/>
      <c r="O1079" s="271"/>
      <c r="P1079" s="271"/>
      <c r="Q1079" s="128"/>
      <c r="R1079" s="255"/>
      <c r="S1079" s="255"/>
      <c r="T1079" s="143"/>
      <c r="U1079" s="143"/>
      <c r="V1079" s="69"/>
      <c r="W1079" s="240"/>
      <c r="X1079" s="144"/>
      <c r="Y1079" s="259"/>
      <c r="Z1079" s="145"/>
      <c r="AA1079" s="145"/>
      <c r="AB1079" s="260"/>
      <c r="AC1079" s="269"/>
      <c r="AD1079" s="255"/>
      <c r="AE1079" s="255"/>
      <c r="AF1079" s="255"/>
      <c r="AG1079" s="255"/>
      <c r="AH1079" s="255"/>
      <c r="AI1079" s="255"/>
      <c r="AJ1079" s="255"/>
      <c r="AK1079" s="255"/>
      <c r="AL1079" s="255"/>
      <c r="AM1079" s="255"/>
      <c r="AN1079" s="255"/>
    </row>
    <row r="1080">
      <c r="A1080" s="268"/>
      <c r="B1080" s="251"/>
      <c r="C1080" s="237"/>
      <c r="D1080" s="83"/>
      <c r="E1080" s="255"/>
      <c r="F1080" s="239"/>
      <c r="G1080" s="255"/>
      <c r="H1080" s="255"/>
      <c r="I1080" s="255"/>
      <c r="J1080" s="255"/>
      <c r="K1080" s="256"/>
      <c r="L1080" s="257"/>
      <c r="M1080" s="128"/>
      <c r="N1080" s="128"/>
      <c r="O1080" s="271"/>
      <c r="P1080" s="271"/>
      <c r="Q1080" s="128"/>
      <c r="R1080" s="255"/>
      <c r="S1080" s="255"/>
      <c r="T1080" s="143"/>
      <c r="U1080" s="143"/>
      <c r="V1080" s="69"/>
      <c r="W1080" s="240"/>
      <c r="X1080" s="144"/>
      <c r="Y1080" s="259"/>
      <c r="Z1080" s="145"/>
      <c r="AA1080" s="145"/>
      <c r="AB1080" s="260"/>
      <c r="AC1080" s="269"/>
      <c r="AD1080" s="255"/>
      <c r="AE1080" s="255"/>
      <c r="AF1080" s="255"/>
      <c r="AG1080" s="255"/>
      <c r="AH1080" s="255"/>
      <c r="AI1080" s="255"/>
      <c r="AJ1080" s="255"/>
      <c r="AK1080" s="255"/>
      <c r="AL1080" s="255"/>
      <c r="AM1080" s="255"/>
      <c r="AN1080" s="255"/>
    </row>
    <row r="1081">
      <c r="A1081" s="268"/>
      <c r="B1081" s="251"/>
      <c r="C1081" s="237"/>
      <c r="D1081" s="83"/>
      <c r="E1081" s="255"/>
      <c r="F1081" s="239"/>
      <c r="G1081" s="255"/>
      <c r="H1081" s="255"/>
      <c r="I1081" s="255"/>
      <c r="J1081" s="255"/>
      <c r="K1081" s="256"/>
      <c r="L1081" s="257"/>
      <c r="M1081" s="128"/>
      <c r="N1081" s="128"/>
      <c r="O1081" s="271"/>
      <c r="P1081" s="271"/>
      <c r="Q1081" s="128"/>
      <c r="R1081" s="255"/>
      <c r="S1081" s="255"/>
      <c r="T1081" s="143"/>
      <c r="U1081" s="143"/>
      <c r="V1081" s="69"/>
      <c r="W1081" s="240"/>
      <c r="X1081" s="144"/>
      <c r="Y1081" s="259"/>
      <c r="Z1081" s="145"/>
      <c r="AA1081" s="145"/>
      <c r="AB1081" s="260"/>
      <c r="AC1081" s="269"/>
      <c r="AD1081" s="255"/>
      <c r="AE1081" s="255"/>
      <c r="AF1081" s="255"/>
      <c r="AG1081" s="255"/>
      <c r="AH1081" s="255"/>
      <c r="AI1081" s="255"/>
      <c r="AJ1081" s="255"/>
      <c r="AK1081" s="255"/>
      <c r="AL1081" s="255"/>
      <c r="AM1081" s="255"/>
      <c r="AN1081" s="255"/>
    </row>
    <row r="1082">
      <c r="A1082" s="268"/>
      <c r="B1082" s="251"/>
      <c r="C1082" s="237"/>
      <c r="D1082" s="83"/>
      <c r="E1082" s="255"/>
      <c r="F1082" s="239"/>
      <c r="G1082" s="255"/>
      <c r="H1082" s="255"/>
      <c r="I1082" s="255"/>
      <c r="J1082" s="255"/>
      <c r="K1082" s="256"/>
      <c r="L1082" s="257"/>
      <c r="M1082" s="128"/>
      <c r="N1082" s="128"/>
      <c r="O1082" s="271"/>
      <c r="P1082" s="271"/>
      <c r="Q1082" s="128"/>
      <c r="R1082" s="255"/>
      <c r="S1082" s="255"/>
      <c r="T1082" s="143"/>
      <c r="U1082" s="143"/>
      <c r="V1082" s="69"/>
      <c r="W1082" s="240"/>
      <c r="X1082" s="144"/>
      <c r="Y1082" s="259"/>
      <c r="Z1082" s="145"/>
      <c r="AA1082" s="145"/>
      <c r="AB1082" s="260"/>
      <c r="AC1082" s="269"/>
      <c r="AD1082" s="255"/>
      <c r="AE1082" s="255"/>
      <c r="AF1082" s="255"/>
      <c r="AG1082" s="255"/>
      <c r="AH1082" s="255"/>
      <c r="AI1082" s="255"/>
      <c r="AJ1082" s="255"/>
      <c r="AK1082" s="255"/>
      <c r="AL1082" s="255"/>
      <c r="AM1082" s="255"/>
      <c r="AN1082" s="255"/>
    </row>
    <row r="1083">
      <c r="A1083" s="268"/>
      <c r="B1083" s="251"/>
      <c r="C1083" s="237"/>
      <c r="D1083" s="83"/>
      <c r="E1083" s="255"/>
      <c r="F1083" s="239"/>
      <c r="G1083" s="255"/>
      <c r="H1083" s="255"/>
      <c r="I1083" s="255"/>
      <c r="J1083" s="255"/>
      <c r="K1083" s="256"/>
      <c r="L1083" s="257"/>
      <c r="M1083" s="128"/>
      <c r="N1083" s="128"/>
      <c r="O1083" s="271"/>
      <c r="P1083" s="271"/>
      <c r="Q1083" s="128"/>
      <c r="R1083" s="255"/>
      <c r="S1083" s="255"/>
      <c r="T1083" s="143"/>
      <c r="U1083" s="143"/>
      <c r="V1083" s="69"/>
      <c r="W1083" s="240"/>
      <c r="X1083" s="144"/>
      <c r="Y1083" s="259"/>
      <c r="Z1083" s="145"/>
      <c r="AA1083" s="145"/>
      <c r="AB1083" s="260"/>
      <c r="AC1083" s="269"/>
      <c r="AD1083" s="255"/>
      <c r="AE1083" s="255"/>
      <c r="AF1083" s="255"/>
      <c r="AG1083" s="255"/>
      <c r="AH1083" s="255"/>
      <c r="AI1083" s="255"/>
      <c r="AJ1083" s="255"/>
      <c r="AK1083" s="255"/>
      <c r="AL1083" s="255"/>
      <c r="AM1083" s="255"/>
      <c r="AN1083" s="255"/>
    </row>
    <row r="1084">
      <c r="A1084" s="268"/>
      <c r="B1084" s="251"/>
      <c r="C1084" s="237"/>
      <c r="D1084" s="83"/>
      <c r="E1084" s="255"/>
      <c r="F1084" s="239"/>
      <c r="G1084" s="255"/>
      <c r="H1084" s="255"/>
      <c r="I1084" s="255"/>
      <c r="J1084" s="255"/>
      <c r="K1084" s="256"/>
      <c r="L1084" s="257"/>
      <c r="M1084" s="128"/>
      <c r="N1084" s="128"/>
      <c r="O1084" s="271"/>
      <c r="P1084" s="271"/>
      <c r="Q1084" s="128"/>
      <c r="R1084" s="255"/>
      <c r="S1084" s="255"/>
      <c r="T1084" s="143"/>
      <c r="U1084" s="143"/>
      <c r="V1084" s="69"/>
      <c r="W1084" s="240"/>
      <c r="X1084" s="144"/>
      <c r="Y1084" s="259"/>
      <c r="Z1084" s="145"/>
      <c r="AA1084" s="145"/>
      <c r="AB1084" s="260"/>
      <c r="AC1084" s="269"/>
      <c r="AD1084" s="255"/>
      <c r="AE1084" s="255"/>
      <c r="AF1084" s="255"/>
      <c r="AG1084" s="255"/>
      <c r="AH1084" s="255"/>
      <c r="AI1084" s="255"/>
      <c r="AJ1084" s="255"/>
      <c r="AK1084" s="255"/>
      <c r="AL1084" s="255"/>
      <c r="AM1084" s="255"/>
      <c r="AN1084" s="255"/>
    </row>
    <row r="1085">
      <c r="A1085" s="268"/>
      <c r="B1085" s="251"/>
      <c r="C1085" s="237"/>
      <c r="D1085" s="83"/>
      <c r="E1085" s="255"/>
      <c r="F1085" s="239"/>
      <c r="G1085" s="255"/>
      <c r="H1085" s="255"/>
      <c r="I1085" s="255"/>
      <c r="J1085" s="255"/>
      <c r="K1085" s="256"/>
      <c r="L1085" s="257"/>
      <c r="M1085" s="128"/>
      <c r="N1085" s="128"/>
      <c r="O1085" s="271"/>
      <c r="P1085" s="271"/>
      <c r="Q1085" s="128"/>
      <c r="R1085" s="255"/>
      <c r="S1085" s="255"/>
      <c r="T1085" s="143"/>
      <c r="U1085" s="143"/>
      <c r="V1085" s="69"/>
      <c r="W1085" s="240"/>
      <c r="X1085" s="144"/>
      <c r="Y1085" s="259"/>
      <c r="Z1085" s="145"/>
      <c r="AA1085" s="145"/>
      <c r="AB1085" s="260"/>
      <c r="AC1085" s="269"/>
      <c r="AD1085" s="255"/>
      <c r="AE1085" s="255"/>
      <c r="AF1085" s="255"/>
      <c r="AG1085" s="255"/>
      <c r="AH1085" s="255"/>
      <c r="AI1085" s="255"/>
      <c r="AJ1085" s="255"/>
      <c r="AK1085" s="255"/>
      <c r="AL1085" s="255"/>
      <c r="AM1085" s="255"/>
      <c r="AN1085" s="255"/>
    </row>
    <row r="1086">
      <c r="A1086" s="268"/>
      <c r="B1086" s="251"/>
      <c r="C1086" s="237"/>
      <c r="D1086" s="83"/>
      <c r="E1086" s="255"/>
      <c r="F1086" s="239"/>
      <c r="G1086" s="255"/>
      <c r="H1086" s="255"/>
      <c r="I1086" s="255"/>
      <c r="J1086" s="255"/>
      <c r="K1086" s="256"/>
      <c r="L1086" s="257"/>
      <c r="M1086" s="128"/>
      <c r="N1086" s="128"/>
      <c r="O1086" s="271"/>
      <c r="P1086" s="271"/>
      <c r="Q1086" s="128"/>
      <c r="R1086" s="255"/>
      <c r="S1086" s="255"/>
      <c r="T1086" s="143"/>
      <c r="U1086" s="143"/>
      <c r="V1086" s="69"/>
      <c r="W1086" s="240"/>
      <c r="X1086" s="144"/>
      <c r="Y1086" s="259"/>
      <c r="Z1086" s="145"/>
      <c r="AA1086" s="145"/>
      <c r="AB1086" s="260"/>
      <c r="AC1086" s="269"/>
      <c r="AD1086" s="255"/>
      <c r="AE1086" s="255"/>
      <c r="AF1086" s="255"/>
      <c r="AG1086" s="255"/>
      <c r="AH1086" s="255"/>
      <c r="AI1086" s="255"/>
      <c r="AJ1086" s="255"/>
      <c r="AK1086" s="255"/>
      <c r="AL1086" s="255"/>
      <c r="AM1086" s="255"/>
      <c r="AN1086" s="255"/>
    </row>
    <row r="1087">
      <c r="A1087" s="268"/>
      <c r="B1087" s="251"/>
      <c r="C1087" s="237"/>
      <c r="D1087" s="83"/>
      <c r="E1087" s="255"/>
      <c r="F1087" s="239"/>
      <c r="G1087" s="255"/>
      <c r="H1087" s="255"/>
      <c r="I1087" s="255"/>
      <c r="J1087" s="255"/>
      <c r="K1087" s="256"/>
      <c r="L1087" s="257"/>
      <c r="M1087" s="128"/>
      <c r="N1087" s="128"/>
      <c r="O1087" s="271"/>
      <c r="P1087" s="271"/>
      <c r="Q1087" s="128"/>
      <c r="R1087" s="255"/>
      <c r="S1087" s="255"/>
      <c r="T1087" s="143"/>
      <c r="U1087" s="143"/>
      <c r="V1087" s="69"/>
      <c r="W1087" s="240"/>
      <c r="X1087" s="144"/>
      <c r="Y1087" s="259"/>
      <c r="Z1087" s="145"/>
      <c r="AA1087" s="145"/>
      <c r="AB1087" s="260"/>
      <c r="AC1087" s="269"/>
      <c r="AD1087" s="255"/>
      <c r="AE1087" s="255"/>
      <c r="AF1087" s="255"/>
      <c r="AG1087" s="255"/>
      <c r="AH1087" s="255"/>
      <c r="AI1087" s="255"/>
      <c r="AJ1087" s="255"/>
      <c r="AK1087" s="255"/>
      <c r="AL1087" s="255"/>
      <c r="AM1087" s="255"/>
      <c r="AN1087" s="255"/>
    </row>
    <row r="1088">
      <c r="A1088" s="268"/>
      <c r="B1088" s="251"/>
      <c r="C1088" s="237"/>
      <c r="D1088" s="83"/>
      <c r="E1088" s="255"/>
      <c r="F1088" s="239"/>
      <c r="G1088" s="255"/>
      <c r="H1088" s="255"/>
      <c r="I1088" s="255"/>
      <c r="J1088" s="255"/>
      <c r="K1088" s="256"/>
      <c r="L1088" s="257"/>
      <c r="M1088" s="128"/>
      <c r="N1088" s="128"/>
      <c r="O1088" s="271"/>
      <c r="P1088" s="271"/>
      <c r="Q1088" s="128"/>
      <c r="R1088" s="255"/>
      <c r="S1088" s="255"/>
      <c r="T1088" s="143"/>
      <c r="U1088" s="143"/>
      <c r="V1088" s="69"/>
      <c r="W1088" s="240"/>
      <c r="X1088" s="144"/>
      <c r="Y1088" s="259"/>
      <c r="Z1088" s="145"/>
      <c r="AA1088" s="145"/>
      <c r="AB1088" s="260"/>
      <c r="AC1088" s="269"/>
      <c r="AD1088" s="255"/>
      <c r="AE1088" s="255"/>
      <c r="AF1088" s="255"/>
      <c r="AG1088" s="255"/>
      <c r="AH1088" s="255"/>
      <c r="AI1088" s="255"/>
      <c r="AJ1088" s="255"/>
      <c r="AK1088" s="255"/>
      <c r="AL1088" s="255"/>
      <c r="AM1088" s="255"/>
      <c r="AN1088" s="255"/>
    </row>
    <row r="1089">
      <c r="A1089" s="268"/>
      <c r="B1089" s="251"/>
      <c r="C1089" s="237"/>
      <c r="D1089" s="83"/>
      <c r="E1089" s="255"/>
      <c r="F1089" s="239"/>
      <c r="G1089" s="255"/>
      <c r="H1089" s="255"/>
      <c r="I1089" s="255"/>
      <c r="J1089" s="255"/>
      <c r="K1089" s="256"/>
      <c r="L1089" s="257"/>
      <c r="M1089" s="128"/>
      <c r="N1089" s="128"/>
      <c r="O1089" s="271"/>
      <c r="P1089" s="271"/>
      <c r="Q1089" s="128"/>
      <c r="R1089" s="255"/>
      <c r="S1089" s="255"/>
      <c r="T1089" s="143"/>
      <c r="U1089" s="143"/>
      <c r="V1089" s="69"/>
      <c r="W1089" s="240"/>
      <c r="X1089" s="144"/>
      <c r="Y1089" s="259"/>
      <c r="Z1089" s="145"/>
      <c r="AA1089" s="145"/>
      <c r="AB1089" s="260"/>
      <c r="AC1089" s="269"/>
      <c r="AD1089" s="255"/>
      <c r="AE1089" s="255"/>
      <c r="AF1089" s="255"/>
      <c r="AG1089" s="255"/>
      <c r="AH1089" s="255"/>
      <c r="AI1089" s="255"/>
      <c r="AJ1089" s="255"/>
      <c r="AK1089" s="255"/>
      <c r="AL1089" s="255"/>
      <c r="AM1089" s="255"/>
      <c r="AN1089" s="255"/>
    </row>
    <row r="1090">
      <c r="A1090" s="268"/>
      <c r="B1090" s="251"/>
      <c r="C1090" s="237"/>
      <c r="D1090" s="83"/>
      <c r="E1090" s="255"/>
      <c r="F1090" s="239"/>
      <c r="G1090" s="255"/>
      <c r="H1090" s="255"/>
      <c r="I1090" s="255"/>
      <c r="J1090" s="255"/>
      <c r="K1090" s="256"/>
      <c r="L1090" s="257"/>
      <c r="M1090" s="128"/>
      <c r="N1090" s="128"/>
      <c r="O1090" s="271"/>
      <c r="P1090" s="271"/>
      <c r="Q1090" s="128"/>
      <c r="R1090" s="255"/>
      <c r="S1090" s="255"/>
      <c r="T1090" s="143"/>
      <c r="U1090" s="143"/>
      <c r="V1090" s="69"/>
      <c r="W1090" s="240"/>
      <c r="X1090" s="144"/>
      <c r="Y1090" s="259"/>
      <c r="Z1090" s="145"/>
      <c r="AA1090" s="145"/>
      <c r="AB1090" s="260"/>
      <c r="AC1090" s="269"/>
      <c r="AD1090" s="255"/>
      <c r="AE1090" s="255"/>
      <c r="AF1090" s="255"/>
      <c r="AG1090" s="255"/>
      <c r="AH1090" s="255"/>
      <c r="AI1090" s="255"/>
      <c r="AJ1090" s="255"/>
      <c r="AK1090" s="255"/>
      <c r="AL1090" s="255"/>
      <c r="AM1090" s="255"/>
      <c r="AN1090" s="255"/>
    </row>
    <row r="1091">
      <c r="A1091" s="268"/>
      <c r="B1091" s="251"/>
      <c r="C1091" s="237"/>
      <c r="D1091" s="83"/>
      <c r="E1091" s="255"/>
      <c r="F1091" s="239"/>
      <c r="G1091" s="255"/>
      <c r="H1091" s="255"/>
      <c r="I1091" s="255"/>
      <c r="J1091" s="255"/>
      <c r="K1091" s="256"/>
      <c r="L1091" s="257"/>
      <c r="M1091" s="128"/>
      <c r="N1091" s="128"/>
      <c r="O1091" s="271"/>
      <c r="P1091" s="271"/>
      <c r="Q1091" s="128"/>
      <c r="R1091" s="255"/>
      <c r="S1091" s="255"/>
      <c r="T1091" s="143"/>
      <c r="U1091" s="143"/>
      <c r="V1091" s="69"/>
      <c r="W1091" s="240"/>
      <c r="X1091" s="144"/>
      <c r="Y1091" s="259"/>
      <c r="Z1091" s="145"/>
      <c r="AA1091" s="145"/>
      <c r="AB1091" s="260"/>
      <c r="AC1091" s="269"/>
      <c r="AD1091" s="255"/>
      <c r="AE1091" s="255"/>
      <c r="AF1091" s="255"/>
      <c r="AG1091" s="255"/>
      <c r="AH1091" s="255"/>
      <c r="AI1091" s="255"/>
      <c r="AJ1091" s="255"/>
      <c r="AK1091" s="255"/>
      <c r="AL1091" s="255"/>
      <c r="AM1091" s="255"/>
      <c r="AN1091" s="255"/>
    </row>
    <row r="1092">
      <c r="A1092" s="268"/>
      <c r="B1092" s="251"/>
      <c r="C1092" s="237"/>
      <c r="D1092" s="83"/>
      <c r="E1092" s="255"/>
      <c r="F1092" s="239"/>
      <c r="G1092" s="255"/>
      <c r="H1092" s="255"/>
      <c r="I1092" s="255"/>
      <c r="J1092" s="255"/>
      <c r="K1092" s="256"/>
      <c r="L1092" s="257"/>
      <c r="M1092" s="128"/>
      <c r="N1092" s="128"/>
      <c r="O1092" s="271"/>
      <c r="P1092" s="271"/>
      <c r="Q1092" s="128"/>
      <c r="R1092" s="255"/>
      <c r="S1092" s="255"/>
      <c r="T1092" s="143"/>
      <c r="U1092" s="143"/>
      <c r="V1092" s="69"/>
      <c r="W1092" s="240"/>
      <c r="X1092" s="144"/>
      <c r="Y1092" s="259"/>
      <c r="Z1092" s="145"/>
      <c r="AA1092" s="145"/>
      <c r="AB1092" s="260"/>
      <c r="AC1092" s="269"/>
      <c r="AD1092" s="255"/>
      <c r="AE1092" s="255"/>
      <c r="AF1092" s="255"/>
      <c r="AG1092" s="255"/>
      <c r="AH1092" s="255"/>
      <c r="AI1092" s="255"/>
      <c r="AJ1092" s="255"/>
      <c r="AK1092" s="255"/>
      <c r="AL1092" s="255"/>
      <c r="AM1092" s="255"/>
      <c r="AN1092" s="255"/>
    </row>
    <row r="1093">
      <c r="A1093" s="268"/>
      <c r="B1093" s="251"/>
      <c r="C1093" s="237"/>
      <c r="D1093" s="83"/>
      <c r="E1093" s="255"/>
      <c r="F1093" s="239"/>
      <c r="G1093" s="255"/>
      <c r="H1093" s="255"/>
      <c r="I1093" s="255"/>
      <c r="J1093" s="255"/>
      <c r="K1093" s="256"/>
      <c r="L1093" s="257"/>
      <c r="M1093" s="128"/>
      <c r="N1093" s="128"/>
      <c r="O1093" s="271"/>
      <c r="P1093" s="271"/>
      <c r="Q1093" s="128"/>
      <c r="R1093" s="255"/>
      <c r="S1093" s="255"/>
      <c r="T1093" s="143"/>
      <c r="U1093" s="143"/>
      <c r="V1093" s="69"/>
      <c r="W1093" s="240"/>
      <c r="X1093" s="144"/>
      <c r="Y1093" s="259"/>
      <c r="Z1093" s="145"/>
      <c r="AA1093" s="145"/>
      <c r="AB1093" s="260"/>
      <c r="AC1093" s="269"/>
      <c r="AD1093" s="255"/>
      <c r="AE1093" s="255"/>
      <c r="AF1093" s="255"/>
      <c r="AG1093" s="255"/>
      <c r="AH1093" s="255"/>
      <c r="AI1093" s="255"/>
      <c r="AJ1093" s="255"/>
      <c r="AK1093" s="255"/>
      <c r="AL1093" s="255"/>
      <c r="AM1093" s="255"/>
      <c r="AN1093" s="255"/>
    </row>
    <row r="1094">
      <c r="A1094" s="268"/>
      <c r="B1094" s="251"/>
      <c r="C1094" s="237"/>
      <c r="D1094" s="83"/>
      <c r="E1094" s="255"/>
      <c r="F1094" s="239"/>
      <c r="G1094" s="255"/>
      <c r="H1094" s="255"/>
      <c r="I1094" s="255"/>
      <c r="J1094" s="255"/>
      <c r="K1094" s="256"/>
      <c r="L1094" s="257"/>
      <c r="M1094" s="128"/>
      <c r="N1094" s="128"/>
      <c r="O1094" s="271"/>
      <c r="P1094" s="271"/>
      <c r="Q1094" s="128"/>
      <c r="R1094" s="255"/>
      <c r="S1094" s="255"/>
      <c r="T1094" s="143"/>
      <c r="U1094" s="143"/>
      <c r="V1094" s="69"/>
      <c r="W1094" s="240"/>
      <c r="X1094" s="144"/>
      <c r="Y1094" s="259"/>
      <c r="Z1094" s="145"/>
      <c r="AA1094" s="145"/>
      <c r="AB1094" s="260"/>
      <c r="AC1094" s="269"/>
      <c r="AD1094" s="255"/>
      <c r="AE1094" s="255"/>
      <c r="AF1094" s="255"/>
      <c r="AG1094" s="255"/>
      <c r="AH1094" s="255"/>
      <c r="AI1094" s="255"/>
      <c r="AJ1094" s="255"/>
      <c r="AK1094" s="255"/>
      <c r="AL1094" s="255"/>
      <c r="AM1094" s="255"/>
      <c r="AN1094" s="255"/>
    </row>
    <row r="1095">
      <c r="A1095" s="268"/>
      <c r="B1095" s="251"/>
      <c r="C1095" s="237"/>
      <c r="D1095" s="83"/>
      <c r="E1095" s="255"/>
      <c r="F1095" s="239"/>
      <c r="G1095" s="255"/>
      <c r="H1095" s="255"/>
      <c r="I1095" s="255"/>
      <c r="J1095" s="255"/>
      <c r="K1095" s="256"/>
      <c r="L1095" s="257"/>
      <c r="M1095" s="128"/>
      <c r="N1095" s="128"/>
      <c r="O1095" s="271"/>
      <c r="P1095" s="271"/>
      <c r="Q1095" s="128"/>
      <c r="R1095" s="255"/>
      <c r="S1095" s="255"/>
      <c r="T1095" s="143"/>
      <c r="U1095" s="143"/>
      <c r="V1095" s="69"/>
      <c r="W1095" s="240"/>
      <c r="X1095" s="144"/>
      <c r="Y1095" s="259"/>
      <c r="Z1095" s="145"/>
      <c r="AA1095" s="145"/>
      <c r="AB1095" s="260"/>
      <c r="AC1095" s="269"/>
      <c r="AD1095" s="255"/>
      <c r="AE1095" s="255"/>
      <c r="AF1095" s="255"/>
      <c r="AG1095" s="255"/>
      <c r="AH1095" s="255"/>
      <c r="AI1095" s="255"/>
      <c r="AJ1095" s="255"/>
      <c r="AK1095" s="255"/>
      <c r="AL1095" s="255"/>
      <c r="AM1095" s="255"/>
      <c r="AN1095" s="255"/>
    </row>
    <row r="1096">
      <c r="A1096" s="268"/>
      <c r="B1096" s="251"/>
      <c r="C1096" s="237"/>
      <c r="D1096" s="83"/>
      <c r="E1096" s="255"/>
      <c r="F1096" s="239"/>
      <c r="G1096" s="255"/>
      <c r="H1096" s="255"/>
      <c r="I1096" s="255"/>
      <c r="J1096" s="255"/>
      <c r="K1096" s="256"/>
      <c r="L1096" s="257"/>
      <c r="M1096" s="128"/>
      <c r="N1096" s="128"/>
      <c r="O1096" s="271"/>
      <c r="P1096" s="271"/>
      <c r="Q1096" s="128"/>
      <c r="R1096" s="255"/>
      <c r="S1096" s="255"/>
      <c r="T1096" s="143"/>
      <c r="U1096" s="143"/>
      <c r="V1096" s="69"/>
      <c r="W1096" s="240"/>
      <c r="X1096" s="144"/>
      <c r="Y1096" s="259"/>
      <c r="Z1096" s="145"/>
      <c r="AA1096" s="145"/>
      <c r="AB1096" s="260"/>
      <c r="AC1096" s="269"/>
      <c r="AD1096" s="255"/>
      <c r="AE1096" s="255"/>
      <c r="AF1096" s="255"/>
      <c r="AG1096" s="255"/>
      <c r="AH1096" s="255"/>
      <c r="AI1096" s="255"/>
      <c r="AJ1096" s="255"/>
      <c r="AK1096" s="255"/>
      <c r="AL1096" s="255"/>
      <c r="AM1096" s="255"/>
      <c r="AN1096" s="255"/>
    </row>
    <row r="1097">
      <c r="A1097" s="268"/>
      <c r="B1097" s="251"/>
      <c r="C1097" s="237"/>
      <c r="D1097" s="83"/>
      <c r="E1097" s="255"/>
      <c r="F1097" s="239"/>
      <c r="G1097" s="255"/>
      <c r="H1097" s="255"/>
      <c r="I1097" s="255"/>
      <c r="J1097" s="255"/>
      <c r="K1097" s="256"/>
      <c r="L1097" s="257"/>
      <c r="M1097" s="128"/>
      <c r="N1097" s="128"/>
      <c r="O1097" s="271"/>
      <c r="P1097" s="271"/>
      <c r="Q1097" s="128"/>
      <c r="R1097" s="255"/>
      <c r="S1097" s="255"/>
      <c r="T1097" s="143"/>
      <c r="U1097" s="143"/>
      <c r="V1097" s="69"/>
      <c r="W1097" s="240"/>
      <c r="X1097" s="144"/>
      <c r="Y1097" s="259"/>
      <c r="Z1097" s="145"/>
      <c r="AA1097" s="145"/>
      <c r="AB1097" s="260"/>
      <c r="AC1097" s="269"/>
      <c r="AD1097" s="255"/>
      <c r="AE1097" s="255"/>
      <c r="AF1097" s="255"/>
      <c r="AG1097" s="255"/>
      <c r="AH1097" s="255"/>
      <c r="AI1097" s="255"/>
      <c r="AJ1097" s="255"/>
      <c r="AK1097" s="255"/>
      <c r="AL1097" s="255"/>
      <c r="AM1097" s="255"/>
      <c r="AN1097" s="255"/>
    </row>
    <row r="1098">
      <c r="A1098" s="268"/>
      <c r="B1098" s="251"/>
      <c r="C1098" s="237"/>
      <c r="D1098" s="83"/>
      <c r="E1098" s="255"/>
      <c r="F1098" s="239"/>
      <c r="G1098" s="255"/>
      <c r="H1098" s="255"/>
      <c r="I1098" s="255"/>
      <c r="J1098" s="255"/>
      <c r="K1098" s="256"/>
      <c r="L1098" s="257"/>
      <c r="M1098" s="128"/>
      <c r="N1098" s="128"/>
      <c r="O1098" s="271"/>
      <c r="P1098" s="271"/>
      <c r="Q1098" s="128"/>
      <c r="R1098" s="255"/>
      <c r="S1098" s="255"/>
      <c r="T1098" s="143"/>
      <c r="U1098" s="143"/>
      <c r="V1098" s="69"/>
      <c r="W1098" s="240"/>
      <c r="X1098" s="144"/>
      <c r="Y1098" s="259"/>
      <c r="Z1098" s="145"/>
      <c r="AA1098" s="145"/>
      <c r="AB1098" s="260"/>
      <c r="AC1098" s="269"/>
      <c r="AD1098" s="255"/>
      <c r="AE1098" s="255"/>
      <c r="AF1098" s="255"/>
      <c r="AG1098" s="255"/>
      <c r="AH1098" s="255"/>
      <c r="AI1098" s="255"/>
      <c r="AJ1098" s="255"/>
      <c r="AK1098" s="255"/>
      <c r="AL1098" s="255"/>
      <c r="AM1098" s="255"/>
      <c r="AN1098" s="255"/>
    </row>
    <row r="1099">
      <c r="A1099" s="268"/>
      <c r="B1099" s="251"/>
      <c r="C1099" s="237"/>
      <c r="D1099" s="83"/>
      <c r="E1099" s="255"/>
      <c r="F1099" s="239"/>
      <c r="G1099" s="255"/>
      <c r="H1099" s="255"/>
      <c r="I1099" s="255"/>
      <c r="J1099" s="255"/>
      <c r="K1099" s="256"/>
      <c r="L1099" s="257"/>
      <c r="M1099" s="128"/>
      <c r="N1099" s="128"/>
      <c r="O1099" s="271"/>
      <c r="P1099" s="271"/>
      <c r="Q1099" s="128"/>
      <c r="R1099" s="255"/>
      <c r="S1099" s="255"/>
      <c r="T1099" s="143"/>
      <c r="U1099" s="143"/>
      <c r="V1099" s="69"/>
      <c r="W1099" s="240"/>
      <c r="X1099" s="144"/>
      <c r="Y1099" s="259"/>
      <c r="Z1099" s="145"/>
      <c r="AA1099" s="145"/>
      <c r="AB1099" s="260"/>
      <c r="AC1099" s="269"/>
      <c r="AD1099" s="255"/>
      <c r="AE1099" s="255"/>
      <c r="AF1099" s="255"/>
      <c r="AG1099" s="255"/>
      <c r="AH1099" s="255"/>
      <c r="AI1099" s="255"/>
      <c r="AJ1099" s="255"/>
      <c r="AK1099" s="255"/>
      <c r="AL1099" s="255"/>
      <c r="AM1099" s="255"/>
      <c r="AN1099" s="255"/>
    </row>
    <row r="1100">
      <c r="A1100" s="268"/>
      <c r="B1100" s="251"/>
      <c r="C1100" s="237"/>
      <c r="D1100" s="83"/>
      <c r="E1100" s="255"/>
      <c r="F1100" s="239"/>
      <c r="G1100" s="255"/>
      <c r="H1100" s="255"/>
      <c r="I1100" s="255"/>
      <c r="J1100" s="255"/>
      <c r="K1100" s="256"/>
      <c r="L1100" s="257"/>
      <c r="M1100" s="128"/>
      <c r="N1100" s="128"/>
      <c r="O1100" s="271"/>
      <c r="P1100" s="271"/>
      <c r="Q1100" s="128"/>
      <c r="R1100" s="255"/>
      <c r="S1100" s="255"/>
      <c r="T1100" s="143"/>
      <c r="U1100" s="143"/>
      <c r="V1100" s="69"/>
      <c r="W1100" s="240"/>
      <c r="X1100" s="144"/>
      <c r="Y1100" s="259"/>
      <c r="Z1100" s="145"/>
      <c r="AA1100" s="145"/>
      <c r="AB1100" s="260"/>
      <c r="AC1100" s="269"/>
      <c r="AD1100" s="255"/>
      <c r="AE1100" s="255"/>
      <c r="AF1100" s="255"/>
      <c r="AG1100" s="255"/>
      <c r="AH1100" s="255"/>
      <c r="AI1100" s="255"/>
      <c r="AJ1100" s="255"/>
      <c r="AK1100" s="255"/>
      <c r="AL1100" s="255"/>
      <c r="AM1100" s="255"/>
      <c r="AN1100" s="255"/>
    </row>
    <row r="1101">
      <c r="A1101" s="268"/>
      <c r="B1101" s="251"/>
      <c r="C1101" s="237"/>
      <c r="D1101" s="83"/>
      <c r="E1101" s="255"/>
      <c r="F1101" s="239"/>
      <c r="G1101" s="255"/>
      <c r="H1101" s="255"/>
      <c r="I1101" s="255"/>
      <c r="J1101" s="255"/>
      <c r="K1101" s="256"/>
      <c r="L1101" s="257"/>
      <c r="M1101" s="128"/>
      <c r="N1101" s="128"/>
      <c r="O1101" s="271"/>
      <c r="P1101" s="271"/>
      <c r="Q1101" s="128"/>
      <c r="R1101" s="255"/>
      <c r="S1101" s="255"/>
      <c r="T1101" s="143"/>
      <c r="U1101" s="143"/>
      <c r="V1101" s="69"/>
      <c r="W1101" s="240"/>
      <c r="X1101" s="144"/>
      <c r="Y1101" s="259"/>
      <c r="Z1101" s="145"/>
      <c r="AA1101" s="145"/>
      <c r="AB1101" s="260"/>
      <c r="AC1101" s="269"/>
      <c r="AD1101" s="255"/>
      <c r="AE1101" s="255"/>
      <c r="AF1101" s="255"/>
      <c r="AG1101" s="255"/>
      <c r="AH1101" s="255"/>
      <c r="AI1101" s="255"/>
      <c r="AJ1101" s="255"/>
      <c r="AK1101" s="255"/>
      <c r="AL1101" s="255"/>
      <c r="AM1101" s="255"/>
      <c r="AN1101" s="255"/>
    </row>
    <row r="1102">
      <c r="A1102" s="268"/>
      <c r="B1102" s="251"/>
      <c r="C1102" s="237"/>
      <c r="D1102" s="83"/>
      <c r="E1102" s="255"/>
      <c r="F1102" s="239"/>
      <c r="G1102" s="255"/>
      <c r="H1102" s="255"/>
      <c r="I1102" s="255"/>
      <c r="J1102" s="255"/>
      <c r="K1102" s="256"/>
      <c r="L1102" s="257"/>
      <c r="M1102" s="128"/>
      <c r="N1102" s="128"/>
      <c r="O1102" s="271"/>
      <c r="P1102" s="271"/>
      <c r="Q1102" s="128"/>
      <c r="R1102" s="255"/>
      <c r="S1102" s="255"/>
      <c r="T1102" s="143"/>
      <c r="U1102" s="143"/>
      <c r="V1102" s="69"/>
      <c r="W1102" s="240"/>
      <c r="X1102" s="144"/>
      <c r="Y1102" s="259"/>
      <c r="Z1102" s="145"/>
      <c r="AA1102" s="145"/>
      <c r="AB1102" s="260"/>
      <c r="AC1102" s="269"/>
      <c r="AD1102" s="255"/>
      <c r="AE1102" s="255"/>
      <c r="AF1102" s="255"/>
      <c r="AG1102" s="255"/>
      <c r="AH1102" s="255"/>
      <c r="AI1102" s="255"/>
      <c r="AJ1102" s="255"/>
      <c r="AK1102" s="255"/>
      <c r="AL1102" s="255"/>
      <c r="AM1102" s="255"/>
      <c r="AN1102" s="255"/>
    </row>
    <row r="1103">
      <c r="A1103" s="268"/>
      <c r="B1103" s="251"/>
      <c r="C1103" s="237"/>
      <c r="D1103" s="83"/>
      <c r="E1103" s="255"/>
      <c r="F1103" s="239"/>
      <c r="G1103" s="255"/>
      <c r="H1103" s="255"/>
      <c r="I1103" s="255"/>
      <c r="J1103" s="255"/>
      <c r="K1103" s="256"/>
      <c r="L1103" s="257"/>
      <c r="M1103" s="128"/>
      <c r="N1103" s="128"/>
      <c r="O1103" s="271"/>
      <c r="P1103" s="271"/>
      <c r="Q1103" s="128"/>
      <c r="R1103" s="255"/>
      <c r="S1103" s="255"/>
      <c r="T1103" s="143"/>
      <c r="U1103" s="143"/>
      <c r="V1103" s="69"/>
      <c r="W1103" s="240"/>
      <c r="X1103" s="144"/>
      <c r="Y1103" s="259"/>
      <c r="Z1103" s="145"/>
      <c r="AA1103" s="145"/>
      <c r="AB1103" s="260"/>
      <c r="AC1103" s="269"/>
      <c r="AD1103" s="255"/>
      <c r="AE1103" s="255"/>
      <c r="AF1103" s="255"/>
      <c r="AG1103" s="255"/>
      <c r="AH1103" s="255"/>
      <c r="AI1103" s="255"/>
      <c r="AJ1103" s="255"/>
      <c r="AK1103" s="255"/>
      <c r="AL1103" s="255"/>
      <c r="AM1103" s="255"/>
      <c r="AN1103" s="255"/>
    </row>
    <row r="1104">
      <c r="A1104" s="268"/>
      <c r="B1104" s="251"/>
      <c r="C1104" s="237"/>
      <c r="D1104" s="83"/>
      <c r="E1104" s="255"/>
      <c r="F1104" s="239"/>
      <c r="G1104" s="255"/>
      <c r="H1104" s="255"/>
      <c r="I1104" s="255"/>
      <c r="J1104" s="255"/>
      <c r="K1104" s="256"/>
      <c r="L1104" s="257"/>
      <c r="M1104" s="128"/>
      <c r="N1104" s="128"/>
      <c r="O1104" s="271"/>
      <c r="P1104" s="271"/>
      <c r="Q1104" s="128"/>
      <c r="R1104" s="255"/>
      <c r="S1104" s="255"/>
      <c r="T1104" s="143"/>
      <c r="U1104" s="143"/>
      <c r="V1104" s="69"/>
      <c r="W1104" s="240"/>
      <c r="X1104" s="144"/>
      <c r="Y1104" s="259"/>
      <c r="Z1104" s="145"/>
      <c r="AA1104" s="145"/>
      <c r="AB1104" s="260"/>
      <c r="AC1104" s="269"/>
      <c r="AD1104" s="255"/>
      <c r="AE1104" s="255"/>
      <c r="AF1104" s="255"/>
      <c r="AG1104" s="255"/>
      <c r="AH1104" s="255"/>
      <c r="AI1104" s="255"/>
      <c r="AJ1104" s="255"/>
      <c r="AK1104" s="255"/>
      <c r="AL1104" s="255"/>
      <c r="AM1104" s="255"/>
      <c r="AN1104" s="255"/>
    </row>
    <row r="1105">
      <c r="A1105" s="268"/>
      <c r="B1105" s="251"/>
      <c r="C1105" s="237"/>
      <c r="D1105" s="83"/>
      <c r="E1105" s="255"/>
      <c r="F1105" s="239"/>
      <c r="G1105" s="255"/>
      <c r="H1105" s="255"/>
      <c r="I1105" s="255"/>
      <c r="J1105" s="255"/>
      <c r="K1105" s="256"/>
      <c r="L1105" s="257"/>
      <c r="M1105" s="128"/>
      <c r="N1105" s="128"/>
      <c r="O1105" s="271"/>
      <c r="P1105" s="271"/>
      <c r="Q1105" s="128"/>
      <c r="R1105" s="255"/>
      <c r="S1105" s="255"/>
      <c r="T1105" s="143"/>
      <c r="U1105" s="143"/>
      <c r="V1105" s="69"/>
      <c r="W1105" s="240"/>
      <c r="X1105" s="144"/>
      <c r="Y1105" s="259"/>
      <c r="Z1105" s="145"/>
      <c r="AA1105" s="145"/>
      <c r="AB1105" s="260"/>
      <c r="AC1105" s="269"/>
      <c r="AD1105" s="255"/>
      <c r="AE1105" s="255"/>
      <c r="AF1105" s="255"/>
      <c r="AG1105" s="255"/>
      <c r="AH1105" s="255"/>
      <c r="AI1105" s="255"/>
      <c r="AJ1105" s="255"/>
      <c r="AK1105" s="255"/>
      <c r="AL1105" s="255"/>
      <c r="AM1105" s="255"/>
      <c r="AN1105" s="255"/>
    </row>
    <row r="1106">
      <c r="A1106" s="268"/>
      <c r="B1106" s="251"/>
      <c r="C1106" s="237"/>
      <c r="D1106" s="83"/>
      <c r="E1106" s="255"/>
      <c r="F1106" s="239"/>
      <c r="G1106" s="255"/>
      <c r="H1106" s="255"/>
      <c r="I1106" s="255"/>
      <c r="J1106" s="255"/>
      <c r="K1106" s="256"/>
      <c r="L1106" s="257"/>
      <c r="M1106" s="128"/>
      <c r="N1106" s="128"/>
      <c r="O1106" s="271"/>
      <c r="P1106" s="271"/>
      <c r="Q1106" s="128"/>
      <c r="R1106" s="255"/>
      <c r="S1106" s="255"/>
      <c r="T1106" s="143"/>
      <c r="U1106" s="143"/>
      <c r="V1106" s="69"/>
      <c r="W1106" s="240"/>
      <c r="X1106" s="144"/>
      <c r="Y1106" s="259"/>
      <c r="Z1106" s="145"/>
      <c r="AA1106" s="145"/>
      <c r="AB1106" s="260"/>
      <c r="AC1106" s="269"/>
      <c r="AD1106" s="255"/>
      <c r="AE1106" s="255"/>
      <c r="AF1106" s="255"/>
      <c r="AG1106" s="255"/>
      <c r="AH1106" s="255"/>
      <c r="AI1106" s="255"/>
      <c r="AJ1106" s="255"/>
      <c r="AK1106" s="255"/>
      <c r="AL1106" s="255"/>
      <c r="AM1106" s="255"/>
      <c r="AN1106" s="255"/>
    </row>
    <row r="1107">
      <c r="A1107" s="268"/>
      <c r="B1107" s="251"/>
      <c r="C1107" s="237"/>
      <c r="D1107" s="83"/>
      <c r="E1107" s="255"/>
      <c r="F1107" s="239"/>
      <c r="G1107" s="255"/>
      <c r="H1107" s="255"/>
      <c r="I1107" s="255"/>
      <c r="J1107" s="255"/>
      <c r="K1107" s="256"/>
      <c r="L1107" s="257"/>
      <c r="M1107" s="128"/>
      <c r="N1107" s="128"/>
      <c r="O1107" s="271"/>
      <c r="P1107" s="271"/>
      <c r="Q1107" s="128"/>
      <c r="R1107" s="255"/>
      <c r="S1107" s="255"/>
      <c r="T1107" s="143"/>
      <c r="U1107" s="143"/>
      <c r="V1107" s="69"/>
      <c r="W1107" s="240"/>
      <c r="X1107" s="144"/>
      <c r="Y1107" s="259"/>
      <c r="Z1107" s="145"/>
      <c r="AA1107" s="145"/>
      <c r="AB1107" s="260"/>
      <c r="AC1107" s="269"/>
      <c r="AD1107" s="255"/>
      <c r="AE1107" s="255"/>
      <c r="AF1107" s="255"/>
      <c r="AG1107" s="255"/>
      <c r="AH1107" s="255"/>
      <c r="AI1107" s="255"/>
      <c r="AJ1107" s="255"/>
      <c r="AK1107" s="255"/>
      <c r="AL1107" s="255"/>
      <c r="AM1107" s="255"/>
      <c r="AN1107" s="255"/>
    </row>
    <row r="1108">
      <c r="A1108" s="268"/>
      <c r="B1108" s="251"/>
      <c r="C1108" s="237"/>
      <c r="D1108" s="83"/>
      <c r="E1108" s="255"/>
      <c r="F1108" s="239"/>
      <c r="G1108" s="255"/>
      <c r="H1108" s="255"/>
      <c r="I1108" s="255"/>
      <c r="J1108" s="255"/>
      <c r="K1108" s="256"/>
      <c r="L1108" s="257"/>
      <c r="M1108" s="128"/>
      <c r="N1108" s="128"/>
      <c r="O1108" s="271"/>
      <c r="P1108" s="271"/>
      <c r="Q1108" s="128"/>
      <c r="R1108" s="255"/>
      <c r="S1108" s="255"/>
      <c r="T1108" s="143"/>
      <c r="U1108" s="143"/>
      <c r="V1108" s="69"/>
      <c r="W1108" s="240"/>
      <c r="X1108" s="144"/>
      <c r="Y1108" s="259"/>
      <c r="Z1108" s="145"/>
      <c r="AA1108" s="145"/>
      <c r="AB1108" s="260"/>
      <c r="AC1108" s="269"/>
      <c r="AD1108" s="255"/>
      <c r="AE1108" s="255"/>
      <c r="AF1108" s="255"/>
      <c r="AG1108" s="255"/>
      <c r="AH1108" s="255"/>
      <c r="AI1108" s="255"/>
      <c r="AJ1108" s="255"/>
      <c r="AK1108" s="255"/>
      <c r="AL1108" s="255"/>
      <c r="AM1108" s="255"/>
      <c r="AN1108" s="255"/>
    </row>
    <row r="1109">
      <c r="A1109" s="268"/>
      <c r="B1109" s="251"/>
      <c r="C1109" s="237"/>
      <c r="D1109" s="83"/>
      <c r="E1109" s="255"/>
      <c r="F1109" s="239"/>
      <c r="G1109" s="255"/>
      <c r="H1109" s="255"/>
      <c r="I1109" s="255"/>
      <c r="J1109" s="255"/>
      <c r="K1109" s="256"/>
      <c r="L1109" s="257"/>
      <c r="M1109" s="128"/>
      <c r="N1109" s="128"/>
      <c r="O1109" s="271"/>
      <c r="P1109" s="271"/>
      <c r="Q1109" s="128"/>
      <c r="R1109" s="255"/>
      <c r="S1109" s="255"/>
      <c r="T1109" s="143"/>
      <c r="U1109" s="143"/>
      <c r="V1109" s="69"/>
      <c r="W1109" s="240"/>
      <c r="X1109" s="144"/>
      <c r="Y1109" s="259"/>
      <c r="Z1109" s="145"/>
      <c r="AA1109" s="145"/>
      <c r="AB1109" s="260"/>
      <c r="AC1109" s="269"/>
      <c r="AD1109" s="255"/>
      <c r="AE1109" s="255"/>
      <c r="AF1109" s="255"/>
      <c r="AG1109" s="255"/>
      <c r="AH1109" s="255"/>
      <c r="AI1109" s="255"/>
      <c r="AJ1109" s="255"/>
      <c r="AK1109" s="255"/>
      <c r="AL1109" s="255"/>
      <c r="AM1109" s="255"/>
      <c r="AN1109" s="255"/>
    </row>
    <row r="1110">
      <c r="A1110" s="268"/>
      <c r="B1110" s="251"/>
      <c r="C1110" s="237"/>
      <c r="D1110" s="83"/>
      <c r="E1110" s="255"/>
      <c r="F1110" s="239"/>
      <c r="G1110" s="255"/>
      <c r="H1110" s="255"/>
      <c r="I1110" s="255"/>
      <c r="J1110" s="255"/>
      <c r="K1110" s="256"/>
      <c r="L1110" s="257"/>
      <c r="M1110" s="128"/>
      <c r="N1110" s="128"/>
      <c r="O1110" s="271"/>
      <c r="P1110" s="271"/>
      <c r="Q1110" s="128"/>
      <c r="R1110" s="255"/>
      <c r="S1110" s="255"/>
      <c r="T1110" s="143"/>
      <c r="U1110" s="143"/>
      <c r="V1110" s="69"/>
      <c r="W1110" s="240"/>
      <c r="X1110" s="144"/>
      <c r="Y1110" s="259"/>
      <c r="Z1110" s="145"/>
      <c r="AA1110" s="145"/>
      <c r="AB1110" s="260"/>
      <c r="AC1110" s="269"/>
      <c r="AD1110" s="255"/>
      <c r="AE1110" s="255"/>
      <c r="AF1110" s="255"/>
      <c r="AG1110" s="255"/>
      <c r="AH1110" s="255"/>
      <c r="AI1110" s="255"/>
      <c r="AJ1110" s="255"/>
      <c r="AK1110" s="255"/>
      <c r="AL1110" s="255"/>
      <c r="AM1110" s="255"/>
      <c r="AN1110" s="255"/>
    </row>
    <row r="1111">
      <c r="A1111" s="268"/>
      <c r="B1111" s="251"/>
      <c r="C1111" s="237"/>
      <c r="D1111" s="83"/>
      <c r="E1111" s="255"/>
      <c r="F1111" s="239"/>
      <c r="G1111" s="255"/>
      <c r="H1111" s="255"/>
      <c r="I1111" s="255"/>
      <c r="J1111" s="255"/>
      <c r="K1111" s="256"/>
      <c r="L1111" s="257"/>
      <c r="M1111" s="128"/>
      <c r="N1111" s="128"/>
      <c r="O1111" s="271"/>
      <c r="P1111" s="271"/>
      <c r="Q1111" s="128"/>
      <c r="R1111" s="255"/>
      <c r="S1111" s="255"/>
      <c r="T1111" s="143"/>
      <c r="U1111" s="143"/>
      <c r="V1111" s="69"/>
      <c r="W1111" s="240"/>
      <c r="X1111" s="144"/>
      <c r="Y1111" s="259"/>
      <c r="Z1111" s="145"/>
      <c r="AA1111" s="145"/>
      <c r="AB1111" s="260"/>
      <c r="AC1111" s="269"/>
      <c r="AD1111" s="255"/>
      <c r="AE1111" s="255"/>
      <c r="AF1111" s="255"/>
      <c r="AG1111" s="255"/>
      <c r="AH1111" s="255"/>
      <c r="AI1111" s="255"/>
      <c r="AJ1111" s="255"/>
      <c r="AK1111" s="255"/>
      <c r="AL1111" s="255"/>
      <c r="AM1111" s="255"/>
      <c r="AN1111" s="255"/>
    </row>
    <row r="1112">
      <c r="A1112" s="268"/>
      <c r="B1112" s="251"/>
      <c r="C1112" s="237"/>
      <c r="D1112" s="83"/>
      <c r="E1112" s="255"/>
      <c r="F1112" s="239"/>
      <c r="G1112" s="255"/>
      <c r="H1112" s="255"/>
      <c r="I1112" s="255"/>
      <c r="J1112" s="255"/>
      <c r="K1112" s="256"/>
      <c r="L1112" s="257"/>
      <c r="M1112" s="128"/>
      <c r="N1112" s="128"/>
      <c r="O1112" s="271"/>
      <c r="P1112" s="271"/>
      <c r="Q1112" s="128"/>
      <c r="R1112" s="255"/>
      <c r="S1112" s="255"/>
      <c r="T1112" s="143"/>
      <c r="U1112" s="143"/>
      <c r="V1112" s="69"/>
      <c r="W1112" s="240"/>
      <c r="X1112" s="144"/>
      <c r="Y1112" s="259"/>
      <c r="Z1112" s="145"/>
      <c r="AA1112" s="145"/>
      <c r="AB1112" s="260"/>
      <c r="AC1112" s="269"/>
      <c r="AD1112" s="255"/>
      <c r="AE1112" s="255"/>
      <c r="AF1112" s="255"/>
      <c r="AG1112" s="255"/>
      <c r="AH1112" s="255"/>
      <c r="AI1112" s="255"/>
      <c r="AJ1112" s="255"/>
      <c r="AK1112" s="255"/>
      <c r="AL1112" s="255"/>
      <c r="AM1112" s="255"/>
      <c r="AN1112" s="255"/>
    </row>
    <row r="1113">
      <c r="A1113" s="268"/>
      <c r="B1113" s="251"/>
      <c r="C1113" s="237"/>
      <c r="D1113" s="83"/>
      <c r="E1113" s="255"/>
      <c r="F1113" s="239"/>
      <c r="G1113" s="255"/>
      <c r="H1113" s="255"/>
      <c r="I1113" s="255"/>
      <c r="J1113" s="255"/>
      <c r="K1113" s="256"/>
      <c r="L1113" s="257"/>
      <c r="M1113" s="128"/>
      <c r="N1113" s="128"/>
      <c r="O1113" s="271"/>
      <c r="P1113" s="271"/>
      <c r="Q1113" s="128"/>
      <c r="R1113" s="255"/>
      <c r="S1113" s="255"/>
      <c r="T1113" s="143"/>
      <c r="U1113" s="143"/>
      <c r="V1113" s="69"/>
      <c r="W1113" s="240"/>
      <c r="X1113" s="144"/>
      <c r="Y1113" s="259"/>
      <c r="Z1113" s="145"/>
      <c r="AA1113" s="145"/>
      <c r="AB1113" s="260"/>
      <c r="AC1113" s="269"/>
      <c r="AD1113" s="255"/>
      <c r="AE1113" s="255"/>
      <c r="AF1113" s="255"/>
      <c r="AG1113" s="255"/>
      <c r="AH1113" s="255"/>
      <c r="AI1113" s="255"/>
      <c r="AJ1113" s="255"/>
      <c r="AK1113" s="255"/>
      <c r="AL1113" s="255"/>
      <c r="AM1113" s="255"/>
      <c r="AN1113" s="255"/>
    </row>
    <row r="1114">
      <c r="A1114" s="268"/>
      <c r="B1114" s="251"/>
      <c r="C1114" s="237"/>
      <c r="D1114" s="83"/>
      <c r="E1114" s="255"/>
      <c r="F1114" s="239"/>
      <c r="G1114" s="255"/>
      <c r="H1114" s="255"/>
      <c r="I1114" s="255"/>
      <c r="J1114" s="255"/>
      <c r="K1114" s="256"/>
      <c r="L1114" s="257"/>
      <c r="M1114" s="128"/>
      <c r="N1114" s="128"/>
      <c r="O1114" s="271"/>
      <c r="P1114" s="271"/>
      <c r="Q1114" s="128"/>
      <c r="R1114" s="255"/>
      <c r="S1114" s="255"/>
      <c r="T1114" s="143"/>
      <c r="U1114" s="143"/>
      <c r="V1114" s="69"/>
      <c r="W1114" s="240"/>
      <c r="X1114" s="144"/>
      <c r="Y1114" s="259"/>
      <c r="Z1114" s="145"/>
      <c r="AA1114" s="145"/>
      <c r="AB1114" s="260"/>
      <c r="AC1114" s="269"/>
      <c r="AD1114" s="255"/>
      <c r="AE1114" s="255"/>
      <c r="AF1114" s="255"/>
      <c r="AG1114" s="255"/>
      <c r="AH1114" s="255"/>
      <c r="AI1114" s="255"/>
      <c r="AJ1114" s="255"/>
      <c r="AK1114" s="255"/>
      <c r="AL1114" s="255"/>
      <c r="AM1114" s="255"/>
      <c r="AN1114" s="255"/>
    </row>
    <row r="1115">
      <c r="A1115" s="268"/>
      <c r="B1115" s="251"/>
      <c r="C1115" s="237"/>
      <c r="D1115" s="83"/>
      <c r="E1115" s="255"/>
      <c r="F1115" s="239"/>
      <c r="G1115" s="255"/>
      <c r="H1115" s="255"/>
      <c r="I1115" s="255"/>
      <c r="J1115" s="255"/>
      <c r="K1115" s="256"/>
      <c r="L1115" s="257"/>
      <c r="M1115" s="128"/>
      <c r="N1115" s="128"/>
      <c r="O1115" s="271"/>
      <c r="P1115" s="271"/>
      <c r="Q1115" s="128"/>
      <c r="R1115" s="255"/>
      <c r="S1115" s="255"/>
      <c r="T1115" s="143"/>
      <c r="U1115" s="143"/>
      <c r="V1115" s="69"/>
      <c r="W1115" s="240"/>
      <c r="X1115" s="144"/>
      <c r="Y1115" s="259"/>
      <c r="Z1115" s="145"/>
      <c r="AA1115" s="145"/>
      <c r="AB1115" s="260"/>
      <c r="AC1115" s="269"/>
      <c r="AD1115" s="255"/>
      <c r="AE1115" s="255"/>
      <c r="AF1115" s="255"/>
      <c r="AG1115" s="255"/>
      <c r="AH1115" s="255"/>
      <c r="AI1115" s="255"/>
      <c r="AJ1115" s="255"/>
      <c r="AK1115" s="255"/>
      <c r="AL1115" s="255"/>
      <c r="AM1115" s="255"/>
      <c r="AN1115" s="255"/>
    </row>
    <row r="1116">
      <c r="A1116" s="268"/>
      <c r="B1116" s="251"/>
      <c r="C1116" s="237"/>
      <c r="D1116" s="83"/>
      <c r="E1116" s="255"/>
      <c r="F1116" s="239"/>
      <c r="G1116" s="255"/>
      <c r="H1116" s="255"/>
      <c r="I1116" s="255"/>
      <c r="J1116" s="255"/>
      <c r="K1116" s="256"/>
      <c r="L1116" s="257"/>
      <c r="M1116" s="128"/>
      <c r="N1116" s="128"/>
      <c r="O1116" s="271"/>
      <c r="P1116" s="271"/>
      <c r="Q1116" s="128"/>
      <c r="R1116" s="255"/>
      <c r="S1116" s="255"/>
      <c r="T1116" s="143"/>
      <c r="U1116" s="143"/>
      <c r="V1116" s="69"/>
      <c r="W1116" s="240"/>
      <c r="X1116" s="144"/>
      <c r="Y1116" s="259"/>
      <c r="Z1116" s="145"/>
      <c r="AA1116" s="145"/>
      <c r="AB1116" s="260"/>
      <c r="AC1116" s="269"/>
      <c r="AD1116" s="255"/>
      <c r="AE1116" s="255"/>
      <c r="AF1116" s="255"/>
      <c r="AG1116" s="255"/>
      <c r="AH1116" s="255"/>
      <c r="AI1116" s="255"/>
      <c r="AJ1116" s="255"/>
      <c r="AK1116" s="255"/>
      <c r="AL1116" s="255"/>
      <c r="AM1116" s="255"/>
      <c r="AN1116" s="255"/>
    </row>
    <row r="1117">
      <c r="A1117" s="268"/>
      <c r="B1117" s="251"/>
      <c r="C1117" s="237"/>
      <c r="D1117" s="83"/>
      <c r="E1117" s="255"/>
      <c r="F1117" s="239"/>
      <c r="G1117" s="255"/>
      <c r="H1117" s="255"/>
      <c r="I1117" s="255"/>
      <c r="J1117" s="255"/>
      <c r="K1117" s="256"/>
      <c r="L1117" s="257"/>
      <c r="M1117" s="128"/>
      <c r="N1117" s="128"/>
      <c r="O1117" s="271"/>
      <c r="P1117" s="271"/>
      <c r="Q1117" s="128"/>
      <c r="R1117" s="255"/>
      <c r="S1117" s="255"/>
      <c r="T1117" s="143"/>
      <c r="U1117" s="143"/>
      <c r="V1117" s="69"/>
      <c r="W1117" s="240"/>
      <c r="X1117" s="144"/>
      <c r="Y1117" s="259"/>
      <c r="Z1117" s="145"/>
      <c r="AA1117" s="145"/>
      <c r="AB1117" s="260"/>
      <c r="AC1117" s="269"/>
      <c r="AD1117" s="255"/>
      <c r="AE1117" s="255"/>
      <c r="AF1117" s="255"/>
      <c r="AG1117" s="255"/>
      <c r="AH1117" s="255"/>
      <c r="AI1117" s="255"/>
      <c r="AJ1117" s="255"/>
      <c r="AK1117" s="255"/>
      <c r="AL1117" s="255"/>
      <c r="AM1117" s="255"/>
      <c r="AN1117" s="255"/>
    </row>
    <row r="1118">
      <c r="A1118" s="268"/>
      <c r="B1118" s="251"/>
      <c r="C1118" s="237"/>
      <c r="D1118" s="83"/>
      <c r="E1118" s="255"/>
      <c r="F1118" s="239"/>
      <c r="G1118" s="255"/>
      <c r="H1118" s="255"/>
      <c r="I1118" s="255"/>
      <c r="J1118" s="255"/>
      <c r="K1118" s="256"/>
      <c r="L1118" s="257"/>
      <c r="M1118" s="128"/>
      <c r="N1118" s="128"/>
      <c r="O1118" s="271"/>
      <c r="P1118" s="271"/>
      <c r="Q1118" s="128"/>
      <c r="R1118" s="255"/>
      <c r="S1118" s="255"/>
      <c r="T1118" s="143"/>
      <c r="U1118" s="143"/>
      <c r="V1118" s="69"/>
      <c r="W1118" s="240"/>
      <c r="X1118" s="144"/>
      <c r="Y1118" s="259"/>
      <c r="Z1118" s="145"/>
      <c r="AA1118" s="145"/>
      <c r="AB1118" s="260"/>
      <c r="AC1118" s="269"/>
      <c r="AD1118" s="255"/>
      <c r="AE1118" s="255"/>
      <c r="AF1118" s="255"/>
      <c r="AG1118" s="255"/>
      <c r="AH1118" s="255"/>
      <c r="AI1118" s="255"/>
      <c r="AJ1118" s="255"/>
      <c r="AK1118" s="255"/>
      <c r="AL1118" s="255"/>
      <c r="AM1118" s="255"/>
      <c r="AN1118" s="255"/>
    </row>
    <row r="1119">
      <c r="A1119" s="268"/>
      <c r="B1119" s="251"/>
      <c r="C1119" s="237"/>
      <c r="D1119" s="83"/>
      <c r="E1119" s="255"/>
      <c r="F1119" s="239"/>
      <c r="G1119" s="255"/>
      <c r="H1119" s="255"/>
      <c r="I1119" s="255"/>
      <c r="J1119" s="255"/>
      <c r="K1119" s="256"/>
      <c r="L1119" s="257"/>
      <c r="M1119" s="128"/>
      <c r="N1119" s="128"/>
      <c r="O1119" s="271"/>
      <c r="P1119" s="271"/>
      <c r="Q1119" s="128"/>
      <c r="R1119" s="255"/>
      <c r="S1119" s="255"/>
      <c r="T1119" s="143"/>
      <c r="U1119" s="143"/>
      <c r="V1119" s="69"/>
      <c r="W1119" s="240"/>
      <c r="X1119" s="144"/>
      <c r="Y1119" s="259"/>
      <c r="Z1119" s="145"/>
      <c r="AA1119" s="145"/>
      <c r="AB1119" s="260"/>
      <c r="AC1119" s="269"/>
      <c r="AD1119" s="255"/>
      <c r="AE1119" s="255"/>
      <c r="AF1119" s="255"/>
      <c r="AG1119" s="255"/>
      <c r="AH1119" s="255"/>
      <c r="AI1119" s="255"/>
      <c r="AJ1119" s="255"/>
      <c r="AK1119" s="255"/>
      <c r="AL1119" s="255"/>
      <c r="AM1119" s="255"/>
      <c r="AN1119" s="255"/>
    </row>
    <row r="1120">
      <c r="A1120" s="268"/>
      <c r="B1120" s="251"/>
      <c r="C1120" s="237"/>
      <c r="D1120" s="83"/>
      <c r="E1120" s="255"/>
      <c r="F1120" s="239"/>
      <c r="G1120" s="255"/>
      <c r="H1120" s="255"/>
      <c r="I1120" s="255"/>
      <c r="J1120" s="255"/>
      <c r="K1120" s="256"/>
      <c r="L1120" s="257"/>
      <c r="M1120" s="128"/>
      <c r="N1120" s="128"/>
      <c r="O1120" s="271"/>
      <c r="P1120" s="271"/>
      <c r="Q1120" s="128"/>
      <c r="R1120" s="255"/>
      <c r="S1120" s="255"/>
      <c r="T1120" s="143"/>
      <c r="U1120" s="143"/>
      <c r="V1120" s="69"/>
      <c r="W1120" s="240"/>
      <c r="X1120" s="144"/>
      <c r="Y1120" s="259"/>
      <c r="Z1120" s="145"/>
      <c r="AA1120" s="145"/>
      <c r="AB1120" s="260"/>
      <c r="AC1120" s="269"/>
      <c r="AD1120" s="255"/>
      <c r="AE1120" s="255"/>
      <c r="AF1120" s="255"/>
      <c r="AG1120" s="255"/>
      <c r="AH1120" s="255"/>
      <c r="AI1120" s="255"/>
      <c r="AJ1120" s="255"/>
      <c r="AK1120" s="255"/>
      <c r="AL1120" s="255"/>
      <c r="AM1120" s="255"/>
      <c r="AN1120" s="255"/>
    </row>
    <row r="1121">
      <c r="A1121" s="268"/>
      <c r="B1121" s="251"/>
      <c r="C1121" s="237"/>
      <c r="D1121" s="83"/>
      <c r="E1121" s="255"/>
      <c r="F1121" s="239"/>
      <c r="G1121" s="255"/>
      <c r="H1121" s="255"/>
      <c r="I1121" s="255"/>
      <c r="J1121" s="255"/>
      <c r="K1121" s="256"/>
      <c r="L1121" s="257"/>
      <c r="M1121" s="128"/>
      <c r="N1121" s="128"/>
      <c r="O1121" s="271"/>
      <c r="P1121" s="271"/>
      <c r="Q1121" s="128"/>
      <c r="R1121" s="255"/>
      <c r="S1121" s="255"/>
      <c r="T1121" s="143"/>
      <c r="U1121" s="143"/>
      <c r="V1121" s="69"/>
      <c r="W1121" s="240"/>
      <c r="X1121" s="144"/>
      <c r="Y1121" s="259"/>
      <c r="Z1121" s="145"/>
      <c r="AA1121" s="145"/>
      <c r="AB1121" s="260"/>
      <c r="AC1121" s="269"/>
      <c r="AD1121" s="255"/>
      <c r="AE1121" s="255"/>
      <c r="AF1121" s="255"/>
      <c r="AG1121" s="255"/>
      <c r="AH1121" s="255"/>
      <c r="AI1121" s="255"/>
      <c r="AJ1121" s="255"/>
      <c r="AK1121" s="255"/>
      <c r="AL1121" s="255"/>
      <c r="AM1121" s="255"/>
      <c r="AN1121" s="255"/>
    </row>
    <row r="1122">
      <c r="A1122" s="268"/>
      <c r="B1122" s="251"/>
      <c r="C1122" s="237"/>
      <c r="D1122" s="83"/>
      <c r="E1122" s="255"/>
      <c r="F1122" s="239"/>
      <c r="G1122" s="255"/>
      <c r="H1122" s="255"/>
      <c r="I1122" s="255"/>
      <c r="J1122" s="255"/>
      <c r="K1122" s="256"/>
      <c r="L1122" s="257"/>
      <c r="M1122" s="128"/>
      <c r="N1122" s="128"/>
      <c r="O1122" s="271"/>
      <c r="P1122" s="271"/>
      <c r="Q1122" s="128"/>
      <c r="R1122" s="255"/>
      <c r="S1122" s="255"/>
      <c r="T1122" s="143"/>
      <c r="U1122" s="143"/>
      <c r="V1122" s="69"/>
      <c r="W1122" s="240"/>
      <c r="X1122" s="144"/>
      <c r="Y1122" s="259"/>
      <c r="Z1122" s="145"/>
      <c r="AA1122" s="145"/>
      <c r="AB1122" s="260"/>
      <c r="AC1122" s="269"/>
      <c r="AD1122" s="255"/>
      <c r="AE1122" s="255"/>
      <c r="AF1122" s="255"/>
      <c r="AG1122" s="255"/>
      <c r="AH1122" s="255"/>
      <c r="AI1122" s="255"/>
      <c r="AJ1122" s="255"/>
      <c r="AK1122" s="255"/>
      <c r="AL1122" s="255"/>
      <c r="AM1122" s="255"/>
      <c r="AN1122" s="255"/>
    </row>
    <row r="1123">
      <c r="A1123" s="268"/>
      <c r="B1123" s="251"/>
      <c r="C1123" s="237"/>
      <c r="D1123" s="83"/>
      <c r="E1123" s="255"/>
      <c r="F1123" s="239"/>
      <c r="G1123" s="255"/>
      <c r="H1123" s="255"/>
      <c r="I1123" s="255"/>
      <c r="J1123" s="255"/>
      <c r="K1123" s="256"/>
      <c r="L1123" s="257"/>
      <c r="M1123" s="128"/>
      <c r="N1123" s="128"/>
      <c r="O1123" s="271"/>
      <c r="P1123" s="271"/>
      <c r="Q1123" s="128"/>
      <c r="R1123" s="255"/>
      <c r="S1123" s="255"/>
      <c r="T1123" s="143"/>
      <c r="U1123" s="143"/>
      <c r="V1123" s="69"/>
      <c r="W1123" s="240"/>
      <c r="X1123" s="144"/>
      <c r="Y1123" s="259"/>
      <c r="Z1123" s="145"/>
      <c r="AA1123" s="145"/>
      <c r="AB1123" s="260"/>
      <c r="AC1123" s="269"/>
      <c r="AD1123" s="255"/>
      <c r="AE1123" s="255"/>
      <c r="AF1123" s="255"/>
      <c r="AG1123" s="255"/>
      <c r="AH1123" s="255"/>
      <c r="AI1123" s="255"/>
      <c r="AJ1123" s="255"/>
      <c r="AK1123" s="255"/>
      <c r="AL1123" s="255"/>
      <c r="AM1123" s="255"/>
      <c r="AN1123" s="255"/>
    </row>
    <row r="1124">
      <c r="A1124" s="268"/>
      <c r="B1124" s="251"/>
      <c r="C1124" s="237"/>
      <c r="D1124" s="83"/>
      <c r="E1124" s="255"/>
      <c r="F1124" s="239"/>
      <c r="G1124" s="255"/>
      <c r="H1124" s="255"/>
      <c r="I1124" s="255"/>
      <c r="J1124" s="255"/>
      <c r="K1124" s="256"/>
      <c r="L1124" s="257"/>
      <c r="M1124" s="128"/>
      <c r="N1124" s="128"/>
      <c r="O1124" s="271"/>
      <c r="P1124" s="271"/>
      <c r="Q1124" s="128"/>
      <c r="R1124" s="255"/>
      <c r="S1124" s="255"/>
      <c r="T1124" s="143"/>
      <c r="U1124" s="143"/>
      <c r="V1124" s="69"/>
      <c r="W1124" s="240"/>
      <c r="X1124" s="144"/>
      <c r="Y1124" s="259"/>
      <c r="Z1124" s="145"/>
      <c r="AA1124" s="145"/>
      <c r="AB1124" s="260"/>
      <c r="AC1124" s="269"/>
      <c r="AD1124" s="255"/>
      <c r="AE1124" s="255"/>
      <c r="AF1124" s="255"/>
      <c r="AG1124" s="255"/>
      <c r="AH1124" s="255"/>
      <c r="AI1124" s="255"/>
      <c r="AJ1124" s="255"/>
      <c r="AK1124" s="255"/>
      <c r="AL1124" s="255"/>
      <c r="AM1124" s="255"/>
      <c r="AN1124" s="255"/>
    </row>
    <row r="1125">
      <c r="A1125" s="268"/>
      <c r="B1125" s="251"/>
      <c r="C1125" s="237"/>
      <c r="D1125" s="83"/>
      <c r="E1125" s="255"/>
      <c r="F1125" s="239"/>
      <c r="G1125" s="255"/>
      <c r="H1125" s="255"/>
      <c r="I1125" s="255"/>
      <c r="J1125" s="255"/>
      <c r="K1125" s="256"/>
      <c r="L1125" s="257"/>
      <c r="M1125" s="128"/>
      <c r="N1125" s="128"/>
      <c r="O1125" s="271"/>
      <c r="P1125" s="271"/>
      <c r="Q1125" s="128"/>
      <c r="R1125" s="255"/>
      <c r="S1125" s="255"/>
      <c r="T1125" s="143"/>
      <c r="U1125" s="143"/>
      <c r="V1125" s="69"/>
      <c r="W1125" s="240"/>
      <c r="X1125" s="144"/>
      <c r="Y1125" s="259"/>
      <c r="Z1125" s="145"/>
      <c r="AA1125" s="145"/>
      <c r="AB1125" s="260"/>
      <c r="AC1125" s="269"/>
      <c r="AD1125" s="255"/>
      <c r="AE1125" s="255"/>
      <c r="AF1125" s="255"/>
      <c r="AG1125" s="255"/>
      <c r="AH1125" s="255"/>
      <c r="AI1125" s="255"/>
      <c r="AJ1125" s="255"/>
      <c r="AK1125" s="255"/>
      <c r="AL1125" s="255"/>
      <c r="AM1125" s="255"/>
      <c r="AN1125" s="255"/>
    </row>
    <row r="1126">
      <c r="A1126" s="268"/>
      <c r="B1126" s="251"/>
      <c r="C1126" s="237"/>
      <c r="D1126" s="83"/>
      <c r="E1126" s="255"/>
      <c r="F1126" s="239"/>
      <c r="G1126" s="255"/>
      <c r="H1126" s="255"/>
      <c r="I1126" s="255"/>
      <c r="J1126" s="255"/>
      <c r="K1126" s="256"/>
      <c r="L1126" s="257"/>
      <c r="M1126" s="128"/>
      <c r="N1126" s="128"/>
      <c r="O1126" s="271"/>
      <c r="P1126" s="271"/>
      <c r="Q1126" s="128"/>
      <c r="R1126" s="255"/>
      <c r="S1126" s="255"/>
      <c r="T1126" s="143"/>
      <c r="U1126" s="143"/>
      <c r="V1126" s="69"/>
      <c r="W1126" s="240"/>
      <c r="X1126" s="144"/>
      <c r="Y1126" s="259"/>
      <c r="Z1126" s="145"/>
      <c r="AA1126" s="145"/>
      <c r="AB1126" s="260"/>
      <c r="AC1126" s="269"/>
      <c r="AD1126" s="255"/>
      <c r="AE1126" s="255"/>
      <c r="AF1126" s="255"/>
      <c r="AG1126" s="255"/>
      <c r="AH1126" s="255"/>
      <c r="AI1126" s="255"/>
      <c r="AJ1126" s="255"/>
      <c r="AK1126" s="255"/>
      <c r="AL1126" s="255"/>
      <c r="AM1126" s="255"/>
      <c r="AN1126" s="255"/>
    </row>
    <row r="1127">
      <c r="A1127" s="268"/>
      <c r="B1127" s="251"/>
      <c r="C1127" s="237"/>
      <c r="D1127" s="83"/>
      <c r="E1127" s="255"/>
      <c r="F1127" s="239"/>
      <c r="G1127" s="255"/>
      <c r="H1127" s="255"/>
      <c r="I1127" s="255"/>
      <c r="J1127" s="255"/>
      <c r="K1127" s="256"/>
      <c r="L1127" s="257"/>
      <c r="M1127" s="128"/>
      <c r="N1127" s="128"/>
      <c r="O1127" s="271"/>
      <c r="P1127" s="271"/>
      <c r="Q1127" s="128"/>
      <c r="R1127" s="255"/>
      <c r="S1127" s="255"/>
      <c r="T1127" s="143"/>
      <c r="U1127" s="143"/>
      <c r="V1127" s="69"/>
      <c r="W1127" s="240"/>
      <c r="X1127" s="144"/>
      <c r="Y1127" s="259"/>
      <c r="Z1127" s="145"/>
      <c r="AA1127" s="145"/>
      <c r="AB1127" s="260"/>
      <c r="AC1127" s="269"/>
      <c r="AD1127" s="255"/>
      <c r="AE1127" s="255"/>
      <c r="AF1127" s="255"/>
      <c r="AG1127" s="255"/>
      <c r="AH1127" s="255"/>
      <c r="AI1127" s="255"/>
      <c r="AJ1127" s="255"/>
      <c r="AK1127" s="255"/>
      <c r="AL1127" s="255"/>
      <c r="AM1127" s="255"/>
      <c r="AN1127" s="255"/>
    </row>
    <row r="1128">
      <c r="A1128" s="268"/>
      <c r="B1128" s="251"/>
      <c r="C1128" s="237"/>
      <c r="D1128" s="83"/>
      <c r="E1128" s="255"/>
      <c r="F1128" s="239"/>
      <c r="G1128" s="255"/>
      <c r="H1128" s="255"/>
      <c r="I1128" s="255"/>
      <c r="J1128" s="255"/>
      <c r="K1128" s="256"/>
      <c r="L1128" s="257"/>
      <c r="M1128" s="128"/>
      <c r="N1128" s="128"/>
      <c r="O1128" s="271"/>
      <c r="P1128" s="271"/>
      <c r="Q1128" s="128"/>
      <c r="R1128" s="255"/>
      <c r="S1128" s="255"/>
      <c r="T1128" s="143"/>
      <c r="U1128" s="143"/>
      <c r="V1128" s="69"/>
      <c r="W1128" s="240"/>
      <c r="X1128" s="144"/>
      <c r="Y1128" s="259"/>
      <c r="Z1128" s="145"/>
      <c r="AA1128" s="145"/>
      <c r="AB1128" s="260"/>
      <c r="AC1128" s="269"/>
      <c r="AD1128" s="255"/>
      <c r="AE1128" s="255"/>
      <c r="AF1128" s="255"/>
      <c r="AG1128" s="255"/>
      <c r="AH1128" s="255"/>
      <c r="AI1128" s="255"/>
      <c r="AJ1128" s="255"/>
      <c r="AK1128" s="255"/>
      <c r="AL1128" s="255"/>
      <c r="AM1128" s="255"/>
      <c r="AN1128" s="255"/>
    </row>
    <row r="1129">
      <c r="A1129" s="268"/>
      <c r="B1129" s="251"/>
      <c r="C1129" s="237"/>
      <c r="D1129" s="83"/>
      <c r="E1129" s="255"/>
      <c r="F1129" s="239"/>
      <c r="G1129" s="255"/>
      <c r="H1129" s="255"/>
      <c r="I1129" s="255"/>
      <c r="J1129" s="255"/>
      <c r="K1129" s="256"/>
      <c r="L1129" s="257"/>
      <c r="M1129" s="128"/>
      <c r="N1129" s="128"/>
      <c r="O1129" s="271"/>
      <c r="P1129" s="271"/>
      <c r="Q1129" s="128"/>
      <c r="R1129" s="255"/>
      <c r="S1129" s="255"/>
      <c r="T1129" s="143"/>
      <c r="U1129" s="143"/>
      <c r="V1129" s="69"/>
      <c r="W1129" s="240"/>
      <c r="X1129" s="144"/>
      <c r="Y1129" s="259"/>
      <c r="Z1129" s="145"/>
      <c r="AA1129" s="145"/>
      <c r="AB1129" s="260"/>
      <c r="AC1129" s="269"/>
      <c r="AD1129" s="255"/>
      <c r="AE1129" s="255"/>
      <c r="AF1129" s="255"/>
      <c r="AG1129" s="255"/>
      <c r="AH1129" s="255"/>
      <c r="AI1129" s="255"/>
      <c r="AJ1129" s="255"/>
      <c r="AK1129" s="255"/>
      <c r="AL1129" s="255"/>
      <c r="AM1129" s="255"/>
      <c r="AN1129" s="255"/>
    </row>
    <row r="1130">
      <c r="A1130" s="268"/>
      <c r="B1130" s="251"/>
      <c r="C1130" s="237"/>
      <c r="D1130" s="83"/>
      <c r="E1130" s="255"/>
      <c r="F1130" s="239"/>
      <c r="G1130" s="255"/>
      <c r="H1130" s="255"/>
      <c r="I1130" s="255"/>
      <c r="J1130" s="255"/>
      <c r="K1130" s="256"/>
      <c r="L1130" s="257"/>
      <c r="M1130" s="128"/>
      <c r="N1130" s="128"/>
      <c r="O1130" s="271"/>
      <c r="P1130" s="271"/>
      <c r="Q1130" s="128"/>
      <c r="R1130" s="255"/>
      <c r="S1130" s="255"/>
      <c r="T1130" s="143"/>
      <c r="U1130" s="143"/>
      <c r="V1130" s="69"/>
      <c r="W1130" s="240"/>
      <c r="X1130" s="144"/>
      <c r="Y1130" s="259"/>
      <c r="Z1130" s="145"/>
      <c r="AA1130" s="145"/>
      <c r="AB1130" s="260"/>
      <c r="AC1130" s="269"/>
      <c r="AD1130" s="255"/>
      <c r="AE1130" s="255"/>
      <c r="AF1130" s="255"/>
      <c r="AG1130" s="255"/>
      <c r="AH1130" s="255"/>
      <c r="AI1130" s="255"/>
      <c r="AJ1130" s="255"/>
      <c r="AK1130" s="255"/>
      <c r="AL1130" s="255"/>
      <c r="AM1130" s="255"/>
      <c r="AN1130" s="255"/>
    </row>
    <row r="1131">
      <c r="A1131" s="268"/>
      <c r="B1131" s="251"/>
      <c r="C1131" s="237"/>
      <c r="D1131" s="83"/>
      <c r="E1131" s="255"/>
      <c r="F1131" s="239"/>
      <c r="G1131" s="255"/>
      <c r="H1131" s="255"/>
      <c r="I1131" s="255"/>
      <c r="J1131" s="255"/>
      <c r="K1131" s="256"/>
      <c r="L1131" s="257"/>
      <c r="M1131" s="128"/>
      <c r="N1131" s="128"/>
      <c r="O1131" s="271"/>
      <c r="P1131" s="271"/>
      <c r="Q1131" s="128"/>
      <c r="R1131" s="255"/>
      <c r="S1131" s="255"/>
      <c r="T1131" s="143"/>
      <c r="U1131" s="143"/>
      <c r="V1131" s="69"/>
      <c r="W1131" s="240"/>
      <c r="X1131" s="144"/>
      <c r="Y1131" s="259"/>
      <c r="Z1131" s="145"/>
      <c r="AA1131" s="145"/>
      <c r="AB1131" s="260"/>
      <c r="AC1131" s="269"/>
      <c r="AD1131" s="255"/>
      <c r="AE1131" s="255"/>
      <c r="AF1131" s="255"/>
      <c r="AG1131" s="255"/>
      <c r="AH1131" s="255"/>
      <c r="AI1131" s="255"/>
      <c r="AJ1131" s="255"/>
      <c r="AK1131" s="255"/>
      <c r="AL1131" s="255"/>
      <c r="AM1131" s="255"/>
      <c r="AN1131" s="255"/>
    </row>
    <row r="1132">
      <c r="A1132" s="268"/>
      <c r="B1132" s="251"/>
      <c r="C1132" s="237"/>
      <c r="D1132" s="83"/>
      <c r="E1132" s="255"/>
      <c r="F1132" s="239"/>
      <c r="G1132" s="255"/>
      <c r="H1132" s="255"/>
      <c r="I1132" s="255"/>
      <c r="J1132" s="255"/>
      <c r="K1132" s="256"/>
      <c r="L1132" s="257"/>
      <c r="M1132" s="128"/>
      <c r="N1132" s="128"/>
      <c r="O1132" s="271"/>
      <c r="P1132" s="271"/>
      <c r="Q1132" s="128"/>
      <c r="R1132" s="255"/>
      <c r="S1132" s="255"/>
      <c r="T1132" s="143"/>
      <c r="U1132" s="143"/>
      <c r="V1132" s="69"/>
      <c r="W1132" s="240"/>
      <c r="X1132" s="144"/>
      <c r="Y1132" s="259"/>
      <c r="Z1132" s="145"/>
      <c r="AA1132" s="145"/>
      <c r="AB1132" s="260"/>
      <c r="AC1132" s="269"/>
      <c r="AD1132" s="255"/>
      <c r="AE1132" s="255"/>
      <c r="AF1132" s="255"/>
      <c r="AG1132" s="255"/>
      <c r="AH1132" s="255"/>
      <c r="AI1132" s="255"/>
      <c r="AJ1132" s="255"/>
      <c r="AK1132" s="255"/>
      <c r="AL1132" s="255"/>
      <c r="AM1132" s="255"/>
      <c r="AN1132" s="255"/>
    </row>
    <row r="1133">
      <c r="A1133" s="268"/>
      <c r="B1133" s="251"/>
      <c r="C1133" s="237"/>
      <c r="D1133" s="83"/>
      <c r="E1133" s="255"/>
      <c r="F1133" s="239"/>
      <c r="G1133" s="255"/>
      <c r="H1133" s="255"/>
      <c r="I1133" s="255"/>
      <c r="J1133" s="255"/>
      <c r="K1133" s="256"/>
      <c r="L1133" s="257"/>
      <c r="M1133" s="128"/>
      <c r="N1133" s="128"/>
      <c r="O1133" s="271"/>
      <c r="P1133" s="271"/>
      <c r="Q1133" s="128"/>
      <c r="R1133" s="255"/>
      <c r="S1133" s="255"/>
      <c r="T1133" s="143"/>
      <c r="U1133" s="143"/>
      <c r="V1133" s="69"/>
      <c r="W1133" s="240"/>
      <c r="X1133" s="144"/>
      <c r="Y1133" s="259"/>
      <c r="Z1133" s="145"/>
      <c r="AA1133" s="145"/>
      <c r="AB1133" s="260"/>
      <c r="AC1133" s="269"/>
      <c r="AD1133" s="255"/>
      <c r="AE1133" s="255"/>
      <c r="AF1133" s="255"/>
      <c r="AG1133" s="255"/>
      <c r="AH1133" s="255"/>
      <c r="AI1133" s="255"/>
      <c r="AJ1133" s="255"/>
      <c r="AK1133" s="255"/>
      <c r="AL1133" s="255"/>
      <c r="AM1133" s="255"/>
      <c r="AN1133" s="255"/>
    </row>
    <row r="1134">
      <c r="A1134" s="268"/>
      <c r="B1134" s="251"/>
      <c r="C1134" s="237"/>
      <c r="D1134" s="83"/>
      <c r="E1134" s="255"/>
      <c r="F1134" s="239"/>
      <c r="G1134" s="255"/>
      <c r="H1134" s="255"/>
      <c r="I1134" s="255"/>
      <c r="J1134" s="255"/>
      <c r="K1134" s="256"/>
      <c r="L1134" s="257"/>
      <c r="M1134" s="128"/>
      <c r="N1134" s="128"/>
      <c r="O1134" s="271"/>
      <c r="P1134" s="271"/>
      <c r="Q1134" s="128"/>
      <c r="R1134" s="255"/>
      <c r="S1134" s="255"/>
      <c r="T1134" s="143"/>
      <c r="U1134" s="143"/>
      <c r="V1134" s="69"/>
      <c r="W1134" s="240"/>
      <c r="X1134" s="144"/>
      <c r="Y1134" s="259"/>
      <c r="Z1134" s="145"/>
      <c r="AA1134" s="145"/>
      <c r="AB1134" s="260"/>
      <c r="AC1134" s="269"/>
      <c r="AD1134" s="255"/>
      <c r="AE1134" s="255"/>
      <c r="AF1134" s="255"/>
      <c r="AG1134" s="255"/>
      <c r="AH1134" s="255"/>
      <c r="AI1134" s="255"/>
      <c r="AJ1134" s="255"/>
      <c r="AK1134" s="255"/>
      <c r="AL1134" s="255"/>
      <c r="AM1134" s="255"/>
      <c r="AN1134" s="255"/>
    </row>
    <row r="1135">
      <c r="A1135" s="268"/>
      <c r="B1135" s="251"/>
      <c r="C1135" s="237"/>
      <c r="D1135" s="83"/>
      <c r="E1135" s="255"/>
      <c r="F1135" s="239"/>
      <c r="G1135" s="255"/>
      <c r="H1135" s="255"/>
      <c r="I1135" s="255"/>
      <c r="J1135" s="255"/>
      <c r="K1135" s="256"/>
      <c r="L1135" s="257"/>
      <c r="M1135" s="128"/>
      <c r="N1135" s="128"/>
      <c r="O1135" s="271"/>
      <c r="P1135" s="271"/>
      <c r="Q1135" s="128"/>
      <c r="R1135" s="255"/>
      <c r="S1135" s="255"/>
      <c r="T1135" s="143"/>
      <c r="U1135" s="143"/>
      <c r="V1135" s="69"/>
      <c r="W1135" s="240"/>
      <c r="X1135" s="144"/>
      <c r="Y1135" s="259"/>
      <c r="Z1135" s="145"/>
      <c r="AA1135" s="145"/>
      <c r="AB1135" s="260"/>
      <c r="AC1135" s="269"/>
      <c r="AD1135" s="255"/>
      <c r="AE1135" s="255"/>
      <c r="AF1135" s="255"/>
      <c r="AG1135" s="255"/>
      <c r="AH1135" s="255"/>
      <c r="AI1135" s="255"/>
      <c r="AJ1135" s="255"/>
      <c r="AK1135" s="255"/>
      <c r="AL1135" s="255"/>
      <c r="AM1135" s="255"/>
      <c r="AN1135" s="255"/>
    </row>
    <row r="1136">
      <c r="A1136" s="268"/>
      <c r="B1136" s="251"/>
      <c r="C1136" s="237"/>
      <c r="D1136" s="83"/>
      <c r="E1136" s="255"/>
      <c r="F1136" s="239"/>
      <c r="G1136" s="255"/>
      <c r="H1136" s="255"/>
      <c r="I1136" s="255"/>
      <c r="J1136" s="255"/>
      <c r="K1136" s="256"/>
      <c r="L1136" s="257"/>
      <c r="M1136" s="128"/>
      <c r="N1136" s="128"/>
      <c r="O1136" s="271"/>
      <c r="P1136" s="271"/>
      <c r="Q1136" s="128"/>
      <c r="R1136" s="255"/>
      <c r="S1136" s="255"/>
      <c r="T1136" s="143"/>
      <c r="U1136" s="143"/>
      <c r="V1136" s="69"/>
      <c r="W1136" s="240"/>
      <c r="X1136" s="144"/>
      <c r="Y1136" s="259"/>
      <c r="Z1136" s="145"/>
      <c r="AA1136" s="145"/>
      <c r="AB1136" s="260"/>
      <c r="AC1136" s="269"/>
      <c r="AD1136" s="255"/>
      <c r="AE1136" s="255"/>
      <c r="AF1136" s="255"/>
      <c r="AG1136" s="255"/>
      <c r="AH1136" s="255"/>
      <c r="AI1136" s="255"/>
      <c r="AJ1136" s="255"/>
      <c r="AK1136" s="255"/>
      <c r="AL1136" s="255"/>
      <c r="AM1136" s="255"/>
      <c r="AN1136" s="255"/>
    </row>
    <row r="1137">
      <c r="A1137" s="268"/>
      <c r="B1137" s="251"/>
      <c r="C1137" s="237"/>
      <c r="D1137" s="83"/>
      <c r="E1137" s="255"/>
      <c r="F1137" s="239"/>
      <c r="G1137" s="255"/>
      <c r="H1137" s="255"/>
      <c r="I1137" s="255"/>
      <c r="J1137" s="255"/>
      <c r="K1137" s="256"/>
      <c r="L1137" s="257"/>
      <c r="M1137" s="128"/>
      <c r="N1137" s="128"/>
      <c r="O1137" s="271"/>
      <c r="P1137" s="271"/>
      <c r="Q1137" s="128"/>
      <c r="R1137" s="255"/>
      <c r="S1137" s="255"/>
      <c r="T1137" s="143"/>
      <c r="U1137" s="143"/>
      <c r="V1137" s="69"/>
      <c r="W1137" s="240"/>
      <c r="X1137" s="144"/>
      <c r="Y1137" s="259"/>
      <c r="Z1137" s="145"/>
      <c r="AA1137" s="145"/>
      <c r="AB1137" s="260"/>
      <c r="AC1137" s="269"/>
      <c r="AD1137" s="255"/>
      <c r="AE1137" s="255"/>
      <c r="AF1137" s="255"/>
      <c r="AG1137" s="255"/>
      <c r="AH1137" s="255"/>
      <c r="AI1137" s="255"/>
      <c r="AJ1137" s="255"/>
      <c r="AK1137" s="255"/>
      <c r="AL1137" s="255"/>
      <c r="AM1137" s="255"/>
      <c r="AN1137" s="255"/>
    </row>
    <row r="1138">
      <c r="A1138" s="268"/>
      <c r="B1138" s="251"/>
      <c r="C1138" s="237"/>
      <c r="D1138" s="83"/>
      <c r="E1138" s="255"/>
      <c r="F1138" s="239"/>
      <c r="G1138" s="255"/>
      <c r="H1138" s="255"/>
      <c r="I1138" s="255"/>
      <c r="J1138" s="255"/>
      <c r="K1138" s="256"/>
      <c r="L1138" s="257"/>
      <c r="M1138" s="128"/>
      <c r="N1138" s="128"/>
      <c r="O1138" s="271"/>
      <c r="P1138" s="271"/>
      <c r="Q1138" s="128"/>
      <c r="R1138" s="255"/>
      <c r="S1138" s="255"/>
      <c r="T1138" s="143"/>
      <c r="U1138" s="143"/>
      <c r="V1138" s="69"/>
      <c r="W1138" s="240"/>
      <c r="X1138" s="144"/>
      <c r="Y1138" s="259"/>
      <c r="Z1138" s="145"/>
      <c r="AA1138" s="145"/>
      <c r="AB1138" s="260"/>
      <c r="AC1138" s="269"/>
      <c r="AD1138" s="255"/>
      <c r="AE1138" s="255"/>
      <c r="AF1138" s="255"/>
      <c r="AG1138" s="255"/>
      <c r="AH1138" s="255"/>
      <c r="AI1138" s="255"/>
      <c r="AJ1138" s="255"/>
      <c r="AK1138" s="255"/>
      <c r="AL1138" s="255"/>
      <c r="AM1138" s="255"/>
      <c r="AN1138" s="255"/>
    </row>
    <row r="1139">
      <c r="A1139" s="268"/>
      <c r="B1139" s="251"/>
      <c r="C1139" s="237"/>
      <c r="D1139" s="83"/>
      <c r="E1139" s="255"/>
      <c r="F1139" s="239"/>
      <c r="G1139" s="255"/>
      <c r="H1139" s="255"/>
      <c r="I1139" s="255"/>
      <c r="J1139" s="255"/>
      <c r="K1139" s="256"/>
      <c r="L1139" s="257"/>
      <c r="M1139" s="128"/>
      <c r="N1139" s="128"/>
      <c r="O1139" s="271"/>
      <c r="P1139" s="271"/>
      <c r="Q1139" s="128"/>
      <c r="R1139" s="255"/>
      <c r="S1139" s="255"/>
      <c r="T1139" s="143"/>
      <c r="U1139" s="143"/>
      <c r="V1139" s="69"/>
      <c r="W1139" s="240"/>
      <c r="X1139" s="144"/>
      <c r="Y1139" s="259"/>
      <c r="Z1139" s="145"/>
      <c r="AA1139" s="145"/>
      <c r="AB1139" s="260"/>
      <c r="AC1139" s="269"/>
      <c r="AD1139" s="255"/>
      <c r="AE1139" s="255"/>
      <c r="AF1139" s="255"/>
      <c r="AG1139" s="255"/>
      <c r="AH1139" s="255"/>
      <c r="AI1139" s="255"/>
      <c r="AJ1139" s="255"/>
      <c r="AK1139" s="255"/>
      <c r="AL1139" s="255"/>
      <c r="AM1139" s="255"/>
      <c r="AN1139" s="255"/>
    </row>
    <row r="1140">
      <c r="A1140" s="268"/>
      <c r="B1140" s="251"/>
      <c r="C1140" s="237"/>
      <c r="D1140" s="83"/>
      <c r="E1140" s="255"/>
      <c r="F1140" s="239"/>
      <c r="G1140" s="255"/>
      <c r="H1140" s="255"/>
      <c r="I1140" s="255"/>
      <c r="J1140" s="255"/>
      <c r="K1140" s="256"/>
      <c r="L1140" s="257"/>
      <c r="M1140" s="128"/>
      <c r="N1140" s="128"/>
      <c r="O1140" s="271"/>
      <c r="P1140" s="271"/>
      <c r="Q1140" s="128"/>
      <c r="R1140" s="255"/>
      <c r="S1140" s="255"/>
      <c r="T1140" s="143"/>
      <c r="U1140" s="143"/>
      <c r="V1140" s="69"/>
      <c r="W1140" s="240"/>
      <c r="X1140" s="144"/>
      <c r="Y1140" s="259"/>
      <c r="Z1140" s="145"/>
      <c r="AA1140" s="145"/>
      <c r="AB1140" s="260"/>
      <c r="AC1140" s="269"/>
      <c r="AD1140" s="255"/>
      <c r="AE1140" s="255"/>
      <c r="AF1140" s="255"/>
      <c r="AG1140" s="255"/>
      <c r="AH1140" s="255"/>
      <c r="AI1140" s="255"/>
      <c r="AJ1140" s="255"/>
      <c r="AK1140" s="255"/>
      <c r="AL1140" s="255"/>
      <c r="AM1140" s="255"/>
      <c r="AN1140" s="255"/>
    </row>
    <row r="1141">
      <c r="A1141" s="268"/>
      <c r="B1141" s="251"/>
      <c r="C1141" s="237"/>
      <c r="D1141" s="83"/>
      <c r="E1141" s="255"/>
      <c r="F1141" s="239"/>
      <c r="G1141" s="255"/>
      <c r="H1141" s="255"/>
      <c r="I1141" s="255"/>
      <c r="J1141" s="255"/>
      <c r="K1141" s="256"/>
      <c r="L1141" s="257"/>
      <c r="M1141" s="128"/>
      <c r="N1141" s="128"/>
      <c r="O1141" s="271"/>
      <c r="P1141" s="271"/>
      <c r="Q1141" s="128"/>
      <c r="R1141" s="255"/>
      <c r="S1141" s="255"/>
      <c r="T1141" s="143"/>
      <c r="U1141" s="143"/>
      <c r="V1141" s="69"/>
      <c r="W1141" s="240"/>
      <c r="X1141" s="144"/>
      <c r="Y1141" s="259"/>
      <c r="Z1141" s="145"/>
      <c r="AA1141" s="145"/>
      <c r="AB1141" s="260"/>
      <c r="AC1141" s="269"/>
      <c r="AD1141" s="255"/>
      <c r="AE1141" s="255"/>
      <c r="AF1141" s="255"/>
      <c r="AG1141" s="255"/>
      <c r="AH1141" s="255"/>
      <c r="AI1141" s="255"/>
      <c r="AJ1141" s="255"/>
      <c r="AK1141" s="255"/>
      <c r="AL1141" s="255"/>
      <c r="AM1141" s="255"/>
      <c r="AN1141" s="255"/>
    </row>
    <row r="1142">
      <c r="A1142" s="268"/>
      <c r="B1142" s="251"/>
      <c r="C1142" s="237"/>
      <c r="D1142" s="83"/>
      <c r="E1142" s="255"/>
      <c r="F1142" s="239"/>
      <c r="G1142" s="255"/>
      <c r="H1142" s="255"/>
      <c r="I1142" s="255"/>
      <c r="J1142" s="255"/>
      <c r="K1142" s="256"/>
      <c r="L1142" s="257"/>
      <c r="M1142" s="128"/>
      <c r="N1142" s="128"/>
      <c r="O1142" s="271"/>
      <c r="P1142" s="271"/>
      <c r="Q1142" s="128"/>
      <c r="R1142" s="255"/>
      <c r="S1142" s="255"/>
      <c r="T1142" s="143"/>
      <c r="U1142" s="143"/>
      <c r="V1142" s="69"/>
      <c r="W1142" s="240"/>
      <c r="X1142" s="144"/>
      <c r="Y1142" s="259"/>
      <c r="Z1142" s="145"/>
      <c r="AA1142" s="145"/>
      <c r="AB1142" s="260"/>
      <c r="AC1142" s="269"/>
      <c r="AD1142" s="255"/>
      <c r="AE1142" s="255"/>
      <c r="AF1142" s="255"/>
      <c r="AG1142" s="255"/>
      <c r="AH1142" s="255"/>
      <c r="AI1142" s="255"/>
      <c r="AJ1142" s="255"/>
      <c r="AK1142" s="255"/>
      <c r="AL1142" s="255"/>
      <c r="AM1142" s="255"/>
      <c r="AN1142" s="255"/>
    </row>
    <row r="1143">
      <c r="A1143" s="268"/>
      <c r="B1143" s="251"/>
      <c r="C1143" s="237"/>
      <c r="D1143" s="83"/>
      <c r="E1143" s="255"/>
      <c r="F1143" s="239"/>
      <c r="G1143" s="255"/>
      <c r="H1143" s="255"/>
      <c r="I1143" s="255"/>
      <c r="J1143" s="255"/>
      <c r="K1143" s="256"/>
      <c r="L1143" s="257"/>
      <c r="M1143" s="128"/>
      <c r="N1143" s="128"/>
      <c r="O1143" s="271"/>
      <c r="P1143" s="271"/>
      <c r="Q1143" s="128"/>
      <c r="R1143" s="255"/>
      <c r="S1143" s="255"/>
      <c r="T1143" s="143"/>
      <c r="U1143" s="143"/>
      <c r="V1143" s="69"/>
      <c r="W1143" s="240"/>
      <c r="X1143" s="144"/>
      <c r="Y1143" s="259"/>
      <c r="Z1143" s="145"/>
      <c r="AA1143" s="145"/>
      <c r="AB1143" s="260"/>
      <c r="AC1143" s="269"/>
      <c r="AD1143" s="255"/>
      <c r="AE1143" s="255"/>
      <c r="AF1143" s="255"/>
      <c r="AG1143" s="255"/>
      <c r="AH1143" s="255"/>
      <c r="AI1143" s="255"/>
      <c r="AJ1143" s="255"/>
      <c r="AK1143" s="255"/>
      <c r="AL1143" s="255"/>
      <c r="AM1143" s="255"/>
      <c r="AN1143" s="255"/>
    </row>
    <row r="1144">
      <c r="A1144" s="268"/>
      <c r="B1144" s="251"/>
      <c r="C1144" s="237"/>
      <c r="D1144" s="83"/>
      <c r="E1144" s="255"/>
      <c r="F1144" s="239"/>
      <c r="G1144" s="255"/>
      <c r="H1144" s="255"/>
      <c r="I1144" s="255"/>
      <c r="J1144" s="255"/>
      <c r="K1144" s="256"/>
      <c r="L1144" s="257"/>
      <c r="M1144" s="128"/>
      <c r="N1144" s="128"/>
      <c r="O1144" s="271"/>
      <c r="P1144" s="271"/>
      <c r="Q1144" s="128"/>
      <c r="R1144" s="255"/>
      <c r="S1144" s="255"/>
      <c r="T1144" s="143"/>
      <c r="U1144" s="143"/>
      <c r="V1144" s="69"/>
      <c r="W1144" s="240"/>
      <c r="X1144" s="144"/>
      <c r="Y1144" s="259"/>
      <c r="Z1144" s="145"/>
      <c r="AA1144" s="145"/>
      <c r="AB1144" s="260"/>
      <c r="AC1144" s="269"/>
      <c r="AD1144" s="255"/>
      <c r="AE1144" s="255"/>
      <c r="AF1144" s="255"/>
      <c r="AG1144" s="255"/>
      <c r="AH1144" s="255"/>
      <c r="AI1144" s="255"/>
      <c r="AJ1144" s="255"/>
      <c r="AK1144" s="255"/>
      <c r="AL1144" s="255"/>
      <c r="AM1144" s="255"/>
      <c r="AN1144" s="255"/>
    </row>
    <row r="1145">
      <c r="A1145" s="268"/>
      <c r="B1145" s="251"/>
      <c r="C1145" s="237"/>
      <c r="D1145" s="83"/>
      <c r="E1145" s="255"/>
      <c r="F1145" s="239"/>
      <c r="G1145" s="255"/>
      <c r="H1145" s="255"/>
      <c r="I1145" s="255"/>
      <c r="J1145" s="255"/>
      <c r="K1145" s="256"/>
      <c r="L1145" s="257"/>
      <c r="M1145" s="128"/>
      <c r="N1145" s="128"/>
      <c r="O1145" s="271"/>
      <c r="P1145" s="271"/>
      <c r="Q1145" s="128"/>
      <c r="R1145" s="255"/>
      <c r="S1145" s="255"/>
      <c r="T1145" s="143"/>
      <c r="U1145" s="143"/>
      <c r="V1145" s="69"/>
      <c r="W1145" s="240"/>
      <c r="X1145" s="144"/>
      <c r="Y1145" s="259"/>
      <c r="Z1145" s="145"/>
      <c r="AA1145" s="145"/>
      <c r="AB1145" s="260"/>
      <c r="AC1145" s="269"/>
      <c r="AD1145" s="255"/>
      <c r="AE1145" s="255"/>
      <c r="AF1145" s="255"/>
      <c r="AG1145" s="255"/>
      <c r="AH1145" s="255"/>
      <c r="AI1145" s="255"/>
      <c r="AJ1145" s="255"/>
      <c r="AK1145" s="255"/>
      <c r="AL1145" s="255"/>
      <c r="AM1145" s="255"/>
      <c r="AN1145" s="255"/>
    </row>
    <row r="1146">
      <c r="A1146" s="268"/>
      <c r="B1146" s="251"/>
      <c r="C1146" s="237"/>
      <c r="D1146" s="83"/>
      <c r="E1146" s="255"/>
      <c r="F1146" s="239"/>
      <c r="G1146" s="255"/>
      <c r="H1146" s="255"/>
      <c r="I1146" s="255"/>
      <c r="J1146" s="255"/>
      <c r="K1146" s="256"/>
      <c r="L1146" s="257"/>
      <c r="M1146" s="128"/>
      <c r="N1146" s="128"/>
      <c r="O1146" s="271"/>
      <c r="P1146" s="271"/>
      <c r="Q1146" s="128"/>
      <c r="R1146" s="255"/>
      <c r="S1146" s="255"/>
      <c r="T1146" s="143"/>
      <c r="U1146" s="143"/>
      <c r="V1146" s="69"/>
      <c r="W1146" s="240"/>
      <c r="X1146" s="144"/>
      <c r="Y1146" s="259"/>
      <c r="Z1146" s="145"/>
      <c r="AA1146" s="145"/>
      <c r="AB1146" s="260"/>
      <c r="AC1146" s="269"/>
      <c r="AD1146" s="255"/>
      <c r="AE1146" s="255"/>
      <c r="AF1146" s="255"/>
      <c r="AG1146" s="255"/>
      <c r="AH1146" s="255"/>
      <c r="AI1146" s="255"/>
      <c r="AJ1146" s="255"/>
      <c r="AK1146" s="255"/>
      <c r="AL1146" s="255"/>
      <c r="AM1146" s="255"/>
      <c r="AN1146" s="255"/>
    </row>
    <row r="1147">
      <c r="A1147" s="268"/>
      <c r="B1147" s="251"/>
      <c r="C1147" s="237"/>
      <c r="D1147" s="83"/>
      <c r="E1147" s="255"/>
      <c r="F1147" s="239"/>
      <c r="G1147" s="255"/>
      <c r="H1147" s="255"/>
      <c r="I1147" s="255"/>
      <c r="J1147" s="255"/>
      <c r="K1147" s="256"/>
      <c r="L1147" s="257"/>
      <c r="M1147" s="128"/>
      <c r="N1147" s="128"/>
      <c r="O1147" s="271"/>
      <c r="P1147" s="271"/>
      <c r="Q1147" s="128"/>
      <c r="R1147" s="255"/>
      <c r="S1147" s="255"/>
      <c r="T1147" s="143"/>
      <c r="U1147" s="143"/>
      <c r="V1147" s="69"/>
      <c r="W1147" s="240"/>
      <c r="X1147" s="144"/>
      <c r="Y1147" s="259"/>
      <c r="Z1147" s="145"/>
      <c r="AA1147" s="145"/>
      <c r="AB1147" s="260"/>
      <c r="AC1147" s="269"/>
      <c r="AD1147" s="255"/>
      <c r="AE1147" s="255"/>
      <c r="AF1147" s="255"/>
      <c r="AG1147" s="255"/>
      <c r="AH1147" s="255"/>
      <c r="AI1147" s="255"/>
      <c r="AJ1147" s="255"/>
      <c r="AK1147" s="255"/>
      <c r="AL1147" s="255"/>
      <c r="AM1147" s="255"/>
      <c r="AN1147" s="255"/>
    </row>
    <row r="1148">
      <c r="A1148" s="268"/>
      <c r="B1148" s="251"/>
      <c r="C1148" s="237"/>
      <c r="D1148" s="83"/>
      <c r="E1148" s="255"/>
      <c r="F1148" s="239"/>
      <c r="G1148" s="255"/>
      <c r="H1148" s="255"/>
      <c r="I1148" s="255"/>
      <c r="J1148" s="255"/>
      <c r="K1148" s="256"/>
      <c r="L1148" s="257"/>
      <c r="M1148" s="128"/>
      <c r="N1148" s="128"/>
      <c r="O1148" s="271"/>
      <c r="P1148" s="271"/>
      <c r="Q1148" s="128"/>
      <c r="R1148" s="255"/>
      <c r="S1148" s="255"/>
      <c r="T1148" s="143"/>
      <c r="U1148" s="143"/>
      <c r="V1148" s="69"/>
      <c r="W1148" s="240"/>
      <c r="X1148" s="144"/>
      <c r="Y1148" s="259"/>
      <c r="Z1148" s="145"/>
      <c r="AA1148" s="145"/>
      <c r="AB1148" s="260"/>
      <c r="AC1148" s="269"/>
      <c r="AD1148" s="255"/>
      <c r="AE1148" s="255"/>
      <c r="AF1148" s="255"/>
      <c r="AG1148" s="255"/>
      <c r="AH1148" s="255"/>
      <c r="AI1148" s="255"/>
      <c r="AJ1148" s="255"/>
      <c r="AK1148" s="255"/>
      <c r="AL1148" s="255"/>
      <c r="AM1148" s="255"/>
      <c r="AN1148" s="255"/>
    </row>
    <row r="1149">
      <c r="A1149" s="268"/>
      <c r="B1149" s="251"/>
      <c r="C1149" s="237"/>
      <c r="D1149" s="83"/>
      <c r="E1149" s="255"/>
      <c r="F1149" s="239"/>
      <c r="G1149" s="255"/>
      <c r="H1149" s="255"/>
      <c r="I1149" s="255"/>
      <c r="J1149" s="255"/>
      <c r="K1149" s="256"/>
      <c r="L1149" s="257"/>
      <c r="M1149" s="128"/>
      <c r="N1149" s="128"/>
      <c r="O1149" s="271"/>
      <c r="P1149" s="271"/>
      <c r="Q1149" s="128"/>
      <c r="R1149" s="255"/>
      <c r="S1149" s="255"/>
      <c r="T1149" s="143"/>
      <c r="U1149" s="143"/>
      <c r="V1149" s="69"/>
      <c r="W1149" s="240"/>
      <c r="X1149" s="144"/>
      <c r="Y1149" s="259"/>
      <c r="Z1149" s="145"/>
      <c r="AA1149" s="145"/>
      <c r="AB1149" s="260"/>
      <c r="AC1149" s="269"/>
      <c r="AD1149" s="255"/>
      <c r="AE1149" s="255"/>
      <c r="AF1149" s="255"/>
      <c r="AG1149" s="255"/>
      <c r="AH1149" s="255"/>
      <c r="AI1149" s="255"/>
      <c r="AJ1149" s="255"/>
      <c r="AK1149" s="255"/>
      <c r="AL1149" s="255"/>
      <c r="AM1149" s="255"/>
      <c r="AN1149" s="255"/>
    </row>
    <row r="1150">
      <c r="A1150" s="268"/>
      <c r="B1150" s="251"/>
      <c r="C1150" s="237"/>
      <c r="D1150" s="83"/>
      <c r="E1150" s="255"/>
      <c r="F1150" s="239"/>
      <c r="G1150" s="255"/>
      <c r="H1150" s="255"/>
      <c r="I1150" s="255"/>
      <c r="J1150" s="255"/>
      <c r="K1150" s="256"/>
      <c r="L1150" s="257"/>
      <c r="M1150" s="128"/>
      <c r="N1150" s="128"/>
      <c r="O1150" s="271"/>
      <c r="P1150" s="271"/>
      <c r="Q1150" s="128"/>
      <c r="R1150" s="255"/>
      <c r="S1150" s="255"/>
      <c r="T1150" s="143"/>
      <c r="U1150" s="143"/>
      <c r="V1150" s="69"/>
      <c r="W1150" s="240"/>
      <c r="X1150" s="144"/>
      <c r="Y1150" s="259"/>
      <c r="Z1150" s="145"/>
      <c r="AA1150" s="145"/>
      <c r="AB1150" s="260"/>
      <c r="AC1150" s="269"/>
      <c r="AD1150" s="255"/>
      <c r="AE1150" s="255"/>
      <c r="AF1150" s="255"/>
      <c r="AG1150" s="255"/>
      <c r="AH1150" s="255"/>
      <c r="AI1150" s="255"/>
      <c r="AJ1150" s="255"/>
      <c r="AK1150" s="255"/>
      <c r="AL1150" s="255"/>
      <c r="AM1150" s="255"/>
      <c r="AN1150" s="255"/>
    </row>
    <row r="1151">
      <c r="A1151" s="268"/>
      <c r="B1151" s="251"/>
      <c r="C1151" s="237"/>
      <c r="D1151" s="83"/>
      <c r="E1151" s="255"/>
      <c r="F1151" s="239"/>
      <c r="G1151" s="255"/>
      <c r="H1151" s="255"/>
      <c r="I1151" s="255"/>
      <c r="J1151" s="255"/>
      <c r="K1151" s="256"/>
      <c r="L1151" s="257"/>
      <c r="M1151" s="128"/>
      <c r="N1151" s="128"/>
      <c r="O1151" s="271"/>
      <c r="P1151" s="271"/>
      <c r="Q1151" s="128"/>
      <c r="R1151" s="255"/>
      <c r="S1151" s="255"/>
      <c r="T1151" s="143"/>
      <c r="U1151" s="143"/>
      <c r="V1151" s="69"/>
      <c r="W1151" s="240"/>
      <c r="X1151" s="144"/>
      <c r="Y1151" s="259"/>
      <c r="Z1151" s="145"/>
      <c r="AA1151" s="145"/>
      <c r="AB1151" s="260"/>
      <c r="AC1151" s="269"/>
      <c r="AD1151" s="255"/>
      <c r="AE1151" s="255"/>
      <c r="AF1151" s="255"/>
      <c r="AG1151" s="255"/>
      <c r="AH1151" s="255"/>
      <c r="AI1151" s="255"/>
      <c r="AJ1151" s="255"/>
      <c r="AK1151" s="255"/>
      <c r="AL1151" s="255"/>
      <c r="AM1151" s="255"/>
      <c r="AN1151" s="255"/>
    </row>
    <row r="1152">
      <c r="A1152" s="268"/>
      <c r="B1152" s="251"/>
      <c r="C1152" s="237"/>
      <c r="D1152" s="83"/>
      <c r="E1152" s="255"/>
      <c r="F1152" s="239"/>
      <c r="G1152" s="255"/>
      <c r="H1152" s="255"/>
      <c r="I1152" s="255"/>
      <c r="J1152" s="255"/>
      <c r="K1152" s="256"/>
      <c r="L1152" s="257"/>
      <c r="M1152" s="128"/>
      <c r="N1152" s="128"/>
      <c r="O1152" s="271"/>
      <c r="P1152" s="271"/>
      <c r="Q1152" s="128"/>
      <c r="R1152" s="255"/>
      <c r="S1152" s="255"/>
      <c r="T1152" s="143"/>
      <c r="U1152" s="143"/>
      <c r="V1152" s="69"/>
      <c r="W1152" s="240"/>
      <c r="X1152" s="144"/>
      <c r="Y1152" s="259"/>
      <c r="Z1152" s="145"/>
      <c r="AA1152" s="145"/>
      <c r="AB1152" s="260"/>
      <c r="AC1152" s="269"/>
      <c r="AD1152" s="255"/>
      <c r="AE1152" s="255"/>
      <c r="AF1152" s="255"/>
      <c r="AG1152" s="255"/>
      <c r="AH1152" s="255"/>
      <c r="AI1152" s="255"/>
      <c r="AJ1152" s="255"/>
      <c r="AK1152" s="255"/>
      <c r="AL1152" s="255"/>
      <c r="AM1152" s="255"/>
      <c r="AN1152" s="255"/>
    </row>
    <row r="1153">
      <c r="A1153" s="268"/>
      <c r="B1153" s="251"/>
      <c r="C1153" s="237"/>
      <c r="D1153" s="83"/>
      <c r="E1153" s="255"/>
      <c r="F1153" s="239"/>
      <c r="G1153" s="255"/>
      <c r="H1153" s="255"/>
      <c r="I1153" s="255"/>
      <c r="J1153" s="255"/>
      <c r="K1153" s="256"/>
      <c r="L1153" s="257"/>
      <c r="M1153" s="128"/>
      <c r="N1153" s="128"/>
      <c r="O1153" s="271"/>
      <c r="P1153" s="271"/>
      <c r="Q1153" s="128"/>
      <c r="R1153" s="255"/>
      <c r="S1153" s="255"/>
      <c r="T1153" s="143"/>
      <c r="U1153" s="143"/>
      <c r="V1153" s="69"/>
      <c r="W1153" s="240"/>
      <c r="X1153" s="144"/>
      <c r="Y1153" s="259"/>
      <c r="Z1153" s="145"/>
      <c r="AA1153" s="145"/>
      <c r="AB1153" s="260"/>
      <c r="AC1153" s="269"/>
      <c r="AD1153" s="255"/>
      <c r="AE1153" s="255"/>
      <c r="AF1153" s="255"/>
      <c r="AG1153" s="255"/>
      <c r="AH1153" s="255"/>
      <c r="AI1153" s="255"/>
      <c r="AJ1153" s="255"/>
      <c r="AK1153" s="255"/>
      <c r="AL1153" s="255"/>
      <c r="AM1153" s="255"/>
      <c r="AN1153" s="255"/>
    </row>
    <row r="1154">
      <c r="A1154" s="268"/>
      <c r="B1154" s="251"/>
      <c r="C1154" s="237"/>
      <c r="D1154" s="83"/>
      <c r="E1154" s="255"/>
      <c r="F1154" s="239"/>
      <c r="G1154" s="255"/>
      <c r="H1154" s="255"/>
      <c r="I1154" s="255"/>
      <c r="J1154" s="255"/>
      <c r="K1154" s="256"/>
      <c r="L1154" s="257"/>
      <c r="M1154" s="128"/>
      <c r="N1154" s="128"/>
      <c r="O1154" s="271"/>
      <c r="P1154" s="271"/>
      <c r="Q1154" s="128"/>
      <c r="R1154" s="255"/>
      <c r="S1154" s="255"/>
      <c r="T1154" s="143"/>
      <c r="U1154" s="143"/>
      <c r="V1154" s="69"/>
      <c r="W1154" s="240"/>
      <c r="X1154" s="144"/>
      <c r="Y1154" s="259"/>
      <c r="Z1154" s="145"/>
      <c r="AA1154" s="145"/>
      <c r="AB1154" s="260"/>
      <c r="AC1154" s="269"/>
      <c r="AD1154" s="255"/>
      <c r="AE1154" s="255"/>
      <c r="AF1154" s="255"/>
      <c r="AG1154" s="255"/>
      <c r="AH1154" s="255"/>
      <c r="AI1154" s="255"/>
      <c r="AJ1154" s="255"/>
      <c r="AK1154" s="255"/>
      <c r="AL1154" s="255"/>
      <c r="AM1154" s="255"/>
      <c r="AN1154" s="255"/>
    </row>
    <row r="1155">
      <c r="A1155" s="268"/>
      <c r="B1155" s="251"/>
      <c r="C1155" s="237"/>
      <c r="D1155" s="83"/>
      <c r="E1155" s="255"/>
      <c r="F1155" s="239"/>
      <c r="G1155" s="255"/>
      <c r="H1155" s="255"/>
      <c r="I1155" s="255"/>
      <c r="J1155" s="255"/>
      <c r="K1155" s="256"/>
      <c r="L1155" s="257"/>
      <c r="M1155" s="128"/>
      <c r="N1155" s="128"/>
      <c r="O1155" s="271"/>
      <c r="P1155" s="271"/>
      <c r="Q1155" s="128"/>
      <c r="R1155" s="255"/>
      <c r="S1155" s="255"/>
      <c r="T1155" s="143"/>
      <c r="U1155" s="143"/>
      <c r="V1155" s="69"/>
      <c r="W1155" s="240"/>
      <c r="X1155" s="144"/>
      <c r="Y1155" s="259"/>
      <c r="Z1155" s="145"/>
      <c r="AA1155" s="145"/>
      <c r="AB1155" s="260"/>
      <c r="AC1155" s="269"/>
      <c r="AD1155" s="255"/>
      <c r="AE1155" s="255"/>
      <c r="AF1155" s="255"/>
      <c r="AG1155" s="255"/>
      <c r="AH1155" s="255"/>
      <c r="AI1155" s="255"/>
      <c r="AJ1155" s="255"/>
      <c r="AK1155" s="255"/>
      <c r="AL1155" s="255"/>
      <c r="AM1155" s="255"/>
      <c r="AN1155" s="255"/>
    </row>
    <row r="1156">
      <c r="A1156" s="268"/>
      <c r="B1156" s="251"/>
      <c r="C1156" s="237"/>
      <c r="D1156" s="83"/>
      <c r="E1156" s="255"/>
      <c r="F1156" s="239"/>
      <c r="G1156" s="255"/>
      <c r="H1156" s="255"/>
      <c r="I1156" s="255"/>
      <c r="J1156" s="255"/>
      <c r="K1156" s="256"/>
      <c r="L1156" s="257"/>
      <c r="M1156" s="128"/>
      <c r="N1156" s="128"/>
      <c r="O1156" s="271"/>
      <c r="P1156" s="271"/>
      <c r="Q1156" s="128"/>
      <c r="R1156" s="255"/>
      <c r="S1156" s="255"/>
      <c r="T1156" s="143"/>
      <c r="U1156" s="143"/>
      <c r="V1156" s="69"/>
      <c r="W1156" s="240"/>
      <c r="X1156" s="144"/>
      <c r="Y1156" s="259"/>
      <c r="Z1156" s="145"/>
      <c r="AA1156" s="145"/>
      <c r="AB1156" s="260"/>
      <c r="AC1156" s="269"/>
      <c r="AD1156" s="255"/>
      <c r="AE1156" s="255"/>
      <c r="AF1156" s="255"/>
      <c r="AG1156" s="255"/>
      <c r="AH1156" s="255"/>
      <c r="AI1156" s="255"/>
      <c r="AJ1156" s="255"/>
      <c r="AK1156" s="255"/>
      <c r="AL1156" s="255"/>
      <c r="AM1156" s="255"/>
      <c r="AN1156" s="255"/>
    </row>
    <row r="1157">
      <c r="A1157" s="268"/>
      <c r="B1157" s="251"/>
      <c r="C1157" s="237"/>
      <c r="D1157" s="83"/>
      <c r="E1157" s="255"/>
      <c r="F1157" s="239"/>
      <c r="G1157" s="255"/>
      <c r="H1157" s="255"/>
      <c r="I1157" s="255"/>
      <c r="J1157" s="255"/>
      <c r="K1157" s="256"/>
      <c r="L1157" s="257"/>
      <c r="M1157" s="128"/>
      <c r="N1157" s="128"/>
      <c r="O1157" s="271"/>
      <c r="P1157" s="271"/>
      <c r="Q1157" s="128"/>
      <c r="R1157" s="255"/>
      <c r="S1157" s="255"/>
      <c r="T1157" s="143"/>
      <c r="U1157" s="143"/>
      <c r="V1157" s="69"/>
      <c r="W1157" s="240"/>
      <c r="X1157" s="144"/>
      <c r="Y1157" s="259"/>
      <c r="Z1157" s="145"/>
      <c r="AA1157" s="145"/>
      <c r="AB1157" s="260"/>
      <c r="AC1157" s="269"/>
      <c r="AD1157" s="255"/>
      <c r="AE1157" s="255"/>
      <c r="AF1157" s="255"/>
      <c r="AG1157" s="255"/>
      <c r="AH1157" s="255"/>
      <c r="AI1157" s="255"/>
      <c r="AJ1157" s="255"/>
      <c r="AK1157" s="255"/>
      <c r="AL1157" s="255"/>
      <c r="AM1157" s="255"/>
      <c r="AN1157" s="255"/>
    </row>
    <row r="1158">
      <c r="A1158" s="268"/>
      <c r="B1158" s="251"/>
      <c r="C1158" s="237"/>
      <c r="D1158" s="83"/>
      <c r="E1158" s="255"/>
      <c r="F1158" s="239"/>
      <c r="G1158" s="255"/>
      <c r="H1158" s="255"/>
      <c r="I1158" s="255"/>
      <c r="J1158" s="255"/>
      <c r="K1158" s="256"/>
      <c r="L1158" s="257"/>
      <c r="M1158" s="128"/>
      <c r="N1158" s="128"/>
      <c r="O1158" s="271"/>
      <c r="P1158" s="271"/>
      <c r="Q1158" s="128"/>
      <c r="R1158" s="255"/>
      <c r="S1158" s="255"/>
      <c r="T1158" s="143"/>
      <c r="U1158" s="143"/>
      <c r="V1158" s="69"/>
      <c r="W1158" s="240"/>
      <c r="X1158" s="144"/>
      <c r="Y1158" s="259"/>
      <c r="Z1158" s="145"/>
      <c r="AA1158" s="145"/>
      <c r="AB1158" s="260"/>
      <c r="AC1158" s="269"/>
      <c r="AD1158" s="255"/>
      <c r="AE1158" s="255"/>
      <c r="AF1158" s="255"/>
      <c r="AG1158" s="255"/>
      <c r="AH1158" s="255"/>
      <c r="AI1158" s="255"/>
      <c r="AJ1158" s="255"/>
      <c r="AK1158" s="255"/>
      <c r="AL1158" s="255"/>
      <c r="AM1158" s="255"/>
      <c r="AN1158" s="255"/>
    </row>
    <row r="1159">
      <c r="A1159" s="268"/>
      <c r="B1159" s="251"/>
      <c r="C1159" s="237"/>
      <c r="D1159" s="83"/>
      <c r="E1159" s="255"/>
      <c r="F1159" s="239"/>
      <c r="G1159" s="255"/>
      <c r="H1159" s="255"/>
      <c r="I1159" s="255"/>
      <c r="J1159" s="255"/>
      <c r="K1159" s="256"/>
      <c r="L1159" s="257"/>
      <c r="M1159" s="128"/>
      <c r="N1159" s="128"/>
      <c r="O1159" s="271"/>
      <c r="P1159" s="271"/>
      <c r="Q1159" s="128"/>
      <c r="R1159" s="255"/>
      <c r="S1159" s="255"/>
      <c r="T1159" s="143"/>
      <c r="U1159" s="143"/>
      <c r="V1159" s="69"/>
      <c r="W1159" s="240"/>
      <c r="X1159" s="144"/>
      <c r="Y1159" s="259"/>
      <c r="Z1159" s="145"/>
      <c r="AA1159" s="145"/>
      <c r="AB1159" s="260"/>
      <c r="AC1159" s="269"/>
      <c r="AD1159" s="255"/>
      <c r="AE1159" s="255"/>
      <c r="AF1159" s="255"/>
      <c r="AG1159" s="255"/>
      <c r="AH1159" s="255"/>
      <c r="AI1159" s="255"/>
      <c r="AJ1159" s="255"/>
      <c r="AK1159" s="255"/>
      <c r="AL1159" s="255"/>
      <c r="AM1159" s="255"/>
      <c r="AN1159" s="255"/>
    </row>
    <row r="1160">
      <c r="A1160" s="268"/>
      <c r="B1160" s="251"/>
      <c r="C1160" s="237"/>
      <c r="D1160" s="83"/>
      <c r="E1160" s="255"/>
      <c r="F1160" s="239"/>
      <c r="G1160" s="255"/>
      <c r="H1160" s="255"/>
      <c r="I1160" s="255"/>
      <c r="J1160" s="255"/>
      <c r="K1160" s="256"/>
      <c r="L1160" s="257"/>
      <c r="M1160" s="128"/>
      <c r="N1160" s="128"/>
      <c r="O1160" s="271"/>
      <c r="P1160" s="271"/>
      <c r="Q1160" s="128"/>
      <c r="R1160" s="255"/>
      <c r="S1160" s="255"/>
      <c r="T1160" s="143"/>
      <c r="U1160" s="143"/>
      <c r="V1160" s="69"/>
      <c r="W1160" s="240"/>
      <c r="X1160" s="144"/>
      <c r="Y1160" s="259"/>
      <c r="Z1160" s="145"/>
      <c r="AA1160" s="145"/>
      <c r="AB1160" s="260"/>
      <c r="AC1160" s="269"/>
      <c r="AD1160" s="255"/>
      <c r="AE1160" s="255"/>
      <c r="AF1160" s="255"/>
      <c r="AG1160" s="255"/>
      <c r="AH1160" s="255"/>
      <c r="AI1160" s="255"/>
      <c r="AJ1160" s="255"/>
      <c r="AK1160" s="255"/>
      <c r="AL1160" s="255"/>
      <c r="AM1160" s="255"/>
      <c r="AN1160" s="255"/>
    </row>
    <row r="1161">
      <c r="A1161" s="268"/>
      <c r="B1161" s="251"/>
      <c r="C1161" s="237"/>
      <c r="D1161" s="83"/>
      <c r="E1161" s="255"/>
      <c r="F1161" s="239"/>
      <c r="G1161" s="255"/>
      <c r="H1161" s="255"/>
      <c r="I1161" s="255"/>
      <c r="J1161" s="255"/>
      <c r="K1161" s="256"/>
      <c r="L1161" s="257"/>
      <c r="M1161" s="128"/>
      <c r="N1161" s="128"/>
      <c r="O1161" s="271"/>
      <c r="P1161" s="271"/>
      <c r="Q1161" s="128"/>
      <c r="R1161" s="255"/>
      <c r="S1161" s="255"/>
      <c r="T1161" s="143"/>
      <c r="U1161" s="143"/>
      <c r="V1161" s="69"/>
      <c r="W1161" s="240"/>
      <c r="X1161" s="144"/>
      <c r="Y1161" s="259"/>
      <c r="Z1161" s="145"/>
      <c r="AA1161" s="145"/>
      <c r="AB1161" s="260"/>
      <c r="AC1161" s="269"/>
      <c r="AD1161" s="255"/>
      <c r="AE1161" s="255"/>
      <c r="AF1161" s="255"/>
      <c r="AG1161" s="255"/>
      <c r="AH1161" s="255"/>
      <c r="AI1161" s="255"/>
      <c r="AJ1161" s="255"/>
      <c r="AK1161" s="255"/>
      <c r="AL1161" s="255"/>
      <c r="AM1161" s="255"/>
      <c r="AN1161" s="255"/>
    </row>
    <row r="1162">
      <c r="A1162" s="268"/>
      <c r="B1162" s="251"/>
      <c r="C1162" s="237"/>
      <c r="D1162" s="83"/>
      <c r="E1162" s="255"/>
      <c r="F1162" s="239"/>
      <c r="G1162" s="255"/>
      <c r="H1162" s="255"/>
      <c r="I1162" s="255"/>
      <c r="J1162" s="255"/>
      <c r="K1162" s="256"/>
      <c r="L1162" s="257"/>
      <c r="M1162" s="128"/>
      <c r="N1162" s="128"/>
      <c r="O1162" s="271"/>
      <c r="P1162" s="271"/>
      <c r="Q1162" s="128"/>
      <c r="R1162" s="255"/>
      <c r="S1162" s="255"/>
      <c r="T1162" s="143"/>
      <c r="U1162" s="143"/>
      <c r="V1162" s="69"/>
      <c r="W1162" s="240"/>
      <c r="X1162" s="144"/>
      <c r="Y1162" s="259"/>
      <c r="Z1162" s="145"/>
      <c r="AA1162" s="145"/>
      <c r="AB1162" s="260"/>
      <c r="AC1162" s="269"/>
      <c r="AD1162" s="255"/>
      <c r="AE1162" s="255"/>
      <c r="AF1162" s="255"/>
      <c r="AG1162" s="255"/>
      <c r="AH1162" s="255"/>
      <c r="AI1162" s="255"/>
      <c r="AJ1162" s="255"/>
      <c r="AK1162" s="255"/>
      <c r="AL1162" s="255"/>
      <c r="AM1162" s="255"/>
      <c r="AN1162" s="255"/>
    </row>
    <row r="1163">
      <c r="A1163" s="268"/>
      <c r="B1163" s="251"/>
      <c r="C1163" s="237"/>
      <c r="D1163" s="83"/>
      <c r="E1163" s="255"/>
      <c r="F1163" s="239"/>
      <c r="G1163" s="255"/>
      <c r="H1163" s="255"/>
      <c r="I1163" s="255"/>
      <c r="J1163" s="255"/>
      <c r="K1163" s="256"/>
      <c r="L1163" s="257"/>
      <c r="M1163" s="128"/>
      <c r="N1163" s="128"/>
      <c r="O1163" s="271"/>
      <c r="P1163" s="271"/>
      <c r="Q1163" s="128"/>
      <c r="R1163" s="255"/>
      <c r="S1163" s="255"/>
      <c r="T1163" s="143"/>
      <c r="U1163" s="143"/>
      <c r="V1163" s="69"/>
      <c r="W1163" s="240"/>
      <c r="X1163" s="144"/>
      <c r="Y1163" s="259"/>
      <c r="Z1163" s="145"/>
      <c r="AA1163" s="145"/>
      <c r="AB1163" s="260"/>
      <c r="AC1163" s="269"/>
      <c r="AD1163" s="255"/>
      <c r="AE1163" s="255"/>
      <c r="AF1163" s="255"/>
      <c r="AG1163" s="255"/>
      <c r="AH1163" s="255"/>
      <c r="AI1163" s="255"/>
      <c r="AJ1163" s="255"/>
      <c r="AK1163" s="255"/>
      <c r="AL1163" s="255"/>
      <c r="AM1163" s="255"/>
      <c r="AN1163" s="255"/>
    </row>
    <row r="1164">
      <c r="A1164" s="268"/>
      <c r="B1164" s="251"/>
      <c r="C1164" s="237"/>
      <c r="D1164" s="83"/>
      <c r="E1164" s="255"/>
      <c r="F1164" s="239"/>
      <c r="G1164" s="255"/>
      <c r="H1164" s="255"/>
      <c r="I1164" s="255"/>
      <c r="J1164" s="255"/>
      <c r="K1164" s="256"/>
      <c r="L1164" s="257"/>
      <c r="M1164" s="128"/>
      <c r="N1164" s="128"/>
      <c r="O1164" s="271"/>
      <c r="P1164" s="271"/>
      <c r="Q1164" s="128"/>
      <c r="R1164" s="255"/>
      <c r="S1164" s="255"/>
      <c r="T1164" s="143"/>
      <c r="U1164" s="143"/>
      <c r="V1164" s="69"/>
      <c r="W1164" s="240"/>
      <c r="X1164" s="144"/>
      <c r="Y1164" s="259"/>
      <c r="Z1164" s="145"/>
      <c r="AA1164" s="145"/>
      <c r="AB1164" s="260"/>
      <c r="AC1164" s="269"/>
      <c r="AD1164" s="255"/>
      <c r="AE1164" s="255"/>
      <c r="AF1164" s="255"/>
      <c r="AG1164" s="255"/>
      <c r="AH1164" s="255"/>
      <c r="AI1164" s="255"/>
      <c r="AJ1164" s="255"/>
      <c r="AK1164" s="255"/>
      <c r="AL1164" s="255"/>
      <c r="AM1164" s="255"/>
      <c r="AN1164" s="255"/>
    </row>
    <row r="1165">
      <c r="A1165" s="268"/>
      <c r="B1165" s="251"/>
      <c r="C1165" s="237"/>
      <c r="D1165" s="83"/>
      <c r="E1165" s="255"/>
      <c r="F1165" s="239"/>
      <c r="G1165" s="255"/>
      <c r="H1165" s="255"/>
      <c r="I1165" s="255"/>
      <c r="J1165" s="255"/>
      <c r="K1165" s="256"/>
      <c r="L1165" s="257"/>
      <c r="M1165" s="128"/>
      <c r="N1165" s="128"/>
      <c r="O1165" s="271"/>
      <c r="P1165" s="271"/>
      <c r="Q1165" s="128"/>
      <c r="R1165" s="255"/>
      <c r="S1165" s="255"/>
      <c r="T1165" s="143"/>
      <c r="U1165" s="143"/>
      <c r="V1165" s="69"/>
      <c r="W1165" s="240"/>
      <c r="X1165" s="144"/>
      <c r="Y1165" s="259"/>
      <c r="Z1165" s="145"/>
      <c r="AA1165" s="145"/>
      <c r="AB1165" s="260"/>
      <c r="AC1165" s="269"/>
      <c r="AD1165" s="255"/>
      <c r="AE1165" s="255"/>
      <c r="AF1165" s="255"/>
      <c r="AG1165" s="255"/>
      <c r="AH1165" s="255"/>
      <c r="AI1165" s="255"/>
      <c r="AJ1165" s="255"/>
      <c r="AK1165" s="255"/>
      <c r="AL1165" s="255"/>
      <c r="AM1165" s="255"/>
      <c r="AN1165" s="255"/>
    </row>
    <row r="1166">
      <c r="A1166" s="268"/>
      <c r="B1166" s="251"/>
      <c r="C1166" s="237"/>
      <c r="D1166" s="83"/>
      <c r="E1166" s="255"/>
      <c r="F1166" s="239"/>
      <c r="G1166" s="255"/>
      <c r="H1166" s="255"/>
      <c r="I1166" s="255"/>
      <c r="J1166" s="255"/>
      <c r="K1166" s="256"/>
      <c r="L1166" s="257"/>
      <c r="M1166" s="128"/>
      <c r="N1166" s="128"/>
      <c r="O1166" s="271"/>
      <c r="P1166" s="271"/>
      <c r="Q1166" s="128"/>
      <c r="R1166" s="255"/>
      <c r="S1166" s="255"/>
      <c r="T1166" s="143"/>
      <c r="U1166" s="143"/>
      <c r="V1166" s="69"/>
      <c r="W1166" s="240"/>
      <c r="X1166" s="144"/>
      <c r="Y1166" s="259"/>
      <c r="Z1166" s="145"/>
      <c r="AA1166" s="145"/>
      <c r="AB1166" s="260"/>
      <c r="AC1166" s="269"/>
      <c r="AD1166" s="255"/>
      <c r="AE1166" s="255"/>
      <c r="AF1166" s="255"/>
      <c r="AG1166" s="255"/>
      <c r="AH1166" s="255"/>
      <c r="AI1166" s="255"/>
      <c r="AJ1166" s="255"/>
      <c r="AK1166" s="255"/>
      <c r="AL1166" s="255"/>
      <c r="AM1166" s="255"/>
      <c r="AN1166" s="255"/>
    </row>
    <row r="1167">
      <c r="A1167" s="268"/>
      <c r="B1167" s="251"/>
      <c r="C1167" s="237"/>
      <c r="D1167" s="83"/>
      <c r="E1167" s="255"/>
      <c r="F1167" s="239"/>
      <c r="G1167" s="255"/>
      <c r="H1167" s="255"/>
      <c r="I1167" s="255"/>
      <c r="J1167" s="255"/>
      <c r="K1167" s="256"/>
      <c r="L1167" s="257"/>
      <c r="M1167" s="128"/>
      <c r="N1167" s="128"/>
      <c r="O1167" s="271"/>
      <c r="P1167" s="271"/>
      <c r="Q1167" s="128"/>
      <c r="R1167" s="255"/>
      <c r="S1167" s="255"/>
      <c r="T1167" s="143"/>
      <c r="U1167" s="143"/>
      <c r="V1167" s="69"/>
      <c r="W1167" s="240"/>
      <c r="X1167" s="144"/>
      <c r="Y1167" s="259"/>
      <c r="Z1167" s="145"/>
      <c r="AA1167" s="145"/>
      <c r="AB1167" s="260"/>
      <c r="AC1167" s="269"/>
      <c r="AD1167" s="255"/>
      <c r="AE1167" s="255"/>
      <c r="AF1167" s="255"/>
      <c r="AG1167" s="255"/>
      <c r="AH1167" s="255"/>
      <c r="AI1167" s="255"/>
      <c r="AJ1167" s="255"/>
      <c r="AK1167" s="255"/>
      <c r="AL1167" s="255"/>
      <c r="AM1167" s="255"/>
      <c r="AN1167" s="255"/>
    </row>
    <row r="1168">
      <c r="A1168" s="268"/>
      <c r="B1168" s="251"/>
      <c r="C1168" s="237"/>
      <c r="D1168" s="83"/>
      <c r="E1168" s="255"/>
      <c r="F1168" s="239"/>
      <c r="G1168" s="255"/>
      <c r="H1168" s="255"/>
      <c r="I1168" s="255"/>
      <c r="J1168" s="255"/>
      <c r="K1168" s="256"/>
      <c r="L1168" s="257"/>
      <c r="M1168" s="128"/>
      <c r="N1168" s="128"/>
      <c r="O1168" s="271"/>
      <c r="P1168" s="271"/>
      <c r="Q1168" s="128"/>
      <c r="R1168" s="255"/>
      <c r="S1168" s="255"/>
      <c r="T1168" s="143"/>
      <c r="U1168" s="143"/>
      <c r="V1168" s="69"/>
      <c r="W1168" s="240"/>
      <c r="X1168" s="144"/>
      <c r="Y1168" s="259"/>
      <c r="Z1168" s="145"/>
      <c r="AA1168" s="145"/>
      <c r="AB1168" s="260"/>
      <c r="AC1168" s="269"/>
      <c r="AD1168" s="255"/>
      <c r="AE1168" s="255"/>
      <c r="AF1168" s="255"/>
      <c r="AG1168" s="255"/>
      <c r="AH1168" s="255"/>
      <c r="AI1168" s="255"/>
      <c r="AJ1168" s="255"/>
      <c r="AK1168" s="255"/>
      <c r="AL1168" s="255"/>
      <c r="AM1168" s="255"/>
      <c r="AN1168" s="255"/>
    </row>
    <row r="1169">
      <c r="A1169" s="268"/>
      <c r="B1169" s="251"/>
      <c r="C1169" s="237"/>
      <c r="D1169" s="83"/>
      <c r="E1169" s="255"/>
      <c r="F1169" s="239"/>
      <c r="G1169" s="255"/>
      <c r="H1169" s="255"/>
      <c r="I1169" s="255"/>
      <c r="J1169" s="255"/>
      <c r="K1169" s="256"/>
      <c r="L1169" s="257"/>
      <c r="M1169" s="128"/>
      <c r="N1169" s="128"/>
      <c r="O1169" s="271"/>
      <c r="P1169" s="271"/>
      <c r="Q1169" s="128"/>
      <c r="R1169" s="255"/>
      <c r="S1169" s="255"/>
      <c r="T1169" s="143"/>
      <c r="U1169" s="143"/>
      <c r="V1169" s="69"/>
      <c r="W1169" s="240"/>
      <c r="X1169" s="144"/>
      <c r="Y1169" s="259"/>
      <c r="Z1169" s="145"/>
      <c r="AA1169" s="145"/>
      <c r="AB1169" s="260"/>
      <c r="AC1169" s="269"/>
      <c r="AD1169" s="255"/>
      <c r="AE1169" s="255"/>
      <c r="AF1169" s="255"/>
      <c r="AG1169" s="255"/>
      <c r="AH1169" s="255"/>
      <c r="AI1169" s="255"/>
      <c r="AJ1169" s="255"/>
      <c r="AK1169" s="255"/>
      <c r="AL1169" s="255"/>
      <c r="AM1169" s="255"/>
      <c r="AN1169" s="255"/>
    </row>
    <row r="1170">
      <c r="A1170" s="268"/>
      <c r="B1170" s="251"/>
      <c r="C1170" s="237"/>
      <c r="D1170" s="83"/>
      <c r="E1170" s="255"/>
      <c r="F1170" s="239"/>
      <c r="G1170" s="255"/>
      <c r="H1170" s="255"/>
      <c r="I1170" s="255"/>
      <c r="J1170" s="255"/>
      <c r="K1170" s="256"/>
      <c r="L1170" s="257"/>
      <c r="M1170" s="128"/>
      <c r="N1170" s="128"/>
      <c r="O1170" s="271"/>
      <c r="P1170" s="271"/>
      <c r="Q1170" s="128"/>
      <c r="R1170" s="255"/>
      <c r="S1170" s="255"/>
      <c r="T1170" s="143"/>
      <c r="U1170" s="143"/>
      <c r="V1170" s="69"/>
      <c r="W1170" s="240"/>
      <c r="X1170" s="144"/>
      <c r="Y1170" s="259"/>
      <c r="Z1170" s="145"/>
      <c r="AA1170" s="145"/>
      <c r="AB1170" s="260"/>
      <c r="AC1170" s="269"/>
      <c r="AD1170" s="255"/>
      <c r="AE1170" s="255"/>
      <c r="AF1170" s="255"/>
      <c r="AG1170" s="255"/>
      <c r="AH1170" s="255"/>
      <c r="AI1170" s="255"/>
      <c r="AJ1170" s="255"/>
      <c r="AK1170" s="255"/>
      <c r="AL1170" s="255"/>
      <c r="AM1170" s="255"/>
      <c r="AN1170" s="255"/>
    </row>
    <row r="1171">
      <c r="A1171" s="268"/>
      <c r="B1171" s="251"/>
      <c r="C1171" s="237"/>
      <c r="D1171" s="83"/>
      <c r="E1171" s="255"/>
      <c r="F1171" s="239"/>
      <c r="G1171" s="255"/>
      <c r="H1171" s="255"/>
      <c r="I1171" s="255"/>
      <c r="J1171" s="255"/>
      <c r="K1171" s="256"/>
      <c r="L1171" s="257"/>
      <c r="M1171" s="128"/>
      <c r="N1171" s="128"/>
      <c r="O1171" s="271"/>
      <c r="P1171" s="271"/>
      <c r="Q1171" s="128"/>
      <c r="R1171" s="255"/>
      <c r="S1171" s="255"/>
      <c r="T1171" s="143"/>
      <c r="U1171" s="143"/>
      <c r="V1171" s="69"/>
      <c r="W1171" s="240"/>
      <c r="X1171" s="144"/>
      <c r="Y1171" s="259"/>
      <c r="Z1171" s="145"/>
      <c r="AA1171" s="145"/>
      <c r="AB1171" s="260"/>
      <c r="AC1171" s="269"/>
      <c r="AD1171" s="255"/>
      <c r="AE1171" s="255"/>
      <c r="AF1171" s="255"/>
      <c r="AG1171" s="255"/>
      <c r="AH1171" s="255"/>
      <c r="AI1171" s="255"/>
      <c r="AJ1171" s="255"/>
      <c r="AK1171" s="255"/>
      <c r="AL1171" s="255"/>
      <c r="AM1171" s="255"/>
      <c r="AN1171" s="255"/>
    </row>
    <row r="1172">
      <c r="A1172" s="268"/>
      <c r="B1172" s="251"/>
      <c r="C1172" s="237"/>
      <c r="D1172" s="83"/>
      <c r="E1172" s="255"/>
      <c r="F1172" s="239"/>
      <c r="G1172" s="255"/>
      <c r="H1172" s="255"/>
      <c r="I1172" s="255"/>
      <c r="J1172" s="255"/>
      <c r="K1172" s="256"/>
      <c r="L1172" s="257"/>
      <c r="M1172" s="128"/>
      <c r="N1172" s="128"/>
      <c r="O1172" s="271"/>
      <c r="P1172" s="271"/>
      <c r="Q1172" s="128"/>
      <c r="R1172" s="255"/>
      <c r="S1172" s="255"/>
      <c r="T1172" s="143"/>
      <c r="U1172" s="143"/>
      <c r="V1172" s="69"/>
      <c r="W1172" s="240"/>
      <c r="X1172" s="144"/>
      <c r="Y1172" s="259"/>
      <c r="Z1172" s="145"/>
      <c r="AA1172" s="145"/>
      <c r="AB1172" s="260"/>
      <c r="AC1172" s="269"/>
      <c r="AD1172" s="255"/>
      <c r="AE1172" s="255"/>
      <c r="AF1172" s="255"/>
      <c r="AG1172" s="255"/>
      <c r="AH1172" s="255"/>
      <c r="AI1172" s="255"/>
      <c r="AJ1172" s="255"/>
      <c r="AK1172" s="255"/>
      <c r="AL1172" s="255"/>
      <c r="AM1172" s="255"/>
      <c r="AN1172" s="255"/>
    </row>
    <row r="1173">
      <c r="A1173" s="268"/>
      <c r="B1173" s="251"/>
      <c r="C1173" s="237"/>
      <c r="D1173" s="83"/>
      <c r="E1173" s="255"/>
      <c r="F1173" s="239"/>
      <c r="G1173" s="255"/>
      <c r="H1173" s="255"/>
      <c r="I1173" s="255"/>
      <c r="J1173" s="255"/>
      <c r="K1173" s="256"/>
      <c r="L1173" s="257"/>
      <c r="M1173" s="128"/>
      <c r="N1173" s="128"/>
      <c r="O1173" s="271"/>
      <c r="P1173" s="271"/>
      <c r="Q1173" s="128"/>
      <c r="R1173" s="255"/>
      <c r="S1173" s="255"/>
      <c r="T1173" s="143"/>
      <c r="U1173" s="143"/>
      <c r="V1173" s="69"/>
      <c r="W1173" s="240"/>
      <c r="X1173" s="144"/>
      <c r="Y1173" s="259"/>
      <c r="Z1173" s="145"/>
      <c r="AA1173" s="145"/>
      <c r="AB1173" s="260"/>
      <c r="AC1173" s="269"/>
      <c r="AD1173" s="255"/>
      <c r="AE1173" s="255"/>
      <c r="AF1173" s="255"/>
      <c r="AG1173" s="255"/>
      <c r="AH1173" s="255"/>
      <c r="AI1173" s="255"/>
      <c r="AJ1173" s="255"/>
      <c r="AK1173" s="255"/>
      <c r="AL1173" s="255"/>
      <c r="AM1173" s="255"/>
      <c r="AN1173" s="255"/>
    </row>
    <row r="1174">
      <c r="A1174" s="268"/>
      <c r="B1174" s="251"/>
      <c r="C1174" s="237"/>
      <c r="D1174" s="83"/>
      <c r="E1174" s="255"/>
      <c r="F1174" s="239"/>
      <c r="G1174" s="255"/>
      <c r="H1174" s="255"/>
      <c r="I1174" s="255"/>
      <c r="J1174" s="255"/>
      <c r="K1174" s="256"/>
      <c r="L1174" s="257"/>
      <c r="M1174" s="128"/>
      <c r="N1174" s="128"/>
      <c r="O1174" s="271"/>
      <c r="P1174" s="271"/>
      <c r="Q1174" s="128"/>
      <c r="R1174" s="255"/>
      <c r="S1174" s="255"/>
      <c r="T1174" s="143"/>
      <c r="U1174" s="143"/>
      <c r="V1174" s="69"/>
      <c r="W1174" s="240"/>
      <c r="X1174" s="144"/>
      <c r="Y1174" s="259"/>
      <c r="Z1174" s="145"/>
      <c r="AA1174" s="145"/>
      <c r="AB1174" s="260"/>
      <c r="AC1174" s="269"/>
      <c r="AD1174" s="255"/>
      <c r="AE1174" s="255"/>
      <c r="AF1174" s="255"/>
      <c r="AG1174" s="255"/>
      <c r="AH1174" s="255"/>
      <c r="AI1174" s="255"/>
      <c r="AJ1174" s="255"/>
      <c r="AK1174" s="255"/>
      <c r="AL1174" s="255"/>
      <c r="AM1174" s="255"/>
      <c r="AN1174" s="255"/>
    </row>
    <row r="1175">
      <c r="A1175" s="268"/>
      <c r="B1175" s="251"/>
      <c r="C1175" s="237"/>
      <c r="D1175" s="83"/>
      <c r="E1175" s="255"/>
      <c r="F1175" s="239"/>
      <c r="G1175" s="255"/>
      <c r="H1175" s="255"/>
      <c r="I1175" s="255"/>
      <c r="J1175" s="255"/>
      <c r="K1175" s="256"/>
      <c r="L1175" s="257"/>
      <c r="M1175" s="128"/>
      <c r="N1175" s="128"/>
      <c r="O1175" s="271"/>
      <c r="P1175" s="271"/>
      <c r="Q1175" s="128"/>
      <c r="R1175" s="255"/>
      <c r="S1175" s="255"/>
      <c r="T1175" s="143"/>
      <c r="U1175" s="143"/>
      <c r="V1175" s="69"/>
      <c r="W1175" s="240"/>
      <c r="X1175" s="144"/>
      <c r="Y1175" s="259"/>
      <c r="Z1175" s="145"/>
      <c r="AA1175" s="145"/>
      <c r="AB1175" s="260"/>
      <c r="AC1175" s="269"/>
      <c r="AD1175" s="255"/>
      <c r="AE1175" s="255"/>
      <c r="AF1175" s="255"/>
      <c r="AG1175" s="255"/>
      <c r="AH1175" s="255"/>
      <c r="AI1175" s="255"/>
      <c r="AJ1175" s="255"/>
      <c r="AK1175" s="255"/>
      <c r="AL1175" s="255"/>
      <c r="AM1175" s="255"/>
      <c r="AN1175" s="255"/>
    </row>
    <row r="1176">
      <c r="A1176" s="268"/>
      <c r="B1176" s="251"/>
      <c r="C1176" s="237"/>
      <c r="D1176" s="83"/>
      <c r="E1176" s="255"/>
      <c r="F1176" s="239"/>
      <c r="G1176" s="255"/>
      <c r="H1176" s="255"/>
      <c r="I1176" s="255"/>
      <c r="J1176" s="255"/>
      <c r="K1176" s="256"/>
      <c r="L1176" s="257"/>
      <c r="M1176" s="128"/>
      <c r="N1176" s="128"/>
      <c r="O1176" s="271"/>
      <c r="P1176" s="271"/>
      <c r="Q1176" s="128"/>
      <c r="R1176" s="255"/>
      <c r="S1176" s="255"/>
      <c r="T1176" s="143"/>
      <c r="U1176" s="143"/>
      <c r="V1176" s="69"/>
      <c r="W1176" s="240"/>
      <c r="X1176" s="144"/>
      <c r="Y1176" s="259"/>
      <c r="Z1176" s="145"/>
      <c r="AA1176" s="145"/>
      <c r="AB1176" s="260"/>
      <c r="AC1176" s="269"/>
      <c r="AD1176" s="255"/>
      <c r="AE1176" s="255"/>
      <c r="AF1176" s="255"/>
      <c r="AG1176" s="255"/>
      <c r="AH1176" s="255"/>
      <c r="AI1176" s="255"/>
      <c r="AJ1176" s="255"/>
      <c r="AK1176" s="255"/>
      <c r="AL1176" s="255"/>
      <c r="AM1176" s="255"/>
      <c r="AN1176" s="255"/>
    </row>
    <row r="1177">
      <c r="A1177" s="268"/>
      <c r="B1177" s="251"/>
      <c r="C1177" s="237"/>
      <c r="D1177" s="83"/>
      <c r="E1177" s="255"/>
      <c r="F1177" s="239"/>
      <c r="G1177" s="255"/>
      <c r="H1177" s="255"/>
      <c r="I1177" s="255"/>
      <c r="J1177" s="255"/>
      <c r="K1177" s="256"/>
      <c r="L1177" s="257"/>
      <c r="M1177" s="128"/>
      <c r="N1177" s="128"/>
      <c r="O1177" s="271"/>
      <c r="P1177" s="271"/>
      <c r="Q1177" s="128"/>
      <c r="R1177" s="255"/>
      <c r="S1177" s="255"/>
      <c r="T1177" s="143"/>
      <c r="U1177" s="143"/>
      <c r="V1177" s="69"/>
      <c r="W1177" s="240"/>
      <c r="X1177" s="144"/>
      <c r="Y1177" s="259"/>
      <c r="Z1177" s="145"/>
      <c r="AA1177" s="145"/>
      <c r="AB1177" s="260"/>
      <c r="AC1177" s="269"/>
      <c r="AD1177" s="255"/>
      <c r="AE1177" s="255"/>
      <c r="AF1177" s="255"/>
      <c r="AG1177" s="255"/>
      <c r="AH1177" s="255"/>
      <c r="AI1177" s="255"/>
      <c r="AJ1177" s="255"/>
      <c r="AK1177" s="255"/>
      <c r="AL1177" s="255"/>
      <c r="AM1177" s="255"/>
      <c r="AN1177" s="255"/>
    </row>
    <row r="1178">
      <c r="A1178" s="268"/>
      <c r="B1178" s="251"/>
      <c r="C1178" s="237"/>
      <c r="D1178" s="83"/>
      <c r="E1178" s="255"/>
      <c r="F1178" s="239"/>
      <c r="G1178" s="255"/>
      <c r="H1178" s="255"/>
      <c r="I1178" s="255"/>
      <c r="J1178" s="255"/>
      <c r="K1178" s="256"/>
      <c r="L1178" s="257"/>
      <c r="M1178" s="128"/>
      <c r="N1178" s="128"/>
      <c r="O1178" s="271"/>
      <c r="P1178" s="271"/>
      <c r="Q1178" s="128"/>
      <c r="R1178" s="255"/>
      <c r="S1178" s="255"/>
      <c r="T1178" s="143"/>
      <c r="U1178" s="143"/>
      <c r="V1178" s="69"/>
      <c r="W1178" s="240"/>
      <c r="X1178" s="144"/>
      <c r="Y1178" s="259"/>
      <c r="Z1178" s="145"/>
      <c r="AA1178" s="145"/>
      <c r="AB1178" s="260"/>
      <c r="AC1178" s="269"/>
      <c r="AD1178" s="255"/>
      <c r="AE1178" s="255"/>
      <c r="AF1178" s="255"/>
      <c r="AG1178" s="255"/>
      <c r="AH1178" s="255"/>
      <c r="AI1178" s="255"/>
      <c r="AJ1178" s="255"/>
      <c r="AK1178" s="255"/>
      <c r="AL1178" s="255"/>
      <c r="AM1178" s="255"/>
      <c r="AN1178" s="255"/>
    </row>
    <row r="1179">
      <c r="A1179" s="268"/>
      <c r="B1179" s="251"/>
      <c r="C1179" s="237"/>
      <c r="D1179" s="83"/>
      <c r="E1179" s="255"/>
      <c r="F1179" s="239"/>
      <c r="G1179" s="255"/>
      <c r="H1179" s="255"/>
      <c r="I1179" s="255"/>
      <c r="J1179" s="255"/>
      <c r="K1179" s="256"/>
      <c r="L1179" s="257"/>
      <c r="M1179" s="128"/>
      <c r="N1179" s="128"/>
      <c r="O1179" s="271"/>
      <c r="P1179" s="271"/>
      <c r="Q1179" s="128"/>
      <c r="R1179" s="255"/>
      <c r="S1179" s="255"/>
      <c r="T1179" s="143"/>
      <c r="U1179" s="143"/>
      <c r="V1179" s="69"/>
      <c r="W1179" s="240"/>
      <c r="X1179" s="144"/>
      <c r="Y1179" s="259"/>
      <c r="Z1179" s="145"/>
      <c r="AA1179" s="145"/>
      <c r="AB1179" s="260"/>
      <c r="AC1179" s="269"/>
      <c r="AD1179" s="255"/>
      <c r="AE1179" s="255"/>
      <c r="AF1179" s="255"/>
      <c r="AG1179" s="255"/>
      <c r="AH1179" s="255"/>
      <c r="AI1179" s="255"/>
      <c r="AJ1179" s="255"/>
      <c r="AK1179" s="255"/>
      <c r="AL1179" s="255"/>
      <c r="AM1179" s="255"/>
      <c r="AN1179" s="255"/>
    </row>
    <row r="1180">
      <c r="A1180" s="268"/>
      <c r="B1180" s="251"/>
      <c r="C1180" s="237"/>
      <c r="D1180" s="83"/>
      <c r="E1180" s="255"/>
      <c r="F1180" s="239"/>
      <c r="G1180" s="255"/>
      <c r="H1180" s="255"/>
      <c r="I1180" s="255"/>
      <c r="J1180" s="255"/>
      <c r="K1180" s="256"/>
      <c r="L1180" s="257"/>
      <c r="M1180" s="128"/>
      <c r="N1180" s="128"/>
      <c r="O1180" s="271"/>
      <c r="P1180" s="271"/>
      <c r="Q1180" s="128"/>
      <c r="R1180" s="255"/>
      <c r="S1180" s="255"/>
      <c r="T1180" s="143"/>
      <c r="U1180" s="143"/>
      <c r="V1180" s="69"/>
      <c r="W1180" s="240"/>
      <c r="X1180" s="144"/>
      <c r="Y1180" s="259"/>
      <c r="Z1180" s="145"/>
      <c r="AA1180" s="145"/>
      <c r="AB1180" s="260"/>
      <c r="AC1180" s="269"/>
      <c r="AD1180" s="255"/>
      <c r="AE1180" s="255"/>
      <c r="AF1180" s="255"/>
      <c r="AG1180" s="255"/>
      <c r="AH1180" s="255"/>
      <c r="AI1180" s="255"/>
      <c r="AJ1180" s="255"/>
      <c r="AK1180" s="255"/>
      <c r="AL1180" s="255"/>
      <c r="AM1180" s="255"/>
      <c r="AN1180" s="255"/>
    </row>
    <row r="1181">
      <c r="A1181" s="268"/>
      <c r="B1181" s="251"/>
      <c r="C1181" s="237"/>
      <c r="D1181" s="83"/>
      <c r="E1181" s="255"/>
      <c r="F1181" s="239"/>
      <c r="G1181" s="255"/>
      <c r="H1181" s="255"/>
      <c r="I1181" s="255"/>
      <c r="J1181" s="255"/>
      <c r="K1181" s="256"/>
      <c r="L1181" s="257"/>
      <c r="M1181" s="128"/>
      <c r="N1181" s="128"/>
      <c r="O1181" s="271"/>
      <c r="P1181" s="271"/>
      <c r="Q1181" s="128"/>
      <c r="R1181" s="255"/>
      <c r="S1181" s="255"/>
      <c r="T1181" s="143"/>
      <c r="U1181" s="143"/>
      <c r="V1181" s="69"/>
      <c r="W1181" s="240"/>
      <c r="X1181" s="144"/>
      <c r="Y1181" s="259"/>
      <c r="Z1181" s="145"/>
      <c r="AA1181" s="145"/>
      <c r="AB1181" s="260"/>
      <c r="AC1181" s="269"/>
      <c r="AD1181" s="255"/>
      <c r="AE1181" s="255"/>
      <c r="AF1181" s="255"/>
      <c r="AG1181" s="255"/>
      <c r="AH1181" s="255"/>
      <c r="AI1181" s="255"/>
      <c r="AJ1181" s="255"/>
      <c r="AK1181" s="255"/>
      <c r="AL1181" s="255"/>
      <c r="AM1181" s="255"/>
      <c r="AN1181" s="255"/>
    </row>
    <row r="1182">
      <c r="A1182" s="268"/>
      <c r="B1182" s="251"/>
      <c r="C1182" s="237"/>
      <c r="D1182" s="83"/>
      <c r="E1182" s="255"/>
      <c r="F1182" s="239"/>
      <c r="G1182" s="255"/>
      <c r="H1182" s="255"/>
      <c r="I1182" s="255"/>
      <c r="J1182" s="255"/>
      <c r="K1182" s="256"/>
      <c r="L1182" s="257"/>
      <c r="M1182" s="128"/>
      <c r="N1182" s="128"/>
      <c r="O1182" s="271"/>
      <c r="P1182" s="271"/>
      <c r="Q1182" s="128"/>
      <c r="R1182" s="255"/>
      <c r="S1182" s="255"/>
      <c r="T1182" s="143"/>
      <c r="U1182" s="143"/>
      <c r="V1182" s="69"/>
      <c r="W1182" s="240"/>
      <c r="X1182" s="144"/>
      <c r="Y1182" s="259"/>
      <c r="Z1182" s="145"/>
      <c r="AA1182" s="145"/>
      <c r="AB1182" s="260"/>
      <c r="AC1182" s="269"/>
      <c r="AD1182" s="255"/>
      <c r="AE1182" s="255"/>
      <c r="AF1182" s="255"/>
      <c r="AG1182" s="255"/>
      <c r="AH1182" s="255"/>
      <c r="AI1182" s="255"/>
      <c r="AJ1182" s="255"/>
      <c r="AK1182" s="255"/>
      <c r="AL1182" s="255"/>
      <c r="AM1182" s="255"/>
      <c r="AN1182" s="255"/>
    </row>
    <row r="1183">
      <c r="A1183" s="268"/>
      <c r="B1183" s="251"/>
      <c r="C1183" s="237"/>
      <c r="D1183" s="83"/>
      <c r="E1183" s="255"/>
      <c r="F1183" s="239"/>
      <c r="G1183" s="255"/>
      <c r="H1183" s="255"/>
      <c r="I1183" s="255"/>
      <c r="J1183" s="255"/>
      <c r="K1183" s="256"/>
      <c r="L1183" s="257"/>
      <c r="M1183" s="128"/>
      <c r="N1183" s="128"/>
      <c r="O1183" s="271"/>
      <c r="P1183" s="271"/>
      <c r="Q1183" s="128"/>
      <c r="R1183" s="255"/>
      <c r="S1183" s="255"/>
      <c r="T1183" s="143"/>
      <c r="U1183" s="143"/>
      <c r="V1183" s="69"/>
      <c r="W1183" s="240"/>
      <c r="X1183" s="144"/>
      <c r="Y1183" s="259"/>
      <c r="Z1183" s="145"/>
      <c r="AA1183" s="145"/>
      <c r="AB1183" s="260"/>
      <c r="AC1183" s="269"/>
      <c r="AD1183" s="255"/>
      <c r="AE1183" s="255"/>
      <c r="AF1183" s="255"/>
      <c r="AG1183" s="255"/>
      <c r="AH1183" s="255"/>
      <c r="AI1183" s="255"/>
      <c r="AJ1183" s="255"/>
      <c r="AK1183" s="255"/>
      <c r="AL1183" s="255"/>
      <c r="AM1183" s="255"/>
      <c r="AN1183" s="255"/>
    </row>
    <row r="1184">
      <c r="A1184" s="268"/>
      <c r="B1184" s="251"/>
      <c r="C1184" s="237"/>
      <c r="D1184" s="83"/>
      <c r="E1184" s="255"/>
      <c r="F1184" s="239"/>
      <c r="G1184" s="255"/>
      <c r="H1184" s="255"/>
      <c r="I1184" s="255"/>
      <c r="J1184" s="255"/>
      <c r="K1184" s="256"/>
      <c r="L1184" s="257"/>
      <c r="M1184" s="128"/>
      <c r="N1184" s="128"/>
      <c r="O1184" s="271"/>
      <c r="P1184" s="271"/>
      <c r="Q1184" s="128"/>
      <c r="R1184" s="255"/>
      <c r="S1184" s="255"/>
      <c r="T1184" s="143"/>
      <c r="U1184" s="143"/>
      <c r="V1184" s="69"/>
      <c r="W1184" s="240"/>
      <c r="X1184" s="144"/>
      <c r="Y1184" s="259"/>
      <c r="Z1184" s="145"/>
      <c r="AA1184" s="145"/>
      <c r="AB1184" s="260"/>
      <c r="AC1184" s="269"/>
      <c r="AD1184" s="255"/>
      <c r="AE1184" s="255"/>
      <c r="AF1184" s="255"/>
      <c r="AG1184" s="255"/>
      <c r="AH1184" s="255"/>
      <c r="AI1184" s="255"/>
      <c r="AJ1184" s="255"/>
      <c r="AK1184" s="255"/>
      <c r="AL1184" s="255"/>
      <c r="AM1184" s="255"/>
      <c r="AN1184" s="255"/>
    </row>
    <row r="1185">
      <c r="A1185" s="268"/>
      <c r="B1185" s="251"/>
      <c r="C1185" s="237"/>
      <c r="D1185" s="83"/>
      <c r="E1185" s="255"/>
      <c r="F1185" s="239"/>
      <c r="G1185" s="255"/>
      <c r="H1185" s="255"/>
      <c r="I1185" s="255"/>
      <c r="J1185" s="255"/>
      <c r="K1185" s="256"/>
      <c r="L1185" s="257"/>
      <c r="M1185" s="128"/>
      <c r="N1185" s="128"/>
      <c r="O1185" s="271"/>
      <c r="P1185" s="271"/>
      <c r="Q1185" s="128"/>
      <c r="R1185" s="255"/>
      <c r="S1185" s="255"/>
      <c r="T1185" s="143"/>
      <c r="U1185" s="143"/>
      <c r="V1185" s="69"/>
      <c r="W1185" s="240"/>
      <c r="X1185" s="144"/>
      <c r="Y1185" s="259"/>
      <c r="Z1185" s="145"/>
      <c r="AA1185" s="145"/>
      <c r="AB1185" s="260"/>
      <c r="AC1185" s="269"/>
      <c r="AD1185" s="255"/>
      <c r="AE1185" s="255"/>
      <c r="AF1185" s="255"/>
      <c r="AG1185" s="255"/>
      <c r="AH1185" s="255"/>
      <c r="AI1185" s="255"/>
      <c r="AJ1185" s="255"/>
      <c r="AK1185" s="255"/>
      <c r="AL1185" s="255"/>
      <c r="AM1185" s="255"/>
      <c r="AN1185" s="255"/>
    </row>
    <row r="1186">
      <c r="A1186" s="268"/>
      <c r="B1186" s="251"/>
      <c r="C1186" s="237"/>
      <c r="D1186" s="83"/>
      <c r="E1186" s="255"/>
      <c r="F1186" s="239"/>
      <c r="G1186" s="255"/>
      <c r="H1186" s="255"/>
      <c r="I1186" s="255"/>
      <c r="J1186" s="255"/>
      <c r="K1186" s="256"/>
      <c r="L1186" s="257"/>
      <c r="M1186" s="128"/>
      <c r="N1186" s="128"/>
      <c r="O1186" s="271"/>
      <c r="P1186" s="271"/>
      <c r="Q1186" s="128"/>
      <c r="R1186" s="255"/>
      <c r="S1186" s="255"/>
      <c r="T1186" s="143"/>
      <c r="U1186" s="143"/>
      <c r="V1186" s="69"/>
      <c r="W1186" s="240"/>
      <c r="X1186" s="144"/>
      <c r="Y1186" s="259"/>
      <c r="Z1186" s="145"/>
      <c r="AA1186" s="145"/>
      <c r="AB1186" s="260"/>
      <c r="AC1186" s="269"/>
      <c r="AD1186" s="255"/>
      <c r="AE1186" s="255"/>
      <c r="AF1186" s="255"/>
      <c r="AG1186" s="255"/>
      <c r="AH1186" s="255"/>
      <c r="AI1186" s="255"/>
      <c r="AJ1186" s="255"/>
      <c r="AK1186" s="255"/>
      <c r="AL1186" s="255"/>
      <c r="AM1186" s="255"/>
      <c r="AN1186" s="255"/>
    </row>
    <row r="1187">
      <c r="A1187" s="268"/>
      <c r="B1187" s="251"/>
      <c r="C1187" s="237"/>
      <c r="D1187" s="83"/>
      <c r="E1187" s="255"/>
      <c r="F1187" s="239"/>
      <c r="G1187" s="255"/>
      <c r="H1187" s="255"/>
      <c r="I1187" s="255"/>
      <c r="J1187" s="255"/>
      <c r="K1187" s="256"/>
      <c r="L1187" s="257"/>
      <c r="M1187" s="128"/>
      <c r="N1187" s="128"/>
      <c r="O1187" s="271"/>
      <c r="P1187" s="271"/>
      <c r="Q1187" s="128"/>
      <c r="R1187" s="255"/>
      <c r="S1187" s="255"/>
      <c r="T1187" s="143"/>
      <c r="U1187" s="143"/>
      <c r="V1187" s="69"/>
      <c r="W1187" s="240"/>
      <c r="X1187" s="144"/>
      <c r="Y1187" s="259"/>
      <c r="Z1187" s="145"/>
      <c r="AA1187" s="145"/>
      <c r="AB1187" s="260"/>
      <c r="AC1187" s="269"/>
      <c r="AD1187" s="255"/>
      <c r="AE1187" s="255"/>
      <c r="AF1187" s="255"/>
      <c r="AG1187" s="255"/>
      <c r="AH1187" s="255"/>
      <c r="AI1187" s="255"/>
      <c r="AJ1187" s="255"/>
      <c r="AK1187" s="255"/>
      <c r="AL1187" s="255"/>
      <c r="AM1187" s="255"/>
      <c r="AN1187" s="255"/>
    </row>
    <row r="1188">
      <c r="A1188" s="268"/>
      <c r="B1188" s="251"/>
      <c r="C1188" s="237"/>
      <c r="D1188" s="83"/>
      <c r="E1188" s="255"/>
      <c r="F1188" s="239"/>
      <c r="G1188" s="255"/>
      <c r="H1188" s="255"/>
      <c r="I1188" s="255"/>
      <c r="J1188" s="255"/>
      <c r="K1188" s="256"/>
      <c r="L1188" s="257"/>
      <c r="M1188" s="128"/>
      <c r="N1188" s="128"/>
      <c r="O1188" s="271"/>
      <c r="P1188" s="271"/>
      <c r="Q1188" s="128"/>
      <c r="R1188" s="255"/>
      <c r="S1188" s="255"/>
      <c r="T1188" s="143"/>
      <c r="U1188" s="143"/>
      <c r="V1188" s="69"/>
      <c r="W1188" s="240"/>
      <c r="X1188" s="144"/>
      <c r="Y1188" s="259"/>
      <c r="Z1188" s="145"/>
      <c r="AA1188" s="145"/>
      <c r="AB1188" s="260"/>
      <c r="AC1188" s="269"/>
      <c r="AD1188" s="255"/>
      <c r="AE1188" s="255"/>
      <c r="AF1188" s="255"/>
      <c r="AG1188" s="255"/>
      <c r="AH1188" s="255"/>
      <c r="AI1188" s="255"/>
      <c r="AJ1188" s="255"/>
      <c r="AK1188" s="255"/>
      <c r="AL1188" s="255"/>
      <c r="AM1188" s="255"/>
      <c r="AN1188" s="255"/>
    </row>
    <row r="1189">
      <c r="A1189" s="268"/>
      <c r="B1189" s="251"/>
      <c r="C1189" s="237"/>
      <c r="D1189" s="83"/>
      <c r="E1189" s="255"/>
      <c r="F1189" s="239"/>
      <c r="G1189" s="255"/>
      <c r="H1189" s="255"/>
      <c r="I1189" s="255"/>
      <c r="J1189" s="255"/>
      <c r="K1189" s="256"/>
      <c r="L1189" s="257"/>
      <c r="M1189" s="128"/>
      <c r="N1189" s="128"/>
      <c r="O1189" s="271"/>
      <c r="P1189" s="271"/>
      <c r="Q1189" s="128"/>
      <c r="R1189" s="255"/>
      <c r="S1189" s="255"/>
      <c r="T1189" s="143"/>
      <c r="U1189" s="143"/>
      <c r="V1189" s="69"/>
      <c r="W1189" s="240"/>
      <c r="X1189" s="144"/>
      <c r="Y1189" s="259"/>
      <c r="Z1189" s="145"/>
      <c r="AA1189" s="145"/>
      <c r="AB1189" s="260"/>
      <c r="AC1189" s="269"/>
      <c r="AD1189" s="255"/>
      <c r="AE1189" s="255"/>
      <c r="AF1189" s="255"/>
      <c r="AG1189" s="255"/>
      <c r="AH1189" s="255"/>
      <c r="AI1189" s="255"/>
      <c r="AJ1189" s="255"/>
      <c r="AK1189" s="255"/>
      <c r="AL1189" s="255"/>
      <c r="AM1189" s="255"/>
      <c r="AN1189" s="255"/>
    </row>
    <row r="1190">
      <c r="A1190" s="268"/>
      <c r="B1190" s="251"/>
      <c r="C1190" s="237"/>
      <c r="D1190" s="83"/>
      <c r="E1190" s="255"/>
      <c r="F1190" s="239"/>
      <c r="G1190" s="255"/>
      <c r="H1190" s="255"/>
      <c r="I1190" s="255"/>
      <c r="J1190" s="255"/>
      <c r="K1190" s="256"/>
      <c r="L1190" s="257"/>
      <c r="M1190" s="128"/>
      <c r="N1190" s="128"/>
      <c r="O1190" s="271"/>
      <c r="P1190" s="271"/>
      <c r="Q1190" s="128"/>
      <c r="R1190" s="255"/>
      <c r="S1190" s="255"/>
      <c r="T1190" s="143"/>
      <c r="U1190" s="143"/>
      <c r="V1190" s="69"/>
      <c r="W1190" s="240"/>
      <c r="X1190" s="144"/>
      <c r="Y1190" s="259"/>
      <c r="Z1190" s="145"/>
      <c r="AA1190" s="145"/>
      <c r="AB1190" s="260"/>
      <c r="AC1190" s="269"/>
      <c r="AD1190" s="255"/>
      <c r="AE1190" s="255"/>
      <c r="AF1190" s="255"/>
      <c r="AG1190" s="255"/>
      <c r="AH1190" s="255"/>
      <c r="AI1190" s="255"/>
      <c r="AJ1190" s="255"/>
      <c r="AK1190" s="255"/>
      <c r="AL1190" s="255"/>
      <c r="AM1190" s="255"/>
      <c r="AN1190" s="255"/>
    </row>
    <row r="1191">
      <c r="A1191" s="268"/>
      <c r="B1191" s="251"/>
      <c r="C1191" s="237"/>
      <c r="D1191" s="83"/>
      <c r="E1191" s="255"/>
      <c r="F1191" s="239"/>
      <c r="G1191" s="255"/>
      <c r="H1191" s="255"/>
      <c r="I1191" s="255"/>
      <c r="J1191" s="255"/>
      <c r="K1191" s="256"/>
      <c r="L1191" s="257"/>
      <c r="M1191" s="128"/>
      <c r="N1191" s="128"/>
      <c r="O1191" s="271"/>
      <c r="P1191" s="271"/>
      <c r="Q1191" s="128"/>
      <c r="R1191" s="255"/>
      <c r="S1191" s="255"/>
      <c r="T1191" s="143"/>
      <c r="U1191" s="143"/>
      <c r="V1191" s="69"/>
      <c r="W1191" s="240"/>
      <c r="X1191" s="144"/>
      <c r="Y1191" s="259"/>
      <c r="Z1191" s="145"/>
      <c r="AA1191" s="145"/>
      <c r="AB1191" s="260"/>
      <c r="AC1191" s="269"/>
      <c r="AD1191" s="255"/>
      <c r="AE1191" s="255"/>
      <c r="AF1191" s="255"/>
      <c r="AG1191" s="255"/>
      <c r="AH1191" s="255"/>
      <c r="AI1191" s="255"/>
      <c r="AJ1191" s="255"/>
      <c r="AK1191" s="255"/>
      <c r="AL1191" s="255"/>
      <c r="AM1191" s="255"/>
      <c r="AN1191" s="255"/>
    </row>
    <row r="1192">
      <c r="A1192" s="268"/>
      <c r="B1192" s="251"/>
      <c r="C1192" s="237"/>
      <c r="D1192" s="83"/>
      <c r="E1192" s="255"/>
      <c r="F1192" s="239"/>
      <c r="G1192" s="255"/>
      <c r="H1192" s="255"/>
      <c r="I1192" s="255"/>
      <c r="J1192" s="255"/>
      <c r="K1192" s="256"/>
      <c r="L1192" s="257"/>
      <c r="M1192" s="128"/>
      <c r="N1192" s="128"/>
      <c r="O1192" s="271"/>
      <c r="P1192" s="271"/>
      <c r="Q1192" s="128"/>
      <c r="R1192" s="255"/>
      <c r="S1192" s="255"/>
      <c r="T1192" s="143"/>
      <c r="U1192" s="143"/>
      <c r="V1192" s="69"/>
      <c r="W1192" s="240"/>
      <c r="X1192" s="144"/>
      <c r="Y1192" s="259"/>
      <c r="Z1192" s="145"/>
      <c r="AA1192" s="145"/>
      <c r="AB1192" s="260"/>
      <c r="AC1192" s="269"/>
      <c r="AD1192" s="255"/>
      <c r="AE1192" s="255"/>
      <c r="AF1192" s="255"/>
      <c r="AG1192" s="255"/>
      <c r="AH1192" s="255"/>
      <c r="AI1192" s="255"/>
      <c r="AJ1192" s="255"/>
      <c r="AK1192" s="255"/>
      <c r="AL1192" s="255"/>
      <c r="AM1192" s="255"/>
      <c r="AN1192" s="255"/>
    </row>
    <row r="1193">
      <c r="A1193" s="268"/>
      <c r="B1193" s="251"/>
      <c r="C1193" s="237"/>
      <c r="D1193" s="83"/>
      <c r="E1193" s="255"/>
      <c r="F1193" s="239"/>
      <c r="G1193" s="255"/>
      <c r="H1193" s="255"/>
      <c r="I1193" s="255"/>
      <c r="J1193" s="255"/>
      <c r="K1193" s="256"/>
      <c r="L1193" s="257"/>
      <c r="M1193" s="128"/>
      <c r="N1193" s="128"/>
      <c r="O1193" s="271"/>
      <c r="P1193" s="271"/>
      <c r="Q1193" s="128"/>
      <c r="R1193" s="255"/>
      <c r="S1193" s="255"/>
      <c r="T1193" s="143"/>
      <c r="U1193" s="143"/>
      <c r="V1193" s="69"/>
      <c r="W1193" s="240"/>
      <c r="X1193" s="144"/>
      <c r="Y1193" s="259"/>
      <c r="Z1193" s="145"/>
      <c r="AA1193" s="145"/>
      <c r="AB1193" s="260"/>
      <c r="AC1193" s="269"/>
      <c r="AD1193" s="255"/>
      <c r="AE1193" s="255"/>
      <c r="AF1193" s="255"/>
      <c r="AG1193" s="255"/>
      <c r="AH1193" s="255"/>
      <c r="AI1193" s="255"/>
      <c r="AJ1193" s="255"/>
      <c r="AK1193" s="255"/>
      <c r="AL1193" s="255"/>
      <c r="AM1193" s="255"/>
      <c r="AN1193" s="255"/>
    </row>
    <row r="1194">
      <c r="A1194" s="268"/>
      <c r="B1194" s="251"/>
      <c r="C1194" s="237"/>
      <c r="D1194" s="83"/>
      <c r="E1194" s="255"/>
      <c r="F1194" s="239"/>
      <c r="G1194" s="255"/>
      <c r="H1194" s="255"/>
      <c r="I1194" s="255"/>
      <c r="J1194" s="255"/>
      <c r="K1194" s="256"/>
      <c r="L1194" s="257"/>
      <c r="M1194" s="128"/>
      <c r="N1194" s="128"/>
      <c r="O1194" s="271"/>
      <c r="P1194" s="271"/>
      <c r="Q1194" s="128"/>
      <c r="R1194" s="255"/>
      <c r="S1194" s="255"/>
      <c r="T1194" s="143"/>
      <c r="U1194" s="143"/>
      <c r="V1194" s="69"/>
      <c r="W1194" s="240"/>
      <c r="X1194" s="144"/>
      <c r="Y1194" s="259"/>
      <c r="Z1194" s="145"/>
      <c r="AA1194" s="145"/>
      <c r="AB1194" s="260"/>
      <c r="AC1194" s="269"/>
      <c r="AD1194" s="255"/>
      <c r="AE1194" s="255"/>
      <c r="AF1194" s="255"/>
      <c r="AG1194" s="255"/>
      <c r="AH1194" s="255"/>
      <c r="AI1194" s="255"/>
      <c r="AJ1194" s="255"/>
      <c r="AK1194" s="255"/>
      <c r="AL1194" s="255"/>
      <c r="AM1194" s="255"/>
      <c r="AN1194" s="255"/>
    </row>
    <row r="1195">
      <c r="A1195" s="268"/>
      <c r="B1195" s="251"/>
      <c r="C1195" s="237"/>
      <c r="D1195" s="83"/>
      <c r="E1195" s="255"/>
      <c r="F1195" s="239"/>
      <c r="G1195" s="255"/>
      <c r="H1195" s="255"/>
      <c r="I1195" s="255"/>
      <c r="J1195" s="255"/>
      <c r="K1195" s="256"/>
      <c r="L1195" s="257"/>
      <c r="M1195" s="128"/>
      <c r="N1195" s="128"/>
      <c r="O1195" s="271"/>
      <c r="P1195" s="271"/>
      <c r="Q1195" s="128"/>
      <c r="R1195" s="255"/>
      <c r="S1195" s="255"/>
      <c r="T1195" s="143"/>
      <c r="U1195" s="143"/>
      <c r="V1195" s="69"/>
      <c r="W1195" s="240"/>
      <c r="X1195" s="144"/>
      <c r="Y1195" s="259"/>
      <c r="Z1195" s="145"/>
      <c r="AA1195" s="145"/>
      <c r="AB1195" s="260"/>
      <c r="AC1195" s="269"/>
      <c r="AD1195" s="255"/>
      <c r="AE1195" s="255"/>
      <c r="AF1195" s="255"/>
      <c r="AG1195" s="255"/>
      <c r="AH1195" s="255"/>
      <c r="AI1195" s="255"/>
      <c r="AJ1195" s="255"/>
      <c r="AK1195" s="255"/>
      <c r="AL1195" s="255"/>
      <c r="AM1195" s="255"/>
      <c r="AN1195" s="255"/>
    </row>
    <row r="1196">
      <c r="A1196" s="268"/>
      <c r="B1196" s="251"/>
      <c r="C1196" s="237"/>
      <c r="D1196" s="83"/>
      <c r="E1196" s="255"/>
      <c r="F1196" s="239"/>
      <c r="G1196" s="255"/>
      <c r="H1196" s="255"/>
      <c r="I1196" s="255"/>
      <c r="J1196" s="255"/>
      <c r="K1196" s="256"/>
      <c r="L1196" s="257"/>
      <c r="M1196" s="128"/>
      <c r="N1196" s="128"/>
      <c r="O1196" s="271"/>
      <c r="P1196" s="271"/>
      <c r="Q1196" s="128"/>
      <c r="R1196" s="255"/>
      <c r="S1196" s="255"/>
      <c r="T1196" s="143"/>
      <c r="U1196" s="143"/>
      <c r="V1196" s="69"/>
      <c r="W1196" s="240"/>
      <c r="X1196" s="144"/>
      <c r="Y1196" s="259"/>
      <c r="Z1196" s="145"/>
      <c r="AA1196" s="145"/>
      <c r="AB1196" s="260"/>
      <c r="AC1196" s="269"/>
      <c r="AD1196" s="255"/>
      <c r="AE1196" s="255"/>
      <c r="AF1196" s="255"/>
      <c r="AG1196" s="255"/>
      <c r="AH1196" s="255"/>
      <c r="AI1196" s="255"/>
      <c r="AJ1196" s="255"/>
      <c r="AK1196" s="255"/>
      <c r="AL1196" s="255"/>
      <c r="AM1196" s="255"/>
      <c r="AN1196" s="255"/>
    </row>
    <row r="1197">
      <c r="A1197" s="268"/>
      <c r="B1197" s="251"/>
      <c r="C1197" s="237"/>
      <c r="D1197" s="83"/>
      <c r="E1197" s="255"/>
      <c r="F1197" s="239"/>
      <c r="G1197" s="255"/>
      <c r="H1197" s="255"/>
      <c r="I1197" s="255"/>
      <c r="J1197" s="255"/>
      <c r="K1197" s="256"/>
      <c r="L1197" s="257"/>
      <c r="M1197" s="128"/>
      <c r="N1197" s="128"/>
      <c r="O1197" s="271"/>
      <c r="P1197" s="271"/>
      <c r="Q1197" s="128"/>
      <c r="R1197" s="255"/>
      <c r="S1197" s="255"/>
      <c r="T1197" s="143"/>
      <c r="U1197" s="143"/>
      <c r="V1197" s="69"/>
      <c r="W1197" s="240"/>
      <c r="X1197" s="144"/>
      <c r="Y1197" s="259"/>
      <c r="Z1197" s="145"/>
      <c r="AA1197" s="145"/>
      <c r="AB1197" s="260"/>
      <c r="AC1197" s="269"/>
      <c r="AD1197" s="255"/>
      <c r="AE1197" s="255"/>
      <c r="AF1197" s="255"/>
      <c r="AG1197" s="255"/>
      <c r="AH1197" s="255"/>
      <c r="AI1197" s="255"/>
      <c r="AJ1197" s="255"/>
      <c r="AK1197" s="255"/>
      <c r="AL1197" s="255"/>
      <c r="AM1197" s="255"/>
      <c r="AN1197" s="255"/>
    </row>
    <row r="1198">
      <c r="A1198" s="268"/>
      <c r="B1198" s="251"/>
      <c r="C1198" s="237"/>
      <c r="D1198" s="83"/>
      <c r="E1198" s="255"/>
      <c r="F1198" s="239"/>
      <c r="G1198" s="255"/>
      <c r="H1198" s="255"/>
      <c r="I1198" s="255"/>
      <c r="J1198" s="255"/>
      <c r="K1198" s="256"/>
      <c r="L1198" s="257"/>
      <c r="M1198" s="128"/>
      <c r="N1198" s="128"/>
      <c r="O1198" s="271"/>
      <c r="P1198" s="271"/>
      <c r="Q1198" s="128"/>
      <c r="R1198" s="255"/>
      <c r="S1198" s="255"/>
      <c r="T1198" s="143"/>
      <c r="U1198" s="143"/>
      <c r="V1198" s="69"/>
      <c r="W1198" s="240"/>
      <c r="X1198" s="144"/>
      <c r="Y1198" s="259"/>
      <c r="Z1198" s="145"/>
      <c r="AA1198" s="145"/>
      <c r="AB1198" s="260"/>
      <c r="AC1198" s="269"/>
      <c r="AD1198" s="255"/>
      <c r="AE1198" s="255"/>
      <c r="AF1198" s="255"/>
      <c r="AG1198" s="255"/>
      <c r="AH1198" s="255"/>
      <c r="AI1198" s="255"/>
      <c r="AJ1198" s="255"/>
      <c r="AK1198" s="255"/>
      <c r="AL1198" s="255"/>
      <c r="AM1198" s="255"/>
      <c r="AN1198" s="255"/>
    </row>
    <row r="1199">
      <c r="A1199" s="268"/>
      <c r="B1199" s="251"/>
      <c r="C1199" s="237"/>
      <c r="D1199" s="83"/>
      <c r="E1199" s="255"/>
      <c r="F1199" s="239"/>
      <c r="G1199" s="255"/>
      <c r="H1199" s="255"/>
      <c r="I1199" s="255"/>
      <c r="J1199" s="255"/>
      <c r="K1199" s="256"/>
      <c r="L1199" s="257"/>
      <c r="M1199" s="128"/>
      <c r="N1199" s="128"/>
      <c r="O1199" s="271"/>
      <c r="P1199" s="271"/>
      <c r="Q1199" s="128"/>
      <c r="R1199" s="255"/>
      <c r="S1199" s="255"/>
      <c r="T1199" s="143"/>
      <c r="U1199" s="143"/>
      <c r="V1199" s="69"/>
      <c r="W1199" s="240"/>
      <c r="X1199" s="144"/>
      <c r="Y1199" s="259"/>
      <c r="Z1199" s="145"/>
      <c r="AA1199" s="145"/>
      <c r="AB1199" s="260"/>
      <c r="AC1199" s="269"/>
      <c r="AD1199" s="255"/>
      <c r="AE1199" s="255"/>
      <c r="AF1199" s="255"/>
      <c r="AG1199" s="255"/>
      <c r="AH1199" s="255"/>
      <c r="AI1199" s="255"/>
      <c r="AJ1199" s="255"/>
      <c r="AK1199" s="255"/>
      <c r="AL1199" s="255"/>
      <c r="AM1199" s="255"/>
      <c r="AN1199" s="255"/>
    </row>
    <row r="1200">
      <c r="A1200" s="268"/>
      <c r="B1200" s="251"/>
      <c r="C1200" s="237"/>
      <c r="D1200" s="83"/>
      <c r="E1200" s="255"/>
      <c r="F1200" s="239"/>
      <c r="G1200" s="255"/>
      <c r="H1200" s="255"/>
      <c r="I1200" s="255"/>
      <c r="J1200" s="255"/>
      <c r="K1200" s="256"/>
      <c r="L1200" s="257"/>
      <c r="M1200" s="128"/>
      <c r="N1200" s="128"/>
      <c r="O1200" s="271"/>
      <c r="P1200" s="271"/>
      <c r="Q1200" s="128"/>
      <c r="R1200" s="255"/>
      <c r="S1200" s="255"/>
      <c r="T1200" s="143"/>
      <c r="U1200" s="143"/>
      <c r="V1200" s="69"/>
      <c r="W1200" s="240"/>
      <c r="X1200" s="144"/>
      <c r="Y1200" s="259"/>
      <c r="Z1200" s="145"/>
      <c r="AA1200" s="145"/>
      <c r="AB1200" s="260"/>
      <c r="AC1200" s="269"/>
      <c r="AD1200" s="255"/>
      <c r="AE1200" s="255"/>
      <c r="AF1200" s="255"/>
      <c r="AG1200" s="255"/>
      <c r="AH1200" s="255"/>
      <c r="AI1200" s="255"/>
      <c r="AJ1200" s="255"/>
      <c r="AK1200" s="255"/>
      <c r="AL1200" s="255"/>
      <c r="AM1200" s="255"/>
      <c r="AN1200" s="255"/>
    </row>
    <row r="1201">
      <c r="A1201" s="268"/>
      <c r="B1201" s="251"/>
      <c r="C1201" s="237"/>
      <c r="D1201" s="83"/>
      <c r="E1201" s="255"/>
      <c r="F1201" s="239"/>
      <c r="G1201" s="255"/>
      <c r="H1201" s="255"/>
      <c r="I1201" s="255"/>
      <c r="J1201" s="255"/>
      <c r="K1201" s="256"/>
      <c r="L1201" s="257"/>
      <c r="M1201" s="128"/>
      <c r="N1201" s="128"/>
      <c r="O1201" s="271"/>
      <c r="P1201" s="271"/>
      <c r="Q1201" s="128"/>
      <c r="R1201" s="255"/>
      <c r="S1201" s="255"/>
      <c r="T1201" s="143"/>
      <c r="U1201" s="143"/>
      <c r="V1201" s="69"/>
      <c r="W1201" s="240"/>
      <c r="X1201" s="144"/>
      <c r="Y1201" s="259"/>
      <c r="Z1201" s="145"/>
      <c r="AA1201" s="145"/>
      <c r="AB1201" s="260"/>
      <c r="AC1201" s="269"/>
      <c r="AD1201" s="255"/>
      <c r="AE1201" s="255"/>
      <c r="AF1201" s="255"/>
      <c r="AG1201" s="255"/>
      <c r="AH1201" s="255"/>
      <c r="AI1201" s="255"/>
      <c r="AJ1201" s="255"/>
      <c r="AK1201" s="255"/>
      <c r="AL1201" s="255"/>
      <c r="AM1201" s="255"/>
      <c r="AN1201" s="255"/>
    </row>
    <row r="1202">
      <c r="A1202" s="268"/>
      <c r="B1202" s="251"/>
      <c r="C1202" s="237"/>
      <c r="D1202" s="83"/>
      <c r="E1202" s="255"/>
      <c r="F1202" s="239"/>
      <c r="G1202" s="255"/>
      <c r="H1202" s="255"/>
      <c r="I1202" s="255"/>
      <c r="J1202" s="255"/>
      <c r="K1202" s="256"/>
      <c r="L1202" s="257"/>
      <c r="M1202" s="128"/>
      <c r="N1202" s="128"/>
      <c r="O1202" s="271"/>
      <c r="P1202" s="271"/>
      <c r="Q1202" s="128"/>
      <c r="R1202" s="255"/>
      <c r="S1202" s="255"/>
      <c r="T1202" s="143"/>
      <c r="U1202" s="143"/>
      <c r="V1202" s="69"/>
      <c r="W1202" s="240"/>
      <c r="X1202" s="144"/>
      <c r="Y1202" s="259"/>
      <c r="Z1202" s="145"/>
      <c r="AA1202" s="145"/>
      <c r="AB1202" s="260"/>
      <c r="AC1202" s="269"/>
      <c r="AD1202" s="255"/>
      <c r="AE1202" s="255"/>
      <c r="AF1202" s="255"/>
      <c r="AG1202" s="255"/>
      <c r="AH1202" s="255"/>
      <c r="AI1202" s="255"/>
      <c r="AJ1202" s="255"/>
      <c r="AK1202" s="255"/>
      <c r="AL1202" s="255"/>
      <c r="AM1202" s="255"/>
      <c r="AN1202" s="255"/>
    </row>
    <row r="1203">
      <c r="A1203" s="268"/>
      <c r="B1203" s="251"/>
      <c r="C1203" s="237"/>
      <c r="D1203" s="83"/>
      <c r="E1203" s="255"/>
      <c r="F1203" s="239"/>
      <c r="G1203" s="255"/>
      <c r="H1203" s="255"/>
      <c r="I1203" s="255"/>
      <c r="J1203" s="255"/>
      <c r="K1203" s="256"/>
      <c r="L1203" s="257"/>
      <c r="M1203" s="128"/>
      <c r="N1203" s="128"/>
      <c r="O1203" s="271"/>
      <c r="P1203" s="271"/>
      <c r="Q1203" s="128"/>
      <c r="R1203" s="255"/>
      <c r="S1203" s="255"/>
      <c r="T1203" s="143"/>
      <c r="U1203" s="143"/>
      <c r="V1203" s="69"/>
      <c r="W1203" s="240"/>
      <c r="X1203" s="144"/>
      <c r="Y1203" s="259"/>
      <c r="Z1203" s="145"/>
      <c r="AA1203" s="145"/>
      <c r="AB1203" s="260"/>
      <c r="AC1203" s="269"/>
      <c r="AD1203" s="255"/>
      <c r="AE1203" s="255"/>
      <c r="AF1203" s="255"/>
      <c r="AG1203" s="255"/>
      <c r="AH1203" s="255"/>
      <c r="AI1203" s="255"/>
      <c r="AJ1203" s="255"/>
      <c r="AK1203" s="255"/>
      <c r="AL1203" s="255"/>
      <c r="AM1203" s="255"/>
      <c r="AN1203" s="255"/>
    </row>
    <row r="1204">
      <c r="A1204" s="268"/>
      <c r="B1204" s="251"/>
      <c r="C1204" s="237"/>
      <c r="D1204" s="83"/>
      <c r="E1204" s="255"/>
      <c r="F1204" s="239"/>
      <c r="G1204" s="255"/>
      <c r="H1204" s="255"/>
      <c r="I1204" s="255"/>
      <c r="J1204" s="255"/>
      <c r="K1204" s="256"/>
      <c r="L1204" s="257"/>
      <c r="M1204" s="128"/>
      <c r="N1204" s="128"/>
      <c r="O1204" s="271"/>
      <c r="P1204" s="271"/>
      <c r="Q1204" s="128"/>
      <c r="R1204" s="255"/>
      <c r="S1204" s="255"/>
      <c r="T1204" s="143"/>
      <c r="U1204" s="143"/>
      <c r="V1204" s="69"/>
      <c r="W1204" s="240"/>
      <c r="X1204" s="144"/>
      <c r="Y1204" s="259"/>
      <c r="Z1204" s="145"/>
      <c r="AA1204" s="145"/>
      <c r="AB1204" s="260"/>
      <c r="AC1204" s="269"/>
      <c r="AD1204" s="255"/>
      <c r="AE1204" s="255"/>
      <c r="AF1204" s="255"/>
      <c r="AG1204" s="255"/>
      <c r="AH1204" s="255"/>
      <c r="AI1204" s="255"/>
      <c r="AJ1204" s="255"/>
      <c r="AK1204" s="255"/>
      <c r="AL1204" s="255"/>
      <c r="AM1204" s="255"/>
      <c r="AN1204" s="255"/>
    </row>
    <row r="1205">
      <c r="A1205" s="268"/>
      <c r="B1205" s="251"/>
      <c r="C1205" s="237"/>
      <c r="D1205" s="83"/>
      <c r="E1205" s="255"/>
      <c r="F1205" s="239"/>
      <c r="G1205" s="255"/>
      <c r="H1205" s="255"/>
      <c r="I1205" s="255"/>
      <c r="J1205" s="255"/>
      <c r="K1205" s="256"/>
      <c r="L1205" s="257"/>
      <c r="M1205" s="128"/>
      <c r="N1205" s="128"/>
      <c r="O1205" s="271"/>
      <c r="P1205" s="271"/>
      <c r="Q1205" s="128"/>
      <c r="R1205" s="255"/>
      <c r="S1205" s="255"/>
      <c r="T1205" s="143"/>
      <c r="U1205" s="143"/>
      <c r="V1205" s="69"/>
      <c r="W1205" s="240"/>
      <c r="X1205" s="144"/>
      <c r="Y1205" s="259"/>
      <c r="Z1205" s="145"/>
      <c r="AA1205" s="145"/>
      <c r="AB1205" s="260"/>
      <c r="AC1205" s="269"/>
      <c r="AD1205" s="255"/>
      <c r="AE1205" s="255"/>
      <c r="AF1205" s="255"/>
      <c r="AG1205" s="255"/>
      <c r="AH1205" s="255"/>
      <c r="AI1205" s="255"/>
      <c r="AJ1205" s="255"/>
      <c r="AK1205" s="255"/>
      <c r="AL1205" s="255"/>
      <c r="AM1205" s="255"/>
      <c r="AN1205" s="255"/>
    </row>
    <row r="1206">
      <c r="A1206" s="268"/>
      <c r="B1206" s="251"/>
      <c r="C1206" s="237"/>
      <c r="D1206" s="83"/>
      <c r="E1206" s="255"/>
      <c r="F1206" s="239"/>
      <c r="G1206" s="255"/>
      <c r="H1206" s="255"/>
      <c r="I1206" s="255"/>
      <c r="J1206" s="255"/>
      <c r="K1206" s="256"/>
      <c r="L1206" s="257"/>
      <c r="M1206" s="128"/>
      <c r="N1206" s="128"/>
      <c r="O1206" s="271"/>
      <c r="P1206" s="271"/>
      <c r="Q1206" s="128"/>
      <c r="R1206" s="255"/>
      <c r="S1206" s="255"/>
      <c r="T1206" s="143"/>
      <c r="U1206" s="143"/>
      <c r="V1206" s="69"/>
      <c r="W1206" s="240"/>
      <c r="X1206" s="144"/>
      <c r="Y1206" s="259"/>
      <c r="Z1206" s="145"/>
      <c r="AA1206" s="145"/>
      <c r="AB1206" s="260"/>
      <c r="AC1206" s="269"/>
      <c r="AD1206" s="255"/>
      <c r="AE1206" s="255"/>
      <c r="AF1206" s="255"/>
      <c r="AG1206" s="255"/>
      <c r="AH1206" s="255"/>
      <c r="AI1206" s="255"/>
      <c r="AJ1206" s="255"/>
      <c r="AK1206" s="255"/>
      <c r="AL1206" s="255"/>
      <c r="AM1206" s="255"/>
      <c r="AN1206" s="255"/>
    </row>
    <row r="1207">
      <c r="A1207" s="268"/>
      <c r="B1207" s="251"/>
      <c r="C1207" s="237"/>
      <c r="D1207" s="83"/>
      <c r="E1207" s="255"/>
      <c r="F1207" s="239"/>
      <c r="G1207" s="255"/>
      <c r="H1207" s="255"/>
      <c r="I1207" s="255"/>
      <c r="J1207" s="255"/>
      <c r="K1207" s="256"/>
      <c r="L1207" s="257"/>
      <c r="M1207" s="128"/>
      <c r="N1207" s="128"/>
      <c r="O1207" s="271"/>
      <c r="P1207" s="271"/>
      <c r="Q1207" s="128"/>
      <c r="R1207" s="255"/>
      <c r="S1207" s="255"/>
      <c r="T1207" s="143"/>
      <c r="U1207" s="143"/>
      <c r="V1207" s="69"/>
      <c r="W1207" s="240"/>
      <c r="X1207" s="144"/>
      <c r="Y1207" s="259"/>
      <c r="Z1207" s="145"/>
      <c r="AA1207" s="145"/>
      <c r="AB1207" s="260"/>
      <c r="AC1207" s="269"/>
      <c r="AD1207" s="255"/>
      <c r="AE1207" s="255"/>
      <c r="AF1207" s="255"/>
      <c r="AG1207" s="255"/>
      <c r="AH1207" s="255"/>
      <c r="AI1207" s="255"/>
      <c r="AJ1207" s="255"/>
      <c r="AK1207" s="255"/>
      <c r="AL1207" s="255"/>
      <c r="AM1207" s="255"/>
      <c r="AN1207" s="255"/>
    </row>
    <row r="1208">
      <c r="A1208" s="268"/>
      <c r="B1208" s="251"/>
      <c r="C1208" s="237"/>
      <c r="D1208" s="83"/>
      <c r="E1208" s="255"/>
      <c r="F1208" s="239"/>
      <c r="G1208" s="255"/>
      <c r="H1208" s="255"/>
      <c r="I1208" s="255"/>
      <c r="J1208" s="255"/>
      <c r="K1208" s="256"/>
      <c r="L1208" s="257"/>
      <c r="M1208" s="128"/>
      <c r="N1208" s="128"/>
      <c r="O1208" s="271"/>
      <c r="P1208" s="271"/>
      <c r="Q1208" s="128"/>
      <c r="R1208" s="255"/>
      <c r="S1208" s="255"/>
      <c r="T1208" s="143"/>
      <c r="U1208" s="143"/>
      <c r="V1208" s="69"/>
      <c r="W1208" s="240"/>
      <c r="X1208" s="144"/>
      <c r="Y1208" s="259"/>
      <c r="Z1208" s="145"/>
      <c r="AA1208" s="145"/>
      <c r="AB1208" s="260"/>
      <c r="AC1208" s="269"/>
      <c r="AD1208" s="255"/>
      <c r="AE1208" s="255"/>
      <c r="AF1208" s="255"/>
      <c r="AG1208" s="255"/>
      <c r="AH1208" s="255"/>
      <c r="AI1208" s="255"/>
      <c r="AJ1208" s="255"/>
      <c r="AK1208" s="255"/>
      <c r="AL1208" s="255"/>
      <c r="AM1208" s="255"/>
      <c r="AN1208" s="255"/>
    </row>
    <row r="1209">
      <c r="A1209" s="268"/>
      <c r="B1209" s="251"/>
      <c r="C1209" s="237"/>
      <c r="D1209" s="83"/>
      <c r="E1209" s="255"/>
      <c r="F1209" s="239"/>
      <c r="G1209" s="255"/>
      <c r="H1209" s="255"/>
      <c r="I1209" s="255"/>
      <c r="J1209" s="255"/>
      <c r="K1209" s="256"/>
      <c r="L1209" s="257"/>
      <c r="M1209" s="128"/>
      <c r="N1209" s="128"/>
      <c r="O1209" s="271"/>
      <c r="P1209" s="271"/>
      <c r="Q1209" s="128"/>
      <c r="R1209" s="255"/>
      <c r="S1209" s="255"/>
      <c r="T1209" s="143"/>
      <c r="U1209" s="143"/>
      <c r="V1209" s="69"/>
      <c r="W1209" s="240"/>
      <c r="X1209" s="144"/>
      <c r="Y1209" s="259"/>
      <c r="Z1209" s="145"/>
      <c r="AA1209" s="145"/>
      <c r="AB1209" s="260"/>
      <c r="AC1209" s="269"/>
      <c r="AD1209" s="255"/>
      <c r="AE1209" s="255"/>
      <c r="AF1209" s="255"/>
      <c r="AG1209" s="255"/>
      <c r="AH1209" s="255"/>
      <c r="AI1209" s="255"/>
      <c r="AJ1209" s="255"/>
      <c r="AK1209" s="255"/>
      <c r="AL1209" s="255"/>
      <c r="AM1209" s="255"/>
      <c r="AN1209" s="255"/>
    </row>
    <row r="1210">
      <c r="A1210" s="268"/>
      <c r="B1210" s="251"/>
      <c r="C1210" s="237"/>
      <c r="D1210" s="83"/>
      <c r="E1210" s="255"/>
      <c r="F1210" s="239"/>
      <c r="G1210" s="255"/>
      <c r="H1210" s="255"/>
      <c r="I1210" s="255"/>
      <c r="J1210" s="255"/>
      <c r="K1210" s="256"/>
      <c r="L1210" s="257"/>
      <c r="M1210" s="128"/>
      <c r="N1210" s="128"/>
      <c r="O1210" s="271"/>
      <c r="P1210" s="271"/>
      <c r="Q1210" s="128"/>
      <c r="R1210" s="255"/>
      <c r="S1210" s="255"/>
      <c r="T1210" s="143"/>
      <c r="U1210" s="143"/>
      <c r="V1210" s="69"/>
      <c r="W1210" s="240"/>
      <c r="X1210" s="144"/>
      <c r="Y1210" s="259"/>
      <c r="Z1210" s="145"/>
      <c r="AA1210" s="145"/>
      <c r="AB1210" s="260"/>
      <c r="AC1210" s="269"/>
      <c r="AD1210" s="255"/>
      <c r="AE1210" s="255"/>
      <c r="AF1210" s="255"/>
      <c r="AG1210" s="255"/>
      <c r="AH1210" s="255"/>
      <c r="AI1210" s="255"/>
      <c r="AJ1210" s="255"/>
      <c r="AK1210" s="255"/>
      <c r="AL1210" s="255"/>
      <c r="AM1210" s="255"/>
      <c r="AN1210" s="255"/>
    </row>
    <row r="1211">
      <c r="A1211" s="268"/>
      <c r="B1211" s="251"/>
      <c r="C1211" s="237"/>
      <c r="D1211" s="83"/>
      <c r="E1211" s="255"/>
      <c r="F1211" s="239"/>
      <c r="G1211" s="255"/>
      <c r="H1211" s="255"/>
      <c r="I1211" s="255"/>
      <c r="J1211" s="255"/>
      <c r="K1211" s="256"/>
      <c r="L1211" s="257"/>
      <c r="M1211" s="128"/>
      <c r="N1211" s="128"/>
      <c r="O1211" s="271"/>
      <c r="P1211" s="271"/>
      <c r="Q1211" s="128"/>
      <c r="R1211" s="255"/>
      <c r="S1211" s="255"/>
      <c r="T1211" s="143"/>
      <c r="U1211" s="143"/>
      <c r="V1211" s="69"/>
      <c r="W1211" s="240"/>
      <c r="X1211" s="144"/>
      <c r="Y1211" s="259"/>
      <c r="Z1211" s="145"/>
      <c r="AA1211" s="145"/>
      <c r="AB1211" s="260"/>
      <c r="AC1211" s="269"/>
      <c r="AD1211" s="255"/>
      <c r="AE1211" s="255"/>
      <c r="AF1211" s="255"/>
      <c r="AG1211" s="255"/>
      <c r="AH1211" s="255"/>
      <c r="AI1211" s="255"/>
      <c r="AJ1211" s="255"/>
      <c r="AK1211" s="255"/>
      <c r="AL1211" s="255"/>
      <c r="AM1211" s="255"/>
      <c r="AN1211" s="255"/>
    </row>
    <row r="1212">
      <c r="A1212" s="268"/>
      <c r="B1212" s="251"/>
      <c r="C1212" s="237"/>
      <c r="D1212" s="83"/>
      <c r="E1212" s="255"/>
      <c r="F1212" s="239"/>
      <c r="G1212" s="255"/>
      <c r="H1212" s="255"/>
      <c r="I1212" s="255"/>
      <c r="J1212" s="255"/>
      <c r="K1212" s="256"/>
      <c r="L1212" s="257"/>
      <c r="M1212" s="128"/>
      <c r="N1212" s="128"/>
      <c r="O1212" s="271"/>
      <c r="P1212" s="271"/>
      <c r="Q1212" s="128"/>
      <c r="R1212" s="255"/>
      <c r="S1212" s="255"/>
      <c r="T1212" s="143"/>
      <c r="U1212" s="143"/>
      <c r="V1212" s="69"/>
      <c r="W1212" s="240"/>
      <c r="X1212" s="144"/>
      <c r="Y1212" s="259"/>
      <c r="Z1212" s="145"/>
      <c r="AA1212" s="145"/>
      <c r="AB1212" s="260"/>
      <c r="AC1212" s="269"/>
      <c r="AD1212" s="255"/>
      <c r="AE1212" s="255"/>
      <c r="AF1212" s="255"/>
      <c r="AG1212" s="255"/>
      <c r="AH1212" s="255"/>
      <c r="AI1212" s="255"/>
      <c r="AJ1212" s="255"/>
      <c r="AK1212" s="255"/>
      <c r="AL1212" s="255"/>
      <c r="AM1212" s="255"/>
      <c r="AN1212" s="255"/>
    </row>
    <row r="1213">
      <c r="A1213" s="268"/>
      <c r="B1213" s="251"/>
      <c r="C1213" s="237"/>
      <c r="D1213" s="83"/>
      <c r="E1213" s="255"/>
      <c r="F1213" s="239"/>
      <c r="G1213" s="255"/>
      <c r="H1213" s="255"/>
      <c r="I1213" s="255"/>
      <c r="J1213" s="255"/>
      <c r="K1213" s="256"/>
      <c r="L1213" s="257"/>
      <c r="M1213" s="128"/>
      <c r="N1213" s="128"/>
      <c r="O1213" s="271"/>
      <c r="P1213" s="271"/>
      <c r="Q1213" s="128"/>
      <c r="R1213" s="255"/>
      <c r="S1213" s="255"/>
      <c r="T1213" s="143"/>
      <c r="U1213" s="143"/>
      <c r="V1213" s="69"/>
      <c r="W1213" s="240"/>
      <c r="X1213" s="144"/>
      <c r="Y1213" s="259"/>
      <c r="Z1213" s="145"/>
      <c r="AA1213" s="145"/>
      <c r="AB1213" s="260"/>
      <c r="AC1213" s="269"/>
      <c r="AD1213" s="255"/>
      <c r="AE1213" s="255"/>
      <c r="AF1213" s="255"/>
      <c r="AG1213" s="255"/>
      <c r="AH1213" s="255"/>
      <c r="AI1213" s="255"/>
      <c r="AJ1213" s="255"/>
      <c r="AK1213" s="255"/>
      <c r="AL1213" s="255"/>
      <c r="AM1213" s="255"/>
      <c r="AN1213" s="255"/>
    </row>
    <row r="1214">
      <c r="A1214" s="268"/>
      <c r="B1214" s="251"/>
      <c r="C1214" s="237"/>
      <c r="D1214" s="83"/>
      <c r="E1214" s="255"/>
      <c r="F1214" s="239"/>
      <c r="G1214" s="255"/>
      <c r="H1214" s="255"/>
      <c r="I1214" s="255"/>
      <c r="J1214" s="255"/>
      <c r="K1214" s="256"/>
      <c r="L1214" s="257"/>
      <c r="M1214" s="128"/>
      <c r="N1214" s="128"/>
      <c r="O1214" s="271"/>
      <c r="P1214" s="271"/>
      <c r="Q1214" s="128"/>
      <c r="R1214" s="255"/>
      <c r="S1214" s="255"/>
      <c r="T1214" s="143"/>
      <c r="U1214" s="143"/>
      <c r="V1214" s="69"/>
      <c r="W1214" s="240"/>
      <c r="X1214" s="144"/>
      <c r="Y1214" s="259"/>
      <c r="Z1214" s="145"/>
      <c r="AA1214" s="145"/>
      <c r="AB1214" s="260"/>
      <c r="AC1214" s="269"/>
      <c r="AD1214" s="255"/>
      <c r="AE1214" s="255"/>
      <c r="AF1214" s="255"/>
      <c r="AG1214" s="255"/>
      <c r="AH1214" s="255"/>
      <c r="AI1214" s="255"/>
      <c r="AJ1214" s="255"/>
      <c r="AK1214" s="255"/>
      <c r="AL1214" s="255"/>
      <c r="AM1214" s="255"/>
      <c r="AN1214" s="255"/>
    </row>
    <row r="1215">
      <c r="A1215" s="268"/>
      <c r="B1215" s="251"/>
      <c r="C1215" s="237"/>
      <c r="D1215" s="83"/>
      <c r="E1215" s="255"/>
      <c r="F1215" s="239"/>
      <c r="G1215" s="255"/>
      <c r="H1215" s="255"/>
      <c r="I1215" s="255"/>
      <c r="J1215" s="255"/>
      <c r="K1215" s="256"/>
      <c r="L1215" s="257"/>
      <c r="M1215" s="128"/>
      <c r="N1215" s="128"/>
      <c r="O1215" s="271"/>
      <c r="P1215" s="271"/>
      <c r="Q1215" s="128"/>
      <c r="R1215" s="255"/>
      <c r="S1215" s="255"/>
      <c r="T1215" s="143"/>
      <c r="U1215" s="143"/>
      <c r="V1215" s="69"/>
      <c r="W1215" s="240"/>
      <c r="X1215" s="144"/>
      <c r="Y1215" s="259"/>
      <c r="Z1215" s="145"/>
      <c r="AA1215" s="145"/>
      <c r="AB1215" s="260"/>
      <c r="AC1215" s="269"/>
      <c r="AD1215" s="255"/>
      <c r="AE1215" s="255"/>
      <c r="AF1215" s="255"/>
      <c r="AG1215" s="255"/>
      <c r="AH1215" s="255"/>
      <c r="AI1215" s="255"/>
      <c r="AJ1215" s="255"/>
      <c r="AK1215" s="255"/>
      <c r="AL1215" s="255"/>
      <c r="AM1215" s="255"/>
      <c r="AN1215" s="255"/>
    </row>
    <row r="1216">
      <c r="A1216" s="268"/>
      <c r="B1216" s="251"/>
      <c r="C1216" s="237"/>
      <c r="D1216" s="83"/>
      <c r="E1216" s="255"/>
      <c r="F1216" s="239"/>
      <c r="G1216" s="255"/>
      <c r="H1216" s="255"/>
      <c r="I1216" s="255"/>
      <c r="J1216" s="255"/>
      <c r="K1216" s="256"/>
      <c r="L1216" s="257"/>
      <c r="M1216" s="128"/>
      <c r="N1216" s="128"/>
      <c r="O1216" s="271"/>
      <c r="P1216" s="271"/>
      <c r="Q1216" s="128"/>
      <c r="R1216" s="255"/>
      <c r="S1216" s="255"/>
      <c r="T1216" s="143"/>
      <c r="U1216" s="143"/>
      <c r="V1216" s="69"/>
      <c r="W1216" s="240"/>
      <c r="X1216" s="144"/>
      <c r="Y1216" s="259"/>
      <c r="Z1216" s="145"/>
      <c r="AA1216" s="145"/>
      <c r="AB1216" s="260"/>
      <c r="AC1216" s="269"/>
      <c r="AD1216" s="255"/>
      <c r="AE1216" s="255"/>
      <c r="AF1216" s="255"/>
      <c r="AG1216" s="255"/>
      <c r="AH1216" s="255"/>
      <c r="AI1216" s="255"/>
      <c r="AJ1216" s="255"/>
      <c r="AK1216" s="255"/>
      <c r="AL1216" s="255"/>
      <c r="AM1216" s="255"/>
      <c r="AN1216" s="255"/>
    </row>
    <row r="1217">
      <c r="A1217" s="268"/>
      <c r="B1217" s="251"/>
      <c r="C1217" s="237"/>
      <c r="D1217" s="83"/>
      <c r="E1217" s="255"/>
      <c r="F1217" s="239"/>
      <c r="G1217" s="255"/>
      <c r="H1217" s="255"/>
      <c r="I1217" s="255"/>
      <c r="J1217" s="255"/>
      <c r="K1217" s="256"/>
      <c r="L1217" s="257"/>
      <c r="M1217" s="128"/>
      <c r="N1217" s="128"/>
      <c r="O1217" s="271"/>
      <c r="P1217" s="271"/>
      <c r="Q1217" s="128"/>
      <c r="R1217" s="255"/>
      <c r="S1217" s="255"/>
      <c r="T1217" s="143"/>
      <c r="U1217" s="143"/>
      <c r="V1217" s="69"/>
      <c r="W1217" s="240"/>
      <c r="X1217" s="144"/>
      <c r="Y1217" s="259"/>
      <c r="Z1217" s="145"/>
      <c r="AA1217" s="145"/>
      <c r="AB1217" s="260"/>
      <c r="AC1217" s="269"/>
      <c r="AD1217" s="255"/>
      <c r="AE1217" s="255"/>
      <c r="AF1217" s="255"/>
      <c r="AG1217" s="255"/>
      <c r="AH1217" s="255"/>
      <c r="AI1217" s="255"/>
      <c r="AJ1217" s="255"/>
      <c r="AK1217" s="255"/>
      <c r="AL1217" s="255"/>
      <c r="AM1217" s="255"/>
      <c r="AN1217" s="255"/>
    </row>
    <row r="1218">
      <c r="A1218" s="268"/>
      <c r="B1218" s="251"/>
      <c r="C1218" s="237"/>
      <c r="D1218" s="83"/>
      <c r="E1218" s="255"/>
      <c r="F1218" s="239"/>
      <c r="G1218" s="255"/>
      <c r="H1218" s="255"/>
      <c r="I1218" s="255"/>
      <c r="J1218" s="255"/>
      <c r="K1218" s="256"/>
      <c r="L1218" s="257"/>
      <c r="M1218" s="128"/>
      <c r="N1218" s="128"/>
      <c r="O1218" s="271"/>
      <c r="P1218" s="271"/>
      <c r="Q1218" s="128"/>
      <c r="R1218" s="255"/>
      <c r="S1218" s="255"/>
      <c r="T1218" s="143"/>
      <c r="U1218" s="143"/>
      <c r="V1218" s="69"/>
      <c r="W1218" s="240"/>
      <c r="X1218" s="144"/>
      <c r="Y1218" s="259"/>
      <c r="Z1218" s="145"/>
      <c r="AA1218" s="145"/>
      <c r="AB1218" s="260"/>
      <c r="AC1218" s="269"/>
      <c r="AD1218" s="255"/>
      <c r="AE1218" s="255"/>
      <c r="AF1218" s="255"/>
      <c r="AG1218" s="255"/>
      <c r="AH1218" s="255"/>
      <c r="AI1218" s="255"/>
      <c r="AJ1218" s="255"/>
      <c r="AK1218" s="255"/>
      <c r="AL1218" s="255"/>
      <c r="AM1218" s="255"/>
      <c r="AN1218" s="255"/>
    </row>
    <row r="1219">
      <c r="A1219" s="268"/>
      <c r="B1219" s="251"/>
      <c r="C1219" s="237"/>
      <c r="D1219" s="83"/>
      <c r="E1219" s="255"/>
      <c r="F1219" s="239"/>
      <c r="G1219" s="255"/>
      <c r="H1219" s="255"/>
      <c r="I1219" s="255"/>
      <c r="J1219" s="255"/>
      <c r="K1219" s="256"/>
      <c r="L1219" s="257"/>
      <c r="M1219" s="128"/>
      <c r="N1219" s="128"/>
      <c r="O1219" s="271"/>
      <c r="P1219" s="271"/>
      <c r="Q1219" s="128"/>
      <c r="R1219" s="255"/>
      <c r="S1219" s="255"/>
      <c r="T1219" s="143"/>
      <c r="U1219" s="143"/>
      <c r="V1219" s="69"/>
      <c r="W1219" s="240"/>
      <c r="X1219" s="144"/>
      <c r="Y1219" s="259"/>
      <c r="Z1219" s="145"/>
      <c r="AA1219" s="145"/>
      <c r="AB1219" s="260"/>
      <c r="AC1219" s="269"/>
      <c r="AD1219" s="255"/>
      <c r="AE1219" s="255"/>
      <c r="AF1219" s="255"/>
      <c r="AG1219" s="255"/>
      <c r="AH1219" s="255"/>
      <c r="AI1219" s="255"/>
      <c r="AJ1219" s="255"/>
      <c r="AK1219" s="255"/>
      <c r="AL1219" s="255"/>
      <c r="AM1219" s="255"/>
      <c r="AN1219" s="255"/>
    </row>
    <row r="1220">
      <c r="A1220" s="268"/>
      <c r="B1220" s="251"/>
      <c r="C1220" s="237"/>
      <c r="D1220" s="83"/>
      <c r="E1220" s="255"/>
      <c r="F1220" s="239"/>
      <c r="G1220" s="255"/>
      <c r="H1220" s="255"/>
      <c r="I1220" s="255"/>
      <c r="J1220" s="255"/>
      <c r="K1220" s="256"/>
      <c r="L1220" s="257"/>
      <c r="M1220" s="128"/>
      <c r="N1220" s="128"/>
      <c r="O1220" s="271"/>
      <c r="P1220" s="271"/>
      <c r="Q1220" s="128"/>
      <c r="R1220" s="255"/>
      <c r="S1220" s="255"/>
      <c r="T1220" s="143"/>
      <c r="U1220" s="143"/>
      <c r="V1220" s="69"/>
      <c r="W1220" s="240"/>
      <c r="X1220" s="144"/>
      <c r="Y1220" s="259"/>
      <c r="Z1220" s="145"/>
      <c r="AA1220" s="145"/>
      <c r="AB1220" s="260"/>
      <c r="AC1220" s="269"/>
      <c r="AD1220" s="255"/>
      <c r="AE1220" s="255"/>
      <c r="AF1220" s="255"/>
      <c r="AG1220" s="255"/>
      <c r="AH1220" s="255"/>
      <c r="AI1220" s="255"/>
      <c r="AJ1220" s="255"/>
      <c r="AK1220" s="255"/>
      <c r="AL1220" s="255"/>
      <c r="AM1220" s="255"/>
      <c r="AN1220" s="255"/>
    </row>
    <row r="1221">
      <c r="A1221" s="268"/>
      <c r="B1221" s="251"/>
      <c r="C1221" s="237"/>
      <c r="D1221" s="83"/>
      <c r="E1221" s="255"/>
      <c r="F1221" s="239"/>
      <c r="G1221" s="255"/>
      <c r="H1221" s="255"/>
      <c r="I1221" s="255"/>
      <c r="J1221" s="255"/>
      <c r="K1221" s="256"/>
      <c r="L1221" s="257"/>
      <c r="M1221" s="128"/>
      <c r="N1221" s="128"/>
      <c r="O1221" s="271"/>
      <c r="P1221" s="271"/>
      <c r="Q1221" s="128"/>
      <c r="R1221" s="255"/>
      <c r="S1221" s="255"/>
      <c r="T1221" s="143"/>
      <c r="U1221" s="143"/>
      <c r="V1221" s="69"/>
      <c r="W1221" s="240"/>
      <c r="X1221" s="144"/>
      <c r="Y1221" s="259"/>
      <c r="Z1221" s="145"/>
      <c r="AA1221" s="145"/>
      <c r="AB1221" s="260"/>
      <c r="AC1221" s="269"/>
      <c r="AD1221" s="255"/>
      <c r="AE1221" s="255"/>
      <c r="AF1221" s="255"/>
      <c r="AG1221" s="255"/>
      <c r="AH1221" s="255"/>
      <c r="AI1221" s="255"/>
      <c r="AJ1221" s="255"/>
      <c r="AK1221" s="255"/>
      <c r="AL1221" s="255"/>
      <c r="AM1221" s="255"/>
      <c r="AN1221" s="255"/>
    </row>
    <row r="1222">
      <c r="A1222" s="268"/>
      <c r="B1222" s="251"/>
      <c r="C1222" s="237"/>
      <c r="D1222" s="83"/>
      <c r="E1222" s="255"/>
      <c r="F1222" s="239"/>
      <c r="G1222" s="255"/>
      <c r="H1222" s="255"/>
      <c r="I1222" s="255"/>
      <c r="J1222" s="255"/>
      <c r="K1222" s="256"/>
      <c r="L1222" s="257"/>
      <c r="M1222" s="128"/>
      <c r="N1222" s="128"/>
      <c r="O1222" s="271"/>
      <c r="P1222" s="271"/>
      <c r="Q1222" s="128"/>
      <c r="R1222" s="255"/>
      <c r="S1222" s="255"/>
      <c r="T1222" s="143"/>
      <c r="U1222" s="143"/>
      <c r="V1222" s="69"/>
      <c r="W1222" s="240"/>
      <c r="X1222" s="144"/>
      <c r="Y1222" s="259"/>
      <c r="Z1222" s="145"/>
      <c r="AA1222" s="145"/>
      <c r="AB1222" s="260"/>
      <c r="AC1222" s="269"/>
      <c r="AD1222" s="255"/>
      <c r="AE1222" s="255"/>
      <c r="AF1222" s="255"/>
      <c r="AG1222" s="255"/>
      <c r="AH1222" s="255"/>
      <c r="AI1222" s="255"/>
      <c r="AJ1222" s="255"/>
      <c r="AK1222" s="255"/>
      <c r="AL1222" s="255"/>
      <c r="AM1222" s="255"/>
      <c r="AN1222" s="255"/>
    </row>
    <row r="1223">
      <c r="A1223" s="268"/>
      <c r="B1223" s="251"/>
      <c r="C1223" s="237"/>
      <c r="D1223" s="83"/>
      <c r="E1223" s="255"/>
      <c r="F1223" s="239"/>
      <c r="G1223" s="255"/>
      <c r="H1223" s="255"/>
      <c r="I1223" s="255"/>
      <c r="J1223" s="255"/>
      <c r="K1223" s="256"/>
      <c r="L1223" s="257"/>
      <c r="M1223" s="128"/>
      <c r="N1223" s="128"/>
      <c r="O1223" s="271"/>
      <c r="P1223" s="271"/>
      <c r="Q1223" s="128"/>
      <c r="R1223" s="255"/>
      <c r="S1223" s="255"/>
      <c r="T1223" s="143"/>
      <c r="U1223" s="143"/>
      <c r="V1223" s="69"/>
      <c r="W1223" s="240"/>
      <c r="X1223" s="144"/>
      <c r="Y1223" s="259"/>
      <c r="Z1223" s="145"/>
      <c r="AA1223" s="145"/>
      <c r="AB1223" s="260"/>
      <c r="AC1223" s="269"/>
      <c r="AD1223" s="255"/>
      <c r="AE1223" s="255"/>
      <c r="AF1223" s="255"/>
      <c r="AG1223" s="255"/>
      <c r="AH1223" s="255"/>
      <c r="AI1223" s="255"/>
      <c r="AJ1223" s="255"/>
      <c r="AK1223" s="255"/>
      <c r="AL1223" s="255"/>
      <c r="AM1223" s="255"/>
      <c r="AN1223" s="255"/>
    </row>
    <row r="1224">
      <c r="A1224" s="268"/>
      <c r="B1224" s="251"/>
      <c r="C1224" s="237"/>
      <c r="D1224" s="83"/>
      <c r="E1224" s="255"/>
      <c r="F1224" s="239"/>
      <c r="G1224" s="255"/>
      <c r="H1224" s="255"/>
      <c r="I1224" s="255"/>
      <c r="J1224" s="255"/>
      <c r="K1224" s="256"/>
      <c r="L1224" s="257"/>
      <c r="M1224" s="128"/>
      <c r="N1224" s="128"/>
      <c r="O1224" s="271"/>
      <c r="P1224" s="271"/>
      <c r="Q1224" s="128"/>
      <c r="R1224" s="255"/>
      <c r="S1224" s="255"/>
      <c r="T1224" s="143"/>
      <c r="U1224" s="143"/>
      <c r="V1224" s="69"/>
      <c r="W1224" s="240"/>
      <c r="X1224" s="144"/>
      <c r="Y1224" s="259"/>
      <c r="Z1224" s="145"/>
      <c r="AA1224" s="145"/>
      <c r="AB1224" s="260"/>
      <c r="AC1224" s="269"/>
      <c r="AD1224" s="255"/>
      <c r="AE1224" s="255"/>
      <c r="AF1224" s="255"/>
      <c r="AG1224" s="255"/>
      <c r="AH1224" s="255"/>
      <c r="AI1224" s="255"/>
      <c r="AJ1224" s="255"/>
      <c r="AK1224" s="255"/>
      <c r="AL1224" s="255"/>
      <c r="AM1224" s="255"/>
      <c r="AN1224" s="255"/>
    </row>
    <row r="1225">
      <c r="A1225" s="268"/>
      <c r="B1225" s="251"/>
      <c r="C1225" s="237"/>
      <c r="D1225" s="83"/>
      <c r="E1225" s="255"/>
      <c r="F1225" s="239"/>
      <c r="G1225" s="255"/>
      <c r="H1225" s="255"/>
      <c r="I1225" s="255"/>
      <c r="J1225" s="255"/>
      <c r="K1225" s="256"/>
      <c r="L1225" s="257"/>
      <c r="M1225" s="128"/>
      <c r="N1225" s="128"/>
      <c r="O1225" s="271"/>
      <c r="P1225" s="271"/>
      <c r="Q1225" s="128"/>
      <c r="R1225" s="255"/>
      <c r="S1225" s="255"/>
      <c r="T1225" s="143"/>
      <c r="U1225" s="143"/>
      <c r="V1225" s="69"/>
      <c r="W1225" s="240"/>
      <c r="X1225" s="144"/>
      <c r="Y1225" s="259"/>
      <c r="Z1225" s="145"/>
      <c r="AA1225" s="145"/>
      <c r="AB1225" s="260"/>
      <c r="AC1225" s="269"/>
      <c r="AD1225" s="255"/>
      <c r="AE1225" s="255"/>
      <c r="AF1225" s="255"/>
      <c r="AG1225" s="255"/>
      <c r="AH1225" s="255"/>
      <c r="AI1225" s="255"/>
      <c r="AJ1225" s="255"/>
      <c r="AK1225" s="255"/>
      <c r="AL1225" s="255"/>
      <c r="AM1225" s="255"/>
      <c r="AN1225" s="255"/>
    </row>
    <row r="1226">
      <c r="A1226" s="268"/>
      <c r="B1226" s="251"/>
      <c r="C1226" s="237"/>
      <c r="D1226" s="83"/>
      <c r="E1226" s="255"/>
      <c r="F1226" s="239"/>
      <c r="G1226" s="255"/>
      <c r="H1226" s="255"/>
      <c r="I1226" s="255"/>
      <c r="J1226" s="255"/>
      <c r="K1226" s="256"/>
      <c r="L1226" s="257"/>
      <c r="M1226" s="128"/>
      <c r="N1226" s="128"/>
      <c r="O1226" s="271"/>
      <c r="P1226" s="271"/>
      <c r="Q1226" s="128"/>
      <c r="R1226" s="255"/>
      <c r="S1226" s="255"/>
      <c r="T1226" s="143"/>
      <c r="U1226" s="143"/>
      <c r="V1226" s="69"/>
      <c r="W1226" s="240"/>
      <c r="X1226" s="144"/>
      <c r="Y1226" s="259"/>
      <c r="Z1226" s="145"/>
      <c r="AA1226" s="145"/>
      <c r="AB1226" s="260"/>
      <c r="AC1226" s="269"/>
      <c r="AD1226" s="255"/>
      <c r="AE1226" s="255"/>
      <c r="AF1226" s="255"/>
      <c r="AG1226" s="255"/>
      <c r="AH1226" s="255"/>
      <c r="AI1226" s="255"/>
      <c r="AJ1226" s="255"/>
      <c r="AK1226" s="255"/>
      <c r="AL1226" s="255"/>
      <c r="AM1226" s="255"/>
      <c r="AN1226" s="255"/>
    </row>
    <row r="1227">
      <c r="A1227" s="268"/>
      <c r="B1227" s="251"/>
      <c r="C1227" s="237"/>
      <c r="D1227" s="83"/>
      <c r="E1227" s="255"/>
      <c r="F1227" s="239"/>
      <c r="G1227" s="255"/>
      <c r="H1227" s="255"/>
      <c r="I1227" s="255"/>
      <c r="J1227" s="255"/>
      <c r="K1227" s="256"/>
      <c r="L1227" s="257"/>
      <c r="M1227" s="128"/>
      <c r="N1227" s="128"/>
      <c r="O1227" s="271"/>
      <c r="P1227" s="271"/>
      <c r="Q1227" s="128"/>
      <c r="R1227" s="255"/>
      <c r="S1227" s="255"/>
      <c r="T1227" s="143"/>
      <c r="U1227" s="143"/>
      <c r="V1227" s="69"/>
      <c r="W1227" s="240"/>
      <c r="X1227" s="144"/>
      <c r="Y1227" s="259"/>
      <c r="Z1227" s="145"/>
      <c r="AA1227" s="145"/>
      <c r="AB1227" s="260"/>
      <c r="AC1227" s="269"/>
      <c r="AD1227" s="255"/>
      <c r="AE1227" s="255"/>
      <c r="AF1227" s="255"/>
      <c r="AG1227" s="255"/>
      <c r="AH1227" s="255"/>
      <c r="AI1227" s="255"/>
      <c r="AJ1227" s="255"/>
      <c r="AK1227" s="255"/>
      <c r="AL1227" s="255"/>
      <c r="AM1227" s="255"/>
      <c r="AN1227" s="255"/>
    </row>
    <row r="1228">
      <c r="A1228" s="268"/>
      <c r="B1228" s="251"/>
      <c r="C1228" s="237"/>
      <c r="D1228" s="83"/>
      <c r="E1228" s="255"/>
      <c r="F1228" s="239"/>
      <c r="G1228" s="255"/>
      <c r="H1228" s="255"/>
      <c r="I1228" s="255"/>
      <c r="J1228" s="255"/>
      <c r="K1228" s="256"/>
      <c r="L1228" s="257"/>
      <c r="M1228" s="128"/>
      <c r="N1228" s="128"/>
      <c r="O1228" s="271"/>
      <c r="P1228" s="271"/>
      <c r="Q1228" s="128"/>
      <c r="R1228" s="255"/>
      <c r="S1228" s="255"/>
      <c r="T1228" s="143"/>
      <c r="U1228" s="143"/>
      <c r="V1228" s="69"/>
      <c r="W1228" s="240"/>
      <c r="X1228" s="144"/>
      <c r="Y1228" s="259"/>
      <c r="Z1228" s="145"/>
      <c r="AA1228" s="145"/>
      <c r="AB1228" s="260"/>
      <c r="AC1228" s="269"/>
      <c r="AD1228" s="255"/>
      <c r="AE1228" s="255"/>
      <c r="AF1228" s="255"/>
      <c r="AG1228" s="255"/>
      <c r="AH1228" s="255"/>
      <c r="AI1228" s="255"/>
      <c r="AJ1228" s="255"/>
      <c r="AK1228" s="255"/>
      <c r="AL1228" s="255"/>
      <c r="AM1228" s="255"/>
      <c r="AN1228" s="255"/>
    </row>
    <row r="1229">
      <c r="A1229" s="268"/>
      <c r="B1229" s="251"/>
      <c r="C1229" s="237"/>
      <c r="D1229" s="83"/>
      <c r="E1229" s="255"/>
      <c r="F1229" s="239"/>
      <c r="G1229" s="255"/>
      <c r="H1229" s="255"/>
      <c r="I1229" s="255"/>
      <c r="J1229" s="255"/>
      <c r="K1229" s="256"/>
      <c r="L1229" s="257"/>
      <c r="M1229" s="128"/>
      <c r="N1229" s="128"/>
      <c r="O1229" s="271"/>
      <c r="P1229" s="271"/>
      <c r="Q1229" s="128"/>
      <c r="R1229" s="255"/>
      <c r="S1229" s="255"/>
      <c r="T1229" s="143"/>
      <c r="U1229" s="143"/>
      <c r="V1229" s="69"/>
      <c r="W1229" s="240"/>
      <c r="X1229" s="144"/>
      <c r="Y1229" s="259"/>
      <c r="Z1229" s="145"/>
      <c r="AA1229" s="145"/>
      <c r="AB1229" s="260"/>
      <c r="AC1229" s="269"/>
      <c r="AD1229" s="255"/>
      <c r="AE1229" s="255"/>
      <c r="AF1229" s="255"/>
      <c r="AG1229" s="255"/>
      <c r="AH1229" s="255"/>
      <c r="AI1229" s="255"/>
      <c r="AJ1229" s="255"/>
      <c r="AK1229" s="255"/>
      <c r="AL1229" s="255"/>
      <c r="AM1229" s="255"/>
      <c r="AN1229" s="255"/>
    </row>
    <row r="1230">
      <c r="A1230" s="268"/>
      <c r="B1230" s="251"/>
      <c r="C1230" s="237"/>
      <c r="D1230" s="83"/>
      <c r="E1230" s="255"/>
      <c r="F1230" s="239"/>
      <c r="G1230" s="255"/>
      <c r="H1230" s="255"/>
      <c r="I1230" s="255"/>
      <c r="J1230" s="255"/>
      <c r="K1230" s="256"/>
      <c r="L1230" s="257"/>
      <c r="M1230" s="128"/>
      <c r="N1230" s="128"/>
      <c r="O1230" s="271"/>
      <c r="P1230" s="271"/>
      <c r="Q1230" s="128"/>
      <c r="R1230" s="255"/>
      <c r="S1230" s="255"/>
      <c r="T1230" s="143"/>
      <c r="U1230" s="143"/>
      <c r="V1230" s="69"/>
      <c r="W1230" s="240"/>
      <c r="X1230" s="144"/>
      <c r="Y1230" s="259"/>
      <c r="Z1230" s="145"/>
      <c r="AA1230" s="145"/>
      <c r="AB1230" s="260"/>
      <c r="AC1230" s="269"/>
      <c r="AD1230" s="255"/>
      <c r="AE1230" s="255"/>
      <c r="AF1230" s="255"/>
      <c r="AG1230" s="255"/>
      <c r="AH1230" s="255"/>
      <c r="AI1230" s="255"/>
      <c r="AJ1230" s="255"/>
      <c r="AK1230" s="255"/>
      <c r="AL1230" s="255"/>
      <c r="AM1230" s="255"/>
      <c r="AN1230" s="255"/>
    </row>
    <row r="1231">
      <c r="A1231" s="268"/>
      <c r="B1231" s="251"/>
      <c r="C1231" s="237"/>
      <c r="D1231" s="83"/>
      <c r="E1231" s="255"/>
      <c r="F1231" s="239"/>
      <c r="G1231" s="255"/>
      <c r="H1231" s="255"/>
      <c r="I1231" s="255"/>
      <c r="J1231" s="255"/>
      <c r="K1231" s="256"/>
      <c r="L1231" s="257"/>
      <c r="M1231" s="128"/>
      <c r="N1231" s="128"/>
      <c r="O1231" s="271"/>
      <c r="P1231" s="271"/>
      <c r="Q1231" s="128"/>
      <c r="R1231" s="255"/>
      <c r="S1231" s="255"/>
      <c r="T1231" s="143"/>
      <c r="U1231" s="143"/>
      <c r="V1231" s="69"/>
      <c r="W1231" s="240"/>
      <c r="X1231" s="144"/>
      <c r="Y1231" s="259"/>
      <c r="Z1231" s="145"/>
      <c r="AA1231" s="145"/>
      <c r="AB1231" s="260"/>
      <c r="AC1231" s="269"/>
      <c r="AD1231" s="255"/>
      <c r="AE1231" s="255"/>
      <c r="AF1231" s="255"/>
      <c r="AG1231" s="255"/>
      <c r="AH1231" s="255"/>
      <c r="AI1231" s="255"/>
      <c r="AJ1231" s="255"/>
      <c r="AK1231" s="255"/>
      <c r="AL1231" s="255"/>
      <c r="AM1231" s="255"/>
      <c r="AN1231" s="255"/>
    </row>
    <row r="1232">
      <c r="A1232" s="268"/>
      <c r="B1232" s="251"/>
      <c r="C1232" s="237"/>
      <c r="D1232" s="83"/>
      <c r="E1232" s="255"/>
      <c r="F1232" s="239"/>
      <c r="G1232" s="255"/>
      <c r="H1232" s="255"/>
      <c r="I1232" s="255"/>
      <c r="J1232" s="255"/>
      <c r="K1232" s="256"/>
      <c r="L1232" s="257"/>
      <c r="M1232" s="128"/>
      <c r="N1232" s="128"/>
      <c r="O1232" s="271"/>
      <c r="P1232" s="271"/>
      <c r="Q1232" s="128"/>
      <c r="R1232" s="255"/>
      <c r="S1232" s="255"/>
      <c r="T1232" s="143"/>
      <c r="U1232" s="143"/>
      <c r="V1232" s="69"/>
      <c r="W1232" s="240"/>
      <c r="X1232" s="144"/>
      <c r="Y1232" s="259"/>
      <c r="Z1232" s="145"/>
      <c r="AA1232" s="145"/>
      <c r="AB1232" s="260"/>
      <c r="AC1232" s="269"/>
      <c r="AD1232" s="255"/>
      <c r="AE1232" s="255"/>
      <c r="AF1232" s="255"/>
      <c r="AG1232" s="255"/>
      <c r="AH1232" s="255"/>
      <c r="AI1232" s="255"/>
      <c r="AJ1232" s="255"/>
      <c r="AK1232" s="255"/>
      <c r="AL1232" s="255"/>
      <c r="AM1232" s="255"/>
      <c r="AN1232" s="255"/>
    </row>
    <row r="1233">
      <c r="A1233" s="268"/>
      <c r="B1233" s="251"/>
      <c r="C1233" s="237"/>
      <c r="D1233" s="83"/>
      <c r="E1233" s="255"/>
      <c r="F1233" s="239"/>
      <c r="G1233" s="255"/>
      <c r="H1233" s="255"/>
      <c r="I1233" s="255"/>
      <c r="J1233" s="255"/>
      <c r="K1233" s="256"/>
      <c r="L1233" s="257"/>
      <c r="M1233" s="128"/>
      <c r="N1233" s="128"/>
      <c r="O1233" s="271"/>
      <c r="P1233" s="271"/>
      <c r="Q1233" s="128"/>
      <c r="R1233" s="255"/>
      <c r="S1233" s="255"/>
      <c r="T1233" s="143"/>
      <c r="U1233" s="143"/>
      <c r="V1233" s="69"/>
      <c r="W1233" s="240"/>
      <c r="X1233" s="144"/>
      <c r="Y1233" s="259"/>
      <c r="Z1233" s="145"/>
      <c r="AA1233" s="145"/>
      <c r="AB1233" s="260"/>
      <c r="AC1233" s="269"/>
      <c r="AD1233" s="255"/>
      <c r="AE1233" s="255"/>
      <c r="AF1233" s="255"/>
      <c r="AG1233" s="255"/>
      <c r="AH1233" s="255"/>
      <c r="AI1233" s="255"/>
      <c r="AJ1233" s="255"/>
      <c r="AK1233" s="255"/>
      <c r="AL1233" s="255"/>
      <c r="AM1233" s="255"/>
      <c r="AN1233" s="255"/>
    </row>
    <row r="1234">
      <c r="A1234" s="268"/>
      <c r="B1234" s="251"/>
      <c r="C1234" s="237"/>
      <c r="D1234" s="83"/>
      <c r="E1234" s="255"/>
      <c r="F1234" s="239"/>
      <c r="G1234" s="255"/>
      <c r="H1234" s="255"/>
      <c r="I1234" s="255"/>
      <c r="J1234" s="255"/>
      <c r="K1234" s="256"/>
      <c r="L1234" s="257"/>
      <c r="M1234" s="128"/>
      <c r="N1234" s="128"/>
      <c r="O1234" s="271"/>
      <c r="P1234" s="271"/>
      <c r="Q1234" s="128"/>
      <c r="R1234" s="255"/>
      <c r="S1234" s="255"/>
      <c r="T1234" s="143"/>
      <c r="U1234" s="143"/>
      <c r="V1234" s="69"/>
      <c r="W1234" s="240"/>
      <c r="X1234" s="144"/>
      <c r="Y1234" s="259"/>
      <c r="Z1234" s="145"/>
      <c r="AA1234" s="145"/>
      <c r="AB1234" s="260"/>
      <c r="AC1234" s="269"/>
      <c r="AD1234" s="255"/>
      <c r="AE1234" s="255"/>
      <c r="AF1234" s="255"/>
      <c r="AG1234" s="255"/>
      <c r="AH1234" s="255"/>
      <c r="AI1234" s="255"/>
      <c r="AJ1234" s="255"/>
      <c r="AK1234" s="255"/>
      <c r="AL1234" s="255"/>
      <c r="AM1234" s="255"/>
      <c r="AN1234" s="255"/>
    </row>
    <row r="1235">
      <c r="A1235" s="268"/>
      <c r="B1235" s="251"/>
      <c r="C1235" s="237"/>
      <c r="D1235" s="83"/>
      <c r="E1235" s="255"/>
      <c r="F1235" s="239"/>
      <c r="G1235" s="255"/>
      <c r="H1235" s="255"/>
      <c r="I1235" s="255"/>
      <c r="J1235" s="255"/>
      <c r="K1235" s="256"/>
      <c r="L1235" s="257"/>
      <c r="M1235" s="128"/>
      <c r="N1235" s="128"/>
      <c r="O1235" s="271"/>
      <c r="P1235" s="271"/>
      <c r="Q1235" s="128"/>
      <c r="R1235" s="255"/>
      <c r="S1235" s="255"/>
      <c r="T1235" s="143"/>
      <c r="U1235" s="143"/>
      <c r="V1235" s="69"/>
      <c r="W1235" s="240"/>
      <c r="X1235" s="144"/>
      <c r="Y1235" s="259"/>
      <c r="Z1235" s="145"/>
      <c r="AA1235" s="145"/>
      <c r="AB1235" s="260"/>
      <c r="AC1235" s="269"/>
      <c r="AD1235" s="255"/>
      <c r="AE1235" s="255"/>
      <c r="AF1235" s="255"/>
      <c r="AG1235" s="255"/>
      <c r="AH1235" s="255"/>
      <c r="AI1235" s="255"/>
      <c r="AJ1235" s="255"/>
      <c r="AK1235" s="255"/>
      <c r="AL1235" s="255"/>
      <c r="AM1235" s="255"/>
      <c r="AN1235" s="255"/>
    </row>
    <row r="1236">
      <c r="A1236" s="268"/>
      <c r="B1236" s="251"/>
      <c r="C1236" s="237"/>
      <c r="D1236" s="83"/>
      <c r="E1236" s="255"/>
      <c r="F1236" s="239"/>
      <c r="G1236" s="255"/>
      <c r="H1236" s="255"/>
      <c r="I1236" s="255"/>
      <c r="J1236" s="255"/>
      <c r="K1236" s="256"/>
      <c r="L1236" s="257"/>
      <c r="M1236" s="128"/>
      <c r="N1236" s="128"/>
      <c r="O1236" s="271"/>
      <c r="P1236" s="271"/>
      <c r="Q1236" s="128"/>
      <c r="R1236" s="255"/>
      <c r="S1236" s="255"/>
      <c r="T1236" s="143"/>
      <c r="U1236" s="143"/>
      <c r="V1236" s="69"/>
      <c r="W1236" s="240"/>
      <c r="X1236" s="144"/>
      <c r="Y1236" s="259"/>
      <c r="Z1236" s="145"/>
      <c r="AA1236" s="145"/>
      <c r="AB1236" s="260"/>
      <c r="AC1236" s="269"/>
      <c r="AD1236" s="255"/>
      <c r="AE1236" s="255"/>
      <c r="AF1236" s="255"/>
      <c r="AG1236" s="255"/>
      <c r="AH1236" s="255"/>
      <c r="AI1236" s="255"/>
      <c r="AJ1236" s="255"/>
      <c r="AK1236" s="255"/>
      <c r="AL1236" s="255"/>
      <c r="AM1236" s="255"/>
      <c r="AN1236" s="255"/>
    </row>
    <row r="1237">
      <c r="A1237" s="268"/>
      <c r="B1237" s="251"/>
      <c r="C1237" s="237"/>
      <c r="D1237" s="83"/>
      <c r="E1237" s="255"/>
      <c r="F1237" s="239"/>
      <c r="G1237" s="255"/>
      <c r="H1237" s="255"/>
      <c r="I1237" s="255"/>
      <c r="J1237" s="255"/>
      <c r="K1237" s="256"/>
      <c r="L1237" s="257"/>
      <c r="M1237" s="128"/>
      <c r="N1237" s="128"/>
      <c r="O1237" s="271"/>
      <c r="P1237" s="271"/>
      <c r="Q1237" s="128"/>
      <c r="R1237" s="255"/>
      <c r="S1237" s="255"/>
      <c r="T1237" s="143"/>
      <c r="U1237" s="143"/>
      <c r="V1237" s="69"/>
      <c r="W1237" s="240"/>
      <c r="X1237" s="144"/>
      <c r="Y1237" s="259"/>
      <c r="Z1237" s="145"/>
      <c r="AA1237" s="145"/>
      <c r="AB1237" s="260"/>
      <c r="AC1237" s="269"/>
      <c r="AD1237" s="255"/>
      <c r="AE1237" s="255"/>
      <c r="AF1237" s="255"/>
      <c r="AG1237" s="255"/>
      <c r="AH1237" s="255"/>
      <c r="AI1237" s="255"/>
      <c r="AJ1237" s="255"/>
      <c r="AK1237" s="255"/>
      <c r="AL1237" s="255"/>
      <c r="AM1237" s="255"/>
      <c r="AN1237" s="255"/>
    </row>
    <row r="1238">
      <c r="A1238" s="268"/>
      <c r="B1238" s="251"/>
      <c r="C1238" s="237"/>
      <c r="D1238" s="83"/>
      <c r="E1238" s="255"/>
      <c r="F1238" s="239"/>
      <c r="G1238" s="255"/>
      <c r="H1238" s="255"/>
      <c r="I1238" s="255"/>
      <c r="J1238" s="255"/>
      <c r="K1238" s="256"/>
      <c r="L1238" s="257"/>
      <c r="M1238" s="128"/>
      <c r="N1238" s="128"/>
      <c r="O1238" s="271"/>
      <c r="P1238" s="271"/>
      <c r="Q1238" s="128"/>
      <c r="R1238" s="255"/>
      <c r="S1238" s="255"/>
      <c r="T1238" s="143"/>
      <c r="U1238" s="143"/>
      <c r="V1238" s="69"/>
      <c r="W1238" s="240"/>
      <c r="X1238" s="144"/>
      <c r="Y1238" s="259"/>
      <c r="Z1238" s="145"/>
      <c r="AA1238" s="145"/>
      <c r="AB1238" s="260"/>
      <c r="AC1238" s="269"/>
      <c r="AD1238" s="255"/>
      <c r="AE1238" s="255"/>
      <c r="AF1238" s="255"/>
      <c r="AG1238" s="255"/>
      <c r="AH1238" s="255"/>
      <c r="AI1238" s="255"/>
      <c r="AJ1238" s="255"/>
      <c r="AK1238" s="255"/>
      <c r="AL1238" s="255"/>
      <c r="AM1238" s="255"/>
      <c r="AN1238" s="255"/>
    </row>
    <row r="1239">
      <c r="A1239" s="268"/>
      <c r="B1239" s="251"/>
      <c r="C1239" s="237"/>
      <c r="D1239" s="83"/>
      <c r="E1239" s="255"/>
      <c r="F1239" s="239"/>
      <c r="G1239" s="255"/>
      <c r="H1239" s="255"/>
      <c r="I1239" s="255"/>
      <c r="J1239" s="255"/>
      <c r="K1239" s="256"/>
      <c r="L1239" s="257"/>
      <c r="M1239" s="128"/>
      <c r="N1239" s="128"/>
      <c r="O1239" s="271"/>
      <c r="P1239" s="271"/>
      <c r="Q1239" s="128"/>
      <c r="R1239" s="255"/>
      <c r="S1239" s="255"/>
      <c r="T1239" s="143"/>
      <c r="U1239" s="143"/>
      <c r="V1239" s="69"/>
      <c r="W1239" s="240"/>
      <c r="X1239" s="144"/>
      <c r="Y1239" s="259"/>
      <c r="Z1239" s="145"/>
      <c r="AA1239" s="145"/>
      <c r="AB1239" s="260"/>
      <c r="AC1239" s="269"/>
      <c r="AD1239" s="255"/>
      <c r="AE1239" s="255"/>
      <c r="AF1239" s="255"/>
      <c r="AG1239" s="255"/>
      <c r="AH1239" s="255"/>
      <c r="AI1239" s="255"/>
      <c r="AJ1239" s="255"/>
      <c r="AK1239" s="255"/>
      <c r="AL1239" s="255"/>
      <c r="AM1239" s="255"/>
      <c r="AN1239" s="255"/>
    </row>
    <row r="1240">
      <c r="A1240" s="268"/>
      <c r="B1240" s="251"/>
      <c r="C1240" s="237"/>
      <c r="D1240" s="83"/>
      <c r="E1240" s="255"/>
      <c r="F1240" s="239"/>
      <c r="G1240" s="255"/>
      <c r="H1240" s="255"/>
      <c r="I1240" s="255"/>
      <c r="J1240" s="255"/>
      <c r="K1240" s="256"/>
      <c r="L1240" s="257"/>
      <c r="M1240" s="128"/>
      <c r="N1240" s="128"/>
      <c r="O1240" s="271"/>
      <c r="P1240" s="271"/>
      <c r="Q1240" s="128"/>
      <c r="R1240" s="255"/>
      <c r="S1240" s="255"/>
      <c r="T1240" s="143"/>
      <c r="U1240" s="143"/>
      <c r="V1240" s="69"/>
      <c r="W1240" s="240"/>
      <c r="X1240" s="144"/>
      <c r="Y1240" s="259"/>
      <c r="Z1240" s="145"/>
      <c r="AA1240" s="145"/>
      <c r="AB1240" s="260"/>
      <c r="AC1240" s="269"/>
      <c r="AD1240" s="255"/>
      <c r="AE1240" s="255"/>
      <c r="AF1240" s="255"/>
      <c r="AG1240" s="255"/>
      <c r="AH1240" s="255"/>
      <c r="AI1240" s="255"/>
      <c r="AJ1240" s="255"/>
      <c r="AK1240" s="255"/>
      <c r="AL1240" s="255"/>
      <c r="AM1240" s="255"/>
      <c r="AN1240" s="255"/>
    </row>
    <row r="1241">
      <c r="A1241" s="268"/>
      <c r="B1241" s="251"/>
      <c r="C1241" s="237"/>
      <c r="D1241" s="83"/>
      <c r="E1241" s="255"/>
      <c r="F1241" s="239"/>
      <c r="G1241" s="255"/>
      <c r="H1241" s="255"/>
      <c r="I1241" s="255"/>
      <c r="J1241" s="255"/>
      <c r="K1241" s="256"/>
      <c r="L1241" s="257"/>
      <c r="M1241" s="128"/>
      <c r="N1241" s="128"/>
      <c r="O1241" s="271"/>
      <c r="P1241" s="271"/>
      <c r="Q1241" s="128"/>
      <c r="R1241" s="255"/>
      <c r="S1241" s="255"/>
      <c r="T1241" s="143"/>
      <c r="U1241" s="143"/>
      <c r="V1241" s="69"/>
      <c r="W1241" s="240"/>
      <c r="X1241" s="144"/>
      <c r="Y1241" s="259"/>
      <c r="Z1241" s="145"/>
      <c r="AA1241" s="145"/>
      <c r="AB1241" s="260"/>
      <c r="AC1241" s="269"/>
      <c r="AD1241" s="255"/>
      <c r="AE1241" s="255"/>
      <c r="AF1241" s="255"/>
      <c r="AG1241" s="255"/>
      <c r="AH1241" s="255"/>
      <c r="AI1241" s="255"/>
      <c r="AJ1241" s="255"/>
      <c r="AK1241" s="255"/>
      <c r="AL1241" s="255"/>
      <c r="AM1241" s="255"/>
      <c r="AN1241" s="255"/>
    </row>
    <row r="1242">
      <c r="A1242" s="268"/>
      <c r="B1242" s="251"/>
      <c r="C1242" s="237"/>
      <c r="D1242" s="83"/>
      <c r="E1242" s="255"/>
      <c r="F1242" s="239"/>
      <c r="G1242" s="255"/>
      <c r="H1242" s="255"/>
      <c r="I1242" s="255"/>
      <c r="J1242" s="255"/>
      <c r="K1242" s="256"/>
      <c r="L1242" s="257"/>
      <c r="M1242" s="128"/>
      <c r="N1242" s="128"/>
      <c r="O1242" s="271"/>
      <c r="P1242" s="271"/>
      <c r="Q1242" s="128"/>
      <c r="R1242" s="255"/>
      <c r="S1242" s="255"/>
      <c r="T1242" s="143"/>
      <c r="U1242" s="143"/>
      <c r="V1242" s="69"/>
      <c r="W1242" s="240"/>
      <c r="X1242" s="144"/>
      <c r="Y1242" s="259"/>
      <c r="Z1242" s="145"/>
      <c r="AA1242" s="145"/>
      <c r="AB1242" s="260"/>
      <c r="AC1242" s="269"/>
      <c r="AD1242" s="255"/>
      <c r="AE1242" s="255"/>
      <c r="AF1242" s="255"/>
      <c r="AG1242" s="255"/>
      <c r="AH1242" s="255"/>
      <c r="AI1242" s="255"/>
      <c r="AJ1242" s="255"/>
      <c r="AK1242" s="255"/>
      <c r="AL1242" s="255"/>
      <c r="AM1242" s="255"/>
      <c r="AN1242" s="255"/>
    </row>
    <row r="1243">
      <c r="A1243" s="268"/>
      <c r="B1243" s="251"/>
      <c r="C1243" s="237"/>
      <c r="D1243" s="83"/>
      <c r="E1243" s="255"/>
      <c r="F1243" s="239"/>
      <c r="G1243" s="255"/>
      <c r="H1243" s="255"/>
      <c r="I1243" s="255"/>
      <c r="J1243" s="255"/>
      <c r="K1243" s="256"/>
      <c r="L1243" s="257"/>
      <c r="M1243" s="128"/>
      <c r="N1243" s="128"/>
      <c r="O1243" s="271"/>
      <c r="P1243" s="271"/>
      <c r="Q1243" s="128"/>
      <c r="R1243" s="255"/>
      <c r="S1243" s="255"/>
      <c r="T1243" s="143"/>
      <c r="U1243" s="143"/>
      <c r="V1243" s="69"/>
      <c r="W1243" s="240"/>
      <c r="X1243" s="144"/>
      <c r="Y1243" s="259"/>
      <c r="Z1243" s="145"/>
      <c r="AA1243" s="145"/>
      <c r="AB1243" s="260"/>
      <c r="AC1243" s="269"/>
      <c r="AD1243" s="255"/>
      <c r="AE1243" s="255"/>
      <c r="AF1243" s="255"/>
      <c r="AG1243" s="255"/>
      <c r="AH1243" s="255"/>
      <c r="AI1243" s="255"/>
      <c r="AJ1243" s="255"/>
      <c r="AK1243" s="255"/>
      <c r="AL1243" s="255"/>
      <c r="AM1243" s="255"/>
      <c r="AN1243" s="255"/>
    </row>
    <row r="1244">
      <c r="A1244" s="268"/>
      <c r="B1244" s="251"/>
      <c r="C1244" s="237"/>
      <c r="D1244" s="83"/>
      <c r="E1244" s="255"/>
      <c r="F1244" s="239"/>
      <c r="G1244" s="255"/>
      <c r="H1244" s="255"/>
      <c r="I1244" s="255"/>
      <c r="J1244" s="255"/>
      <c r="K1244" s="256"/>
      <c r="L1244" s="257"/>
      <c r="M1244" s="128"/>
      <c r="N1244" s="128"/>
      <c r="O1244" s="271"/>
      <c r="P1244" s="271"/>
      <c r="Q1244" s="128"/>
      <c r="R1244" s="255"/>
      <c r="S1244" s="255"/>
      <c r="T1244" s="143"/>
      <c r="U1244" s="143"/>
      <c r="V1244" s="69"/>
      <c r="W1244" s="240"/>
      <c r="X1244" s="144"/>
      <c r="Y1244" s="259"/>
      <c r="Z1244" s="145"/>
      <c r="AA1244" s="145"/>
      <c r="AB1244" s="260"/>
      <c r="AC1244" s="269"/>
      <c r="AD1244" s="255"/>
      <c r="AE1244" s="255"/>
      <c r="AF1244" s="255"/>
      <c r="AG1244" s="255"/>
      <c r="AH1244" s="255"/>
      <c r="AI1244" s="255"/>
      <c r="AJ1244" s="255"/>
      <c r="AK1244" s="255"/>
      <c r="AL1244" s="255"/>
      <c r="AM1244" s="255"/>
      <c r="AN1244" s="255"/>
    </row>
    <row r="1245">
      <c r="A1245" s="268"/>
      <c r="B1245" s="251"/>
      <c r="C1245" s="237"/>
      <c r="D1245" s="83"/>
      <c r="E1245" s="255"/>
      <c r="F1245" s="239"/>
      <c r="G1245" s="255"/>
      <c r="H1245" s="255"/>
      <c r="I1245" s="255"/>
      <c r="J1245" s="255"/>
      <c r="K1245" s="256"/>
      <c r="L1245" s="257"/>
      <c r="M1245" s="128"/>
      <c r="N1245" s="128"/>
      <c r="O1245" s="271"/>
      <c r="P1245" s="271"/>
      <c r="Q1245" s="128"/>
      <c r="R1245" s="255"/>
      <c r="S1245" s="255"/>
      <c r="T1245" s="143"/>
      <c r="U1245" s="143"/>
      <c r="V1245" s="69"/>
      <c r="W1245" s="240"/>
      <c r="X1245" s="144"/>
      <c r="Y1245" s="259"/>
      <c r="Z1245" s="145"/>
      <c r="AA1245" s="145"/>
      <c r="AB1245" s="260"/>
      <c r="AC1245" s="269"/>
      <c r="AD1245" s="255"/>
      <c r="AE1245" s="255"/>
      <c r="AF1245" s="255"/>
      <c r="AG1245" s="255"/>
      <c r="AH1245" s="255"/>
      <c r="AI1245" s="255"/>
      <c r="AJ1245" s="255"/>
      <c r="AK1245" s="255"/>
      <c r="AL1245" s="255"/>
      <c r="AM1245" s="255"/>
      <c r="AN1245" s="255"/>
    </row>
    <row r="1246">
      <c r="A1246" s="268"/>
      <c r="B1246" s="251"/>
      <c r="C1246" s="237"/>
      <c r="D1246" s="83"/>
      <c r="E1246" s="255"/>
      <c r="F1246" s="239"/>
      <c r="G1246" s="255"/>
      <c r="H1246" s="255"/>
      <c r="I1246" s="255"/>
      <c r="J1246" s="255"/>
      <c r="K1246" s="256"/>
      <c r="L1246" s="257"/>
      <c r="M1246" s="128"/>
      <c r="N1246" s="128"/>
      <c r="O1246" s="271"/>
      <c r="P1246" s="271"/>
      <c r="Q1246" s="128"/>
      <c r="R1246" s="255"/>
      <c r="S1246" s="255"/>
      <c r="T1246" s="143"/>
      <c r="U1246" s="143"/>
      <c r="V1246" s="69"/>
      <c r="W1246" s="240"/>
      <c r="X1246" s="144"/>
      <c r="Y1246" s="259"/>
      <c r="Z1246" s="145"/>
      <c r="AA1246" s="145"/>
      <c r="AB1246" s="260"/>
      <c r="AC1246" s="269"/>
      <c r="AD1246" s="255"/>
      <c r="AE1246" s="255"/>
      <c r="AF1246" s="255"/>
      <c r="AG1246" s="255"/>
      <c r="AH1246" s="255"/>
      <c r="AI1246" s="255"/>
      <c r="AJ1246" s="255"/>
      <c r="AK1246" s="255"/>
      <c r="AL1246" s="255"/>
      <c r="AM1246" s="255"/>
      <c r="AN1246" s="255"/>
    </row>
    <row r="1247">
      <c r="A1247" s="268"/>
      <c r="B1247" s="251"/>
      <c r="C1247" s="237"/>
      <c r="D1247" s="83"/>
      <c r="E1247" s="255"/>
      <c r="F1247" s="239"/>
      <c r="G1247" s="255"/>
      <c r="H1247" s="255"/>
      <c r="I1247" s="255"/>
      <c r="J1247" s="255"/>
      <c r="K1247" s="256"/>
      <c r="L1247" s="257"/>
      <c r="M1247" s="128"/>
      <c r="N1247" s="128"/>
      <c r="O1247" s="271"/>
      <c r="P1247" s="271"/>
      <c r="Q1247" s="128"/>
      <c r="R1247" s="255"/>
      <c r="S1247" s="255"/>
      <c r="T1247" s="143"/>
      <c r="U1247" s="143"/>
      <c r="V1247" s="69"/>
      <c r="W1247" s="240"/>
      <c r="X1247" s="144"/>
      <c r="Y1247" s="259"/>
      <c r="Z1247" s="145"/>
      <c r="AA1247" s="145"/>
      <c r="AB1247" s="260"/>
      <c r="AC1247" s="269"/>
      <c r="AD1247" s="255"/>
      <c r="AE1247" s="255"/>
      <c r="AF1247" s="255"/>
      <c r="AG1247" s="255"/>
      <c r="AH1247" s="255"/>
      <c r="AI1247" s="255"/>
      <c r="AJ1247" s="255"/>
      <c r="AK1247" s="255"/>
      <c r="AL1247" s="255"/>
      <c r="AM1247" s="255"/>
      <c r="AN1247" s="255"/>
    </row>
    <row r="1248">
      <c r="A1248" s="268"/>
      <c r="B1248" s="251"/>
      <c r="C1248" s="237"/>
      <c r="D1248" s="83"/>
      <c r="E1248" s="255"/>
      <c r="F1248" s="239"/>
      <c r="G1248" s="255"/>
      <c r="H1248" s="255"/>
      <c r="I1248" s="255"/>
      <c r="J1248" s="255"/>
      <c r="K1248" s="256"/>
      <c r="L1248" s="257"/>
      <c r="M1248" s="128"/>
      <c r="N1248" s="128"/>
      <c r="O1248" s="271"/>
      <c r="P1248" s="271"/>
      <c r="Q1248" s="128"/>
      <c r="R1248" s="255"/>
      <c r="S1248" s="255"/>
      <c r="T1248" s="143"/>
      <c r="U1248" s="143"/>
      <c r="V1248" s="69"/>
      <c r="W1248" s="240"/>
      <c r="X1248" s="144"/>
      <c r="Y1248" s="259"/>
      <c r="Z1248" s="145"/>
      <c r="AA1248" s="145"/>
      <c r="AB1248" s="260"/>
      <c r="AC1248" s="269"/>
      <c r="AD1248" s="255"/>
      <c r="AE1248" s="255"/>
      <c r="AF1248" s="255"/>
      <c r="AG1248" s="255"/>
      <c r="AH1248" s="255"/>
      <c r="AI1248" s="255"/>
      <c r="AJ1248" s="255"/>
      <c r="AK1248" s="255"/>
      <c r="AL1248" s="255"/>
      <c r="AM1248" s="255"/>
      <c r="AN1248" s="255"/>
    </row>
    <row r="1249">
      <c r="A1249" s="268"/>
      <c r="B1249" s="251"/>
      <c r="C1249" s="237"/>
      <c r="D1249" s="83"/>
      <c r="E1249" s="255"/>
      <c r="F1249" s="239"/>
      <c r="G1249" s="255"/>
      <c r="H1249" s="255"/>
      <c r="I1249" s="255"/>
      <c r="J1249" s="255"/>
      <c r="K1249" s="256"/>
      <c r="L1249" s="257"/>
      <c r="M1249" s="128"/>
      <c r="N1249" s="128"/>
      <c r="O1249" s="271"/>
      <c r="P1249" s="271"/>
      <c r="Q1249" s="128"/>
      <c r="R1249" s="255"/>
      <c r="S1249" s="255"/>
      <c r="T1249" s="143"/>
      <c r="U1249" s="143"/>
      <c r="V1249" s="69"/>
      <c r="W1249" s="240"/>
      <c r="X1249" s="144"/>
      <c r="Y1249" s="259"/>
      <c r="Z1249" s="145"/>
      <c r="AA1249" s="145"/>
      <c r="AB1249" s="260"/>
      <c r="AC1249" s="269"/>
      <c r="AD1249" s="255"/>
      <c r="AE1249" s="255"/>
      <c r="AF1249" s="255"/>
      <c r="AG1249" s="255"/>
      <c r="AH1249" s="255"/>
      <c r="AI1249" s="255"/>
      <c r="AJ1249" s="255"/>
      <c r="AK1249" s="255"/>
      <c r="AL1249" s="255"/>
      <c r="AM1249" s="255"/>
      <c r="AN1249" s="255"/>
    </row>
    <row r="1250">
      <c r="A1250" s="268"/>
      <c r="B1250" s="251"/>
      <c r="C1250" s="237"/>
      <c r="D1250" s="83"/>
      <c r="E1250" s="255"/>
      <c r="F1250" s="239"/>
      <c r="G1250" s="255"/>
      <c r="H1250" s="255"/>
      <c r="I1250" s="255"/>
      <c r="J1250" s="255"/>
      <c r="K1250" s="256"/>
      <c r="L1250" s="257"/>
      <c r="M1250" s="128"/>
      <c r="N1250" s="128"/>
      <c r="O1250" s="271"/>
      <c r="P1250" s="271"/>
      <c r="Q1250" s="128"/>
      <c r="R1250" s="255"/>
      <c r="S1250" s="255"/>
      <c r="T1250" s="143"/>
      <c r="U1250" s="143"/>
      <c r="V1250" s="69"/>
      <c r="W1250" s="240"/>
      <c r="X1250" s="144"/>
      <c r="Y1250" s="259"/>
      <c r="Z1250" s="145"/>
      <c r="AA1250" s="145"/>
      <c r="AB1250" s="260"/>
      <c r="AC1250" s="269"/>
      <c r="AD1250" s="255"/>
      <c r="AE1250" s="255"/>
      <c r="AF1250" s="255"/>
      <c r="AG1250" s="255"/>
      <c r="AH1250" s="255"/>
      <c r="AI1250" s="255"/>
      <c r="AJ1250" s="255"/>
      <c r="AK1250" s="255"/>
      <c r="AL1250" s="255"/>
      <c r="AM1250" s="255"/>
      <c r="AN1250" s="255"/>
    </row>
    <row r="1251">
      <c r="A1251" s="268"/>
      <c r="B1251" s="251"/>
      <c r="C1251" s="237"/>
      <c r="D1251" s="83"/>
      <c r="E1251" s="255"/>
      <c r="F1251" s="239"/>
      <c r="G1251" s="255"/>
      <c r="H1251" s="255"/>
      <c r="I1251" s="255"/>
      <c r="J1251" s="255"/>
      <c r="K1251" s="256"/>
      <c r="L1251" s="257"/>
      <c r="M1251" s="128"/>
      <c r="N1251" s="128"/>
      <c r="O1251" s="271"/>
      <c r="P1251" s="271"/>
      <c r="Q1251" s="128"/>
      <c r="R1251" s="255"/>
      <c r="S1251" s="255"/>
      <c r="T1251" s="143"/>
      <c r="U1251" s="143"/>
      <c r="V1251" s="69"/>
      <c r="W1251" s="240"/>
      <c r="X1251" s="144"/>
      <c r="Y1251" s="259"/>
      <c r="Z1251" s="145"/>
      <c r="AA1251" s="145"/>
      <c r="AB1251" s="260"/>
      <c r="AC1251" s="269"/>
      <c r="AD1251" s="255"/>
      <c r="AE1251" s="255"/>
      <c r="AF1251" s="255"/>
      <c r="AG1251" s="255"/>
      <c r="AH1251" s="255"/>
      <c r="AI1251" s="255"/>
      <c r="AJ1251" s="255"/>
      <c r="AK1251" s="255"/>
      <c r="AL1251" s="255"/>
      <c r="AM1251" s="255"/>
      <c r="AN1251" s="255"/>
    </row>
    <row r="1252">
      <c r="A1252" s="268"/>
      <c r="B1252" s="251"/>
      <c r="C1252" s="237"/>
      <c r="D1252" s="83"/>
      <c r="E1252" s="255"/>
      <c r="F1252" s="239"/>
      <c r="G1252" s="255"/>
      <c r="H1252" s="255"/>
      <c r="I1252" s="255"/>
      <c r="J1252" s="255"/>
      <c r="K1252" s="256"/>
      <c r="L1252" s="257"/>
      <c r="M1252" s="128"/>
      <c r="N1252" s="128"/>
      <c r="O1252" s="271"/>
      <c r="P1252" s="271"/>
      <c r="Q1252" s="128"/>
      <c r="R1252" s="255"/>
      <c r="S1252" s="255"/>
      <c r="T1252" s="143"/>
      <c r="U1252" s="143"/>
      <c r="V1252" s="69"/>
      <c r="W1252" s="240"/>
      <c r="X1252" s="144"/>
      <c r="Y1252" s="259"/>
      <c r="Z1252" s="145"/>
      <c r="AA1252" s="145"/>
      <c r="AB1252" s="260"/>
      <c r="AC1252" s="269"/>
      <c r="AD1252" s="255"/>
      <c r="AE1252" s="255"/>
      <c r="AF1252" s="255"/>
      <c r="AG1252" s="255"/>
      <c r="AH1252" s="255"/>
      <c r="AI1252" s="255"/>
      <c r="AJ1252" s="255"/>
      <c r="AK1252" s="255"/>
      <c r="AL1252" s="255"/>
      <c r="AM1252" s="255"/>
      <c r="AN1252" s="255"/>
    </row>
    <row r="1253">
      <c r="A1253" s="268"/>
      <c r="B1253" s="251"/>
      <c r="C1253" s="237"/>
      <c r="D1253" s="83"/>
      <c r="E1253" s="255"/>
      <c r="F1253" s="239"/>
      <c r="G1253" s="255"/>
      <c r="H1253" s="255"/>
      <c r="I1253" s="255"/>
      <c r="J1253" s="255"/>
      <c r="K1253" s="256"/>
      <c r="L1253" s="257"/>
      <c r="M1253" s="128"/>
      <c r="N1253" s="128"/>
      <c r="O1253" s="271"/>
      <c r="P1253" s="271"/>
      <c r="Q1253" s="128"/>
      <c r="R1253" s="255"/>
      <c r="S1253" s="255"/>
      <c r="T1253" s="143"/>
      <c r="U1253" s="143"/>
      <c r="V1253" s="69"/>
      <c r="W1253" s="240"/>
      <c r="X1253" s="144"/>
      <c r="Y1253" s="259"/>
      <c r="Z1253" s="145"/>
      <c r="AA1253" s="145"/>
      <c r="AB1253" s="260"/>
      <c r="AC1253" s="269"/>
      <c r="AD1253" s="255"/>
      <c r="AE1253" s="255"/>
      <c r="AF1253" s="255"/>
      <c r="AG1253" s="255"/>
      <c r="AH1253" s="255"/>
      <c r="AI1253" s="255"/>
      <c r="AJ1253" s="255"/>
      <c r="AK1253" s="255"/>
      <c r="AL1253" s="255"/>
      <c r="AM1253" s="255"/>
      <c r="AN1253" s="255"/>
    </row>
    <row r="1254">
      <c r="A1254" s="268"/>
      <c r="B1254" s="251"/>
      <c r="C1254" s="237"/>
      <c r="D1254" s="83"/>
      <c r="E1254" s="255"/>
      <c r="F1254" s="239"/>
      <c r="G1254" s="255"/>
      <c r="H1254" s="255"/>
      <c r="I1254" s="255"/>
      <c r="J1254" s="255"/>
      <c r="K1254" s="256"/>
      <c r="L1254" s="257"/>
      <c r="M1254" s="128"/>
      <c r="N1254" s="128"/>
      <c r="O1254" s="271"/>
      <c r="P1254" s="271"/>
      <c r="Q1254" s="128"/>
      <c r="R1254" s="255"/>
      <c r="S1254" s="255"/>
      <c r="T1254" s="143"/>
      <c r="U1254" s="143"/>
      <c r="V1254" s="69"/>
      <c r="W1254" s="240"/>
      <c r="X1254" s="144"/>
      <c r="Y1254" s="259"/>
      <c r="Z1254" s="145"/>
      <c r="AA1254" s="145"/>
      <c r="AB1254" s="260"/>
      <c r="AC1254" s="269"/>
      <c r="AD1254" s="255"/>
      <c r="AE1254" s="255"/>
      <c r="AF1254" s="255"/>
      <c r="AG1254" s="255"/>
      <c r="AH1254" s="255"/>
      <c r="AI1254" s="255"/>
      <c r="AJ1254" s="255"/>
      <c r="AK1254" s="255"/>
      <c r="AL1254" s="255"/>
      <c r="AM1254" s="255"/>
      <c r="AN1254" s="255"/>
    </row>
    <row r="1255">
      <c r="A1255" s="268"/>
      <c r="B1255" s="251"/>
      <c r="C1255" s="237"/>
      <c r="D1255" s="83"/>
      <c r="E1255" s="255"/>
      <c r="F1255" s="239"/>
      <c r="G1255" s="255"/>
      <c r="H1255" s="255"/>
      <c r="I1255" s="255"/>
      <c r="J1255" s="255"/>
      <c r="K1255" s="256"/>
      <c r="L1255" s="257"/>
      <c r="M1255" s="128"/>
      <c r="N1255" s="128"/>
      <c r="O1255" s="271"/>
      <c r="P1255" s="271"/>
      <c r="Q1255" s="128"/>
      <c r="R1255" s="255"/>
      <c r="S1255" s="255"/>
      <c r="T1255" s="143"/>
      <c r="U1255" s="143"/>
      <c r="V1255" s="69"/>
      <c r="W1255" s="240"/>
      <c r="X1255" s="144"/>
      <c r="Y1255" s="259"/>
      <c r="Z1255" s="145"/>
      <c r="AA1255" s="145"/>
      <c r="AB1255" s="260"/>
      <c r="AC1255" s="269"/>
      <c r="AD1255" s="255"/>
      <c r="AE1255" s="255"/>
      <c r="AF1255" s="255"/>
      <c r="AG1255" s="255"/>
      <c r="AH1255" s="255"/>
      <c r="AI1255" s="255"/>
      <c r="AJ1255" s="255"/>
      <c r="AK1255" s="255"/>
      <c r="AL1255" s="255"/>
      <c r="AM1255" s="255"/>
      <c r="AN1255" s="255"/>
    </row>
    <row r="1256">
      <c r="A1256" s="268"/>
      <c r="B1256" s="251"/>
      <c r="C1256" s="237"/>
      <c r="D1256" s="83"/>
      <c r="E1256" s="255"/>
      <c r="F1256" s="239"/>
      <c r="G1256" s="255"/>
      <c r="H1256" s="255"/>
      <c r="I1256" s="255"/>
      <c r="J1256" s="255"/>
      <c r="K1256" s="256"/>
      <c r="L1256" s="257"/>
      <c r="M1256" s="128"/>
      <c r="N1256" s="128"/>
      <c r="O1256" s="271"/>
      <c r="P1256" s="271"/>
      <c r="Q1256" s="128"/>
      <c r="R1256" s="255"/>
      <c r="S1256" s="255"/>
      <c r="T1256" s="143"/>
      <c r="U1256" s="143"/>
      <c r="V1256" s="69"/>
      <c r="W1256" s="240"/>
      <c r="X1256" s="144"/>
      <c r="Y1256" s="259"/>
      <c r="Z1256" s="145"/>
      <c r="AA1256" s="145"/>
      <c r="AB1256" s="260"/>
      <c r="AC1256" s="269"/>
      <c r="AD1256" s="255"/>
      <c r="AE1256" s="255"/>
      <c r="AF1256" s="255"/>
      <c r="AG1256" s="255"/>
      <c r="AH1256" s="255"/>
      <c r="AI1256" s="255"/>
      <c r="AJ1256" s="255"/>
      <c r="AK1256" s="255"/>
      <c r="AL1256" s="255"/>
      <c r="AM1256" s="255"/>
      <c r="AN1256" s="255"/>
    </row>
    <row r="1257">
      <c r="A1257" s="268"/>
      <c r="B1257" s="251"/>
      <c r="C1257" s="237"/>
      <c r="D1257" s="83"/>
      <c r="E1257" s="255"/>
      <c r="F1257" s="239"/>
      <c r="G1257" s="255"/>
      <c r="H1257" s="255"/>
      <c r="I1257" s="255"/>
      <c r="J1257" s="255"/>
      <c r="K1257" s="256"/>
      <c r="L1257" s="257"/>
      <c r="M1257" s="128"/>
      <c r="N1257" s="128"/>
      <c r="O1257" s="271"/>
      <c r="P1257" s="271"/>
      <c r="Q1257" s="128"/>
      <c r="R1257" s="255"/>
      <c r="S1257" s="255"/>
      <c r="T1257" s="143"/>
      <c r="U1257" s="143"/>
      <c r="V1257" s="69"/>
      <c r="W1257" s="240"/>
      <c r="X1257" s="144"/>
      <c r="Y1257" s="259"/>
      <c r="Z1257" s="145"/>
      <c r="AA1257" s="145"/>
      <c r="AB1257" s="260"/>
      <c r="AC1257" s="269"/>
      <c r="AD1257" s="255"/>
      <c r="AE1257" s="255"/>
      <c r="AF1257" s="255"/>
      <c r="AG1257" s="255"/>
      <c r="AH1257" s="255"/>
      <c r="AI1257" s="255"/>
      <c r="AJ1257" s="255"/>
      <c r="AK1257" s="255"/>
      <c r="AL1257" s="255"/>
      <c r="AM1257" s="255"/>
      <c r="AN1257" s="255"/>
    </row>
    <row r="1258">
      <c r="A1258" s="268"/>
      <c r="B1258" s="251"/>
      <c r="C1258" s="237"/>
      <c r="D1258" s="83"/>
      <c r="E1258" s="255"/>
      <c r="F1258" s="239"/>
      <c r="G1258" s="255"/>
      <c r="H1258" s="255"/>
      <c r="I1258" s="255"/>
      <c r="J1258" s="255"/>
      <c r="K1258" s="256"/>
      <c r="L1258" s="257"/>
      <c r="M1258" s="128"/>
      <c r="N1258" s="128"/>
      <c r="O1258" s="271"/>
      <c r="P1258" s="271"/>
      <c r="Q1258" s="128"/>
      <c r="R1258" s="255"/>
      <c r="S1258" s="255"/>
      <c r="T1258" s="143"/>
      <c r="U1258" s="143"/>
      <c r="V1258" s="69"/>
      <c r="W1258" s="240"/>
      <c r="X1258" s="144"/>
      <c r="Y1258" s="259"/>
      <c r="Z1258" s="145"/>
      <c r="AA1258" s="145"/>
      <c r="AB1258" s="260"/>
      <c r="AC1258" s="269"/>
      <c r="AD1258" s="255"/>
      <c r="AE1258" s="255"/>
      <c r="AF1258" s="255"/>
      <c r="AG1258" s="255"/>
      <c r="AH1258" s="255"/>
      <c r="AI1258" s="255"/>
      <c r="AJ1258" s="255"/>
      <c r="AK1258" s="255"/>
      <c r="AL1258" s="255"/>
      <c r="AM1258" s="255"/>
      <c r="AN1258" s="255"/>
    </row>
    <row r="1259">
      <c r="A1259" s="268"/>
      <c r="B1259" s="251"/>
      <c r="C1259" s="237"/>
      <c r="D1259" s="83"/>
      <c r="E1259" s="255"/>
      <c r="F1259" s="239"/>
      <c r="G1259" s="255"/>
      <c r="H1259" s="255"/>
      <c r="I1259" s="255"/>
      <c r="J1259" s="255"/>
      <c r="K1259" s="256"/>
      <c r="L1259" s="257"/>
      <c r="M1259" s="128"/>
      <c r="N1259" s="128"/>
      <c r="O1259" s="271"/>
      <c r="P1259" s="271"/>
      <c r="Q1259" s="128"/>
      <c r="R1259" s="255"/>
      <c r="S1259" s="255"/>
      <c r="T1259" s="143"/>
      <c r="U1259" s="143"/>
      <c r="V1259" s="69"/>
      <c r="W1259" s="240"/>
      <c r="X1259" s="144"/>
      <c r="Y1259" s="259"/>
      <c r="Z1259" s="145"/>
      <c r="AA1259" s="145"/>
      <c r="AB1259" s="260"/>
      <c r="AC1259" s="269"/>
      <c r="AD1259" s="255"/>
      <c r="AE1259" s="255"/>
      <c r="AF1259" s="255"/>
      <c r="AG1259" s="255"/>
      <c r="AH1259" s="255"/>
      <c r="AI1259" s="255"/>
      <c r="AJ1259" s="255"/>
      <c r="AK1259" s="255"/>
      <c r="AL1259" s="255"/>
      <c r="AM1259" s="255"/>
      <c r="AN1259" s="255"/>
    </row>
    <row r="1260">
      <c r="A1260" s="268"/>
      <c r="B1260" s="251"/>
      <c r="C1260" s="237"/>
      <c r="D1260" s="83"/>
      <c r="E1260" s="255"/>
      <c r="F1260" s="239"/>
      <c r="G1260" s="255"/>
      <c r="H1260" s="255"/>
      <c r="I1260" s="255"/>
      <c r="J1260" s="255"/>
      <c r="K1260" s="256"/>
      <c r="L1260" s="257"/>
      <c r="M1260" s="128"/>
      <c r="N1260" s="128"/>
      <c r="O1260" s="271"/>
      <c r="P1260" s="271"/>
      <c r="Q1260" s="128"/>
      <c r="R1260" s="255"/>
      <c r="S1260" s="255"/>
      <c r="T1260" s="143"/>
      <c r="U1260" s="143"/>
      <c r="V1260" s="69"/>
      <c r="W1260" s="240"/>
      <c r="X1260" s="144"/>
      <c r="Y1260" s="259"/>
      <c r="Z1260" s="145"/>
      <c r="AA1260" s="145"/>
      <c r="AB1260" s="260"/>
      <c r="AC1260" s="269"/>
      <c r="AD1260" s="255"/>
      <c r="AE1260" s="255"/>
      <c r="AF1260" s="255"/>
      <c r="AG1260" s="255"/>
      <c r="AH1260" s="255"/>
      <c r="AI1260" s="255"/>
      <c r="AJ1260" s="255"/>
      <c r="AK1260" s="255"/>
      <c r="AL1260" s="255"/>
      <c r="AM1260" s="255"/>
      <c r="AN1260" s="255"/>
    </row>
    <row r="1261">
      <c r="A1261" s="268"/>
      <c r="B1261" s="251"/>
      <c r="C1261" s="237"/>
      <c r="D1261" s="83"/>
      <c r="E1261" s="255"/>
      <c r="F1261" s="239"/>
      <c r="G1261" s="255"/>
      <c r="H1261" s="255"/>
      <c r="I1261" s="255"/>
      <c r="J1261" s="255"/>
      <c r="K1261" s="256"/>
      <c r="L1261" s="257"/>
      <c r="M1261" s="128"/>
      <c r="N1261" s="128"/>
      <c r="O1261" s="271"/>
      <c r="P1261" s="271"/>
      <c r="Q1261" s="128"/>
      <c r="R1261" s="255"/>
      <c r="S1261" s="255"/>
      <c r="T1261" s="143"/>
      <c r="U1261" s="143"/>
      <c r="V1261" s="69"/>
      <c r="W1261" s="240"/>
      <c r="X1261" s="144"/>
      <c r="Y1261" s="259"/>
      <c r="Z1261" s="145"/>
      <c r="AA1261" s="145"/>
      <c r="AB1261" s="260"/>
      <c r="AC1261" s="269"/>
      <c r="AD1261" s="255"/>
      <c r="AE1261" s="255"/>
      <c r="AF1261" s="255"/>
      <c r="AG1261" s="255"/>
      <c r="AH1261" s="255"/>
      <c r="AI1261" s="255"/>
      <c r="AJ1261" s="255"/>
      <c r="AK1261" s="255"/>
      <c r="AL1261" s="255"/>
      <c r="AM1261" s="255"/>
      <c r="AN1261" s="255"/>
    </row>
    <row r="1262">
      <c r="A1262" s="268"/>
      <c r="B1262" s="251"/>
      <c r="C1262" s="237"/>
      <c r="D1262" s="83"/>
      <c r="E1262" s="255"/>
      <c r="F1262" s="239"/>
      <c r="G1262" s="255"/>
      <c r="H1262" s="255"/>
      <c r="I1262" s="255"/>
      <c r="J1262" s="255"/>
      <c r="K1262" s="256"/>
      <c r="L1262" s="257"/>
      <c r="M1262" s="128"/>
      <c r="N1262" s="128"/>
      <c r="O1262" s="271"/>
      <c r="P1262" s="271"/>
      <c r="Q1262" s="128"/>
      <c r="R1262" s="255"/>
      <c r="S1262" s="255"/>
      <c r="T1262" s="143"/>
      <c r="U1262" s="143"/>
      <c r="V1262" s="69"/>
      <c r="W1262" s="240"/>
      <c r="X1262" s="144"/>
      <c r="Y1262" s="259"/>
      <c r="Z1262" s="145"/>
      <c r="AA1262" s="145"/>
      <c r="AB1262" s="260"/>
      <c r="AC1262" s="269"/>
      <c r="AD1262" s="255"/>
      <c r="AE1262" s="255"/>
      <c r="AF1262" s="255"/>
      <c r="AG1262" s="255"/>
      <c r="AH1262" s="255"/>
      <c r="AI1262" s="255"/>
      <c r="AJ1262" s="255"/>
      <c r="AK1262" s="255"/>
      <c r="AL1262" s="255"/>
      <c r="AM1262" s="255"/>
      <c r="AN1262" s="255"/>
    </row>
    <row r="1263">
      <c r="A1263" s="268"/>
      <c r="B1263" s="251"/>
      <c r="C1263" s="237"/>
      <c r="D1263" s="83"/>
      <c r="E1263" s="255"/>
      <c r="F1263" s="239"/>
      <c r="G1263" s="255"/>
      <c r="H1263" s="255"/>
      <c r="I1263" s="255"/>
      <c r="J1263" s="255"/>
      <c r="K1263" s="256"/>
      <c r="L1263" s="257"/>
      <c r="M1263" s="128"/>
      <c r="N1263" s="128"/>
      <c r="O1263" s="271"/>
      <c r="P1263" s="271"/>
      <c r="Q1263" s="128"/>
      <c r="R1263" s="255"/>
      <c r="S1263" s="255"/>
      <c r="T1263" s="143"/>
      <c r="U1263" s="143"/>
      <c r="V1263" s="69"/>
      <c r="W1263" s="240"/>
      <c r="X1263" s="144"/>
      <c r="Y1263" s="259"/>
      <c r="Z1263" s="145"/>
      <c r="AA1263" s="145"/>
      <c r="AB1263" s="260"/>
      <c r="AC1263" s="269"/>
      <c r="AD1263" s="255"/>
      <c r="AE1263" s="255"/>
      <c r="AF1263" s="255"/>
      <c r="AG1263" s="255"/>
      <c r="AH1263" s="255"/>
      <c r="AI1263" s="255"/>
      <c r="AJ1263" s="255"/>
      <c r="AK1263" s="255"/>
      <c r="AL1263" s="255"/>
      <c r="AM1263" s="255"/>
      <c r="AN1263" s="255"/>
    </row>
    <row r="1264">
      <c r="A1264" s="268"/>
      <c r="B1264" s="251"/>
      <c r="C1264" s="237"/>
      <c r="D1264" s="83"/>
      <c r="E1264" s="255"/>
      <c r="F1264" s="239"/>
      <c r="G1264" s="255"/>
      <c r="H1264" s="255"/>
      <c r="I1264" s="255"/>
      <c r="J1264" s="255"/>
      <c r="K1264" s="256"/>
      <c r="L1264" s="257"/>
      <c r="M1264" s="128"/>
      <c r="N1264" s="128"/>
      <c r="O1264" s="271"/>
      <c r="P1264" s="271"/>
      <c r="Q1264" s="128"/>
      <c r="R1264" s="255"/>
      <c r="S1264" s="255"/>
      <c r="T1264" s="143"/>
      <c r="U1264" s="143"/>
      <c r="V1264" s="69"/>
      <c r="W1264" s="240"/>
      <c r="X1264" s="144"/>
      <c r="Y1264" s="259"/>
      <c r="Z1264" s="145"/>
      <c r="AA1264" s="145"/>
      <c r="AB1264" s="260"/>
      <c r="AC1264" s="269"/>
      <c r="AD1264" s="255"/>
      <c r="AE1264" s="255"/>
      <c r="AF1264" s="255"/>
      <c r="AG1264" s="255"/>
      <c r="AH1264" s="255"/>
      <c r="AI1264" s="255"/>
      <c r="AJ1264" s="255"/>
      <c r="AK1264" s="255"/>
      <c r="AL1264" s="255"/>
      <c r="AM1264" s="255"/>
      <c r="AN1264" s="255"/>
    </row>
    <row r="1265">
      <c r="A1265" s="268"/>
      <c r="B1265" s="251"/>
      <c r="C1265" s="237"/>
      <c r="D1265" s="83"/>
      <c r="E1265" s="255"/>
      <c r="F1265" s="239"/>
      <c r="G1265" s="255"/>
      <c r="H1265" s="255"/>
      <c r="I1265" s="255"/>
      <c r="J1265" s="255"/>
      <c r="K1265" s="256"/>
      <c r="L1265" s="257"/>
      <c r="M1265" s="128"/>
      <c r="N1265" s="128"/>
      <c r="O1265" s="271"/>
      <c r="P1265" s="271"/>
      <c r="Q1265" s="128"/>
      <c r="R1265" s="255"/>
      <c r="S1265" s="255"/>
      <c r="T1265" s="143"/>
      <c r="U1265" s="143"/>
      <c r="V1265" s="69"/>
      <c r="W1265" s="240"/>
      <c r="X1265" s="144"/>
      <c r="Y1265" s="259"/>
      <c r="Z1265" s="145"/>
      <c r="AA1265" s="145"/>
      <c r="AB1265" s="260"/>
      <c r="AC1265" s="269"/>
      <c r="AD1265" s="255"/>
      <c r="AE1265" s="255"/>
      <c r="AF1265" s="255"/>
      <c r="AG1265" s="255"/>
      <c r="AH1265" s="255"/>
      <c r="AI1265" s="255"/>
      <c r="AJ1265" s="255"/>
      <c r="AK1265" s="255"/>
      <c r="AL1265" s="255"/>
      <c r="AM1265" s="255"/>
      <c r="AN1265" s="255"/>
    </row>
    <row r="1266">
      <c r="A1266" s="268"/>
      <c r="B1266" s="251"/>
      <c r="C1266" s="237"/>
      <c r="D1266" s="83"/>
      <c r="E1266" s="255"/>
      <c r="F1266" s="239"/>
      <c r="G1266" s="255"/>
      <c r="H1266" s="255"/>
      <c r="I1266" s="255"/>
      <c r="J1266" s="255"/>
      <c r="K1266" s="256"/>
      <c r="L1266" s="257"/>
      <c r="M1266" s="128"/>
      <c r="N1266" s="128"/>
      <c r="O1266" s="271"/>
      <c r="P1266" s="271"/>
      <c r="Q1266" s="128"/>
      <c r="R1266" s="255"/>
      <c r="S1266" s="255"/>
      <c r="T1266" s="143"/>
      <c r="U1266" s="143"/>
      <c r="V1266" s="69"/>
      <c r="W1266" s="240"/>
      <c r="X1266" s="144"/>
      <c r="Y1266" s="259"/>
      <c r="Z1266" s="145"/>
      <c r="AA1266" s="145"/>
      <c r="AB1266" s="260"/>
      <c r="AC1266" s="269"/>
      <c r="AD1266" s="255"/>
      <c r="AE1266" s="255"/>
      <c r="AF1266" s="255"/>
      <c r="AG1266" s="255"/>
      <c r="AH1266" s="255"/>
      <c r="AI1266" s="255"/>
      <c r="AJ1266" s="255"/>
      <c r="AK1266" s="255"/>
      <c r="AL1266" s="255"/>
      <c r="AM1266" s="255"/>
      <c r="AN1266" s="255"/>
    </row>
    <row r="1267">
      <c r="A1267" s="268"/>
      <c r="B1267" s="251"/>
      <c r="C1267" s="237"/>
      <c r="D1267" s="83"/>
      <c r="E1267" s="255"/>
      <c r="F1267" s="239"/>
      <c r="G1267" s="255"/>
      <c r="H1267" s="255"/>
      <c r="I1267" s="255"/>
      <c r="J1267" s="255"/>
      <c r="K1267" s="256"/>
      <c r="L1267" s="257"/>
      <c r="M1267" s="128"/>
      <c r="N1267" s="128"/>
      <c r="O1267" s="271"/>
      <c r="P1267" s="271"/>
      <c r="Q1267" s="128"/>
      <c r="R1267" s="255"/>
      <c r="S1267" s="255"/>
      <c r="T1267" s="143"/>
      <c r="U1267" s="143"/>
      <c r="V1267" s="69"/>
      <c r="W1267" s="240"/>
      <c r="X1267" s="144"/>
      <c r="Y1267" s="259"/>
      <c r="Z1267" s="145"/>
      <c r="AA1267" s="145"/>
      <c r="AB1267" s="260"/>
      <c r="AC1267" s="269"/>
      <c r="AD1267" s="255"/>
      <c r="AE1267" s="255"/>
      <c r="AF1267" s="255"/>
      <c r="AG1267" s="255"/>
      <c r="AH1267" s="255"/>
      <c r="AI1267" s="255"/>
      <c r="AJ1267" s="255"/>
      <c r="AK1267" s="255"/>
      <c r="AL1267" s="255"/>
      <c r="AM1267" s="255"/>
      <c r="AN1267" s="255"/>
    </row>
    <row r="1268">
      <c r="A1268" s="268"/>
      <c r="B1268" s="251"/>
      <c r="C1268" s="237"/>
      <c r="D1268" s="83"/>
      <c r="E1268" s="255"/>
      <c r="F1268" s="239"/>
      <c r="G1268" s="255"/>
      <c r="H1268" s="255"/>
      <c r="I1268" s="255"/>
      <c r="J1268" s="255"/>
      <c r="K1268" s="256"/>
      <c r="L1268" s="257"/>
      <c r="M1268" s="128"/>
      <c r="N1268" s="128"/>
      <c r="O1268" s="271"/>
      <c r="P1268" s="271"/>
      <c r="Q1268" s="128"/>
      <c r="R1268" s="255"/>
      <c r="S1268" s="255"/>
      <c r="T1268" s="143"/>
      <c r="U1268" s="143"/>
      <c r="V1268" s="69"/>
      <c r="W1268" s="240"/>
      <c r="X1268" s="144"/>
      <c r="Y1268" s="259"/>
      <c r="Z1268" s="145"/>
      <c r="AA1268" s="145"/>
      <c r="AB1268" s="260"/>
      <c r="AC1268" s="269"/>
      <c r="AD1268" s="255"/>
      <c r="AE1268" s="255"/>
      <c r="AF1268" s="255"/>
      <c r="AG1268" s="255"/>
      <c r="AH1268" s="255"/>
      <c r="AI1268" s="255"/>
      <c r="AJ1268" s="255"/>
      <c r="AK1268" s="255"/>
      <c r="AL1268" s="255"/>
      <c r="AM1268" s="255"/>
      <c r="AN1268" s="255"/>
    </row>
    <row r="1269">
      <c r="A1269" s="268"/>
      <c r="B1269" s="251"/>
      <c r="C1269" s="237"/>
      <c r="D1269" s="83"/>
      <c r="E1269" s="255"/>
      <c r="F1269" s="239"/>
      <c r="G1269" s="255"/>
      <c r="H1269" s="255"/>
      <c r="I1269" s="255"/>
      <c r="J1269" s="255"/>
      <c r="K1269" s="256"/>
      <c r="L1269" s="257"/>
      <c r="M1269" s="128"/>
      <c r="N1269" s="128"/>
      <c r="O1269" s="271"/>
      <c r="P1269" s="271"/>
      <c r="Q1269" s="128"/>
      <c r="R1269" s="255"/>
      <c r="S1269" s="255"/>
      <c r="T1269" s="143"/>
      <c r="U1269" s="143"/>
      <c r="V1269" s="69"/>
      <c r="W1269" s="240"/>
      <c r="X1269" s="144"/>
      <c r="Y1269" s="259"/>
      <c r="Z1269" s="145"/>
      <c r="AA1269" s="145"/>
      <c r="AB1269" s="260"/>
      <c r="AC1269" s="269"/>
      <c r="AD1269" s="255"/>
      <c r="AE1269" s="255"/>
      <c r="AF1269" s="255"/>
      <c r="AG1269" s="255"/>
      <c r="AH1269" s="255"/>
      <c r="AI1269" s="255"/>
      <c r="AJ1269" s="255"/>
      <c r="AK1269" s="255"/>
      <c r="AL1269" s="255"/>
      <c r="AM1269" s="255"/>
      <c r="AN1269" s="255"/>
    </row>
    <row r="1270">
      <c r="A1270" s="268"/>
      <c r="B1270" s="251"/>
      <c r="C1270" s="237"/>
      <c r="D1270" s="83"/>
      <c r="E1270" s="255"/>
      <c r="F1270" s="239"/>
      <c r="G1270" s="255"/>
      <c r="H1270" s="255"/>
      <c r="I1270" s="255"/>
      <c r="J1270" s="255"/>
      <c r="K1270" s="256"/>
      <c r="L1270" s="257"/>
      <c r="M1270" s="128"/>
      <c r="N1270" s="128"/>
      <c r="O1270" s="271"/>
      <c r="P1270" s="271"/>
      <c r="Q1270" s="128"/>
      <c r="R1270" s="255"/>
      <c r="S1270" s="255"/>
      <c r="T1270" s="143"/>
      <c r="U1270" s="143"/>
      <c r="V1270" s="69"/>
      <c r="W1270" s="240"/>
      <c r="X1270" s="144"/>
      <c r="Y1270" s="259"/>
      <c r="Z1270" s="145"/>
      <c r="AA1270" s="145"/>
      <c r="AB1270" s="260"/>
      <c r="AC1270" s="269"/>
      <c r="AD1270" s="255"/>
      <c r="AE1270" s="255"/>
      <c r="AF1270" s="255"/>
      <c r="AG1270" s="255"/>
      <c r="AH1270" s="255"/>
      <c r="AI1270" s="255"/>
      <c r="AJ1270" s="255"/>
      <c r="AK1270" s="255"/>
      <c r="AL1270" s="255"/>
      <c r="AM1270" s="255"/>
      <c r="AN1270" s="255"/>
    </row>
    <row r="1271">
      <c r="A1271" s="268"/>
      <c r="B1271" s="251"/>
      <c r="C1271" s="237"/>
      <c r="D1271" s="83"/>
      <c r="E1271" s="255"/>
      <c r="F1271" s="239"/>
      <c r="G1271" s="255"/>
      <c r="H1271" s="255"/>
      <c r="I1271" s="255"/>
      <c r="J1271" s="255"/>
      <c r="K1271" s="256"/>
      <c r="L1271" s="257"/>
      <c r="M1271" s="128"/>
      <c r="N1271" s="128"/>
      <c r="O1271" s="271"/>
      <c r="P1271" s="271"/>
      <c r="Q1271" s="128"/>
      <c r="R1271" s="255"/>
      <c r="S1271" s="255"/>
      <c r="T1271" s="143"/>
      <c r="U1271" s="143"/>
      <c r="V1271" s="69"/>
      <c r="W1271" s="240"/>
      <c r="X1271" s="144"/>
      <c r="Y1271" s="259"/>
      <c r="Z1271" s="145"/>
      <c r="AA1271" s="145"/>
      <c r="AB1271" s="260"/>
      <c r="AC1271" s="269"/>
      <c r="AD1271" s="255"/>
      <c r="AE1271" s="255"/>
      <c r="AF1271" s="255"/>
      <c r="AG1271" s="255"/>
      <c r="AH1271" s="255"/>
      <c r="AI1271" s="255"/>
      <c r="AJ1271" s="255"/>
      <c r="AK1271" s="255"/>
      <c r="AL1271" s="255"/>
      <c r="AM1271" s="255"/>
      <c r="AN1271" s="255"/>
    </row>
    <row r="1272">
      <c r="A1272" s="268"/>
      <c r="B1272" s="251"/>
      <c r="C1272" s="237"/>
      <c r="D1272" s="83"/>
      <c r="E1272" s="255"/>
      <c r="F1272" s="239"/>
      <c r="G1272" s="255"/>
      <c r="H1272" s="255"/>
      <c r="I1272" s="255"/>
      <c r="J1272" s="255"/>
      <c r="K1272" s="256"/>
      <c r="L1272" s="257"/>
      <c r="M1272" s="128"/>
      <c r="N1272" s="128"/>
      <c r="O1272" s="271"/>
      <c r="P1272" s="271"/>
      <c r="Q1272" s="128"/>
      <c r="R1272" s="255"/>
      <c r="S1272" s="255"/>
      <c r="T1272" s="143"/>
      <c r="U1272" s="143"/>
      <c r="V1272" s="69"/>
      <c r="W1272" s="240"/>
      <c r="X1272" s="144"/>
      <c r="Y1272" s="259"/>
      <c r="Z1272" s="145"/>
      <c r="AA1272" s="145"/>
      <c r="AB1272" s="260"/>
      <c r="AC1272" s="269"/>
      <c r="AD1272" s="255"/>
      <c r="AE1272" s="255"/>
      <c r="AF1272" s="255"/>
      <c r="AG1272" s="255"/>
      <c r="AH1272" s="255"/>
      <c r="AI1272" s="255"/>
      <c r="AJ1272" s="255"/>
      <c r="AK1272" s="255"/>
      <c r="AL1272" s="255"/>
      <c r="AM1272" s="255"/>
      <c r="AN1272" s="255"/>
    </row>
    <row r="1273">
      <c r="A1273" s="268"/>
      <c r="B1273" s="251"/>
      <c r="C1273" s="237"/>
      <c r="D1273" s="83"/>
      <c r="E1273" s="255"/>
      <c r="F1273" s="239"/>
      <c r="G1273" s="255"/>
      <c r="H1273" s="255"/>
      <c r="I1273" s="255"/>
      <c r="J1273" s="255"/>
      <c r="K1273" s="256"/>
      <c r="L1273" s="257"/>
      <c r="M1273" s="128"/>
      <c r="N1273" s="128"/>
      <c r="O1273" s="271"/>
      <c r="P1273" s="271"/>
      <c r="Q1273" s="128"/>
      <c r="R1273" s="255"/>
      <c r="S1273" s="255"/>
      <c r="T1273" s="143"/>
      <c r="U1273" s="143"/>
      <c r="V1273" s="69"/>
      <c r="W1273" s="240"/>
      <c r="X1273" s="144"/>
      <c r="Y1273" s="259"/>
      <c r="Z1273" s="145"/>
      <c r="AA1273" s="145"/>
      <c r="AB1273" s="260"/>
      <c r="AC1273" s="269"/>
      <c r="AD1273" s="255"/>
      <c r="AE1273" s="255"/>
      <c r="AF1273" s="255"/>
      <c r="AG1273" s="255"/>
      <c r="AH1273" s="255"/>
      <c r="AI1273" s="255"/>
      <c r="AJ1273" s="255"/>
      <c r="AK1273" s="255"/>
      <c r="AL1273" s="255"/>
      <c r="AM1273" s="255"/>
      <c r="AN1273" s="255"/>
    </row>
    <row r="1274">
      <c r="A1274" s="268"/>
      <c r="B1274" s="251"/>
      <c r="C1274" s="237"/>
      <c r="D1274" s="83"/>
      <c r="E1274" s="255"/>
      <c r="F1274" s="239"/>
      <c r="G1274" s="255"/>
      <c r="H1274" s="255"/>
      <c r="I1274" s="255"/>
      <c r="J1274" s="255"/>
      <c r="K1274" s="256"/>
      <c r="L1274" s="257"/>
      <c r="M1274" s="128"/>
      <c r="N1274" s="128"/>
      <c r="O1274" s="271"/>
      <c r="P1274" s="271"/>
      <c r="Q1274" s="128"/>
      <c r="R1274" s="255"/>
      <c r="S1274" s="255"/>
      <c r="T1274" s="143"/>
      <c r="U1274" s="143"/>
      <c r="V1274" s="69"/>
      <c r="W1274" s="240"/>
      <c r="X1274" s="144"/>
      <c r="Y1274" s="259"/>
      <c r="Z1274" s="145"/>
      <c r="AA1274" s="145"/>
      <c r="AB1274" s="260"/>
      <c r="AC1274" s="269"/>
      <c r="AD1274" s="255"/>
      <c r="AE1274" s="255"/>
      <c r="AF1274" s="255"/>
      <c r="AG1274" s="255"/>
      <c r="AH1274" s="255"/>
      <c r="AI1274" s="255"/>
      <c r="AJ1274" s="255"/>
      <c r="AK1274" s="255"/>
      <c r="AL1274" s="255"/>
      <c r="AM1274" s="255"/>
      <c r="AN1274" s="255"/>
    </row>
    <row r="1275">
      <c r="A1275" s="268"/>
      <c r="B1275" s="251"/>
      <c r="C1275" s="237"/>
      <c r="D1275" s="83"/>
      <c r="E1275" s="255"/>
      <c r="F1275" s="239"/>
      <c r="G1275" s="255"/>
      <c r="H1275" s="255"/>
      <c r="I1275" s="255"/>
      <c r="J1275" s="255"/>
      <c r="K1275" s="256"/>
      <c r="L1275" s="257"/>
      <c r="M1275" s="128"/>
      <c r="N1275" s="128"/>
      <c r="O1275" s="271"/>
      <c r="P1275" s="271"/>
      <c r="Q1275" s="128"/>
      <c r="R1275" s="255"/>
      <c r="S1275" s="255"/>
      <c r="T1275" s="143"/>
      <c r="U1275" s="143"/>
      <c r="V1275" s="69"/>
      <c r="W1275" s="240"/>
      <c r="X1275" s="144"/>
      <c r="Y1275" s="259"/>
      <c r="Z1275" s="145"/>
      <c r="AA1275" s="145"/>
      <c r="AB1275" s="260"/>
      <c r="AC1275" s="269"/>
      <c r="AD1275" s="255"/>
      <c r="AE1275" s="255"/>
      <c r="AF1275" s="255"/>
      <c r="AG1275" s="255"/>
      <c r="AH1275" s="255"/>
      <c r="AI1275" s="255"/>
      <c r="AJ1275" s="255"/>
      <c r="AK1275" s="255"/>
      <c r="AL1275" s="255"/>
      <c r="AM1275" s="255"/>
      <c r="AN1275" s="255"/>
    </row>
    <row r="1276">
      <c r="A1276" s="268"/>
      <c r="B1276" s="251"/>
      <c r="C1276" s="237"/>
      <c r="D1276" s="83"/>
      <c r="E1276" s="255"/>
      <c r="F1276" s="239"/>
      <c r="G1276" s="255"/>
      <c r="H1276" s="255"/>
      <c r="I1276" s="255"/>
      <c r="J1276" s="255"/>
      <c r="K1276" s="256"/>
      <c r="L1276" s="257"/>
      <c r="M1276" s="128"/>
      <c r="N1276" s="128"/>
      <c r="O1276" s="271"/>
      <c r="P1276" s="271"/>
      <c r="Q1276" s="128"/>
      <c r="R1276" s="255"/>
      <c r="S1276" s="255"/>
      <c r="T1276" s="143"/>
      <c r="U1276" s="143"/>
      <c r="V1276" s="69"/>
      <c r="W1276" s="240"/>
      <c r="X1276" s="144"/>
      <c r="Y1276" s="259"/>
      <c r="Z1276" s="145"/>
      <c r="AA1276" s="145"/>
      <c r="AB1276" s="260"/>
      <c r="AC1276" s="269"/>
      <c r="AD1276" s="255"/>
      <c r="AE1276" s="255"/>
      <c r="AF1276" s="255"/>
      <c r="AG1276" s="255"/>
      <c r="AH1276" s="255"/>
      <c r="AI1276" s="255"/>
      <c r="AJ1276" s="255"/>
      <c r="AK1276" s="255"/>
      <c r="AL1276" s="255"/>
      <c r="AM1276" s="255"/>
      <c r="AN1276" s="255"/>
    </row>
    <row r="1277">
      <c r="A1277" s="268"/>
      <c r="B1277" s="251"/>
      <c r="C1277" s="237"/>
      <c r="D1277" s="83"/>
      <c r="E1277" s="255"/>
      <c r="F1277" s="239"/>
      <c r="G1277" s="255"/>
      <c r="H1277" s="255"/>
      <c r="I1277" s="255"/>
      <c r="J1277" s="255"/>
      <c r="K1277" s="256"/>
      <c r="L1277" s="257"/>
      <c r="M1277" s="128"/>
      <c r="N1277" s="128"/>
      <c r="O1277" s="271"/>
      <c r="P1277" s="271"/>
      <c r="Q1277" s="128"/>
      <c r="R1277" s="255"/>
      <c r="S1277" s="255"/>
      <c r="T1277" s="143"/>
      <c r="U1277" s="143"/>
      <c r="V1277" s="69"/>
      <c r="W1277" s="240"/>
      <c r="X1277" s="144"/>
      <c r="Y1277" s="259"/>
      <c r="Z1277" s="145"/>
      <c r="AA1277" s="145"/>
      <c r="AB1277" s="260"/>
      <c r="AC1277" s="269"/>
      <c r="AD1277" s="255"/>
      <c r="AE1277" s="255"/>
      <c r="AF1277" s="255"/>
      <c r="AG1277" s="255"/>
      <c r="AH1277" s="255"/>
      <c r="AI1277" s="255"/>
      <c r="AJ1277" s="255"/>
      <c r="AK1277" s="255"/>
      <c r="AL1277" s="255"/>
      <c r="AM1277" s="255"/>
      <c r="AN1277" s="255"/>
    </row>
    <row r="1278">
      <c r="A1278" s="268"/>
      <c r="B1278" s="251"/>
      <c r="C1278" s="237"/>
      <c r="D1278" s="83"/>
      <c r="E1278" s="255"/>
      <c r="F1278" s="239"/>
      <c r="G1278" s="255"/>
      <c r="H1278" s="255"/>
      <c r="I1278" s="255"/>
      <c r="J1278" s="255"/>
      <c r="K1278" s="256"/>
      <c r="L1278" s="257"/>
      <c r="M1278" s="128"/>
      <c r="N1278" s="128"/>
      <c r="O1278" s="271"/>
      <c r="P1278" s="271"/>
      <c r="Q1278" s="128"/>
      <c r="R1278" s="255"/>
      <c r="S1278" s="255"/>
      <c r="T1278" s="143"/>
      <c r="U1278" s="143"/>
      <c r="V1278" s="69"/>
      <c r="W1278" s="240"/>
      <c r="X1278" s="144"/>
      <c r="Y1278" s="259"/>
      <c r="Z1278" s="145"/>
      <c r="AA1278" s="145"/>
      <c r="AB1278" s="260"/>
      <c r="AC1278" s="269"/>
      <c r="AD1278" s="255"/>
      <c r="AE1278" s="255"/>
      <c r="AF1278" s="255"/>
      <c r="AG1278" s="255"/>
      <c r="AH1278" s="255"/>
      <c r="AI1278" s="255"/>
      <c r="AJ1278" s="255"/>
      <c r="AK1278" s="255"/>
      <c r="AL1278" s="255"/>
      <c r="AM1278" s="255"/>
      <c r="AN1278" s="255"/>
    </row>
    <row r="1279">
      <c r="A1279" s="268"/>
      <c r="B1279" s="251"/>
      <c r="C1279" s="237"/>
      <c r="D1279" s="83"/>
      <c r="E1279" s="255"/>
      <c r="F1279" s="239"/>
      <c r="G1279" s="255"/>
      <c r="H1279" s="255"/>
      <c r="I1279" s="255"/>
      <c r="J1279" s="255"/>
      <c r="K1279" s="256"/>
      <c r="L1279" s="257"/>
      <c r="M1279" s="128"/>
      <c r="N1279" s="128"/>
      <c r="O1279" s="271"/>
      <c r="P1279" s="271"/>
      <c r="Q1279" s="128"/>
      <c r="R1279" s="255"/>
      <c r="S1279" s="255"/>
      <c r="T1279" s="143"/>
      <c r="U1279" s="143"/>
      <c r="V1279" s="69"/>
      <c r="W1279" s="240"/>
      <c r="X1279" s="144"/>
      <c r="Y1279" s="259"/>
      <c r="Z1279" s="145"/>
      <c r="AA1279" s="145"/>
      <c r="AB1279" s="260"/>
      <c r="AC1279" s="269"/>
      <c r="AD1279" s="255"/>
      <c r="AE1279" s="255"/>
      <c r="AF1279" s="255"/>
      <c r="AG1279" s="255"/>
      <c r="AH1279" s="255"/>
      <c r="AI1279" s="255"/>
      <c r="AJ1279" s="255"/>
      <c r="AK1279" s="255"/>
      <c r="AL1279" s="255"/>
      <c r="AM1279" s="255"/>
      <c r="AN1279" s="255"/>
    </row>
    <row r="1280">
      <c r="A1280" s="268"/>
      <c r="B1280" s="251"/>
      <c r="C1280" s="237"/>
      <c r="D1280" s="83"/>
      <c r="E1280" s="255"/>
      <c r="F1280" s="239"/>
      <c r="G1280" s="255"/>
      <c r="H1280" s="255"/>
      <c r="I1280" s="255"/>
      <c r="J1280" s="255"/>
      <c r="K1280" s="256"/>
      <c r="L1280" s="257"/>
      <c r="M1280" s="128"/>
      <c r="N1280" s="128"/>
      <c r="O1280" s="271"/>
      <c r="P1280" s="271"/>
      <c r="Q1280" s="128"/>
      <c r="R1280" s="255"/>
      <c r="S1280" s="255"/>
      <c r="T1280" s="143"/>
      <c r="U1280" s="143"/>
      <c r="V1280" s="69"/>
      <c r="W1280" s="240"/>
      <c r="X1280" s="144"/>
      <c r="Y1280" s="259"/>
      <c r="Z1280" s="145"/>
      <c r="AA1280" s="145"/>
      <c r="AB1280" s="260"/>
      <c r="AC1280" s="269"/>
      <c r="AD1280" s="255"/>
      <c r="AE1280" s="255"/>
      <c r="AF1280" s="255"/>
      <c r="AG1280" s="255"/>
      <c r="AH1280" s="255"/>
      <c r="AI1280" s="255"/>
      <c r="AJ1280" s="255"/>
      <c r="AK1280" s="255"/>
      <c r="AL1280" s="255"/>
      <c r="AM1280" s="255"/>
      <c r="AN1280" s="255"/>
    </row>
    <row r="1281">
      <c r="A1281" s="268"/>
      <c r="B1281" s="251"/>
      <c r="C1281" s="237"/>
      <c r="D1281" s="83"/>
      <c r="E1281" s="255"/>
      <c r="F1281" s="239"/>
      <c r="G1281" s="255"/>
      <c r="H1281" s="255"/>
      <c r="I1281" s="255"/>
      <c r="J1281" s="255"/>
      <c r="K1281" s="256"/>
      <c r="L1281" s="257"/>
      <c r="M1281" s="128"/>
      <c r="N1281" s="128"/>
      <c r="O1281" s="271"/>
      <c r="P1281" s="271"/>
      <c r="Q1281" s="128"/>
      <c r="R1281" s="255"/>
      <c r="S1281" s="255"/>
      <c r="T1281" s="143"/>
      <c r="U1281" s="143"/>
      <c r="V1281" s="69"/>
      <c r="W1281" s="240"/>
      <c r="X1281" s="144"/>
      <c r="Y1281" s="259"/>
      <c r="Z1281" s="145"/>
      <c r="AA1281" s="145"/>
      <c r="AB1281" s="260"/>
      <c r="AC1281" s="269"/>
      <c r="AD1281" s="255"/>
      <c r="AE1281" s="255"/>
      <c r="AF1281" s="255"/>
      <c r="AG1281" s="255"/>
      <c r="AH1281" s="255"/>
      <c r="AI1281" s="255"/>
      <c r="AJ1281" s="255"/>
      <c r="AK1281" s="255"/>
      <c r="AL1281" s="255"/>
      <c r="AM1281" s="255"/>
      <c r="AN1281" s="255"/>
    </row>
    <row r="1282">
      <c r="A1282" s="268"/>
      <c r="B1282" s="251"/>
      <c r="C1282" s="237"/>
      <c r="D1282" s="83"/>
      <c r="E1282" s="255"/>
      <c r="F1282" s="239"/>
      <c r="G1282" s="255"/>
      <c r="H1282" s="255"/>
      <c r="I1282" s="255"/>
      <c r="J1282" s="255"/>
      <c r="K1282" s="256"/>
      <c r="L1282" s="257"/>
      <c r="M1282" s="128"/>
      <c r="N1282" s="128"/>
      <c r="O1282" s="271"/>
      <c r="P1282" s="271"/>
      <c r="Q1282" s="128"/>
      <c r="R1282" s="255"/>
      <c r="S1282" s="255"/>
      <c r="T1282" s="143"/>
      <c r="U1282" s="143"/>
      <c r="V1282" s="69"/>
      <c r="W1282" s="240"/>
      <c r="X1282" s="144"/>
      <c r="Y1282" s="259"/>
      <c r="Z1282" s="145"/>
      <c r="AA1282" s="145"/>
      <c r="AB1282" s="260"/>
      <c r="AC1282" s="269"/>
      <c r="AD1282" s="255"/>
      <c r="AE1282" s="255"/>
      <c r="AF1282" s="255"/>
      <c r="AG1282" s="255"/>
      <c r="AH1282" s="255"/>
      <c r="AI1282" s="255"/>
      <c r="AJ1282" s="255"/>
      <c r="AK1282" s="255"/>
      <c r="AL1282" s="255"/>
      <c r="AM1282" s="255"/>
      <c r="AN1282" s="255"/>
    </row>
    <row r="1283">
      <c r="A1283" s="268"/>
      <c r="B1283" s="251"/>
      <c r="C1283" s="237"/>
      <c r="D1283" s="83"/>
      <c r="E1283" s="255"/>
      <c r="F1283" s="239"/>
      <c r="G1283" s="255"/>
      <c r="H1283" s="255"/>
      <c r="I1283" s="255"/>
      <c r="J1283" s="255"/>
      <c r="K1283" s="256"/>
      <c r="L1283" s="257"/>
      <c r="M1283" s="128"/>
      <c r="N1283" s="128"/>
      <c r="O1283" s="271"/>
      <c r="P1283" s="271"/>
      <c r="Q1283" s="128"/>
      <c r="R1283" s="255"/>
      <c r="S1283" s="255"/>
      <c r="T1283" s="143"/>
      <c r="U1283" s="143"/>
      <c r="V1283" s="69"/>
      <c r="W1283" s="240"/>
      <c r="X1283" s="144"/>
      <c r="Y1283" s="259"/>
      <c r="Z1283" s="145"/>
      <c r="AA1283" s="145"/>
      <c r="AB1283" s="260"/>
      <c r="AC1283" s="269"/>
      <c r="AD1283" s="255"/>
      <c r="AE1283" s="255"/>
      <c r="AF1283" s="255"/>
      <c r="AG1283" s="255"/>
      <c r="AH1283" s="255"/>
      <c r="AI1283" s="255"/>
      <c r="AJ1283" s="255"/>
      <c r="AK1283" s="255"/>
      <c r="AL1283" s="255"/>
      <c r="AM1283" s="255"/>
      <c r="AN1283" s="255"/>
    </row>
    <row r="1284">
      <c r="A1284" s="268"/>
      <c r="B1284" s="251"/>
      <c r="C1284" s="237"/>
      <c r="D1284" s="83"/>
      <c r="E1284" s="255"/>
      <c r="F1284" s="239"/>
      <c r="G1284" s="255"/>
      <c r="H1284" s="255"/>
      <c r="I1284" s="255"/>
      <c r="J1284" s="255"/>
      <c r="K1284" s="256"/>
      <c r="L1284" s="257"/>
      <c r="M1284" s="128"/>
      <c r="N1284" s="128"/>
      <c r="O1284" s="271"/>
      <c r="P1284" s="271"/>
      <c r="Q1284" s="128"/>
      <c r="R1284" s="255"/>
      <c r="S1284" s="255"/>
      <c r="T1284" s="143"/>
      <c r="U1284" s="143"/>
      <c r="V1284" s="69"/>
      <c r="W1284" s="240"/>
      <c r="X1284" s="144"/>
      <c r="Y1284" s="259"/>
      <c r="Z1284" s="145"/>
      <c r="AA1284" s="145"/>
      <c r="AB1284" s="260"/>
      <c r="AC1284" s="269"/>
      <c r="AD1284" s="255"/>
      <c r="AE1284" s="255"/>
      <c r="AF1284" s="255"/>
      <c r="AG1284" s="255"/>
      <c r="AH1284" s="255"/>
      <c r="AI1284" s="255"/>
      <c r="AJ1284" s="255"/>
      <c r="AK1284" s="255"/>
      <c r="AL1284" s="255"/>
      <c r="AM1284" s="255"/>
      <c r="AN1284" s="255"/>
    </row>
    <row r="1285">
      <c r="A1285" s="268"/>
      <c r="B1285" s="251"/>
      <c r="C1285" s="237"/>
      <c r="D1285" s="83"/>
      <c r="E1285" s="255"/>
      <c r="F1285" s="239"/>
      <c r="G1285" s="255"/>
      <c r="H1285" s="255"/>
      <c r="I1285" s="255"/>
      <c r="J1285" s="255"/>
      <c r="K1285" s="256"/>
      <c r="L1285" s="257"/>
      <c r="M1285" s="128"/>
      <c r="N1285" s="128"/>
      <c r="O1285" s="271"/>
      <c r="P1285" s="271"/>
      <c r="Q1285" s="128"/>
      <c r="R1285" s="255"/>
      <c r="S1285" s="255"/>
      <c r="T1285" s="143"/>
      <c r="U1285" s="143"/>
      <c r="V1285" s="69"/>
      <c r="W1285" s="240"/>
      <c r="X1285" s="144"/>
      <c r="Y1285" s="259"/>
      <c r="Z1285" s="145"/>
      <c r="AA1285" s="145"/>
      <c r="AB1285" s="260"/>
      <c r="AC1285" s="269"/>
      <c r="AD1285" s="255"/>
      <c r="AE1285" s="255"/>
      <c r="AF1285" s="255"/>
      <c r="AG1285" s="255"/>
      <c r="AH1285" s="255"/>
      <c r="AI1285" s="255"/>
      <c r="AJ1285" s="255"/>
      <c r="AK1285" s="255"/>
      <c r="AL1285" s="255"/>
      <c r="AM1285" s="255"/>
      <c r="AN1285" s="255"/>
    </row>
    <row r="1286">
      <c r="A1286" s="268"/>
      <c r="B1286" s="251"/>
      <c r="C1286" s="237"/>
      <c r="D1286" s="83"/>
      <c r="E1286" s="255"/>
      <c r="F1286" s="239"/>
      <c r="G1286" s="255"/>
      <c r="H1286" s="255"/>
      <c r="I1286" s="255"/>
      <c r="J1286" s="255"/>
      <c r="K1286" s="256"/>
      <c r="L1286" s="257"/>
      <c r="M1286" s="128"/>
      <c r="N1286" s="128"/>
      <c r="O1286" s="271"/>
      <c r="P1286" s="271"/>
      <c r="Q1286" s="128"/>
      <c r="R1286" s="255"/>
      <c r="S1286" s="255"/>
      <c r="T1286" s="143"/>
      <c r="U1286" s="143"/>
      <c r="V1286" s="69"/>
      <c r="W1286" s="240"/>
      <c r="X1286" s="144"/>
      <c r="Y1286" s="259"/>
      <c r="Z1286" s="145"/>
      <c r="AA1286" s="145"/>
      <c r="AB1286" s="260"/>
      <c r="AC1286" s="269"/>
      <c r="AD1286" s="255"/>
      <c r="AE1286" s="255"/>
      <c r="AF1286" s="255"/>
      <c r="AG1286" s="255"/>
      <c r="AH1286" s="255"/>
      <c r="AI1286" s="255"/>
      <c r="AJ1286" s="255"/>
      <c r="AK1286" s="255"/>
      <c r="AL1286" s="255"/>
      <c r="AM1286" s="255"/>
      <c r="AN1286" s="255"/>
    </row>
    <row r="1287">
      <c r="A1287" s="268"/>
      <c r="B1287" s="251"/>
      <c r="C1287" s="237"/>
      <c r="D1287" s="83"/>
      <c r="E1287" s="255"/>
      <c r="F1287" s="239"/>
      <c r="G1287" s="255"/>
      <c r="H1287" s="255"/>
      <c r="I1287" s="255"/>
      <c r="J1287" s="255"/>
      <c r="K1287" s="256"/>
      <c r="L1287" s="257"/>
      <c r="M1287" s="128"/>
      <c r="N1287" s="128"/>
      <c r="O1287" s="271"/>
      <c r="P1287" s="271"/>
      <c r="Q1287" s="128"/>
      <c r="R1287" s="255"/>
      <c r="S1287" s="255"/>
      <c r="T1287" s="143"/>
      <c r="U1287" s="143"/>
      <c r="V1287" s="69"/>
      <c r="W1287" s="240"/>
      <c r="X1287" s="144"/>
      <c r="Y1287" s="259"/>
      <c r="Z1287" s="145"/>
      <c r="AA1287" s="145"/>
      <c r="AB1287" s="260"/>
      <c r="AC1287" s="269"/>
      <c r="AD1287" s="255"/>
      <c r="AE1287" s="255"/>
      <c r="AF1287" s="255"/>
      <c r="AG1287" s="255"/>
      <c r="AH1287" s="255"/>
      <c r="AI1287" s="255"/>
      <c r="AJ1287" s="255"/>
      <c r="AK1287" s="255"/>
      <c r="AL1287" s="255"/>
      <c r="AM1287" s="255"/>
      <c r="AN1287" s="255"/>
    </row>
    <row r="1288">
      <c r="A1288" s="268"/>
      <c r="B1288" s="251"/>
      <c r="C1288" s="237"/>
      <c r="D1288" s="83"/>
      <c r="E1288" s="255"/>
      <c r="F1288" s="239"/>
      <c r="G1288" s="255"/>
      <c r="H1288" s="255"/>
      <c r="I1288" s="255"/>
      <c r="J1288" s="255"/>
      <c r="K1288" s="256"/>
      <c r="L1288" s="257"/>
      <c r="M1288" s="128"/>
      <c r="N1288" s="128"/>
      <c r="O1288" s="271"/>
      <c r="P1288" s="271"/>
      <c r="Q1288" s="128"/>
      <c r="R1288" s="255"/>
      <c r="S1288" s="255"/>
      <c r="T1288" s="143"/>
      <c r="U1288" s="143"/>
      <c r="V1288" s="69"/>
      <c r="W1288" s="240"/>
      <c r="X1288" s="144"/>
      <c r="Y1288" s="259"/>
      <c r="Z1288" s="145"/>
      <c r="AA1288" s="145"/>
      <c r="AB1288" s="260"/>
      <c r="AC1288" s="269"/>
      <c r="AD1288" s="255"/>
      <c r="AE1288" s="255"/>
      <c r="AF1288" s="255"/>
      <c r="AG1288" s="255"/>
      <c r="AH1288" s="255"/>
      <c r="AI1288" s="255"/>
      <c r="AJ1288" s="255"/>
      <c r="AK1288" s="255"/>
      <c r="AL1288" s="255"/>
      <c r="AM1288" s="255"/>
      <c r="AN1288" s="255"/>
    </row>
    <row r="1289">
      <c r="A1289" s="268"/>
      <c r="B1289" s="251"/>
      <c r="C1289" s="237"/>
      <c r="D1289" s="83"/>
      <c r="E1289" s="255"/>
      <c r="F1289" s="239"/>
      <c r="G1289" s="255"/>
      <c r="H1289" s="255"/>
      <c r="I1289" s="255"/>
      <c r="J1289" s="255"/>
      <c r="K1289" s="256"/>
      <c r="L1289" s="257"/>
      <c r="M1289" s="128"/>
      <c r="N1289" s="128"/>
      <c r="O1289" s="271"/>
      <c r="P1289" s="271"/>
      <c r="Q1289" s="128"/>
      <c r="R1289" s="255"/>
      <c r="S1289" s="255"/>
      <c r="T1289" s="143"/>
      <c r="U1289" s="143"/>
      <c r="V1289" s="69"/>
      <c r="W1289" s="240"/>
      <c r="X1289" s="144"/>
      <c r="Y1289" s="259"/>
      <c r="Z1289" s="145"/>
      <c r="AA1289" s="145"/>
      <c r="AB1289" s="260"/>
      <c r="AC1289" s="269"/>
      <c r="AD1289" s="255"/>
      <c r="AE1289" s="255"/>
      <c r="AF1289" s="255"/>
      <c r="AG1289" s="255"/>
      <c r="AH1289" s="255"/>
      <c r="AI1289" s="255"/>
      <c r="AJ1289" s="255"/>
      <c r="AK1289" s="255"/>
      <c r="AL1289" s="255"/>
      <c r="AM1289" s="255"/>
      <c r="AN1289" s="255"/>
    </row>
    <row r="1290">
      <c r="A1290" s="268"/>
      <c r="B1290" s="251"/>
      <c r="C1290" s="237"/>
      <c r="D1290" s="83"/>
      <c r="E1290" s="255"/>
      <c r="F1290" s="239"/>
      <c r="G1290" s="255"/>
      <c r="H1290" s="255"/>
      <c r="I1290" s="255"/>
      <c r="J1290" s="255"/>
      <c r="K1290" s="256"/>
      <c r="L1290" s="257"/>
      <c r="M1290" s="128"/>
      <c r="N1290" s="128"/>
      <c r="O1290" s="271"/>
      <c r="P1290" s="271"/>
      <c r="Q1290" s="128"/>
      <c r="R1290" s="255"/>
      <c r="S1290" s="255"/>
      <c r="T1290" s="143"/>
      <c r="U1290" s="143"/>
      <c r="V1290" s="69"/>
      <c r="W1290" s="240"/>
      <c r="X1290" s="144"/>
      <c r="Y1290" s="259"/>
      <c r="Z1290" s="145"/>
      <c r="AA1290" s="145"/>
      <c r="AB1290" s="260"/>
      <c r="AC1290" s="269"/>
      <c r="AD1290" s="255"/>
      <c r="AE1290" s="255"/>
      <c r="AF1290" s="255"/>
      <c r="AG1290" s="255"/>
      <c r="AH1290" s="255"/>
      <c r="AI1290" s="255"/>
      <c r="AJ1290" s="255"/>
      <c r="AK1290" s="255"/>
      <c r="AL1290" s="255"/>
      <c r="AM1290" s="255"/>
      <c r="AN1290" s="255"/>
    </row>
    <row r="1291">
      <c r="A1291" s="268"/>
      <c r="B1291" s="251"/>
      <c r="C1291" s="237"/>
      <c r="D1291" s="83"/>
      <c r="E1291" s="255"/>
      <c r="F1291" s="239"/>
      <c r="G1291" s="255"/>
      <c r="H1291" s="255"/>
      <c r="I1291" s="255"/>
      <c r="J1291" s="255"/>
      <c r="K1291" s="256"/>
      <c r="L1291" s="257"/>
      <c r="M1291" s="128"/>
      <c r="N1291" s="128"/>
      <c r="O1291" s="271"/>
      <c r="P1291" s="271"/>
      <c r="Q1291" s="128"/>
      <c r="R1291" s="255"/>
      <c r="S1291" s="255"/>
      <c r="T1291" s="143"/>
      <c r="U1291" s="143"/>
      <c r="V1291" s="69"/>
      <c r="W1291" s="240"/>
      <c r="X1291" s="144"/>
      <c r="Y1291" s="259"/>
      <c r="Z1291" s="145"/>
      <c r="AA1291" s="145"/>
      <c r="AB1291" s="260"/>
      <c r="AC1291" s="269"/>
      <c r="AD1291" s="255"/>
      <c r="AE1291" s="255"/>
      <c r="AF1291" s="255"/>
      <c r="AG1291" s="255"/>
      <c r="AH1291" s="255"/>
      <c r="AI1291" s="255"/>
      <c r="AJ1291" s="255"/>
      <c r="AK1291" s="255"/>
      <c r="AL1291" s="255"/>
      <c r="AM1291" s="255"/>
      <c r="AN1291" s="255"/>
    </row>
    <row r="1292">
      <c r="A1292" s="268"/>
      <c r="B1292" s="251"/>
      <c r="C1292" s="237"/>
      <c r="D1292" s="83"/>
      <c r="E1292" s="255"/>
      <c r="F1292" s="239"/>
      <c r="G1292" s="255"/>
      <c r="H1292" s="255"/>
      <c r="I1292" s="255"/>
      <c r="J1292" s="255"/>
      <c r="K1292" s="256"/>
      <c r="L1292" s="257"/>
      <c r="M1292" s="128"/>
      <c r="N1292" s="128"/>
      <c r="O1292" s="271"/>
      <c r="P1292" s="271"/>
      <c r="Q1292" s="128"/>
      <c r="R1292" s="255"/>
      <c r="S1292" s="255"/>
      <c r="T1292" s="143"/>
      <c r="U1292" s="143"/>
      <c r="V1292" s="69"/>
      <c r="W1292" s="240"/>
      <c r="X1292" s="144"/>
      <c r="Y1292" s="259"/>
      <c r="Z1292" s="145"/>
      <c r="AA1292" s="145"/>
      <c r="AB1292" s="260"/>
      <c r="AC1292" s="269"/>
      <c r="AD1292" s="255"/>
      <c r="AE1292" s="255"/>
      <c r="AF1292" s="255"/>
      <c r="AG1292" s="255"/>
      <c r="AH1292" s="255"/>
      <c r="AI1292" s="255"/>
      <c r="AJ1292" s="255"/>
      <c r="AK1292" s="255"/>
      <c r="AL1292" s="255"/>
      <c r="AM1292" s="255"/>
      <c r="AN1292" s="255"/>
    </row>
    <row r="1293">
      <c r="A1293" s="268"/>
      <c r="B1293" s="251"/>
      <c r="C1293" s="237"/>
      <c r="D1293" s="83"/>
      <c r="E1293" s="255"/>
      <c r="F1293" s="239"/>
      <c r="G1293" s="255"/>
      <c r="H1293" s="255"/>
      <c r="I1293" s="255"/>
      <c r="J1293" s="255"/>
      <c r="K1293" s="256"/>
      <c r="L1293" s="257"/>
      <c r="M1293" s="128"/>
      <c r="N1293" s="128"/>
      <c r="O1293" s="271"/>
      <c r="P1293" s="271"/>
      <c r="Q1293" s="128"/>
      <c r="R1293" s="255"/>
      <c r="S1293" s="255"/>
      <c r="T1293" s="143"/>
      <c r="U1293" s="143"/>
      <c r="V1293" s="69"/>
      <c r="W1293" s="240"/>
      <c r="X1293" s="144"/>
      <c r="Y1293" s="259"/>
      <c r="Z1293" s="145"/>
      <c r="AA1293" s="145"/>
      <c r="AB1293" s="260"/>
      <c r="AC1293" s="269"/>
      <c r="AD1293" s="255"/>
      <c r="AE1293" s="255"/>
      <c r="AF1293" s="255"/>
      <c r="AG1293" s="255"/>
      <c r="AH1293" s="255"/>
      <c r="AI1293" s="255"/>
      <c r="AJ1293" s="255"/>
      <c r="AK1293" s="255"/>
      <c r="AL1293" s="255"/>
      <c r="AM1293" s="255"/>
      <c r="AN1293" s="255"/>
    </row>
    <row r="1294">
      <c r="A1294" s="268"/>
      <c r="B1294" s="251"/>
      <c r="C1294" s="237"/>
      <c r="D1294" s="83"/>
      <c r="E1294" s="255"/>
      <c r="F1294" s="239"/>
      <c r="G1294" s="255"/>
      <c r="H1294" s="255"/>
      <c r="I1294" s="255"/>
      <c r="J1294" s="255"/>
      <c r="K1294" s="256"/>
      <c r="L1294" s="257"/>
      <c r="M1294" s="128"/>
      <c r="N1294" s="128"/>
      <c r="O1294" s="271"/>
      <c r="P1294" s="271"/>
      <c r="Q1294" s="128"/>
      <c r="R1294" s="255"/>
      <c r="S1294" s="255"/>
      <c r="T1294" s="143"/>
      <c r="U1294" s="143"/>
      <c r="V1294" s="69"/>
      <c r="W1294" s="240"/>
      <c r="X1294" s="144"/>
      <c r="Y1294" s="259"/>
      <c r="Z1294" s="145"/>
      <c r="AA1294" s="145"/>
      <c r="AB1294" s="260"/>
      <c r="AC1294" s="269"/>
      <c r="AD1294" s="255"/>
      <c r="AE1294" s="255"/>
      <c r="AF1294" s="255"/>
      <c r="AG1294" s="255"/>
      <c r="AH1294" s="255"/>
      <c r="AI1294" s="255"/>
      <c r="AJ1294" s="255"/>
      <c r="AK1294" s="255"/>
      <c r="AL1294" s="255"/>
      <c r="AM1294" s="255"/>
      <c r="AN1294" s="255"/>
    </row>
    <row r="1295">
      <c r="A1295" s="268"/>
      <c r="B1295" s="251"/>
      <c r="C1295" s="237"/>
      <c r="D1295" s="83"/>
      <c r="E1295" s="255"/>
      <c r="F1295" s="239"/>
      <c r="G1295" s="255"/>
      <c r="H1295" s="255"/>
      <c r="I1295" s="255"/>
      <c r="J1295" s="255"/>
      <c r="K1295" s="256"/>
      <c r="L1295" s="257"/>
      <c r="M1295" s="128"/>
      <c r="N1295" s="128"/>
      <c r="O1295" s="271"/>
      <c r="P1295" s="271"/>
      <c r="Q1295" s="128"/>
      <c r="R1295" s="255"/>
      <c r="S1295" s="255"/>
      <c r="T1295" s="143"/>
      <c r="U1295" s="143"/>
      <c r="V1295" s="69"/>
      <c r="W1295" s="240"/>
      <c r="X1295" s="144"/>
      <c r="Y1295" s="259"/>
      <c r="Z1295" s="145"/>
      <c r="AA1295" s="145"/>
      <c r="AB1295" s="260"/>
      <c r="AC1295" s="269"/>
      <c r="AD1295" s="255"/>
      <c r="AE1295" s="255"/>
      <c r="AF1295" s="255"/>
      <c r="AG1295" s="255"/>
      <c r="AH1295" s="255"/>
      <c r="AI1295" s="255"/>
      <c r="AJ1295" s="255"/>
      <c r="AK1295" s="255"/>
      <c r="AL1295" s="255"/>
      <c r="AM1295" s="255"/>
      <c r="AN1295" s="255"/>
    </row>
    <row r="1296">
      <c r="A1296" s="268"/>
      <c r="B1296" s="251"/>
      <c r="C1296" s="237"/>
      <c r="D1296" s="83"/>
      <c r="E1296" s="255"/>
      <c r="F1296" s="239"/>
      <c r="G1296" s="255"/>
      <c r="H1296" s="255"/>
      <c r="I1296" s="255"/>
      <c r="J1296" s="255"/>
      <c r="K1296" s="256"/>
      <c r="L1296" s="257"/>
      <c r="M1296" s="128"/>
      <c r="N1296" s="128"/>
      <c r="O1296" s="271"/>
      <c r="P1296" s="271"/>
      <c r="Q1296" s="128"/>
      <c r="R1296" s="255"/>
      <c r="S1296" s="255"/>
      <c r="T1296" s="143"/>
      <c r="U1296" s="143"/>
      <c r="V1296" s="69"/>
      <c r="W1296" s="240"/>
      <c r="X1296" s="144"/>
      <c r="Y1296" s="259"/>
      <c r="Z1296" s="145"/>
      <c r="AA1296" s="145"/>
      <c r="AB1296" s="260"/>
      <c r="AC1296" s="269"/>
      <c r="AD1296" s="255"/>
      <c r="AE1296" s="255"/>
      <c r="AF1296" s="255"/>
      <c r="AG1296" s="255"/>
      <c r="AH1296" s="255"/>
      <c r="AI1296" s="255"/>
      <c r="AJ1296" s="255"/>
      <c r="AK1296" s="255"/>
      <c r="AL1296" s="255"/>
      <c r="AM1296" s="255"/>
      <c r="AN1296" s="255"/>
    </row>
    <row r="1297">
      <c r="A1297" s="268"/>
      <c r="B1297" s="251"/>
      <c r="C1297" s="237"/>
      <c r="D1297" s="83"/>
      <c r="E1297" s="255"/>
      <c r="F1297" s="239"/>
      <c r="G1297" s="255"/>
      <c r="H1297" s="255"/>
      <c r="I1297" s="255"/>
      <c r="J1297" s="255"/>
      <c r="K1297" s="256"/>
      <c r="L1297" s="257"/>
      <c r="M1297" s="128"/>
      <c r="N1297" s="128"/>
      <c r="O1297" s="271"/>
      <c r="P1297" s="271"/>
      <c r="Q1297" s="128"/>
      <c r="R1297" s="255"/>
      <c r="S1297" s="255"/>
      <c r="T1297" s="143"/>
      <c r="U1297" s="143"/>
      <c r="V1297" s="69"/>
      <c r="W1297" s="240"/>
      <c r="X1297" s="144"/>
      <c r="Y1297" s="259"/>
      <c r="Z1297" s="145"/>
      <c r="AA1297" s="145"/>
      <c r="AB1297" s="260"/>
      <c r="AC1297" s="269"/>
      <c r="AD1297" s="255"/>
      <c r="AE1297" s="255"/>
      <c r="AF1297" s="255"/>
      <c r="AG1297" s="255"/>
      <c r="AH1297" s="255"/>
      <c r="AI1297" s="255"/>
      <c r="AJ1297" s="255"/>
      <c r="AK1297" s="255"/>
      <c r="AL1297" s="255"/>
      <c r="AM1297" s="255"/>
      <c r="AN1297" s="255"/>
    </row>
    <row r="1298">
      <c r="A1298" s="268"/>
      <c r="B1298" s="251"/>
      <c r="C1298" s="237"/>
      <c r="D1298" s="83"/>
      <c r="E1298" s="255"/>
      <c r="F1298" s="239"/>
      <c r="G1298" s="255"/>
      <c r="H1298" s="255"/>
      <c r="I1298" s="255"/>
      <c r="J1298" s="255"/>
      <c r="K1298" s="256"/>
      <c r="L1298" s="257"/>
      <c r="M1298" s="128"/>
      <c r="N1298" s="128"/>
      <c r="O1298" s="271"/>
      <c r="P1298" s="271"/>
      <c r="Q1298" s="128"/>
      <c r="R1298" s="255"/>
      <c r="S1298" s="255"/>
      <c r="T1298" s="143"/>
      <c r="U1298" s="143"/>
      <c r="V1298" s="69"/>
      <c r="W1298" s="240"/>
      <c r="X1298" s="144"/>
      <c r="Y1298" s="259"/>
      <c r="Z1298" s="145"/>
      <c r="AA1298" s="145"/>
      <c r="AB1298" s="260"/>
      <c r="AC1298" s="269"/>
      <c r="AD1298" s="255"/>
      <c r="AE1298" s="255"/>
      <c r="AF1298" s="255"/>
      <c r="AG1298" s="255"/>
      <c r="AH1298" s="255"/>
      <c r="AI1298" s="255"/>
      <c r="AJ1298" s="255"/>
      <c r="AK1298" s="255"/>
      <c r="AL1298" s="255"/>
      <c r="AM1298" s="255"/>
      <c r="AN1298" s="255"/>
    </row>
    <row r="1299">
      <c r="A1299" s="268"/>
      <c r="B1299" s="251"/>
      <c r="C1299" s="237"/>
      <c r="D1299" s="83"/>
      <c r="E1299" s="255"/>
      <c r="F1299" s="239"/>
      <c r="G1299" s="255"/>
      <c r="H1299" s="255"/>
      <c r="I1299" s="255"/>
      <c r="J1299" s="255"/>
      <c r="K1299" s="256"/>
      <c r="L1299" s="257"/>
      <c r="M1299" s="128"/>
      <c r="N1299" s="128"/>
      <c r="O1299" s="271"/>
      <c r="P1299" s="271"/>
      <c r="Q1299" s="128"/>
      <c r="R1299" s="255"/>
      <c r="S1299" s="255"/>
      <c r="T1299" s="143"/>
      <c r="U1299" s="143"/>
      <c r="V1299" s="69"/>
      <c r="W1299" s="240"/>
      <c r="X1299" s="144"/>
      <c r="Y1299" s="259"/>
      <c r="Z1299" s="145"/>
      <c r="AA1299" s="145"/>
      <c r="AB1299" s="260"/>
      <c r="AC1299" s="269"/>
      <c r="AD1299" s="255"/>
      <c r="AE1299" s="255"/>
      <c r="AF1299" s="255"/>
      <c r="AG1299" s="255"/>
      <c r="AH1299" s="255"/>
      <c r="AI1299" s="255"/>
      <c r="AJ1299" s="255"/>
      <c r="AK1299" s="255"/>
      <c r="AL1299" s="255"/>
      <c r="AM1299" s="255"/>
      <c r="AN1299" s="255"/>
    </row>
    <row r="1300">
      <c r="A1300" s="268"/>
      <c r="B1300" s="251"/>
      <c r="C1300" s="237"/>
      <c r="D1300" s="83"/>
      <c r="E1300" s="255"/>
      <c r="F1300" s="239"/>
      <c r="G1300" s="255"/>
      <c r="H1300" s="255"/>
      <c r="I1300" s="255"/>
      <c r="J1300" s="255"/>
      <c r="K1300" s="256"/>
      <c r="L1300" s="257"/>
      <c r="M1300" s="128"/>
      <c r="N1300" s="128"/>
      <c r="O1300" s="271"/>
      <c r="P1300" s="271"/>
      <c r="Q1300" s="128"/>
      <c r="R1300" s="255"/>
      <c r="S1300" s="255"/>
      <c r="T1300" s="143"/>
      <c r="U1300" s="143"/>
      <c r="V1300" s="69"/>
      <c r="W1300" s="240"/>
      <c r="X1300" s="144"/>
      <c r="Y1300" s="259"/>
      <c r="Z1300" s="145"/>
      <c r="AA1300" s="145"/>
      <c r="AB1300" s="260"/>
      <c r="AC1300" s="269"/>
      <c r="AD1300" s="255"/>
      <c r="AE1300" s="255"/>
      <c r="AF1300" s="255"/>
      <c r="AG1300" s="255"/>
      <c r="AH1300" s="255"/>
      <c r="AI1300" s="255"/>
      <c r="AJ1300" s="255"/>
      <c r="AK1300" s="255"/>
      <c r="AL1300" s="255"/>
      <c r="AM1300" s="255"/>
      <c r="AN1300" s="255"/>
    </row>
    <row r="1301">
      <c r="A1301" s="268"/>
      <c r="B1301" s="251"/>
      <c r="C1301" s="237"/>
      <c r="D1301" s="83"/>
      <c r="E1301" s="255"/>
      <c r="F1301" s="239"/>
      <c r="G1301" s="255"/>
      <c r="H1301" s="255"/>
      <c r="I1301" s="255"/>
      <c r="J1301" s="255"/>
      <c r="K1301" s="256"/>
      <c r="L1301" s="257"/>
      <c r="M1301" s="128"/>
      <c r="N1301" s="128"/>
      <c r="O1301" s="271"/>
      <c r="P1301" s="271"/>
      <c r="Q1301" s="128"/>
      <c r="R1301" s="255"/>
      <c r="S1301" s="255"/>
      <c r="T1301" s="143"/>
      <c r="U1301" s="143"/>
      <c r="V1301" s="69"/>
      <c r="W1301" s="240"/>
      <c r="X1301" s="144"/>
      <c r="Y1301" s="259"/>
      <c r="Z1301" s="145"/>
      <c r="AA1301" s="145"/>
      <c r="AB1301" s="260"/>
      <c r="AC1301" s="269"/>
      <c r="AD1301" s="255"/>
      <c r="AE1301" s="255"/>
      <c r="AF1301" s="255"/>
      <c r="AG1301" s="255"/>
      <c r="AH1301" s="255"/>
      <c r="AI1301" s="255"/>
      <c r="AJ1301" s="255"/>
      <c r="AK1301" s="255"/>
      <c r="AL1301" s="255"/>
      <c r="AM1301" s="255"/>
      <c r="AN1301" s="255"/>
    </row>
    <row r="1302">
      <c r="A1302" s="268"/>
      <c r="B1302" s="251"/>
      <c r="C1302" s="237"/>
      <c r="D1302" s="83"/>
      <c r="E1302" s="255"/>
      <c r="F1302" s="239"/>
      <c r="G1302" s="255"/>
      <c r="H1302" s="255"/>
      <c r="I1302" s="255"/>
      <c r="J1302" s="255"/>
      <c r="K1302" s="256"/>
      <c r="L1302" s="257"/>
      <c r="M1302" s="128"/>
      <c r="N1302" s="128"/>
      <c r="O1302" s="271"/>
      <c r="P1302" s="271"/>
      <c r="Q1302" s="128"/>
      <c r="R1302" s="255"/>
      <c r="S1302" s="255"/>
      <c r="T1302" s="143"/>
      <c r="U1302" s="143"/>
      <c r="V1302" s="69"/>
      <c r="W1302" s="240"/>
      <c r="X1302" s="144"/>
      <c r="Y1302" s="259"/>
      <c r="Z1302" s="145"/>
      <c r="AA1302" s="145"/>
      <c r="AB1302" s="260"/>
      <c r="AC1302" s="269"/>
      <c r="AD1302" s="255"/>
      <c r="AE1302" s="255"/>
      <c r="AF1302" s="255"/>
      <c r="AG1302" s="255"/>
      <c r="AH1302" s="255"/>
      <c r="AI1302" s="255"/>
      <c r="AJ1302" s="255"/>
      <c r="AK1302" s="255"/>
      <c r="AL1302" s="255"/>
      <c r="AM1302" s="255"/>
      <c r="AN1302" s="255"/>
    </row>
    <row r="1303">
      <c r="A1303" s="268"/>
      <c r="B1303" s="251"/>
      <c r="C1303" s="237"/>
      <c r="D1303" s="83"/>
      <c r="E1303" s="255"/>
      <c r="F1303" s="239"/>
      <c r="G1303" s="255"/>
      <c r="H1303" s="255"/>
      <c r="I1303" s="255"/>
      <c r="J1303" s="255"/>
      <c r="K1303" s="256"/>
      <c r="L1303" s="257"/>
      <c r="M1303" s="128"/>
      <c r="N1303" s="128"/>
      <c r="O1303" s="271"/>
      <c r="P1303" s="271"/>
      <c r="Q1303" s="128"/>
      <c r="R1303" s="255"/>
      <c r="S1303" s="255"/>
      <c r="T1303" s="143"/>
      <c r="U1303" s="143"/>
      <c r="V1303" s="69"/>
      <c r="W1303" s="240"/>
      <c r="X1303" s="144"/>
      <c r="Y1303" s="259"/>
      <c r="Z1303" s="145"/>
      <c r="AA1303" s="145"/>
      <c r="AB1303" s="260"/>
      <c r="AC1303" s="269"/>
      <c r="AD1303" s="255"/>
      <c r="AE1303" s="255"/>
      <c r="AF1303" s="255"/>
      <c r="AG1303" s="255"/>
      <c r="AH1303" s="255"/>
      <c r="AI1303" s="255"/>
      <c r="AJ1303" s="255"/>
      <c r="AK1303" s="255"/>
      <c r="AL1303" s="255"/>
      <c r="AM1303" s="255"/>
      <c r="AN1303" s="255"/>
    </row>
    <row r="1304">
      <c r="A1304" s="268"/>
      <c r="B1304" s="251"/>
      <c r="C1304" s="237"/>
      <c r="D1304" s="83"/>
      <c r="E1304" s="255"/>
      <c r="F1304" s="239"/>
      <c r="G1304" s="255"/>
      <c r="H1304" s="255"/>
      <c r="I1304" s="255"/>
      <c r="J1304" s="255"/>
      <c r="K1304" s="256"/>
      <c r="L1304" s="257"/>
      <c r="M1304" s="128"/>
      <c r="N1304" s="128"/>
      <c r="O1304" s="271"/>
      <c r="P1304" s="271"/>
      <c r="Q1304" s="128"/>
      <c r="R1304" s="255"/>
      <c r="S1304" s="255"/>
      <c r="T1304" s="143"/>
      <c r="U1304" s="143"/>
      <c r="V1304" s="69"/>
      <c r="W1304" s="240"/>
      <c r="X1304" s="144"/>
      <c r="Y1304" s="259"/>
      <c r="Z1304" s="145"/>
      <c r="AA1304" s="145"/>
      <c r="AB1304" s="260"/>
      <c r="AC1304" s="269"/>
      <c r="AD1304" s="255"/>
      <c r="AE1304" s="255"/>
      <c r="AF1304" s="255"/>
      <c r="AG1304" s="255"/>
      <c r="AH1304" s="255"/>
      <c r="AI1304" s="255"/>
      <c r="AJ1304" s="255"/>
      <c r="AK1304" s="255"/>
      <c r="AL1304" s="255"/>
      <c r="AM1304" s="255"/>
      <c r="AN1304" s="255"/>
    </row>
    <row r="1305">
      <c r="A1305" s="268"/>
      <c r="B1305" s="251"/>
      <c r="C1305" s="237"/>
      <c r="D1305" s="83"/>
      <c r="E1305" s="255"/>
      <c r="F1305" s="239"/>
      <c r="G1305" s="255"/>
      <c r="H1305" s="255"/>
      <c r="I1305" s="255"/>
      <c r="J1305" s="255"/>
      <c r="K1305" s="256"/>
      <c r="L1305" s="257"/>
      <c r="M1305" s="128"/>
      <c r="N1305" s="128"/>
      <c r="O1305" s="271"/>
      <c r="P1305" s="271"/>
      <c r="Q1305" s="128"/>
      <c r="R1305" s="255"/>
      <c r="S1305" s="255"/>
      <c r="T1305" s="143"/>
      <c r="U1305" s="143"/>
      <c r="V1305" s="69"/>
      <c r="W1305" s="240"/>
      <c r="X1305" s="144"/>
      <c r="Y1305" s="259"/>
      <c r="Z1305" s="145"/>
      <c r="AA1305" s="145"/>
      <c r="AB1305" s="260"/>
      <c r="AC1305" s="269"/>
      <c r="AD1305" s="255"/>
      <c r="AE1305" s="255"/>
      <c r="AF1305" s="255"/>
      <c r="AG1305" s="255"/>
      <c r="AH1305" s="255"/>
      <c r="AI1305" s="255"/>
      <c r="AJ1305" s="255"/>
      <c r="AK1305" s="255"/>
      <c r="AL1305" s="255"/>
      <c r="AM1305" s="255"/>
      <c r="AN1305" s="255"/>
    </row>
    <row r="1306">
      <c r="A1306" s="268"/>
      <c r="B1306" s="251"/>
      <c r="C1306" s="237"/>
      <c r="D1306" s="83"/>
      <c r="E1306" s="255"/>
      <c r="F1306" s="239"/>
      <c r="G1306" s="255"/>
      <c r="H1306" s="255"/>
      <c r="I1306" s="255"/>
      <c r="J1306" s="255"/>
      <c r="K1306" s="256"/>
      <c r="L1306" s="257"/>
      <c r="M1306" s="128"/>
      <c r="N1306" s="128"/>
      <c r="O1306" s="271"/>
      <c r="P1306" s="271"/>
      <c r="Q1306" s="128"/>
      <c r="R1306" s="255"/>
      <c r="S1306" s="255"/>
      <c r="T1306" s="143"/>
      <c r="U1306" s="143"/>
      <c r="V1306" s="69"/>
      <c r="W1306" s="240"/>
      <c r="X1306" s="144"/>
      <c r="Y1306" s="259"/>
      <c r="Z1306" s="145"/>
      <c r="AA1306" s="145"/>
      <c r="AB1306" s="260"/>
      <c r="AC1306" s="269"/>
      <c r="AD1306" s="255"/>
      <c r="AE1306" s="255"/>
      <c r="AF1306" s="255"/>
      <c r="AG1306" s="255"/>
      <c r="AH1306" s="255"/>
      <c r="AI1306" s="255"/>
      <c r="AJ1306" s="255"/>
      <c r="AK1306" s="255"/>
      <c r="AL1306" s="255"/>
      <c r="AM1306" s="255"/>
      <c r="AN1306" s="255"/>
    </row>
    <row r="1307">
      <c r="A1307" s="268"/>
      <c r="B1307" s="251"/>
      <c r="C1307" s="237"/>
      <c r="D1307" s="83"/>
      <c r="E1307" s="255"/>
      <c r="F1307" s="239"/>
      <c r="G1307" s="255"/>
      <c r="H1307" s="255"/>
      <c r="I1307" s="255"/>
      <c r="J1307" s="255"/>
      <c r="K1307" s="256"/>
      <c r="L1307" s="257"/>
      <c r="M1307" s="128"/>
      <c r="N1307" s="128"/>
      <c r="O1307" s="271"/>
      <c r="P1307" s="271"/>
      <c r="Q1307" s="128"/>
      <c r="R1307" s="255"/>
      <c r="S1307" s="255"/>
      <c r="T1307" s="143"/>
      <c r="U1307" s="143"/>
      <c r="V1307" s="69"/>
      <c r="W1307" s="240"/>
      <c r="X1307" s="144"/>
      <c r="Y1307" s="259"/>
      <c r="Z1307" s="145"/>
      <c r="AA1307" s="145"/>
      <c r="AB1307" s="260"/>
      <c r="AC1307" s="269"/>
      <c r="AD1307" s="255"/>
      <c r="AE1307" s="255"/>
      <c r="AF1307" s="255"/>
      <c r="AG1307" s="255"/>
      <c r="AH1307" s="255"/>
      <c r="AI1307" s="255"/>
      <c r="AJ1307" s="255"/>
      <c r="AK1307" s="255"/>
      <c r="AL1307" s="255"/>
      <c r="AM1307" s="255"/>
      <c r="AN1307" s="255"/>
    </row>
    <row r="1308">
      <c r="A1308" s="268"/>
      <c r="B1308" s="251"/>
      <c r="C1308" s="237"/>
      <c r="D1308" s="83"/>
      <c r="E1308" s="255"/>
      <c r="F1308" s="239"/>
      <c r="G1308" s="255"/>
      <c r="H1308" s="255"/>
      <c r="I1308" s="255"/>
      <c r="J1308" s="255"/>
      <c r="K1308" s="256"/>
      <c r="L1308" s="257"/>
      <c r="M1308" s="128"/>
      <c r="N1308" s="128"/>
      <c r="O1308" s="271"/>
      <c r="P1308" s="271"/>
      <c r="Q1308" s="128"/>
      <c r="R1308" s="255"/>
      <c r="S1308" s="255"/>
      <c r="T1308" s="143"/>
      <c r="U1308" s="143"/>
      <c r="V1308" s="69"/>
      <c r="W1308" s="240"/>
      <c r="X1308" s="144"/>
      <c r="Y1308" s="259"/>
      <c r="Z1308" s="145"/>
      <c r="AA1308" s="145"/>
      <c r="AB1308" s="260"/>
      <c r="AC1308" s="269"/>
      <c r="AD1308" s="255"/>
      <c r="AE1308" s="255"/>
      <c r="AF1308" s="255"/>
      <c r="AG1308" s="255"/>
      <c r="AH1308" s="255"/>
      <c r="AI1308" s="255"/>
      <c r="AJ1308" s="255"/>
      <c r="AK1308" s="255"/>
      <c r="AL1308" s="255"/>
      <c r="AM1308" s="255"/>
      <c r="AN1308" s="255"/>
    </row>
    <row r="1309">
      <c r="A1309" s="268"/>
      <c r="B1309" s="251"/>
      <c r="C1309" s="237"/>
      <c r="D1309" s="83"/>
      <c r="E1309" s="255"/>
      <c r="F1309" s="239"/>
      <c r="G1309" s="255"/>
      <c r="H1309" s="255"/>
      <c r="I1309" s="255"/>
      <c r="J1309" s="255"/>
      <c r="K1309" s="256"/>
      <c r="L1309" s="257"/>
      <c r="M1309" s="255"/>
      <c r="N1309" s="255"/>
      <c r="O1309" s="272"/>
      <c r="P1309" s="272"/>
      <c r="Q1309" s="255"/>
      <c r="R1309" s="255"/>
      <c r="S1309" s="255"/>
      <c r="T1309" s="255"/>
      <c r="U1309" s="255"/>
      <c r="V1309" s="255"/>
      <c r="W1309" s="255"/>
      <c r="X1309" s="144"/>
      <c r="Y1309" s="259"/>
      <c r="Z1309" s="255"/>
      <c r="AA1309" s="255"/>
      <c r="AB1309" s="260"/>
      <c r="AC1309" s="269"/>
      <c r="AD1309" s="255"/>
      <c r="AE1309" s="255"/>
      <c r="AF1309" s="255"/>
      <c r="AG1309" s="255"/>
      <c r="AH1309" s="255"/>
      <c r="AI1309" s="255"/>
      <c r="AJ1309" s="255"/>
      <c r="AK1309" s="255"/>
      <c r="AL1309" s="255"/>
      <c r="AM1309" s="255"/>
      <c r="AN1309" s="255"/>
    </row>
    <row r="1310">
      <c r="A1310" s="268"/>
      <c r="B1310" s="251"/>
      <c r="C1310" s="237"/>
      <c r="D1310" s="83"/>
      <c r="E1310" s="255"/>
      <c r="F1310" s="239"/>
      <c r="G1310" s="255"/>
      <c r="H1310" s="255"/>
      <c r="I1310" s="255"/>
      <c r="J1310" s="255"/>
      <c r="K1310" s="256"/>
      <c r="L1310" s="257"/>
      <c r="M1310" s="255"/>
      <c r="N1310" s="255"/>
      <c r="O1310" s="272"/>
      <c r="P1310" s="272"/>
      <c r="Q1310" s="255"/>
      <c r="R1310" s="255"/>
      <c r="S1310" s="255"/>
      <c r="T1310" s="255"/>
      <c r="U1310" s="255"/>
      <c r="V1310" s="255"/>
      <c r="W1310" s="255"/>
      <c r="X1310" s="144"/>
      <c r="Y1310" s="259"/>
      <c r="Z1310" s="255"/>
      <c r="AA1310" s="255"/>
      <c r="AB1310" s="260"/>
      <c r="AC1310" s="269"/>
      <c r="AD1310" s="255"/>
      <c r="AE1310" s="255"/>
      <c r="AF1310" s="255"/>
      <c r="AG1310" s="255"/>
      <c r="AH1310" s="255"/>
      <c r="AI1310" s="255"/>
      <c r="AJ1310" s="255"/>
      <c r="AK1310" s="255"/>
      <c r="AL1310" s="255"/>
      <c r="AM1310" s="255"/>
      <c r="AN1310" s="255"/>
    </row>
    <row r="1311">
      <c r="A1311" s="268"/>
      <c r="B1311" s="251"/>
      <c r="C1311" s="237"/>
      <c r="D1311" s="83"/>
      <c r="E1311" s="255"/>
      <c r="F1311" s="239"/>
      <c r="G1311" s="255"/>
      <c r="H1311" s="255"/>
      <c r="I1311" s="255"/>
      <c r="J1311" s="255"/>
      <c r="K1311" s="256"/>
      <c r="L1311" s="257"/>
      <c r="M1311" s="255"/>
      <c r="N1311" s="255"/>
      <c r="O1311" s="272"/>
      <c r="P1311" s="272"/>
      <c r="Q1311" s="255"/>
      <c r="R1311" s="255"/>
      <c r="S1311" s="255"/>
      <c r="T1311" s="255"/>
      <c r="U1311" s="255"/>
      <c r="V1311" s="255"/>
      <c r="W1311" s="255"/>
      <c r="X1311" s="144"/>
      <c r="Y1311" s="259"/>
      <c r="Z1311" s="255"/>
      <c r="AA1311" s="255"/>
      <c r="AB1311" s="260"/>
      <c r="AC1311" s="269"/>
      <c r="AD1311" s="255"/>
      <c r="AE1311" s="255"/>
      <c r="AF1311" s="255"/>
      <c r="AG1311" s="255"/>
      <c r="AH1311" s="255"/>
      <c r="AI1311" s="255"/>
      <c r="AJ1311" s="255"/>
      <c r="AK1311" s="255"/>
      <c r="AL1311" s="255"/>
      <c r="AM1311" s="255"/>
      <c r="AN1311" s="255"/>
    </row>
    <row r="1312">
      <c r="A1312" s="268"/>
      <c r="B1312" s="251"/>
      <c r="C1312" s="237"/>
      <c r="D1312" s="83"/>
      <c r="E1312" s="255"/>
      <c r="F1312" s="239"/>
      <c r="G1312" s="255"/>
      <c r="H1312" s="255"/>
      <c r="I1312" s="255"/>
      <c r="J1312" s="255"/>
      <c r="K1312" s="256"/>
      <c r="L1312" s="257"/>
      <c r="M1312" s="255"/>
      <c r="N1312" s="255"/>
      <c r="O1312" s="272"/>
      <c r="P1312" s="272"/>
      <c r="Q1312" s="255"/>
      <c r="R1312" s="255"/>
      <c r="S1312" s="255"/>
      <c r="T1312" s="255"/>
      <c r="U1312" s="255"/>
      <c r="V1312" s="255"/>
      <c r="W1312" s="255"/>
      <c r="X1312" s="144"/>
      <c r="Y1312" s="259"/>
      <c r="Z1312" s="255"/>
      <c r="AA1312" s="255"/>
      <c r="AB1312" s="260"/>
      <c r="AC1312" s="269"/>
      <c r="AD1312" s="255"/>
      <c r="AE1312" s="255"/>
      <c r="AF1312" s="255"/>
      <c r="AG1312" s="255"/>
      <c r="AH1312" s="255"/>
      <c r="AI1312" s="255"/>
      <c r="AJ1312" s="255"/>
      <c r="AK1312" s="255"/>
      <c r="AL1312" s="255"/>
      <c r="AM1312" s="255"/>
      <c r="AN1312" s="255"/>
    </row>
    <row r="1313">
      <c r="A1313" s="268"/>
      <c r="B1313" s="251"/>
      <c r="C1313" s="237"/>
      <c r="D1313" s="83"/>
      <c r="E1313" s="255"/>
      <c r="F1313" s="239"/>
      <c r="G1313" s="255"/>
      <c r="H1313" s="255"/>
      <c r="I1313" s="255"/>
      <c r="J1313" s="255"/>
      <c r="K1313" s="256"/>
      <c r="L1313" s="257"/>
      <c r="M1313" s="255"/>
      <c r="N1313" s="255"/>
      <c r="O1313" s="272"/>
      <c r="P1313" s="272"/>
      <c r="Q1313" s="255"/>
      <c r="R1313" s="255"/>
      <c r="S1313" s="255"/>
      <c r="T1313" s="255"/>
      <c r="U1313" s="255"/>
      <c r="V1313" s="255"/>
      <c r="W1313" s="255"/>
      <c r="X1313" s="144"/>
      <c r="Y1313" s="259"/>
      <c r="Z1313" s="255"/>
      <c r="AA1313" s="255"/>
      <c r="AB1313" s="260"/>
      <c r="AC1313" s="269"/>
      <c r="AD1313" s="255"/>
      <c r="AE1313" s="255"/>
      <c r="AF1313" s="255"/>
      <c r="AG1313" s="255"/>
      <c r="AH1313" s="255"/>
      <c r="AI1313" s="255"/>
      <c r="AJ1313" s="255"/>
      <c r="AK1313" s="255"/>
      <c r="AL1313" s="255"/>
      <c r="AM1313" s="255"/>
      <c r="AN1313" s="255"/>
    </row>
    <row r="1314">
      <c r="A1314" s="268"/>
      <c r="B1314" s="251"/>
      <c r="C1314" s="237"/>
      <c r="D1314" s="83"/>
      <c r="E1314" s="255"/>
      <c r="F1314" s="239"/>
      <c r="G1314" s="255"/>
      <c r="H1314" s="255"/>
      <c r="I1314" s="255"/>
      <c r="J1314" s="255"/>
      <c r="K1314" s="256"/>
      <c r="L1314" s="257"/>
      <c r="M1314" s="255"/>
      <c r="N1314" s="255"/>
      <c r="O1314" s="272"/>
      <c r="P1314" s="272"/>
      <c r="Q1314" s="255"/>
      <c r="R1314" s="255"/>
      <c r="S1314" s="255"/>
      <c r="T1314" s="255"/>
      <c r="U1314" s="255"/>
      <c r="V1314" s="255"/>
      <c r="W1314" s="255"/>
      <c r="X1314" s="144"/>
      <c r="Y1314" s="259"/>
      <c r="Z1314" s="255"/>
      <c r="AA1314" s="255"/>
      <c r="AB1314" s="260"/>
      <c r="AC1314" s="269"/>
      <c r="AD1314" s="255"/>
      <c r="AE1314" s="255"/>
      <c r="AF1314" s="255"/>
      <c r="AG1314" s="255"/>
      <c r="AH1314" s="255"/>
      <c r="AI1314" s="255"/>
      <c r="AJ1314" s="255"/>
      <c r="AK1314" s="255"/>
      <c r="AL1314" s="255"/>
      <c r="AM1314" s="255"/>
      <c r="AN1314" s="255"/>
    </row>
    <row r="1315">
      <c r="A1315" s="268"/>
      <c r="B1315" s="251"/>
      <c r="C1315" s="237"/>
      <c r="D1315" s="83"/>
      <c r="E1315" s="255"/>
      <c r="F1315" s="239"/>
      <c r="G1315" s="255"/>
      <c r="H1315" s="255"/>
      <c r="I1315" s="255"/>
      <c r="J1315" s="255"/>
      <c r="K1315" s="256"/>
      <c r="L1315" s="257"/>
      <c r="M1315" s="255"/>
      <c r="N1315" s="255"/>
      <c r="O1315" s="272"/>
      <c r="P1315" s="272"/>
      <c r="Q1315" s="255"/>
      <c r="R1315" s="255"/>
      <c r="S1315" s="255"/>
      <c r="T1315" s="255"/>
      <c r="U1315" s="255"/>
      <c r="V1315" s="255"/>
      <c r="W1315" s="255"/>
      <c r="X1315" s="144"/>
      <c r="Y1315" s="259"/>
      <c r="Z1315" s="255"/>
      <c r="AA1315" s="255"/>
      <c r="AB1315" s="260"/>
      <c r="AC1315" s="269"/>
      <c r="AD1315" s="255"/>
      <c r="AE1315" s="255"/>
      <c r="AF1315" s="255"/>
      <c r="AG1315" s="255"/>
      <c r="AH1315" s="255"/>
      <c r="AI1315" s="255"/>
      <c r="AJ1315" s="255"/>
      <c r="AK1315" s="255"/>
      <c r="AL1315" s="255"/>
      <c r="AM1315" s="255"/>
      <c r="AN1315" s="255"/>
    </row>
    <row r="1316">
      <c r="A1316" s="268"/>
      <c r="B1316" s="251"/>
      <c r="C1316" s="237"/>
      <c r="D1316" s="83"/>
      <c r="E1316" s="255"/>
      <c r="F1316" s="239"/>
      <c r="G1316" s="255"/>
      <c r="H1316" s="255"/>
      <c r="I1316" s="255"/>
      <c r="J1316" s="255"/>
      <c r="K1316" s="256"/>
      <c r="L1316" s="257"/>
      <c r="M1316" s="255"/>
      <c r="N1316" s="255"/>
      <c r="O1316" s="272"/>
      <c r="P1316" s="272"/>
      <c r="Q1316" s="255"/>
      <c r="R1316" s="255"/>
      <c r="S1316" s="255"/>
      <c r="T1316" s="255"/>
      <c r="U1316" s="255"/>
      <c r="V1316" s="255"/>
      <c r="W1316" s="255"/>
      <c r="X1316" s="144"/>
      <c r="Y1316" s="259"/>
      <c r="Z1316" s="255"/>
      <c r="AA1316" s="255"/>
      <c r="AB1316" s="260"/>
      <c r="AC1316" s="269"/>
      <c r="AD1316" s="255"/>
      <c r="AE1316" s="255"/>
      <c r="AF1316" s="255"/>
      <c r="AG1316" s="255"/>
      <c r="AH1316" s="255"/>
      <c r="AI1316" s="255"/>
      <c r="AJ1316" s="255"/>
      <c r="AK1316" s="255"/>
      <c r="AL1316" s="255"/>
      <c r="AM1316" s="255"/>
      <c r="AN1316" s="255"/>
    </row>
    <row r="1317">
      <c r="A1317" s="268"/>
      <c r="B1317" s="251"/>
      <c r="C1317" s="237"/>
      <c r="D1317" s="83"/>
      <c r="E1317" s="255"/>
      <c r="F1317" s="239"/>
      <c r="G1317" s="255"/>
      <c r="H1317" s="255"/>
      <c r="I1317" s="255"/>
      <c r="J1317" s="255"/>
      <c r="K1317" s="256"/>
      <c r="L1317" s="257"/>
      <c r="M1317" s="255"/>
      <c r="N1317" s="255"/>
      <c r="O1317" s="272"/>
      <c r="P1317" s="272"/>
      <c r="Q1317" s="255"/>
      <c r="R1317" s="255"/>
      <c r="S1317" s="255"/>
      <c r="T1317" s="255"/>
      <c r="U1317" s="255"/>
      <c r="V1317" s="255"/>
      <c r="W1317" s="255"/>
      <c r="X1317" s="144"/>
      <c r="Y1317" s="259"/>
      <c r="Z1317" s="255"/>
      <c r="AA1317" s="255"/>
      <c r="AB1317" s="260"/>
      <c r="AC1317" s="269"/>
      <c r="AD1317" s="255"/>
      <c r="AE1317" s="255"/>
      <c r="AF1317" s="255"/>
      <c r="AG1317" s="255"/>
      <c r="AH1317" s="255"/>
      <c r="AI1317" s="255"/>
      <c r="AJ1317" s="255"/>
      <c r="AK1317" s="255"/>
      <c r="AL1317" s="255"/>
      <c r="AM1317" s="255"/>
      <c r="AN1317" s="255"/>
    </row>
    <row r="1318">
      <c r="A1318" s="268"/>
      <c r="B1318" s="251"/>
      <c r="C1318" s="237"/>
      <c r="D1318" s="83"/>
      <c r="E1318" s="255"/>
      <c r="F1318" s="239"/>
      <c r="G1318" s="255"/>
      <c r="H1318" s="255"/>
      <c r="I1318" s="255"/>
      <c r="J1318" s="255"/>
      <c r="K1318" s="256"/>
      <c r="L1318" s="257"/>
      <c r="M1318" s="255"/>
      <c r="N1318" s="255"/>
      <c r="O1318" s="272"/>
      <c r="P1318" s="272"/>
      <c r="Q1318" s="255"/>
      <c r="R1318" s="255"/>
      <c r="S1318" s="255"/>
      <c r="T1318" s="255"/>
      <c r="U1318" s="255"/>
      <c r="V1318" s="255"/>
      <c r="W1318" s="255"/>
      <c r="X1318" s="144"/>
      <c r="Y1318" s="259"/>
      <c r="Z1318" s="255"/>
      <c r="AA1318" s="255"/>
      <c r="AB1318" s="260"/>
      <c r="AC1318" s="269"/>
      <c r="AD1318" s="255"/>
      <c r="AE1318" s="255"/>
      <c r="AF1318" s="255"/>
      <c r="AG1318" s="255"/>
      <c r="AH1318" s="255"/>
      <c r="AI1318" s="255"/>
      <c r="AJ1318" s="255"/>
      <c r="AK1318" s="255"/>
      <c r="AL1318" s="255"/>
      <c r="AM1318" s="255"/>
      <c r="AN1318" s="255"/>
    </row>
    <row r="1319">
      <c r="A1319" s="268"/>
      <c r="B1319" s="251"/>
      <c r="C1319" s="237"/>
      <c r="D1319" s="83"/>
      <c r="E1319" s="255"/>
      <c r="F1319" s="239"/>
      <c r="G1319" s="255"/>
      <c r="H1319" s="255"/>
      <c r="I1319" s="255"/>
      <c r="J1319" s="255"/>
      <c r="K1319" s="256"/>
      <c r="L1319" s="257"/>
      <c r="M1319" s="255"/>
      <c r="N1319" s="255"/>
      <c r="O1319" s="272"/>
      <c r="P1319" s="272"/>
      <c r="Q1319" s="255"/>
      <c r="R1319" s="255"/>
      <c r="S1319" s="255"/>
      <c r="T1319" s="255"/>
      <c r="U1319" s="255"/>
      <c r="V1319" s="255"/>
      <c r="W1319" s="255"/>
      <c r="X1319" s="144"/>
      <c r="Y1319" s="259"/>
      <c r="Z1319" s="255"/>
      <c r="AA1319" s="255"/>
      <c r="AB1319" s="260"/>
      <c r="AC1319" s="269"/>
      <c r="AD1319" s="255"/>
      <c r="AE1319" s="255"/>
      <c r="AF1319" s="255"/>
      <c r="AG1319" s="255"/>
      <c r="AH1319" s="255"/>
      <c r="AI1319" s="255"/>
      <c r="AJ1319" s="255"/>
      <c r="AK1319" s="255"/>
      <c r="AL1319" s="255"/>
      <c r="AM1319" s="255"/>
      <c r="AN1319" s="255"/>
    </row>
    <row r="1320">
      <c r="A1320" s="268"/>
      <c r="B1320" s="251"/>
      <c r="C1320" s="237"/>
      <c r="D1320" s="83"/>
      <c r="E1320" s="255"/>
      <c r="F1320" s="239"/>
      <c r="G1320" s="255"/>
      <c r="H1320" s="255"/>
      <c r="I1320" s="255"/>
      <c r="J1320" s="255"/>
      <c r="K1320" s="256"/>
      <c r="L1320" s="257"/>
      <c r="M1320" s="255"/>
      <c r="N1320" s="255"/>
      <c r="O1320" s="272"/>
      <c r="P1320" s="272"/>
      <c r="Q1320" s="255"/>
      <c r="R1320" s="255"/>
      <c r="S1320" s="255"/>
      <c r="T1320" s="255"/>
      <c r="U1320" s="255"/>
      <c r="V1320" s="255"/>
      <c r="W1320" s="255"/>
      <c r="X1320" s="144"/>
      <c r="Y1320" s="259"/>
      <c r="Z1320" s="255"/>
      <c r="AA1320" s="255"/>
      <c r="AB1320" s="260"/>
      <c r="AC1320" s="269"/>
      <c r="AD1320" s="255"/>
      <c r="AE1320" s="255"/>
      <c r="AF1320" s="255"/>
      <c r="AG1320" s="255"/>
      <c r="AH1320" s="255"/>
      <c r="AI1320" s="255"/>
      <c r="AJ1320" s="255"/>
      <c r="AK1320" s="255"/>
      <c r="AL1320" s="255"/>
      <c r="AM1320" s="255"/>
      <c r="AN1320" s="255"/>
    </row>
    <row r="1321">
      <c r="A1321" s="268"/>
      <c r="B1321" s="251"/>
      <c r="C1321" s="237"/>
      <c r="D1321" s="83"/>
      <c r="E1321" s="255"/>
      <c r="F1321" s="239"/>
      <c r="G1321" s="255"/>
      <c r="H1321" s="255"/>
      <c r="I1321" s="255"/>
      <c r="J1321" s="255"/>
      <c r="K1321" s="256"/>
      <c r="L1321" s="257"/>
      <c r="M1321" s="255"/>
      <c r="N1321" s="255"/>
      <c r="O1321" s="272"/>
      <c r="P1321" s="272"/>
      <c r="Q1321" s="255"/>
      <c r="R1321" s="255"/>
      <c r="S1321" s="255"/>
      <c r="T1321" s="255"/>
      <c r="U1321" s="255"/>
      <c r="V1321" s="255"/>
      <c r="W1321" s="255"/>
      <c r="X1321" s="144"/>
      <c r="Y1321" s="259"/>
      <c r="Z1321" s="255"/>
      <c r="AA1321" s="255"/>
      <c r="AB1321" s="260"/>
      <c r="AC1321" s="269"/>
      <c r="AD1321" s="255"/>
      <c r="AE1321" s="255"/>
      <c r="AF1321" s="255"/>
      <c r="AG1321" s="255"/>
      <c r="AH1321" s="255"/>
      <c r="AI1321" s="255"/>
      <c r="AJ1321" s="255"/>
      <c r="AK1321" s="255"/>
      <c r="AL1321" s="255"/>
      <c r="AM1321" s="255"/>
      <c r="AN1321" s="255"/>
    </row>
    <row r="1322">
      <c r="A1322" s="268"/>
      <c r="B1322" s="251"/>
      <c r="C1322" s="237"/>
      <c r="D1322" s="83"/>
      <c r="E1322" s="255"/>
      <c r="F1322" s="239"/>
      <c r="G1322" s="255"/>
      <c r="H1322" s="255"/>
      <c r="I1322" s="255"/>
      <c r="J1322" s="255"/>
      <c r="K1322" s="256"/>
      <c r="L1322" s="257"/>
      <c r="M1322" s="255"/>
      <c r="N1322" s="255"/>
      <c r="O1322" s="272"/>
      <c r="P1322" s="272"/>
      <c r="Q1322" s="255"/>
      <c r="R1322" s="255"/>
      <c r="S1322" s="255"/>
      <c r="T1322" s="255"/>
      <c r="U1322" s="255"/>
      <c r="V1322" s="255"/>
      <c r="W1322" s="255"/>
      <c r="X1322" s="144"/>
      <c r="Y1322" s="259"/>
      <c r="Z1322" s="255"/>
      <c r="AA1322" s="255"/>
      <c r="AB1322" s="260"/>
      <c r="AC1322" s="269"/>
      <c r="AD1322" s="255"/>
      <c r="AE1322" s="255"/>
      <c r="AF1322" s="255"/>
      <c r="AG1322" s="255"/>
      <c r="AH1322" s="255"/>
      <c r="AI1322" s="255"/>
      <c r="AJ1322" s="255"/>
      <c r="AK1322" s="255"/>
      <c r="AL1322" s="255"/>
      <c r="AM1322" s="255"/>
      <c r="AN1322" s="255"/>
    </row>
    <row r="1323">
      <c r="A1323" s="268"/>
      <c r="B1323" s="251"/>
      <c r="C1323" s="237"/>
      <c r="D1323" s="83"/>
      <c r="E1323" s="255"/>
      <c r="F1323" s="239"/>
      <c r="G1323" s="255"/>
      <c r="H1323" s="255"/>
      <c r="I1323" s="255"/>
      <c r="J1323" s="255"/>
      <c r="K1323" s="256"/>
      <c r="L1323" s="257"/>
      <c r="M1323" s="255"/>
      <c r="N1323" s="255"/>
      <c r="O1323" s="272"/>
      <c r="P1323" s="272"/>
      <c r="Q1323" s="255"/>
      <c r="R1323" s="255"/>
      <c r="S1323" s="255"/>
      <c r="T1323" s="255"/>
      <c r="U1323" s="255"/>
      <c r="V1323" s="255"/>
      <c r="W1323" s="255"/>
      <c r="X1323" s="144"/>
      <c r="Y1323" s="259"/>
      <c r="Z1323" s="255"/>
      <c r="AA1323" s="255"/>
      <c r="AB1323" s="260"/>
      <c r="AC1323" s="269"/>
      <c r="AD1323" s="255"/>
      <c r="AE1323" s="255"/>
      <c r="AF1323" s="255"/>
      <c r="AG1323" s="255"/>
      <c r="AH1323" s="255"/>
      <c r="AI1323" s="255"/>
      <c r="AJ1323" s="255"/>
      <c r="AK1323" s="255"/>
      <c r="AL1323" s="255"/>
      <c r="AM1323" s="255"/>
      <c r="AN1323" s="255"/>
    </row>
    <row r="1324">
      <c r="A1324" s="268"/>
      <c r="B1324" s="251"/>
      <c r="C1324" s="237"/>
      <c r="D1324" s="83"/>
      <c r="E1324" s="255"/>
      <c r="F1324" s="239"/>
      <c r="G1324" s="255"/>
      <c r="H1324" s="255"/>
      <c r="I1324" s="255"/>
      <c r="J1324" s="255"/>
      <c r="K1324" s="256"/>
      <c r="L1324" s="257"/>
      <c r="M1324" s="255"/>
      <c r="N1324" s="255"/>
      <c r="O1324" s="272"/>
      <c r="P1324" s="272"/>
      <c r="Q1324" s="255"/>
      <c r="R1324" s="255"/>
      <c r="S1324" s="255"/>
      <c r="T1324" s="255"/>
      <c r="U1324" s="255"/>
      <c r="V1324" s="255"/>
      <c r="W1324" s="255"/>
      <c r="X1324" s="144"/>
      <c r="Y1324" s="259"/>
      <c r="Z1324" s="255"/>
      <c r="AA1324" s="255"/>
      <c r="AB1324" s="260"/>
      <c r="AC1324" s="269"/>
      <c r="AD1324" s="255"/>
      <c r="AE1324" s="255"/>
      <c r="AF1324" s="255"/>
      <c r="AG1324" s="255"/>
      <c r="AH1324" s="255"/>
      <c r="AI1324" s="255"/>
      <c r="AJ1324" s="255"/>
      <c r="AK1324" s="255"/>
      <c r="AL1324" s="255"/>
      <c r="AM1324" s="255"/>
      <c r="AN1324" s="255"/>
    </row>
    <row r="1325">
      <c r="A1325" s="268"/>
      <c r="B1325" s="251"/>
      <c r="C1325" s="237"/>
      <c r="D1325" s="83"/>
      <c r="E1325" s="255"/>
      <c r="F1325" s="239"/>
      <c r="G1325" s="255"/>
      <c r="H1325" s="255"/>
      <c r="I1325" s="255"/>
      <c r="J1325" s="255"/>
      <c r="K1325" s="256"/>
      <c r="L1325" s="257"/>
      <c r="M1325" s="255"/>
      <c r="N1325" s="255"/>
      <c r="O1325" s="272"/>
      <c r="P1325" s="272"/>
      <c r="Q1325" s="255"/>
      <c r="R1325" s="255"/>
      <c r="S1325" s="255"/>
      <c r="T1325" s="255"/>
      <c r="U1325" s="255"/>
      <c r="V1325" s="255"/>
      <c r="W1325" s="255"/>
      <c r="X1325" s="144"/>
      <c r="Y1325" s="259"/>
      <c r="Z1325" s="255"/>
      <c r="AA1325" s="255"/>
      <c r="AB1325" s="260"/>
      <c r="AC1325" s="269"/>
      <c r="AD1325" s="255"/>
      <c r="AE1325" s="255"/>
      <c r="AF1325" s="255"/>
      <c r="AG1325" s="255"/>
      <c r="AH1325" s="255"/>
      <c r="AI1325" s="255"/>
      <c r="AJ1325" s="255"/>
      <c r="AK1325" s="255"/>
      <c r="AL1325" s="255"/>
      <c r="AM1325" s="255"/>
      <c r="AN1325" s="255"/>
    </row>
    <row r="1326">
      <c r="A1326" s="268"/>
      <c r="B1326" s="251"/>
      <c r="C1326" s="237"/>
      <c r="D1326" s="83"/>
      <c r="E1326" s="255"/>
      <c r="F1326" s="239"/>
      <c r="G1326" s="255"/>
      <c r="H1326" s="255"/>
      <c r="I1326" s="255"/>
      <c r="J1326" s="255"/>
      <c r="K1326" s="256"/>
      <c r="L1326" s="257"/>
      <c r="M1326" s="255"/>
      <c r="N1326" s="255"/>
      <c r="O1326" s="272"/>
      <c r="P1326" s="272"/>
      <c r="Q1326" s="255"/>
      <c r="R1326" s="255"/>
      <c r="S1326" s="255"/>
      <c r="T1326" s="255"/>
      <c r="U1326" s="255"/>
      <c r="V1326" s="255"/>
      <c r="W1326" s="255"/>
      <c r="X1326" s="144"/>
      <c r="Y1326" s="259"/>
      <c r="Z1326" s="255"/>
      <c r="AA1326" s="255"/>
      <c r="AB1326" s="260"/>
      <c r="AC1326" s="269"/>
      <c r="AD1326" s="255"/>
      <c r="AE1326" s="255"/>
      <c r="AF1326" s="255"/>
      <c r="AG1326" s="255"/>
      <c r="AH1326" s="255"/>
      <c r="AI1326" s="255"/>
      <c r="AJ1326" s="255"/>
      <c r="AK1326" s="255"/>
      <c r="AL1326" s="255"/>
      <c r="AM1326" s="255"/>
      <c r="AN1326" s="255"/>
    </row>
    <row r="1327">
      <c r="A1327" s="268"/>
      <c r="B1327" s="251"/>
      <c r="C1327" s="237"/>
      <c r="D1327" s="83"/>
      <c r="E1327" s="255"/>
      <c r="F1327" s="239"/>
      <c r="G1327" s="255"/>
      <c r="H1327" s="255"/>
      <c r="I1327" s="255"/>
      <c r="J1327" s="255"/>
      <c r="K1327" s="256"/>
      <c r="L1327" s="257"/>
      <c r="M1327" s="255"/>
      <c r="N1327" s="255"/>
      <c r="O1327" s="272"/>
      <c r="P1327" s="272"/>
      <c r="Q1327" s="255"/>
      <c r="R1327" s="255"/>
      <c r="S1327" s="255"/>
      <c r="T1327" s="255"/>
      <c r="U1327" s="255"/>
      <c r="V1327" s="255"/>
      <c r="W1327" s="255"/>
      <c r="X1327" s="144"/>
      <c r="Y1327" s="259"/>
      <c r="Z1327" s="255"/>
      <c r="AA1327" s="255"/>
      <c r="AB1327" s="260"/>
      <c r="AC1327" s="269"/>
      <c r="AD1327" s="255"/>
      <c r="AE1327" s="255"/>
      <c r="AF1327" s="255"/>
      <c r="AG1327" s="255"/>
      <c r="AH1327" s="255"/>
      <c r="AI1327" s="255"/>
      <c r="AJ1327" s="255"/>
      <c r="AK1327" s="255"/>
      <c r="AL1327" s="255"/>
      <c r="AM1327" s="255"/>
      <c r="AN1327" s="255"/>
    </row>
    <row r="1328">
      <c r="A1328" s="268"/>
      <c r="B1328" s="251"/>
      <c r="C1328" s="237"/>
      <c r="D1328" s="83"/>
      <c r="E1328" s="255"/>
      <c r="F1328" s="239"/>
      <c r="G1328" s="255"/>
      <c r="H1328" s="255"/>
      <c r="I1328" s="255"/>
      <c r="J1328" s="255"/>
      <c r="K1328" s="256"/>
      <c r="L1328" s="257"/>
      <c r="M1328" s="255"/>
      <c r="N1328" s="255"/>
      <c r="O1328" s="272"/>
      <c r="P1328" s="272"/>
      <c r="Q1328" s="255"/>
      <c r="R1328" s="255"/>
      <c r="S1328" s="255"/>
      <c r="T1328" s="255"/>
      <c r="U1328" s="255"/>
      <c r="V1328" s="255"/>
      <c r="W1328" s="255"/>
      <c r="X1328" s="144"/>
      <c r="Y1328" s="259"/>
      <c r="Z1328" s="255"/>
      <c r="AA1328" s="255"/>
      <c r="AB1328" s="260"/>
      <c r="AC1328" s="269"/>
      <c r="AD1328" s="255"/>
      <c r="AE1328" s="255"/>
      <c r="AF1328" s="255"/>
      <c r="AG1328" s="255"/>
      <c r="AH1328" s="255"/>
      <c r="AI1328" s="255"/>
      <c r="AJ1328" s="255"/>
      <c r="AK1328" s="255"/>
      <c r="AL1328" s="255"/>
      <c r="AM1328" s="255"/>
      <c r="AN1328" s="255"/>
    </row>
    <row r="1329">
      <c r="A1329" s="268"/>
      <c r="B1329" s="251"/>
      <c r="C1329" s="237"/>
      <c r="D1329" s="83"/>
      <c r="E1329" s="255"/>
      <c r="F1329" s="239"/>
      <c r="G1329" s="255"/>
      <c r="H1329" s="255"/>
      <c r="I1329" s="255"/>
      <c r="J1329" s="255"/>
      <c r="K1329" s="256"/>
      <c r="L1329" s="257"/>
      <c r="M1329" s="255"/>
      <c r="N1329" s="255"/>
      <c r="O1329" s="272"/>
      <c r="P1329" s="272"/>
      <c r="Q1329" s="255"/>
      <c r="R1329" s="255"/>
      <c r="S1329" s="255"/>
      <c r="T1329" s="255"/>
      <c r="U1329" s="255"/>
      <c r="V1329" s="255"/>
      <c r="W1329" s="255"/>
      <c r="X1329" s="144"/>
      <c r="Y1329" s="259"/>
      <c r="Z1329" s="255"/>
      <c r="AA1329" s="255"/>
      <c r="AB1329" s="260"/>
      <c r="AC1329" s="269"/>
      <c r="AD1329" s="255"/>
      <c r="AE1329" s="255"/>
      <c r="AF1329" s="255"/>
      <c r="AG1329" s="255"/>
      <c r="AH1329" s="255"/>
      <c r="AI1329" s="255"/>
      <c r="AJ1329" s="255"/>
      <c r="AK1329" s="255"/>
      <c r="AL1329" s="255"/>
      <c r="AM1329" s="255"/>
      <c r="AN1329" s="255"/>
    </row>
    <row r="1330">
      <c r="A1330" s="268"/>
      <c r="B1330" s="251"/>
      <c r="C1330" s="237"/>
      <c r="D1330" s="83"/>
      <c r="E1330" s="255"/>
      <c r="F1330" s="239"/>
      <c r="G1330" s="255"/>
      <c r="H1330" s="255"/>
      <c r="I1330" s="255"/>
      <c r="J1330" s="255"/>
      <c r="K1330" s="256"/>
      <c r="L1330" s="257"/>
      <c r="M1330" s="255"/>
      <c r="N1330" s="255"/>
      <c r="O1330" s="272"/>
      <c r="P1330" s="272"/>
      <c r="Q1330" s="255"/>
      <c r="R1330" s="255"/>
      <c r="S1330" s="255"/>
      <c r="T1330" s="255"/>
      <c r="U1330" s="255"/>
      <c r="V1330" s="255"/>
      <c r="W1330" s="255"/>
      <c r="X1330" s="144"/>
      <c r="Y1330" s="259"/>
      <c r="Z1330" s="255"/>
      <c r="AA1330" s="255"/>
      <c r="AB1330" s="260"/>
      <c r="AC1330" s="269"/>
      <c r="AD1330" s="255"/>
      <c r="AE1330" s="255"/>
      <c r="AF1330" s="255"/>
      <c r="AG1330" s="255"/>
      <c r="AH1330" s="255"/>
      <c r="AI1330" s="255"/>
      <c r="AJ1330" s="255"/>
      <c r="AK1330" s="255"/>
      <c r="AL1330" s="255"/>
      <c r="AM1330" s="255"/>
      <c r="AN1330" s="255"/>
    </row>
    <row r="1331">
      <c r="A1331" s="268"/>
      <c r="B1331" s="251"/>
      <c r="C1331" s="237"/>
      <c r="D1331" s="83"/>
      <c r="E1331" s="255"/>
      <c r="F1331" s="239"/>
      <c r="G1331" s="255"/>
      <c r="H1331" s="255"/>
      <c r="I1331" s="255"/>
      <c r="J1331" s="255"/>
      <c r="K1331" s="256"/>
      <c r="L1331" s="257"/>
      <c r="M1331" s="255"/>
      <c r="N1331" s="255"/>
      <c r="O1331" s="272"/>
      <c r="P1331" s="272"/>
      <c r="Q1331" s="255"/>
      <c r="R1331" s="255"/>
      <c r="S1331" s="255"/>
      <c r="T1331" s="255"/>
      <c r="U1331" s="255"/>
      <c r="V1331" s="255"/>
      <c r="W1331" s="255"/>
      <c r="X1331" s="144"/>
      <c r="Y1331" s="259"/>
      <c r="Z1331" s="255"/>
      <c r="AA1331" s="255"/>
      <c r="AB1331" s="260"/>
      <c r="AC1331" s="269"/>
      <c r="AD1331" s="255"/>
      <c r="AE1331" s="255"/>
      <c r="AF1331" s="255"/>
      <c r="AG1331" s="255"/>
      <c r="AH1331" s="255"/>
      <c r="AI1331" s="255"/>
      <c r="AJ1331" s="255"/>
      <c r="AK1331" s="255"/>
      <c r="AL1331" s="255"/>
      <c r="AM1331" s="255"/>
      <c r="AN1331" s="255"/>
    </row>
    <row r="1332">
      <c r="A1332" s="268"/>
      <c r="B1332" s="251"/>
      <c r="C1332" s="237"/>
      <c r="D1332" s="83"/>
      <c r="E1332" s="255"/>
      <c r="F1332" s="239"/>
      <c r="G1332" s="255"/>
      <c r="H1332" s="255"/>
      <c r="I1332" s="255"/>
      <c r="J1332" s="255"/>
      <c r="K1332" s="256"/>
      <c r="L1332" s="257"/>
      <c r="M1332" s="255"/>
      <c r="N1332" s="255"/>
      <c r="O1332" s="272"/>
      <c r="P1332" s="272"/>
      <c r="Q1332" s="255"/>
      <c r="R1332" s="255"/>
      <c r="S1332" s="255"/>
      <c r="T1332" s="255"/>
      <c r="U1332" s="255"/>
      <c r="V1332" s="255"/>
      <c r="W1332" s="255"/>
      <c r="X1332" s="144"/>
      <c r="Y1332" s="259"/>
      <c r="Z1332" s="255"/>
      <c r="AA1332" s="255"/>
      <c r="AB1332" s="260"/>
      <c r="AC1332" s="269"/>
      <c r="AD1332" s="255"/>
      <c r="AE1332" s="255"/>
      <c r="AF1332" s="255"/>
      <c r="AG1332" s="255"/>
      <c r="AH1332" s="255"/>
      <c r="AI1332" s="255"/>
      <c r="AJ1332" s="255"/>
      <c r="AK1332" s="255"/>
      <c r="AL1332" s="255"/>
      <c r="AM1332" s="255"/>
      <c r="AN1332" s="255"/>
    </row>
    <row r="1333">
      <c r="A1333" s="268"/>
      <c r="B1333" s="251"/>
      <c r="C1333" s="237"/>
      <c r="D1333" s="83"/>
      <c r="E1333" s="255"/>
      <c r="F1333" s="239"/>
      <c r="G1333" s="255"/>
      <c r="H1333" s="255"/>
      <c r="I1333" s="255"/>
      <c r="J1333" s="255"/>
      <c r="K1333" s="256"/>
      <c r="L1333" s="257"/>
      <c r="M1333" s="255"/>
      <c r="N1333" s="255"/>
      <c r="O1333" s="272"/>
      <c r="P1333" s="272"/>
      <c r="Q1333" s="255"/>
      <c r="R1333" s="255"/>
      <c r="S1333" s="255"/>
      <c r="T1333" s="255"/>
      <c r="U1333" s="255"/>
      <c r="V1333" s="255"/>
      <c r="W1333" s="255"/>
      <c r="X1333" s="144"/>
      <c r="Y1333" s="259"/>
      <c r="Z1333" s="255"/>
      <c r="AA1333" s="255"/>
      <c r="AB1333" s="260"/>
      <c r="AC1333" s="269"/>
      <c r="AD1333" s="255"/>
      <c r="AE1333" s="255"/>
      <c r="AF1333" s="255"/>
      <c r="AG1333" s="255"/>
      <c r="AH1333" s="255"/>
      <c r="AI1333" s="255"/>
      <c r="AJ1333" s="255"/>
      <c r="AK1333" s="255"/>
      <c r="AL1333" s="255"/>
      <c r="AM1333" s="255"/>
      <c r="AN1333" s="255"/>
    </row>
    <row r="1334">
      <c r="A1334" s="268"/>
      <c r="B1334" s="251"/>
      <c r="C1334" s="237"/>
      <c r="D1334" s="83"/>
      <c r="E1334" s="255"/>
      <c r="F1334" s="239"/>
      <c r="G1334" s="255"/>
      <c r="H1334" s="255"/>
      <c r="I1334" s="255"/>
      <c r="J1334" s="255"/>
      <c r="K1334" s="256"/>
      <c r="L1334" s="257"/>
      <c r="M1334" s="255"/>
      <c r="N1334" s="255"/>
      <c r="O1334" s="272"/>
      <c r="P1334" s="272"/>
      <c r="Q1334" s="255"/>
      <c r="R1334" s="255"/>
      <c r="S1334" s="255"/>
      <c r="T1334" s="255"/>
      <c r="U1334" s="255"/>
      <c r="V1334" s="255"/>
      <c r="W1334" s="255"/>
      <c r="X1334" s="144"/>
      <c r="Y1334" s="259"/>
      <c r="Z1334" s="255"/>
      <c r="AA1334" s="255"/>
      <c r="AB1334" s="260"/>
      <c r="AC1334" s="269"/>
      <c r="AD1334" s="255"/>
      <c r="AE1334" s="255"/>
      <c r="AF1334" s="255"/>
      <c r="AG1334" s="255"/>
      <c r="AH1334" s="255"/>
      <c r="AI1334" s="255"/>
      <c r="AJ1334" s="255"/>
      <c r="AK1334" s="255"/>
      <c r="AL1334" s="255"/>
      <c r="AM1334" s="255"/>
      <c r="AN1334" s="255"/>
    </row>
    <row r="1335">
      <c r="A1335" s="268"/>
      <c r="B1335" s="251"/>
      <c r="C1335" s="237"/>
      <c r="D1335" s="83"/>
      <c r="E1335" s="255"/>
      <c r="F1335" s="239"/>
      <c r="G1335" s="255"/>
      <c r="H1335" s="255"/>
      <c r="I1335" s="255"/>
      <c r="J1335" s="255"/>
      <c r="K1335" s="256"/>
      <c r="L1335" s="257"/>
      <c r="M1335" s="255"/>
      <c r="N1335" s="255"/>
      <c r="O1335" s="272"/>
      <c r="P1335" s="272"/>
      <c r="Q1335" s="255"/>
      <c r="R1335" s="255"/>
      <c r="S1335" s="255"/>
      <c r="T1335" s="255"/>
      <c r="U1335" s="255"/>
      <c r="V1335" s="255"/>
      <c r="W1335" s="255"/>
      <c r="X1335" s="144"/>
      <c r="Y1335" s="259"/>
      <c r="Z1335" s="255"/>
      <c r="AA1335" s="255"/>
      <c r="AB1335" s="260"/>
      <c r="AC1335" s="269"/>
      <c r="AD1335" s="255"/>
      <c r="AE1335" s="255"/>
      <c r="AF1335" s="255"/>
      <c r="AG1335" s="255"/>
      <c r="AH1335" s="255"/>
      <c r="AI1335" s="255"/>
      <c r="AJ1335" s="255"/>
      <c r="AK1335" s="255"/>
      <c r="AL1335" s="255"/>
      <c r="AM1335" s="255"/>
      <c r="AN1335" s="255"/>
    </row>
    <row r="1336">
      <c r="A1336" s="268"/>
      <c r="B1336" s="251"/>
      <c r="C1336" s="237"/>
      <c r="D1336" s="83"/>
      <c r="E1336" s="255"/>
      <c r="F1336" s="239"/>
      <c r="G1336" s="255"/>
      <c r="H1336" s="255"/>
      <c r="I1336" s="255"/>
      <c r="J1336" s="255"/>
      <c r="K1336" s="256"/>
      <c r="L1336" s="257"/>
      <c r="M1336" s="255"/>
      <c r="N1336" s="255"/>
      <c r="O1336" s="272"/>
      <c r="P1336" s="272"/>
      <c r="Q1336" s="255"/>
      <c r="R1336" s="255"/>
      <c r="S1336" s="255"/>
      <c r="T1336" s="255"/>
      <c r="U1336" s="255"/>
      <c r="V1336" s="255"/>
      <c r="W1336" s="255"/>
      <c r="X1336" s="144"/>
      <c r="Y1336" s="259"/>
      <c r="Z1336" s="255"/>
      <c r="AA1336" s="255"/>
      <c r="AB1336" s="260"/>
      <c r="AC1336" s="269"/>
      <c r="AD1336" s="255"/>
      <c r="AE1336" s="255"/>
      <c r="AF1336" s="255"/>
      <c r="AG1336" s="255"/>
      <c r="AH1336" s="255"/>
      <c r="AI1336" s="255"/>
      <c r="AJ1336" s="255"/>
      <c r="AK1336" s="255"/>
      <c r="AL1336" s="255"/>
      <c r="AM1336" s="255"/>
      <c r="AN1336" s="255"/>
    </row>
    <row r="1337">
      <c r="A1337" s="268"/>
      <c r="B1337" s="251"/>
      <c r="C1337" s="237"/>
      <c r="D1337" s="83"/>
      <c r="E1337" s="255"/>
      <c r="F1337" s="239"/>
      <c r="G1337" s="255"/>
      <c r="H1337" s="255"/>
      <c r="I1337" s="255"/>
      <c r="J1337" s="255"/>
      <c r="K1337" s="256"/>
      <c r="L1337" s="257"/>
      <c r="M1337" s="255"/>
      <c r="N1337" s="255"/>
      <c r="O1337" s="272"/>
      <c r="P1337" s="272"/>
      <c r="Q1337" s="255"/>
      <c r="R1337" s="255"/>
      <c r="S1337" s="255"/>
      <c r="T1337" s="255"/>
      <c r="U1337" s="255"/>
      <c r="V1337" s="255"/>
      <c r="W1337" s="255"/>
      <c r="X1337" s="144"/>
      <c r="Y1337" s="259"/>
      <c r="Z1337" s="255"/>
      <c r="AA1337" s="255"/>
      <c r="AB1337" s="260"/>
      <c r="AC1337" s="269"/>
      <c r="AD1337" s="255"/>
      <c r="AE1337" s="255"/>
      <c r="AF1337" s="255"/>
      <c r="AG1337" s="255"/>
      <c r="AH1337" s="255"/>
      <c r="AI1337" s="255"/>
      <c r="AJ1337" s="255"/>
      <c r="AK1337" s="255"/>
      <c r="AL1337" s="255"/>
      <c r="AM1337" s="255"/>
      <c r="AN1337" s="255"/>
    </row>
    <row r="1338">
      <c r="A1338" s="268"/>
      <c r="B1338" s="251"/>
      <c r="C1338" s="237"/>
      <c r="D1338" s="83"/>
      <c r="E1338" s="255"/>
      <c r="F1338" s="239"/>
      <c r="G1338" s="255"/>
      <c r="H1338" s="255"/>
      <c r="I1338" s="255"/>
      <c r="J1338" s="255"/>
      <c r="K1338" s="256"/>
      <c r="L1338" s="257"/>
      <c r="M1338" s="255"/>
      <c r="N1338" s="255"/>
      <c r="O1338" s="272"/>
      <c r="P1338" s="272"/>
      <c r="Q1338" s="255"/>
      <c r="R1338" s="255"/>
      <c r="S1338" s="255"/>
      <c r="T1338" s="255"/>
      <c r="U1338" s="255"/>
      <c r="V1338" s="255"/>
      <c r="W1338" s="255"/>
      <c r="X1338" s="144"/>
      <c r="Y1338" s="259"/>
      <c r="Z1338" s="255"/>
      <c r="AA1338" s="255"/>
      <c r="AB1338" s="260"/>
      <c r="AC1338" s="269"/>
      <c r="AD1338" s="255"/>
      <c r="AE1338" s="255"/>
      <c r="AF1338" s="255"/>
      <c r="AG1338" s="255"/>
      <c r="AH1338" s="255"/>
      <c r="AI1338" s="255"/>
      <c r="AJ1338" s="255"/>
      <c r="AK1338" s="255"/>
      <c r="AL1338" s="255"/>
      <c r="AM1338" s="255"/>
      <c r="AN1338" s="255"/>
    </row>
    <row r="1339">
      <c r="A1339" s="268"/>
      <c r="B1339" s="251"/>
      <c r="C1339" s="237"/>
      <c r="D1339" s="83"/>
      <c r="E1339" s="255"/>
      <c r="F1339" s="239"/>
      <c r="G1339" s="255"/>
      <c r="H1339" s="255"/>
      <c r="I1339" s="255"/>
      <c r="J1339" s="255"/>
      <c r="K1339" s="256"/>
      <c r="L1339" s="257"/>
      <c r="M1339" s="255"/>
      <c r="N1339" s="255"/>
      <c r="O1339" s="272"/>
      <c r="P1339" s="272"/>
      <c r="Q1339" s="255"/>
      <c r="R1339" s="255"/>
      <c r="S1339" s="255"/>
      <c r="T1339" s="255"/>
      <c r="U1339" s="255"/>
      <c r="V1339" s="255"/>
      <c r="W1339" s="255"/>
      <c r="X1339" s="144"/>
      <c r="Y1339" s="259"/>
      <c r="Z1339" s="255"/>
      <c r="AA1339" s="255"/>
      <c r="AB1339" s="260"/>
      <c r="AC1339" s="269"/>
      <c r="AD1339" s="255"/>
      <c r="AE1339" s="255"/>
      <c r="AF1339" s="255"/>
      <c r="AG1339" s="255"/>
      <c r="AH1339" s="255"/>
      <c r="AI1339" s="255"/>
      <c r="AJ1339" s="255"/>
      <c r="AK1339" s="255"/>
      <c r="AL1339" s="255"/>
      <c r="AM1339" s="255"/>
      <c r="AN1339" s="255"/>
    </row>
    <row r="1340">
      <c r="A1340" s="268"/>
      <c r="B1340" s="251"/>
      <c r="C1340" s="237"/>
      <c r="D1340" s="83"/>
      <c r="E1340" s="255"/>
      <c r="F1340" s="239"/>
      <c r="G1340" s="255"/>
      <c r="H1340" s="255"/>
      <c r="I1340" s="255"/>
      <c r="J1340" s="255"/>
      <c r="K1340" s="256"/>
      <c r="L1340" s="257"/>
      <c r="M1340" s="255"/>
      <c r="N1340" s="255"/>
      <c r="O1340" s="272"/>
      <c r="P1340" s="272"/>
      <c r="Q1340" s="255"/>
      <c r="R1340" s="255"/>
      <c r="S1340" s="255"/>
      <c r="T1340" s="255"/>
      <c r="U1340" s="255"/>
      <c r="V1340" s="255"/>
      <c r="W1340" s="255"/>
      <c r="X1340" s="144"/>
      <c r="Y1340" s="259"/>
      <c r="Z1340" s="255"/>
      <c r="AA1340" s="255"/>
      <c r="AB1340" s="260"/>
      <c r="AC1340" s="269"/>
      <c r="AD1340" s="255"/>
      <c r="AE1340" s="255"/>
      <c r="AF1340" s="255"/>
      <c r="AG1340" s="255"/>
      <c r="AH1340" s="255"/>
      <c r="AI1340" s="255"/>
      <c r="AJ1340" s="255"/>
      <c r="AK1340" s="255"/>
      <c r="AL1340" s="255"/>
      <c r="AM1340" s="255"/>
      <c r="AN1340" s="255"/>
    </row>
    <row r="1341">
      <c r="A1341" s="268"/>
      <c r="B1341" s="251"/>
      <c r="C1341" s="237"/>
      <c r="D1341" s="83"/>
      <c r="E1341" s="255"/>
      <c r="F1341" s="239"/>
      <c r="G1341" s="255"/>
      <c r="H1341" s="255"/>
      <c r="I1341" s="255"/>
      <c r="J1341" s="255"/>
      <c r="K1341" s="256"/>
      <c r="L1341" s="257"/>
      <c r="M1341" s="255"/>
      <c r="N1341" s="255"/>
      <c r="O1341" s="272"/>
      <c r="P1341" s="272"/>
      <c r="Q1341" s="255"/>
      <c r="R1341" s="255"/>
      <c r="S1341" s="255"/>
      <c r="T1341" s="255"/>
      <c r="U1341" s="255"/>
      <c r="V1341" s="255"/>
      <c r="W1341" s="255"/>
      <c r="X1341" s="144"/>
      <c r="Y1341" s="259"/>
      <c r="Z1341" s="255"/>
      <c r="AA1341" s="255"/>
      <c r="AB1341" s="260"/>
      <c r="AC1341" s="269"/>
      <c r="AD1341" s="255"/>
      <c r="AE1341" s="255"/>
      <c r="AF1341" s="255"/>
      <c r="AG1341" s="255"/>
      <c r="AH1341" s="255"/>
      <c r="AI1341" s="255"/>
      <c r="AJ1341" s="255"/>
      <c r="AK1341" s="255"/>
      <c r="AL1341" s="255"/>
      <c r="AM1341" s="255"/>
      <c r="AN1341" s="255"/>
    </row>
    <row r="1342">
      <c r="A1342" s="268"/>
      <c r="B1342" s="251"/>
      <c r="C1342" s="237"/>
      <c r="D1342" s="83"/>
      <c r="E1342" s="255"/>
      <c r="F1342" s="239"/>
      <c r="G1342" s="255"/>
      <c r="H1342" s="255"/>
      <c r="I1342" s="255"/>
      <c r="J1342" s="255"/>
      <c r="K1342" s="256"/>
      <c r="L1342" s="257"/>
      <c r="M1342" s="255"/>
      <c r="N1342" s="255"/>
      <c r="O1342" s="272"/>
      <c r="P1342" s="272"/>
      <c r="Q1342" s="255"/>
      <c r="R1342" s="255"/>
      <c r="S1342" s="255"/>
      <c r="T1342" s="255"/>
      <c r="U1342" s="255"/>
      <c r="V1342" s="255"/>
      <c r="W1342" s="255"/>
      <c r="X1342" s="144"/>
      <c r="Y1342" s="259"/>
      <c r="Z1342" s="255"/>
      <c r="AA1342" s="255"/>
      <c r="AB1342" s="260"/>
      <c r="AC1342" s="269"/>
      <c r="AD1342" s="255"/>
      <c r="AE1342" s="255"/>
      <c r="AF1342" s="255"/>
      <c r="AG1342" s="255"/>
      <c r="AH1342" s="255"/>
      <c r="AI1342" s="255"/>
      <c r="AJ1342" s="255"/>
      <c r="AK1342" s="255"/>
      <c r="AL1342" s="255"/>
      <c r="AM1342" s="255"/>
      <c r="AN1342" s="255"/>
    </row>
    <row r="1343">
      <c r="A1343" s="268"/>
      <c r="B1343" s="251"/>
      <c r="C1343" s="237"/>
      <c r="D1343" s="83"/>
      <c r="E1343" s="255"/>
      <c r="F1343" s="239"/>
      <c r="G1343" s="255"/>
      <c r="H1343" s="255"/>
      <c r="I1343" s="255"/>
      <c r="J1343" s="255"/>
      <c r="K1343" s="256"/>
      <c r="L1343" s="257"/>
      <c r="M1343" s="255"/>
      <c r="N1343" s="255"/>
      <c r="O1343" s="272"/>
      <c r="P1343" s="272"/>
      <c r="Q1343" s="255"/>
      <c r="R1343" s="255"/>
      <c r="S1343" s="255"/>
      <c r="T1343" s="255"/>
      <c r="U1343" s="255"/>
      <c r="V1343" s="255"/>
      <c r="W1343" s="255"/>
      <c r="X1343" s="144"/>
      <c r="Y1343" s="259"/>
      <c r="Z1343" s="255"/>
      <c r="AA1343" s="255"/>
      <c r="AB1343" s="260"/>
      <c r="AC1343" s="269"/>
      <c r="AD1343" s="255"/>
      <c r="AE1343" s="255"/>
      <c r="AF1343" s="255"/>
      <c r="AG1343" s="255"/>
      <c r="AH1343" s="255"/>
      <c r="AI1343" s="255"/>
      <c r="AJ1343" s="255"/>
      <c r="AK1343" s="255"/>
      <c r="AL1343" s="255"/>
      <c r="AM1343" s="255"/>
      <c r="AN1343" s="255"/>
    </row>
    <row r="1344">
      <c r="A1344" s="268"/>
      <c r="B1344" s="251"/>
      <c r="C1344" s="237"/>
      <c r="D1344" s="83"/>
      <c r="E1344" s="255"/>
      <c r="F1344" s="239"/>
      <c r="G1344" s="255"/>
      <c r="H1344" s="255"/>
      <c r="I1344" s="255"/>
      <c r="J1344" s="255"/>
      <c r="K1344" s="256"/>
      <c r="L1344" s="257"/>
      <c r="M1344" s="255"/>
      <c r="N1344" s="255"/>
      <c r="O1344" s="272"/>
      <c r="P1344" s="272"/>
      <c r="Q1344" s="255"/>
      <c r="R1344" s="255"/>
      <c r="S1344" s="255"/>
      <c r="T1344" s="255"/>
      <c r="U1344" s="255"/>
      <c r="V1344" s="255"/>
      <c r="W1344" s="255"/>
      <c r="X1344" s="144"/>
      <c r="Y1344" s="259"/>
      <c r="Z1344" s="255"/>
      <c r="AA1344" s="255"/>
      <c r="AB1344" s="260"/>
      <c r="AC1344" s="269"/>
      <c r="AD1344" s="255"/>
      <c r="AE1344" s="255"/>
      <c r="AF1344" s="255"/>
      <c r="AG1344" s="255"/>
      <c r="AH1344" s="255"/>
      <c r="AI1344" s="255"/>
      <c r="AJ1344" s="255"/>
      <c r="AK1344" s="255"/>
      <c r="AL1344" s="255"/>
      <c r="AM1344" s="255"/>
      <c r="AN1344" s="255"/>
    </row>
    <row r="1345">
      <c r="A1345" s="268"/>
      <c r="B1345" s="251"/>
      <c r="C1345" s="237"/>
      <c r="D1345" s="83"/>
      <c r="E1345" s="255"/>
      <c r="F1345" s="239"/>
      <c r="G1345" s="255"/>
      <c r="H1345" s="255"/>
      <c r="I1345" s="255"/>
      <c r="J1345" s="255"/>
      <c r="K1345" s="256"/>
      <c r="L1345" s="257"/>
      <c r="M1345" s="255"/>
      <c r="N1345" s="255"/>
      <c r="O1345" s="272"/>
      <c r="P1345" s="272"/>
      <c r="Q1345" s="255"/>
      <c r="R1345" s="255"/>
      <c r="S1345" s="255"/>
      <c r="T1345" s="255"/>
      <c r="U1345" s="255"/>
      <c r="V1345" s="255"/>
      <c r="W1345" s="255"/>
      <c r="X1345" s="144"/>
      <c r="Y1345" s="259"/>
      <c r="Z1345" s="255"/>
      <c r="AA1345" s="255"/>
      <c r="AB1345" s="260"/>
      <c r="AC1345" s="269"/>
      <c r="AD1345" s="255"/>
      <c r="AE1345" s="255"/>
      <c r="AF1345" s="255"/>
      <c r="AG1345" s="255"/>
      <c r="AH1345" s="255"/>
      <c r="AI1345" s="255"/>
      <c r="AJ1345" s="255"/>
      <c r="AK1345" s="255"/>
      <c r="AL1345" s="255"/>
      <c r="AM1345" s="255"/>
      <c r="AN1345" s="255"/>
    </row>
    <row r="1346">
      <c r="A1346" s="268"/>
      <c r="B1346" s="251"/>
      <c r="C1346" s="237"/>
      <c r="D1346" s="83"/>
      <c r="E1346" s="255"/>
      <c r="F1346" s="239"/>
      <c r="G1346" s="255"/>
      <c r="H1346" s="255"/>
      <c r="I1346" s="255"/>
      <c r="J1346" s="255"/>
      <c r="K1346" s="256"/>
      <c r="L1346" s="257"/>
      <c r="M1346" s="255"/>
      <c r="N1346" s="255"/>
      <c r="O1346" s="272"/>
      <c r="P1346" s="272"/>
      <c r="Q1346" s="255"/>
      <c r="R1346" s="255"/>
      <c r="S1346" s="255"/>
      <c r="T1346" s="255"/>
      <c r="U1346" s="255"/>
      <c r="V1346" s="255"/>
      <c r="W1346" s="255"/>
      <c r="X1346" s="144"/>
      <c r="Y1346" s="259"/>
      <c r="Z1346" s="255"/>
      <c r="AA1346" s="255"/>
      <c r="AB1346" s="260"/>
      <c r="AC1346" s="269"/>
      <c r="AD1346" s="255"/>
      <c r="AE1346" s="255"/>
      <c r="AF1346" s="255"/>
      <c r="AG1346" s="255"/>
      <c r="AH1346" s="255"/>
      <c r="AI1346" s="255"/>
      <c r="AJ1346" s="255"/>
      <c r="AK1346" s="255"/>
      <c r="AL1346" s="255"/>
      <c r="AM1346" s="255"/>
      <c r="AN1346" s="255"/>
    </row>
    <row r="1347">
      <c r="A1347" s="268"/>
      <c r="B1347" s="251"/>
      <c r="C1347" s="237"/>
      <c r="D1347" s="83"/>
      <c r="E1347" s="255"/>
      <c r="F1347" s="239"/>
      <c r="G1347" s="255"/>
      <c r="H1347" s="255"/>
      <c r="I1347" s="255"/>
      <c r="J1347" s="255"/>
      <c r="K1347" s="256"/>
      <c r="L1347" s="257"/>
      <c r="M1347" s="255"/>
      <c r="N1347" s="255"/>
      <c r="O1347" s="272"/>
      <c r="P1347" s="272"/>
      <c r="Q1347" s="255"/>
      <c r="R1347" s="255"/>
      <c r="S1347" s="255"/>
      <c r="T1347" s="255"/>
      <c r="U1347" s="255"/>
      <c r="V1347" s="255"/>
      <c r="W1347" s="255"/>
      <c r="X1347" s="144"/>
      <c r="Y1347" s="259"/>
      <c r="Z1347" s="255"/>
      <c r="AA1347" s="255"/>
      <c r="AB1347" s="260"/>
      <c r="AC1347" s="269"/>
      <c r="AD1347" s="255"/>
      <c r="AE1347" s="255"/>
      <c r="AF1347" s="255"/>
      <c r="AG1347" s="255"/>
      <c r="AH1347" s="255"/>
      <c r="AI1347" s="255"/>
      <c r="AJ1347" s="255"/>
      <c r="AK1347" s="255"/>
      <c r="AL1347" s="255"/>
      <c r="AM1347" s="255"/>
      <c r="AN1347" s="255"/>
    </row>
    <row r="1348">
      <c r="A1348" s="268"/>
      <c r="B1348" s="251"/>
      <c r="C1348" s="237"/>
      <c r="D1348" s="83"/>
      <c r="E1348" s="255"/>
      <c r="F1348" s="239"/>
      <c r="G1348" s="255"/>
      <c r="H1348" s="255"/>
      <c r="I1348" s="255"/>
      <c r="J1348" s="255"/>
      <c r="K1348" s="256"/>
      <c r="L1348" s="257"/>
      <c r="M1348" s="255"/>
      <c r="N1348" s="255"/>
      <c r="O1348" s="272"/>
      <c r="P1348" s="272"/>
      <c r="Q1348" s="255"/>
      <c r="R1348" s="255"/>
      <c r="S1348" s="255"/>
      <c r="T1348" s="255"/>
      <c r="U1348" s="255"/>
      <c r="V1348" s="255"/>
      <c r="W1348" s="255"/>
      <c r="X1348" s="144"/>
      <c r="Y1348" s="259"/>
      <c r="Z1348" s="255"/>
      <c r="AA1348" s="255"/>
      <c r="AB1348" s="260"/>
      <c r="AC1348" s="269"/>
      <c r="AD1348" s="255"/>
      <c r="AE1348" s="255"/>
      <c r="AF1348" s="255"/>
      <c r="AG1348" s="255"/>
      <c r="AH1348" s="255"/>
      <c r="AI1348" s="255"/>
      <c r="AJ1348" s="255"/>
      <c r="AK1348" s="255"/>
      <c r="AL1348" s="255"/>
      <c r="AM1348" s="255"/>
      <c r="AN1348" s="255"/>
    </row>
    <row r="1349">
      <c r="A1349" s="268"/>
      <c r="B1349" s="251"/>
      <c r="C1349" s="237"/>
      <c r="D1349" s="83"/>
      <c r="E1349" s="255"/>
      <c r="F1349" s="239"/>
      <c r="G1349" s="255"/>
      <c r="H1349" s="255"/>
      <c r="I1349" s="255"/>
      <c r="J1349" s="255"/>
      <c r="K1349" s="256"/>
      <c r="L1349" s="257"/>
      <c r="M1349" s="255"/>
      <c r="N1349" s="255"/>
      <c r="O1349" s="272"/>
      <c r="P1349" s="272"/>
      <c r="Q1349" s="255"/>
      <c r="R1349" s="255"/>
      <c r="S1349" s="255"/>
      <c r="T1349" s="255"/>
      <c r="U1349" s="255"/>
      <c r="V1349" s="255"/>
      <c r="W1349" s="255"/>
      <c r="X1349" s="144"/>
      <c r="Y1349" s="259"/>
      <c r="Z1349" s="255"/>
      <c r="AA1349" s="255"/>
      <c r="AB1349" s="260"/>
      <c r="AC1349" s="269"/>
      <c r="AD1349" s="255"/>
      <c r="AE1349" s="255"/>
      <c r="AF1349" s="255"/>
      <c r="AG1349" s="255"/>
      <c r="AH1349" s="255"/>
      <c r="AI1349" s="255"/>
      <c r="AJ1349" s="255"/>
      <c r="AK1349" s="255"/>
      <c r="AL1349" s="255"/>
      <c r="AM1349" s="255"/>
      <c r="AN1349" s="255"/>
    </row>
    <row r="1350">
      <c r="A1350" s="268"/>
      <c r="B1350" s="251"/>
      <c r="C1350" s="237"/>
      <c r="D1350" s="83"/>
      <c r="E1350" s="255"/>
      <c r="F1350" s="239"/>
      <c r="G1350" s="255"/>
      <c r="H1350" s="255"/>
      <c r="I1350" s="255"/>
      <c r="J1350" s="255"/>
      <c r="K1350" s="256"/>
      <c r="L1350" s="257"/>
      <c r="M1350" s="255"/>
      <c r="N1350" s="255"/>
      <c r="O1350" s="272"/>
      <c r="P1350" s="272"/>
      <c r="Q1350" s="255"/>
      <c r="R1350" s="255"/>
      <c r="S1350" s="255"/>
      <c r="T1350" s="255"/>
      <c r="U1350" s="255"/>
      <c r="V1350" s="255"/>
      <c r="W1350" s="255"/>
      <c r="X1350" s="144"/>
      <c r="Y1350" s="259"/>
      <c r="Z1350" s="255"/>
      <c r="AA1350" s="255"/>
      <c r="AB1350" s="260"/>
      <c r="AC1350" s="269"/>
      <c r="AD1350" s="255"/>
      <c r="AE1350" s="255"/>
      <c r="AF1350" s="255"/>
      <c r="AG1350" s="255"/>
      <c r="AH1350" s="255"/>
      <c r="AI1350" s="255"/>
      <c r="AJ1350" s="255"/>
      <c r="AK1350" s="255"/>
      <c r="AL1350" s="255"/>
      <c r="AM1350" s="255"/>
      <c r="AN1350" s="255"/>
    </row>
    <row r="1351">
      <c r="A1351" s="268"/>
      <c r="B1351" s="251"/>
      <c r="C1351" s="237"/>
      <c r="D1351" s="83"/>
      <c r="E1351" s="255"/>
      <c r="F1351" s="239"/>
      <c r="G1351" s="255"/>
      <c r="H1351" s="255"/>
      <c r="I1351" s="255"/>
      <c r="J1351" s="255"/>
      <c r="K1351" s="256"/>
      <c r="L1351" s="257"/>
      <c r="M1351" s="255"/>
      <c r="N1351" s="255"/>
      <c r="O1351" s="272"/>
      <c r="P1351" s="272"/>
      <c r="Q1351" s="255"/>
      <c r="R1351" s="255"/>
      <c r="S1351" s="255"/>
      <c r="T1351" s="255"/>
      <c r="U1351" s="255"/>
      <c r="V1351" s="255"/>
      <c r="W1351" s="255"/>
      <c r="X1351" s="144"/>
      <c r="Y1351" s="259"/>
      <c r="Z1351" s="255"/>
      <c r="AA1351" s="255"/>
      <c r="AB1351" s="260"/>
      <c r="AC1351" s="269"/>
      <c r="AD1351" s="255"/>
      <c r="AE1351" s="255"/>
      <c r="AF1351" s="255"/>
      <c r="AG1351" s="255"/>
      <c r="AH1351" s="255"/>
      <c r="AI1351" s="255"/>
      <c r="AJ1351" s="255"/>
      <c r="AK1351" s="255"/>
      <c r="AL1351" s="255"/>
      <c r="AM1351" s="255"/>
      <c r="AN1351" s="255"/>
    </row>
    <row r="1352">
      <c r="A1352" s="268"/>
      <c r="B1352" s="251"/>
      <c r="C1352" s="237"/>
      <c r="D1352" s="83"/>
      <c r="E1352" s="255"/>
      <c r="F1352" s="239"/>
      <c r="G1352" s="255"/>
      <c r="H1352" s="255"/>
      <c r="I1352" s="255"/>
      <c r="J1352" s="255"/>
      <c r="K1352" s="256"/>
      <c r="L1352" s="257"/>
      <c r="M1352" s="255"/>
      <c r="N1352" s="255"/>
      <c r="O1352" s="272"/>
      <c r="P1352" s="272"/>
      <c r="Q1352" s="255"/>
      <c r="R1352" s="255"/>
      <c r="S1352" s="255"/>
      <c r="T1352" s="255"/>
      <c r="U1352" s="255"/>
      <c r="V1352" s="255"/>
      <c r="W1352" s="255"/>
      <c r="X1352" s="144"/>
      <c r="Y1352" s="259"/>
      <c r="Z1352" s="255"/>
      <c r="AA1352" s="255"/>
      <c r="AB1352" s="260"/>
      <c r="AC1352" s="269"/>
      <c r="AD1352" s="255"/>
      <c r="AE1352" s="255"/>
      <c r="AF1352" s="255"/>
      <c r="AG1352" s="255"/>
      <c r="AH1352" s="255"/>
      <c r="AI1352" s="255"/>
      <c r="AJ1352" s="255"/>
      <c r="AK1352" s="255"/>
      <c r="AL1352" s="255"/>
      <c r="AM1352" s="255"/>
      <c r="AN1352" s="255"/>
    </row>
    <row r="1353">
      <c r="A1353" s="268"/>
      <c r="B1353" s="251"/>
      <c r="C1353" s="237"/>
      <c r="D1353" s="83"/>
      <c r="E1353" s="255"/>
      <c r="F1353" s="239"/>
      <c r="G1353" s="255"/>
      <c r="H1353" s="255"/>
      <c r="I1353" s="255"/>
      <c r="J1353" s="255"/>
      <c r="K1353" s="256"/>
      <c r="L1353" s="257"/>
      <c r="M1353" s="255"/>
      <c r="N1353" s="255"/>
      <c r="O1353" s="272"/>
      <c r="P1353" s="272"/>
      <c r="Q1353" s="255"/>
      <c r="R1353" s="255"/>
      <c r="S1353" s="255"/>
      <c r="T1353" s="255"/>
      <c r="U1353" s="255"/>
      <c r="V1353" s="255"/>
      <c r="W1353" s="255"/>
      <c r="X1353" s="144"/>
      <c r="Y1353" s="259"/>
      <c r="Z1353" s="255"/>
      <c r="AA1353" s="255"/>
      <c r="AB1353" s="260"/>
      <c r="AC1353" s="269"/>
      <c r="AD1353" s="255"/>
      <c r="AE1353" s="255"/>
      <c r="AF1353" s="255"/>
      <c r="AG1353" s="255"/>
      <c r="AH1353" s="255"/>
      <c r="AI1353" s="255"/>
      <c r="AJ1353" s="255"/>
      <c r="AK1353" s="255"/>
      <c r="AL1353" s="255"/>
      <c r="AM1353" s="255"/>
      <c r="AN1353" s="255"/>
    </row>
    <row r="1354">
      <c r="A1354" s="268"/>
      <c r="B1354" s="251"/>
      <c r="C1354" s="237"/>
      <c r="D1354" s="83"/>
      <c r="E1354" s="255"/>
      <c r="F1354" s="239"/>
      <c r="G1354" s="255"/>
      <c r="H1354" s="255"/>
      <c r="I1354" s="255"/>
      <c r="J1354" s="255"/>
      <c r="K1354" s="256"/>
      <c r="L1354" s="257"/>
      <c r="M1354" s="255"/>
      <c r="N1354" s="255"/>
      <c r="O1354" s="272"/>
      <c r="P1354" s="272"/>
      <c r="Q1354" s="255"/>
      <c r="R1354" s="255"/>
      <c r="S1354" s="255"/>
      <c r="T1354" s="255"/>
      <c r="U1354" s="255"/>
      <c r="V1354" s="255"/>
      <c r="W1354" s="255"/>
      <c r="X1354" s="144"/>
      <c r="Y1354" s="259"/>
      <c r="Z1354" s="255"/>
      <c r="AA1354" s="255"/>
      <c r="AB1354" s="260"/>
      <c r="AC1354" s="269"/>
      <c r="AD1354" s="255"/>
      <c r="AE1354" s="255"/>
      <c r="AF1354" s="255"/>
      <c r="AG1354" s="255"/>
      <c r="AH1354" s="255"/>
      <c r="AI1354" s="255"/>
      <c r="AJ1354" s="255"/>
      <c r="AK1354" s="255"/>
      <c r="AL1354" s="255"/>
      <c r="AM1354" s="255"/>
      <c r="AN1354" s="255"/>
    </row>
    <row r="1355">
      <c r="A1355" s="268"/>
      <c r="B1355" s="251"/>
      <c r="C1355" s="237"/>
      <c r="D1355" s="83"/>
      <c r="E1355" s="255"/>
      <c r="F1355" s="239"/>
      <c r="G1355" s="255"/>
      <c r="H1355" s="255"/>
      <c r="I1355" s="255"/>
      <c r="J1355" s="255"/>
      <c r="K1355" s="256"/>
      <c r="L1355" s="257"/>
      <c r="M1355" s="255"/>
      <c r="N1355" s="255"/>
      <c r="O1355" s="272"/>
      <c r="P1355" s="272"/>
      <c r="Q1355" s="255"/>
      <c r="R1355" s="255"/>
      <c r="S1355" s="255"/>
      <c r="T1355" s="255"/>
      <c r="U1355" s="255"/>
      <c r="V1355" s="255"/>
      <c r="W1355" s="255"/>
      <c r="X1355" s="144"/>
      <c r="Y1355" s="259"/>
      <c r="Z1355" s="255"/>
      <c r="AA1355" s="255"/>
      <c r="AB1355" s="260"/>
      <c r="AC1355" s="269"/>
      <c r="AD1355" s="255"/>
      <c r="AE1355" s="255"/>
      <c r="AF1355" s="255"/>
      <c r="AG1355" s="255"/>
      <c r="AH1355" s="255"/>
      <c r="AI1355" s="255"/>
      <c r="AJ1355" s="255"/>
      <c r="AK1355" s="255"/>
      <c r="AL1355" s="255"/>
      <c r="AM1355" s="255"/>
      <c r="AN1355" s="255"/>
    </row>
    <row r="1356">
      <c r="A1356" s="268"/>
      <c r="B1356" s="251"/>
      <c r="C1356" s="237"/>
      <c r="D1356" s="83"/>
      <c r="E1356" s="255"/>
      <c r="F1356" s="239"/>
      <c r="G1356" s="255"/>
      <c r="H1356" s="255"/>
      <c r="I1356" s="255"/>
      <c r="J1356" s="255"/>
      <c r="K1356" s="256"/>
      <c r="L1356" s="257"/>
      <c r="M1356" s="255"/>
      <c r="N1356" s="255"/>
      <c r="O1356" s="272"/>
      <c r="P1356" s="272"/>
      <c r="Q1356" s="255"/>
      <c r="R1356" s="255"/>
      <c r="S1356" s="255"/>
      <c r="T1356" s="255"/>
      <c r="U1356" s="255"/>
      <c r="V1356" s="255"/>
      <c r="W1356" s="255"/>
      <c r="X1356" s="144"/>
      <c r="Y1356" s="259"/>
      <c r="Z1356" s="255"/>
      <c r="AA1356" s="255"/>
      <c r="AB1356" s="260"/>
      <c r="AC1356" s="269"/>
      <c r="AD1356" s="255"/>
      <c r="AE1356" s="255"/>
      <c r="AF1356" s="255"/>
      <c r="AG1356" s="255"/>
      <c r="AH1356" s="255"/>
      <c r="AI1356" s="255"/>
      <c r="AJ1356" s="255"/>
      <c r="AK1356" s="255"/>
      <c r="AL1356" s="255"/>
      <c r="AM1356" s="255"/>
      <c r="AN1356" s="255"/>
    </row>
    <row r="1357">
      <c r="A1357" s="268"/>
      <c r="B1357" s="251"/>
      <c r="C1357" s="237"/>
      <c r="D1357" s="83"/>
      <c r="E1357" s="255"/>
      <c r="F1357" s="239"/>
      <c r="G1357" s="255"/>
      <c r="H1357" s="255"/>
      <c r="I1357" s="255"/>
      <c r="J1357" s="255"/>
      <c r="K1357" s="256"/>
      <c r="L1357" s="257"/>
      <c r="M1357" s="255"/>
      <c r="N1357" s="255"/>
      <c r="O1357" s="272"/>
      <c r="P1357" s="272"/>
      <c r="Q1357" s="255"/>
      <c r="R1357" s="255"/>
      <c r="S1357" s="255"/>
      <c r="T1357" s="255"/>
      <c r="U1357" s="255"/>
      <c r="V1357" s="255"/>
      <c r="W1357" s="255"/>
      <c r="X1357" s="144"/>
      <c r="Y1357" s="259"/>
      <c r="Z1357" s="255"/>
      <c r="AA1357" s="255"/>
      <c r="AB1357" s="260"/>
      <c r="AC1357" s="269"/>
      <c r="AD1357" s="255"/>
      <c r="AE1357" s="255"/>
      <c r="AF1357" s="255"/>
      <c r="AG1357" s="255"/>
      <c r="AH1357" s="255"/>
      <c r="AI1357" s="255"/>
      <c r="AJ1357" s="255"/>
      <c r="AK1357" s="255"/>
      <c r="AL1357" s="255"/>
      <c r="AM1357" s="255"/>
      <c r="AN1357" s="255"/>
    </row>
    <row r="1358">
      <c r="A1358" s="268"/>
      <c r="B1358" s="251"/>
      <c r="C1358" s="237"/>
      <c r="D1358" s="83"/>
      <c r="E1358" s="255"/>
      <c r="F1358" s="239"/>
      <c r="G1358" s="255"/>
      <c r="H1358" s="255"/>
      <c r="I1358" s="255"/>
      <c r="J1358" s="255"/>
      <c r="K1358" s="256"/>
      <c r="L1358" s="257"/>
      <c r="M1358" s="255"/>
      <c r="N1358" s="255"/>
      <c r="O1358" s="272"/>
      <c r="P1358" s="272"/>
      <c r="Q1358" s="255"/>
      <c r="R1358" s="255"/>
      <c r="S1358" s="255"/>
      <c r="T1358" s="255"/>
      <c r="U1358" s="255"/>
      <c r="V1358" s="255"/>
      <c r="W1358" s="255"/>
      <c r="X1358" s="144"/>
      <c r="Y1358" s="259"/>
      <c r="Z1358" s="255"/>
      <c r="AA1358" s="255"/>
      <c r="AB1358" s="260"/>
      <c r="AC1358" s="269"/>
      <c r="AD1358" s="255"/>
      <c r="AE1358" s="255"/>
      <c r="AF1358" s="255"/>
      <c r="AG1358" s="255"/>
      <c r="AH1358" s="255"/>
      <c r="AI1358" s="255"/>
      <c r="AJ1358" s="255"/>
      <c r="AK1358" s="255"/>
      <c r="AL1358" s="255"/>
      <c r="AM1358" s="255"/>
      <c r="AN1358" s="255"/>
    </row>
    <row r="1359">
      <c r="A1359" s="268"/>
      <c r="B1359" s="251"/>
      <c r="C1359" s="237"/>
      <c r="D1359" s="83"/>
      <c r="E1359" s="255"/>
      <c r="F1359" s="239"/>
      <c r="G1359" s="255"/>
      <c r="H1359" s="255"/>
      <c r="I1359" s="255"/>
      <c r="J1359" s="255"/>
      <c r="K1359" s="256"/>
      <c r="L1359" s="257"/>
      <c r="M1359" s="255"/>
      <c r="N1359" s="255"/>
      <c r="O1359" s="272"/>
      <c r="P1359" s="272"/>
      <c r="Q1359" s="255"/>
      <c r="R1359" s="255"/>
      <c r="S1359" s="255"/>
      <c r="T1359" s="255"/>
      <c r="U1359" s="255"/>
      <c r="V1359" s="255"/>
      <c r="W1359" s="255"/>
      <c r="X1359" s="144"/>
      <c r="Y1359" s="259"/>
      <c r="Z1359" s="255"/>
      <c r="AA1359" s="255"/>
      <c r="AB1359" s="260"/>
      <c r="AC1359" s="269"/>
      <c r="AD1359" s="255"/>
      <c r="AE1359" s="255"/>
      <c r="AF1359" s="255"/>
      <c r="AG1359" s="255"/>
      <c r="AH1359" s="255"/>
      <c r="AI1359" s="255"/>
      <c r="AJ1359" s="255"/>
      <c r="AK1359" s="255"/>
      <c r="AL1359" s="255"/>
      <c r="AM1359" s="255"/>
      <c r="AN1359" s="255"/>
    </row>
    <row r="1360">
      <c r="A1360" s="268"/>
      <c r="B1360" s="251"/>
      <c r="C1360" s="237"/>
      <c r="D1360" s="83"/>
      <c r="E1360" s="255"/>
      <c r="F1360" s="239"/>
      <c r="G1360" s="255"/>
      <c r="H1360" s="255"/>
      <c r="I1360" s="255"/>
      <c r="J1360" s="255"/>
      <c r="K1360" s="256"/>
      <c r="L1360" s="257"/>
      <c r="M1360" s="255"/>
      <c r="N1360" s="255"/>
      <c r="O1360" s="272"/>
      <c r="P1360" s="272"/>
      <c r="Q1360" s="255"/>
      <c r="R1360" s="255"/>
      <c r="S1360" s="255"/>
      <c r="T1360" s="255"/>
      <c r="U1360" s="255"/>
      <c r="V1360" s="255"/>
      <c r="W1360" s="255"/>
      <c r="X1360" s="144"/>
      <c r="Y1360" s="259"/>
      <c r="Z1360" s="255"/>
      <c r="AA1360" s="255"/>
      <c r="AB1360" s="260"/>
      <c r="AC1360" s="269"/>
      <c r="AD1360" s="255"/>
      <c r="AE1360" s="255"/>
      <c r="AF1360" s="255"/>
      <c r="AG1360" s="255"/>
      <c r="AH1360" s="255"/>
      <c r="AI1360" s="255"/>
      <c r="AJ1360" s="255"/>
      <c r="AK1360" s="255"/>
      <c r="AL1360" s="255"/>
      <c r="AM1360" s="255"/>
      <c r="AN1360" s="255"/>
    </row>
    <row r="1361">
      <c r="A1361" s="268"/>
      <c r="B1361" s="251"/>
      <c r="C1361" s="237"/>
      <c r="D1361" s="83"/>
      <c r="E1361" s="255"/>
      <c r="F1361" s="239"/>
      <c r="G1361" s="255"/>
      <c r="H1361" s="255"/>
      <c r="I1361" s="255"/>
      <c r="J1361" s="255"/>
      <c r="K1361" s="256"/>
      <c r="L1361" s="257"/>
      <c r="M1361" s="255"/>
      <c r="N1361" s="255"/>
      <c r="O1361" s="272"/>
      <c r="P1361" s="272"/>
      <c r="Q1361" s="255"/>
      <c r="R1361" s="255"/>
      <c r="S1361" s="255"/>
      <c r="T1361" s="255"/>
      <c r="U1361" s="255"/>
      <c r="V1361" s="255"/>
      <c r="W1361" s="255"/>
      <c r="X1361" s="144"/>
      <c r="Y1361" s="259"/>
      <c r="Z1361" s="255"/>
      <c r="AA1361" s="255"/>
      <c r="AB1361" s="260"/>
      <c r="AC1361" s="269"/>
      <c r="AD1361" s="255"/>
      <c r="AE1361" s="255"/>
      <c r="AF1361" s="255"/>
      <c r="AG1361" s="255"/>
      <c r="AH1361" s="255"/>
      <c r="AI1361" s="255"/>
      <c r="AJ1361" s="255"/>
      <c r="AK1361" s="255"/>
      <c r="AL1361" s="255"/>
      <c r="AM1361" s="255"/>
      <c r="AN1361" s="255"/>
    </row>
    <row r="1362">
      <c r="A1362" s="268"/>
      <c r="B1362" s="251"/>
      <c r="C1362" s="237"/>
      <c r="D1362" s="83"/>
      <c r="E1362" s="255"/>
      <c r="F1362" s="239"/>
      <c r="G1362" s="255"/>
      <c r="H1362" s="255"/>
      <c r="I1362" s="255"/>
      <c r="J1362" s="255"/>
      <c r="K1362" s="256"/>
      <c r="L1362" s="257"/>
      <c r="M1362" s="255"/>
      <c r="N1362" s="255"/>
      <c r="O1362" s="272"/>
      <c r="P1362" s="272"/>
      <c r="Q1362" s="255"/>
      <c r="R1362" s="255"/>
      <c r="S1362" s="255"/>
      <c r="T1362" s="255"/>
      <c r="U1362" s="255"/>
      <c r="V1362" s="255"/>
      <c r="W1362" s="255"/>
      <c r="X1362" s="144"/>
      <c r="Y1362" s="259"/>
      <c r="Z1362" s="255"/>
      <c r="AA1362" s="255"/>
      <c r="AB1362" s="260"/>
      <c r="AC1362" s="269"/>
      <c r="AD1362" s="255"/>
      <c r="AE1362" s="255"/>
      <c r="AF1362" s="255"/>
      <c r="AG1362" s="255"/>
      <c r="AH1362" s="255"/>
      <c r="AI1362" s="255"/>
      <c r="AJ1362" s="255"/>
      <c r="AK1362" s="255"/>
      <c r="AL1362" s="255"/>
      <c r="AM1362" s="255"/>
      <c r="AN1362" s="255"/>
    </row>
    <row r="1363">
      <c r="A1363" s="268"/>
      <c r="B1363" s="251"/>
      <c r="C1363" s="237"/>
      <c r="D1363" s="83"/>
      <c r="E1363" s="255"/>
      <c r="F1363" s="239"/>
      <c r="G1363" s="255"/>
      <c r="H1363" s="255"/>
      <c r="I1363" s="255"/>
      <c r="J1363" s="255"/>
      <c r="K1363" s="256"/>
      <c r="L1363" s="257"/>
      <c r="M1363" s="255"/>
      <c r="N1363" s="255"/>
      <c r="O1363" s="272"/>
      <c r="P1363" s="272"/>
      <c r="Q1363" s="255"/>
      <c r="R1363" s="255"/>
      <c r="S1363" s="255"/>
      <c r="T1363" s="255"/>
      <c r="U1363" s="255"/>
      <c r="V1363" s="255"/>
      <c r="W1363" s="255"/>
      <c r="X1363" s="144"/>
      <c r="Y1363" s="259"/>
      <c r="Z1363" s="255"/>
      <c r="AA1363" s="255"/>
      <c r="AB1363" s="260"/>
      <c r="AC1363" s="269"/>
      <c r="AD1363" s="255"/>
      <c r="AE1363" s="255"/>
      <c r="AF1363" s="255"/>
      <c r="AG1363" s="255"/>
      <c r="AH1363" s="255"/>
      <c r="AI1363" s="255"/>
      <c r="AJ1363" s="255"/>
      <c r="AK1363" s="255"/>
      <c r="AL1363" s="255"/>
      <c r="AM1363" s="255"/>
      <c r="AN1363" s="255"/>
    </row>
    <row r="1364">
      <c r="A1364" s="268"/>
      <c r="B1364" s="251"/>
      <c r="C1364" s="237"/>
      <c r="D1364" s="83"/>
      <c r="E1364" s="255"/>
      <c r="F1364" s="239"/>
      <c r="G1364" s="255"/>
      <c r="H1364" s="255"/>
      <c r="I1364" s="255"/>
      <c r="J1364" s="255"/>
      <c r="K1364" s="256"/>
      <c r="L1364" s="257"/>
      <c r="M1364" s="255"/>
      <c r="N1364" s="255"/>
      <c r="O1364" s="272"/>
      <c r="P1364" s="272"/>
      <c r="Q1364" s="255"/>
      <c r="R1364" s="255"/>
      <c r="S1364" s="255"/>
      <c r="T1364" s="255"/>
      <c r="U1364" s="255"/>
      <c r="V1364" s="255"/>
      <c r="W1364" s="255"/>
      <c r="X1364" s="144"/>
      <c r="Y1364" s="259"/>
      <c r="Z1364" s="255"/>
      <c r="AA1364" s="255"/>
      <c r="AB1364" s="260"/>
      <c r="AC1364" s="269"/>
      <c r="AD1364" s="255"/>
      <c r="AE1364" s="255"/>
      <c r="AF1364" s="255"/>
      <c r="AG1364" s="255"/>
      <c r="AH1364" s="255"/>
      <c r="AI1364" s="255"/>
      <c r="AJ1364" s="255"/>
      <c r="AK1364" s="255"/>
      <c r="AL1364" s="255"/>
      <c r="AM1364" s="255"/>
      <c r="AN1364" s="255"/>
    </row>
    <row r="1365">
      <c r="A1365" s="268"/>
      <c r="B1365" s="251"/>
      <c r="C1365" s="237"/>
      <c r="D1365" s="83"/>
      <c r="E1365" s="255"/>
      <c r="F1365" s="239"/>
      <c r="G1365" s="255"/>
      <c r="H1365" s="255"/>
      <c r="I1365" s="255"/>
      <c r="J1365" s="255"/>
      <c r="K1365" s="256"/>
      <c r="L1365" s="257"/>
      <c r="M1365" s="255"/>
      <c r="N1365" s="255"/>
      <c r="O1365" s="272"/>
      <c r="P1365" s="272"/>
      <c r="Q1365" s="255"/>
      <c r="R1365" s="255"/>
      <c r="S1365" s="255"/>
      <c r="T1365" s="255"/>
      <c r="U1365" s="255"/>
      <c r="V1365" s="255"/>
      <c r="W1365" s="255"/>
      <c r="X1365" s="144"/>
      <c r="Y1365" s="259"/>
      <c r="Z1365" s="255"/>
      <c r="AA1365" s="255"/>
      <c r="AB1365" s="260"/>
      <c r="AC1365" s="269"/>
      <c r="AD1365" s="255"/>
      <c r="AE1365" s="255"/>
      <c r="AF1365" s="255"/>
      <c r="AG1365" s="255"/>
      <c r="AH1365" s="255"/>
      <c r="AI1365" s="255"/>
      <c r="AJ1365" s="255"/>
      <c r="AK1365" s="255"/>
      <c r="AL1365" s="255"/>
      <c r="AM1365" s="255"/>
      <c r="AN1365" s="255"/>
    </row>
    <row r="1366">
      <c r="A1366" s="268"/>
      <c r="B1366" s="251"/>
      <c r="C1366" s="237"/>
      <c r="D1366" s="83"/>
      <c r="E1366" s="255"/>
      <c r="F1366" s="239"/>
      <c r="G1366" s="255"/>
      <c r="H1366" s="255"/>
      <c r="I1366" s="255"/>
      <c r="J1366" s="255"/>
      <c r="K1366" s="256"/>
      <c r="L1366" s="257"/>
      <c r="M1366" s="255"/>
      <c r="N1366" s="255"/>
      <c r="O1366" s="272"/>
      <c r="P1366" s="272"/>
      <c r="Q1366" s="255"/>
      <c r="R1366" s="255"/>
      <c r="S1366" s="255"/>
      <c r="T1366" s="255"/>
      <c r="U1366" s="255"/>
      <c r="V1366" s="255"/>
      <c r="W1366" s="255"/>
      <c r="X1366" s="144"/>
      <c r="Y1366" s="259"/>
      <c r="Z1366" s="255"/>
      <c r="AA1366" s="255"/>
      <c r="AB1366" s="260"/>
      <c r="AC1366" s="269"/>
      <c r="AD1366" s="255"/>
      <c r="AE1366" s="255"/>
      <c r="AF1366" s="255"/>
      <c r="AG1366" s="255"/>
      <c r="AH1366" s="255"/>
      <c r="AI1366" s="255"/>
      <c r="AJ1366" s="255"/>
      <c r="AK1366" s="255"/>
      <c r="AL1366" s="255"/>
      <c r="AM1366" s="255"/>
      <c r="AN1366" s="255"/>
    </row>
    <row r="1367">
      <c r="A1367" s="268"/>
      <c r="B1367" s="251"/>
      <c r="C1367" s="237"/>
      <c r="D1367" s="83"/>
      <c r="E1367" s="255"/>
      <c r="F1367" s="239"/>
      <c r="G1367" s="255"/>
      <c r="H1367" s="255"/>
      <c r="I1367" s="255"/>
      <c r="J1367" s="255"/>
      <c r="K1367" s="256"/>
      <c r="L1367" s="257"/>
      <c r="M1367" s="255"/>
      <c r="N1367" s="255"/>
      <c r="O1367" s="272"/>
      <c r="P1367" s="272"/>
      <c r="Q1367" s="255"/>
      <c r="R1367" s="255"/>
      <c r="S1367" s="255"/>
      <c r="T1367" s="255"/>
      <c r="U1367" s="255"/>
      <c r="V1367" s="255"/>
      <c r="W1367" s="255"/>
      <c r="X1367" s="144"/>
      <c r="Y1367" s="259"/>
      <c r="Z1367" s="255"/>
      <c r="AA1367" s="255"/>
      <c r="AB1367" s="260"/>
      <c r="AC1367" s="269"/>
      <c r="AD1367" s="255"/>
      <c r="AE1367" s="255"/>
      <c r="AF1367" s="255"/>
      <c r="AG1367" s="255"/>
      <c r="AH1367" s="255"/>
      <c r="AI1367" s="255"/>
      <c r="AJ1367" s="255"/>
      <c r="AK1367" s="255"/>
      <c r="AL1367" s="255"/>
      <c r="AM1367" s="255"/>
      <c r="AN1367" s="255"/>
    </row>
    <row r="1368">
      <c r="A1368" s="268"/>
      <c r="B1368" s="251"/>
      <c r="C1368" s="237"/>
      <c r="D1368" s="83"/>
      <c r="E1368" s="255"/>
      <c r="F1368" s="239"/>
      <c r="G1368" s="255"/>
      <c r="H1368" s="255"/>
      <c r="I1368" s="255"/>
      <c r="J1368" s="255"/>
      <c r="K1368" s="256"/>
      <c r="L1368" s="257"/>
      <c r="M1368" s="255"/>
      <c r="N1368" s="255"/>
      <c r="O1368" s="272"/>
      <c r="P1368" s="272"/>
      <c r="Q1368" s="255"/>
      <c r="R1368" s="255"/>
      <c r="S1368" s="255"/>
      <c r="T1368" s="255"/>
      <c r="U1368" s="255"/>
      <c r="V1368" s="255"/>
      <c r="W1368" s="255"/>
      <c r="X1368" s="144"/>
      <c r="Y1368" s="259"/>
      <c r="Z1368" s="255"/>
      <c r="AA1368" s="255"/>
      <c r="AB1368" s="260"/>
      <c r="AC1368" s="269"/>
      <c r="AD1368" s="255"/>
      <c r="AE1368" s="255"/>
      <c r="AF1368" s="255"/>
      <c r="AG1368" s="255"/>
      <c r="AH1368" s="255"/>
      <c r="AI1368" s="255"/>
      <c r="AJ1368" s="255"/>
      <c r="AK1368" s="255"/>
      <c r="AL1368" s="255"/>
      <c r="AM1368" s="255"/>
      <c r="AN1368" s="255"/>
    </row>
    <row r="1369">
      <c r="A1369" s="268"/>
      <c r="B1369" s="251"/>
      <c r="C1369" s="237"/>
      <c r="D1369" s="83"/>
      <c r="E1369" s="255"/>
      <c r="F1369" s="239"/>
      <c r="G1369" s="255"/>
      <c r="H1369" s="255"/>
      <c r="I1369" s="255"/>
      <c r="J1369" s="255"/>
      <c r="K1369" s="256"/>
      <c r="L1369" s="257"/>
      <c r="M1369" s="255"/>
      <c r="N1369" s="255"/>
      <c r="O1369" s="272"/>
      <c r="P1369" s="272"/>
      <c r="Q1369" s="255"/>
      <c r="R1369" s="255"/>
      <c r="S1369" s="255"/>
      <c r="T1369" s="255"/>
      <c r="U1369" s="255"/>
      <c r="V1369" s="255"/>
      <c r="W1369" s="255"/>
      <c r="X1369" s="144"/>
      <c r="Y1369" s="259"/>
      <c r="Z1369" s="255"/>
      <c r="AA1369" s="255"/>
      <c r="AB1369" s="260"/>
      <c r="AC1369" s="269"/>
      <c r="AD1369" s="255"/>
      <c r="AE1369" s="255"/>
      <c r="AF1369" s="255"/>
      <c r="AG1369" s="255"/>
      <c r="AH1369" s="255"/>
      <c r="AI1369" s="255"/>
      <c r="AJ1369" s="255"/>
      <c r="AK1369" s="255"/>
      <c r="AL1369" s="255"/>
      <c r="AM1369" s="255"/>
      <c r="AN1369" s="255"/>
    </row>
    <row r="1370">
      <c r="A1370" s="268"/>
      <c r="B1370" s="251"/>
      <c r="C1370" s="237"/>
      <c r="D1370" s="83"/>
      <c r="E1370" s="255"/>
      <c r="F1370" s="239"/>
      <c r="G1370" s="255"/>
      <c r="H1370" s="255"/>
      <c r="I1370" s="255"/>
      <c r="J1370" s="255"/>
      <c r="K1370" s="256"/>
      <c r="L1370" s="257"/>
      <c r="M1370" s="255"/>
      <c r="N1370" s="255"/>
      <c r="O1370" s="272"/>
      <c r="P1370" s="272"/>
      <c r="Q1370" s="255"/>
      <c r="R1370" s="255"/>
      <c r="S1370" s="255"/>
      <c r="T1370" s="255"/>
      <c r="U1370" s="255"/>
      <c r="V1370" s="255"/>
      <c r="W1370" s="255"/>
      <c r="X1370" s="144"/>
      <c r="Y1370" s="259"/>
      <c r="Z1370" s="255"/>
      <c r="AA1370" s="255"/>
      <c r="AB1370" s="260"/>
      <c r="AC1370" s="269"/>
      <c r="AD1370" s="255"/>
      <c r="AE1370" s="255"/>
      <c r="AF1370" s="255"/>
      <c r="AG1370" s="255"/>
      <c r="AH1370" s="255"/>
      <c r="AI1370" s="255"/>
      <c r="AJ1370" s="255"/>
      <c r="AK1370" s="255"/>
      <c r="AL1370" s="255"/>
      <c r="AM1370" s="255"/>
      <c r="AN1370" s="255"/>
    </row>
    <row r="1371">
      <c r="A1371" s="268"/>
      <c r="B1371" s="251"/>
      <c r="C1371" s="237"/>
      <c r="D1371" s="83"/>
      <c r="E1371" s="255"/>
      <c r="F1371" s="239"/>
      <c r="G1371" s="255"/>
      <c r="H1371" s="255"/>
      <c r="I1371" s="255"/>
      <c r="J1371" s="255"/>
      <c r="K1371" s="256"/>
      <c r="L1371" s="257"/>
      <c r="M1371" s="255"/>
      <c r="N1371" s="255"/>
      <c r="O1371" s="272"/>
      <c r="P1371" s="272"/>
      <c r="Q1371" s="255"/>
      <c r="R1371" s="255"/>
      <c r="S1371" s="255"/>
      <c r="T1371" s="255"/>
      <c r="U1371" s="255"/>
      <c r="V1371" s="255"/>
      <c r="W1371" s="255"/>
      <c r="X1371" s="144"/>
      <c r="Y1371" s="259"/>
      <c r="Z1371" s="255"/>
      <c r="AA1371" s="255"/>
      <c r="AB1371" s="260"/>
      <c r="AC1371" s="269"/>
      <c r="AD1371" s="255"/>
      <c r="AE1371" s="255"/>
      <c r="AF1371" s="255"/>
      <c r="AG1371" s="255"/>
      <c r="AH1371" s="255"/>
      <c r="AI1371" s="255"/>
      <c r="AJ1371" s="255"/>
      <c r="AK1371" s="255"/>
      <c r="AL1371" s="255"/>
      <c r="AM1371" s="255"/>
      <c r="AN1371" s="255"/>
    </row>
    <row r="1372">
      <c r="A1372" s="268"/>
      <c r="B1372" s="251"/>
      <c r="C1372" s="237"/>
      <c r="D1372" s="83"/>
      <c r="E1372" s="255"/>
      <c r="F1372" s="239"/>
      <c r="G1372" s="255"/>
      <c r="H1372" s="255"/>
      <c r="I1372" s="255"/>
      <c r="J1372" s="255"/>
      <c r="K1372" s="256"/>
      <c r="L1372" s="257"/>
      <c r="M1372" s="255"/>
      <c r="N1372" s="255"/>
      <c r="O1372" s="272"/>
      <c r="P1372" s="272"/>
      <c r="Q1372" s="255"/>
      <c r="R1372" s="255"/>
      <c r="S1372" s="255"/>
      <c r="T1372" s="255"/>
      <c r="U1372" s="255"/>
      <c r="V1372" s="255"/>
      <c r="W1372" s="255"/>
      <c r="X1372" s="144"/>
      <c r="Y1372" s="259"/>
      <c r="Z1372" s="255"/>
      <c r="AA1372" s="255"/>
      <c r="AB1372" s="260"/>
      <c r="AC1372" s="269"/>
      <c r="AD1372" s="255"/>
      <c r="AE1372" s="255"/>
      <c r="AF1372" s="255"/>
      <c r="AG1372" s="255"/>
      <c r="AH1372" s="255"/>
      <c r="AI1372" s="255"/>
      <c r="AJ1372" s="255"/>
      <c r="AK1372" s="255"/>
      <c r="AL1372" s="255"/>
      <c r="AM1372" s="255"/>
      <c r="AN1372" s="255"/>
    </row>
    <row r="1373">
      <c r="A1373" s="268"/>
      <c r="B1373" s="251"/>
      <c r="C1373" s="237"/>
      <c r="D1373" s="83"/>
      <c r="E1373" s="255"/>
      <c r="F1373" s="239"/>
      <c r="G1373" s="255"/>
      <c r="H1373" s="255"/>
      <c r="I1373" s="255"/>
      <c r="J1373" s="255"/>
      <c r="K1373" s="256"/>
      <c r="L1373" s="257"/>
      <c r="M1373" s="255"/>
      <c r="N1373" s="255"/>
      <c r="O1373" s="272"/>
      <c r="P1373" s="272"/>
      <c r="Q1373" s="255"/>
      <c r="R1373" s="255"/>
      <c r="S1373" s="255"/>
      <c r="T1373" s="255"/>
      <c r="U1373" s="255"/>
      <c r="V1373" s="255"/>
      <c r="W1373" s="255"/>
      <c r="X1373" s="144"/>
      <c r="Y1373" s="259"/>
      <c r="Z1373" s="255"/>
      <c r="AA1373" s="255"/>
      <c r="AB1373" s="260"/>
      <c r="AC1373" s="269"/>
      <c r="AD1373" s="255"/>
      <c r="AE1373" s="255"/>
      <c r="AF1373" s="255"/>
      <c r="AG1373" s="255"/>
      <c r="AH1373" s="255"/>
      <c r="AI1373" s="255"/>
      <c r="AJ1373" s="255"/>
      <c r="AK1373" s="255"/>
      <c r="AL1373" s="255"/>
      <c r="AM1373" s="255"/>
      <c r="AN1373" s="255"/>
    </row>
    <row r="1374">
      <c r="A1374" s="268"/>
      <c r="B1374" s="251"/>
      <c r="C1374" s="237"/>
      <c r="D1374" s="83"/>
      <c r="E1374" s="255"/>
      <c r="F1374" s="239"/>
      <c r="G1374" s="255"/>
      <c r="H1374" s="255"/>
      <c r="I1374" s="255"/>
      <c r="J1374" s="255"/>
      <c r="K1374" s="256"/>
      <c r="L1374" s="257"/>
      <c r="M1374" s="255"/>
      <c r="N1374" s="255"/>
      <c r="O1374" s="272"/>
      <c r="P1374" s="272"/>
      <c r="Q1374" s="255"/>
      <c r="R1374" s="255"/>
      <c r="S1374" s="255"/>
      <c r="T1374" s="255"/>
      <c r="U1374" s="255"/>
      <c r="V1374" s="255"/>
      <c r="W1374" s="255"/>
      <c r="X1374" s="144"/>
      <c r="Y1374" s="259"/>
      <c r="Z1374" s="255"/>
      <c r="AA1374" s="255"/>
      <c r="AB1374" s="260"/>
      <c r="AC1374" s="269"/>
      <c r="AD1374" s="255"/>
      <c r="AE1374" s="255"/>
      <c r="AF1374" s="255"/>
      <c r="AG1374" s="255"/>
      <c r="AH1374" s="255"/>
      <c r="AI1374" s="255"/>
      <c r="AJ1374" s="255"/>
      <c r="AK1374" s="255"/>
      <c r="AL1374" s="255"/>
      <c r="AM1374" s="255"/>
      <c r="AN1374" s="255"/>
    </row>
    <row r="1375">
      <c r="A1375" s="268"/>
      <c r="B1375" s="251"/>
      <c r="C1375" s="237"/>
      <c r="D1375" s="83"/>
      <c r="E1375" s="255"/>
      <c r="F1375" s="239"/>
      <c r="G1375" s="255"/>
      <c r="H1375" s="255"/>
      <c r="I1375" s="255"/>
      <c r="J1375" s="255"/>
      <c r="K1375" s="256"/>
      <c r="L1375" s="257"/>
      <c r="M1375" s="255"/>
      <c r="N1375" s="255"/>
      <c r="O1375" s="272"/>
      <c r="P1375" s="272"/>
      <c r="Q1375" s="255"/>
      <c r="R1375" s="255"/>
      <c r="S1375" s="255"/>
      <c r="T1375" s="255"/>
      <c r="U1375" s="255"/>
      <c r="V1375" s="255"/>
      <c r="W1375" s="255"/>
      <c r="X1375" s="144"/>
      <c r="Y1375" s="259"/>
      <c r="Z1375" s="255"/>
      <c r="AA1375" s="255"/>
      <c r="AB1375" s="260"/>
      <c r="AC1375" s="269"/>
      <c r="AD1375" s="255"/>
      <c r="AE1375" s="255"/>
      <c r="AF1375" s="255"/>
      <c r="AG1375" s="255"/>
      <c r="AH1375" s="255"/>
      <c r="AI1375" s="255"/>
      <c r="AJ1375" s="255"/>
      <c r="AK1375" s="255"/>
      <c r="AL1375" s="255"/>
      <c r="AM1375" s="255"/>
      <c r="AN1375" s="255"/>
    </row>
    <row r="1376">
      <c r="A1376" s="268"/>
      <c r="B1376" s="251"/>
      <c r="C1376" s="237"/>
      <c r="D1376" s="83"/>
      <c r="E1376" s="255"/>
      <c r="F1376" s="239"/>
      <c r="G1376" s="255"/>
      <c r="H1376" s="255"/>
      <c r="I1376" s="255"/>
      <c r="J1376" s="255"/>
      <c r="K1376" s="256"/>
      <c r="L1376" s="257"/>
      <c r="M1376" s="255"/>
      <c r="N1376" s="255"/>
      <c r="O1376" s="272"/>
      <c r="P1376" s="272"/>
      <c r="Q1376" s="255"/>
      <c r="R1376" s="255"/>
      <c r="S1376" s="255"/>
      <c r="T1376" s="255"/>
      <c r="U1376" s="255"/>
      <c r="V1376" s="255"/>
      <c r="W1376" s="255"/>
      <c r="X1376" s="144"/>
      <c r="Y1376" s="259"/>
      <c r="Z1376" s="255"/>
      <c r="AA1376" s="255"/>
      <c r="AB1376" s="260"/>
      <c r="AC1376" s="269"/>
      <c r="AD1376" s="255"/>
      <c r="AE1376" s="255"/>
      <c r="AF1376" s="255"/>
      <c r="AG1376" s="255"/>
      <c r="AH1376" s="255"/>
      <c r="AI1376" s="255"/>
      <c r="AJ1376" s="255"/>
      <c r="AK1376" s="255"/>
      <c r="AL1376" s="255"/>
      <c r="AM1376" s="255"/>
      <c r="AN1376" s="255"/>
    </row>
    <row r="1377">
      <c r="A1377" s="268"/>
      <c r="B1377" s="251"/>
      <c r="C1377" s="237"/>
      <c r="D1377" s="83"/>
      <c r="E1377" s="255"/>
      <c r="F1377" s="239"/>
      <c r="G1377" s="255"/>
      <c r="H1377" s="255"/>
      <c r="I1377" s="255"/>
      <c r="J1377" s="255"/>
      <c r="K1377" s="256"/>
      <c r="L1377" s="257"/>
      <c r="M1377" s="255"/>
      <c r="N1377" s="255"/>
      <c r="O1377" s="272"/>
      <c r="P1377" s="272"/>
      <c r="Q1377" s="255"/>
      <c r="R1377" s="255"/>
      <c r="S1377" s="255"/>
      <c r="T1377" s="255"/>
      <c r="U1377" s="255"/>
      <c r="V1377" s="255"/>
      <c r="W1377" s="255"/>
      <c r="X1377" s="144"/>
      <c r="Y1377" s="259"/>
      <c r="Z1377" s="255"/>
      <c r="AA1377" s="255"/>
      <c r="AB1377" s="260"/>
      <c r="AC1377" s="269"/>
      <c r="AD1377" s="255"/>
      <c r="AE1377" s="255"/>
      <c r="AF1377" s="255"/>
      <c r="AG1377" s="255"/>
      <c r="AH1377" s="255"/>
      <c r="AI1377" s="255"/>
      <c r="AJ1377" s="255"/>
      <c r="AK1377" s="255"/>
      <c r="AL1377" s="255"/>
      <c r="AM1377" s="255"/>
      <c r="AN1377" s="255"/>
    </row>
    <row r="1378">
      <c r="A1378" s="268"/>
      <c r="B1378" s="251"/>
      <c r="C1378" s="237"/>
      <c r="D1378" s="83"/>
      <c r="E1378" s="255"/>
      <c r="F1378" s="239"/>
      <c r="G1378" s="255"/>
      <c r="H1378" s="255"/>
      <c r="I1378" s="255"/>
      <c r="J1378" s="255"/>
      <c r="K1378" s="256"/>
      <c r="L1378" s="257"/>
      <c r="M1378" s="255"/>
      <c r="N1378" s="255"/>
      <c r="O1378" s="272"/>
      <c r="P1378" s="272"/>
      <c r="Q1378" s="255"/>
      <c r="R1378" s="255"/>
      <c r="S1378" s="255"/>
      <c r="T1378" s="255"/>
      <c r="U1378" s="255"/>
      <c r="V1378" s="255"/>
      <c r="W1378" s="255"/>
      <c r="X1378" s="144"/>
      <c r="Y1378" s="259"/>
      <c r="Z1378" s="255"/>
      <c r="AA1378" s="255"/>
      <c r="AB1378" s="260"/>
      <c r="AC1378" s="269"/>
      <c r="AD1378" s="255"/>
      <c r="AE1378" s="255"/>
      <c r="AF1378" s="255"/>
      <c r="AG1378" s="255"/>
      <c r="AH1378" s="255"/>
      <c r="AI1378" s="255"/>
      <c r="AJ1378" s="255"/>
      <c r="AK1378" s="255"/>
      <c r="AL1378" s="255"/>
      <c r="AM1378" s="255"/>
      <c r="AN1378" s="255"/>
    </row>
    <row r="1379">
      <c r="A1379" s="268"/>
      <c r="B1379" s="251"/>
      <c r="C1379" s="237"/>
      <c r="D1379" s="83"/>
      <c r="E1379" s="255"/>
      <c r="F1379" s="239"/>
      <c r="G1379" s="255"/>
      <c r="H1379" s="255"/>
      <c r="I1379" s="255"/>
      <c r="J1379" s="255"/>
      <c r="K1379" s="256"/>
      <c r="L1379" s="257"/>
      <c r="M1379" s="255"/>
      <c r="N1379" s="255"/>
      <c r="O1379" s="272"/>
      <c r="P1379" s="272"/>
      <c r="Q1379" s="255"/>
      <c r="R1379" s="255"/>
      <c r="S1379" s="255"/>
      <c r="T1379" s="255"/>
      <c r="U1379" s="255"/>
      <c r="V1379" s="255"/>
      <c r="W1379" s="255"/>
      <c r="X1379" s="144"/>
      <c r="Y1379" s="259"/>
      <c r="Z1379" s="255"/>
      <c r="AA1379" s="255"/>
      <c r="AB1379" s="260"/>
      <c r="AC1379" s="269"/>
      <c r="AD1379" s="255"/>
      <c r="AE1379" s="255"/>
      <c r="AF1379" s="255"/>
      <c r="AG1379" s="255"/>
      <c r="AH1379" s="255"/>
      <c r="AI1379" s="255"/>
      <c r="AJ1379" s="255"/>
      <c r="AK1379" s="255"/>
      <c r="AL1379" s="255"/>
      <c r="AM1379" s="255"/>
      <c r="AN1379" s="255"/>
    </row>
    <row r="1380">
      <c r="A1380" s="268"/>
      <c r="B1380" s="251"/>
      <c r="C1380" s="237"/>
      <c r="D1380" s="83"/>
      <c r="E1380" s="255"/>
      <c r="F1380" s="239"/>
      <c r="G1380" s="255"/>
      <c r="H1380" s="255"/>
      <c r="I1380" s="255"/>
      <c r="J1380" s="255"/>
      <c r="K1380" s="256"/>
      <c r="L1380" s="257"/>
      <c r="M1380" s="255"/>
      <c r="N1380" s="255"/>
      <c r="O1380" s="272"/>
      <c r="P1380" s="272"/>
      <c r="Q1380" s="255"/>
      <c r="R1380" s="255"/>
      <c r="S1380" s="255"/>
      <c r="T1380" s="255"/>
      <c r="U1380" s="255"/>
      <c r="V1380" s="255"/>
      <c r="W1380" s="255"/>
      <c r="X1380" s="144"/>
      <c r="Y1380" s="259"/>
      <c r="Z1380" s="255"/>
      <c r="AA1380" s="255"/>
      <c r="AB1380" s="260"/>
      <c r="AC1380" s="269"/>
      <c r="AD1380" s="255"/>
      <c r="AE1380" s="255"/>
      <c r="AF1380" s="255"/>
      <c r="AG1380" s="255"/>
      <c r="AH1380" s="255"/>
      <c r="AI1380" s="255"/>
      <c r="AJ1380" s="255"/>
      <c r="AK1380" s="255"/>
      <c r="AL1380" s="255"/>
      <c r="AM1380" s="255"/>
      <c r="AN1380" s="255"/>
    </row>
    <row r="1381">
      <c r="A1381" s="268"/>
      <c r="B1381" s="251"/>
      <c r="C1381" s="237"/>
      <c r="D1381" s="83"/>
      <c r="E1381" s="255"/>
      <c r="F1381" s="239"/>
      <c r="G1381" s="255"/>
      <c r="H1381" s="255"/>
      <c r="I1381" s="255"/>
      <c r="J1381" s="255"/>
      <c r="K1381" s="256"/>
      <c r="L1381" s="257"/>
      <c r="M1381" s="255"/>
      <c r="N1381" s="255"/>
      <c r="O1381" s="272"/>
      <c r="P1381" s="272"/>
      <c r="Q1381" s="255"/>
      <c r="R1381" s="255"/>
      <c r="S1381" s="255"/>
      <c r="T1381" s="255"/>
      <c r="U1381" s="255"/>
      <c r="V1381" s="255"/>
      <c r="W1381" s="255"/>
      <c r="X1381" s="144"/>
      <c r="Y1381" s="259"/>
      <c r="Z1381" s="255"/>
      <c r="AA1381" s="255"/>
      <c r="AB1381" s="260"/>
      <c r="AC1381" s="269"/>
      <c r="AD1381" s="255"/>
      <c r="AE1381" s="255"/>
      <c r="AF1381" s="255"/>
      <c r="AG1381" s="255"/>
      <c r="AH1381" s="255"/>
      <c r="AI1381" s="255"/>
      <c r="AJ1381" s="255"/>
      <c r="AK1381" s="255"/>
      <c r="AL1381" s="255"/>
      <c r="AM1381" s="255"/>
      <c r="AN1381" s="255"/>
    </row>
    <row r="1382">
      <c r="A1382" s="268"/>
      <c r="B1382" s="251"/>
      <c r="C1382" s="237"/>
      <c r="D1382" s="83"/>
      <c r="E1382" s="255"/>
      <c r="F1382" s="239"/>
      <c r="G1382" s="255"/>
      <c r="H1382" s="255"/>
      <c r="I1382" s="255"/>
      <c r="J1382" s="255"/>
      <c r="K1382" s="256"/>
      <c r="L1382" s="257"/>
      <c r="M1382" s="255"/>
      <c r="N1382" s="255"/>
      <c r="O1382" s="272"/>
      <c r="P1382" s="272"/>
      <c r="Q1382" s="255"/>
      <c r="R1382" s="255"/>
      <c r="S1382" s="255"/>
      <c r="T1382" s="255"/>
      <c r="U1382" s="255"/>
      <c r="V1382" s="255"/>
      <c r="W1382" s="255"/>
      <c r="X1382" s="144"/>
      <c r="Y1382" s="259"/>
      <c r="Z1382" s="255"/>
      <c r="AA1382" s="255"/>
      <c r="AB1382" s="260"/>
      <c r="AC1382" s="269"/>
      <c r="AD1382" s="255"/>
      <c r="AE1382" s="255"/>
      <c r="AF1382" s="255"/>
      <c r="AG1382" s="255"/>
      <c r="AH1382" s="255"/>
      <c r="AI1382" s="255"/>
      <c r="AJ1382" s="255"/>
      <c r="AK1382" s="255"/>
      <c r="AL1382" s="255"/>
      <c r="AM1382" s="255"/>
      <c r="AN1382" s="255"/>
    </row>
    <row r="1383">
      <c r="A1383" s="268"/>
      <c r="B1383" s="251"/>
      <c r="C1383" s="237"/>
      <c r="D1383" s="83"/>
      <c r="E1383" s="255"/>
      <c r="F1383" s="239"/>
      <c r="G1383" s="255"/>
      <c r="H1383" s="255"/>
      <c r="I1383" s="255"/>
      <c r="J1383" s="255"/>
      <c r="K1383" s="256"/>
      <c r="L1383" s="257"/>
      <c r="M1383" s="255"/>
      <c r="N1383" s="255"/>
      <c r="O1383" s="272"/>
      <c r="P1383" s="272"/>
      <c r="Q1383" s="255"/>
      <c r="R1383" s="255"/>
      <c r="S1383" s="255"/>
      <c r="T1383" s="255"/>
      <c r="U1383" s="255"/>
      <c r="V1383" s="255"/>
      <c r="W1383" s="255"/>
      <c r="X1383" s="144"/>
      <c r="Y1383" s="259"/>
      <c r="Z1383" s="255"/>
      <c r="AA1383" s="255"/>
      <c r="AB1383" s="260"/>
      <c r="AC1383" s="269"/>
      <c r="AD1383" s="255"/>
      <c r="AE1383" s="255"/>
      <c r="AF1383" s="255"/>
      <c r="AG1383" s="255"/>
      <c r="AH1383" s="255"/>
      <c r="AI1383" s="255"/>
      <c r="AJ1383" s="255"/>
      <c r="AK1383" s="255"/>
      <c r="AL1383" s="255"/>
      <c r="AM1383" s="255"/>
      <c r="AN1383" s="255"/>
    </row>
    <row r="1384">
      <c r="A1384" s="268"/>
      <c r="B1384" s="251"/>
      <c r="C1384" s="237"/>
      <c r="D1384" s="83"/>
      <c r="E1384" s="255"/>
      <c r="F1384" s="239"/>
      <c r="G1384" s="255"/>
      <c r="H1384" s="255"/>
      <c r="I1384" s="255"/>
      <c r="J1384" s="255"/>
      <c r="K1384" s="256"/>
      <c r="L1384" s="257"/>
      <c r="M1384" s="255"/>
      <c r="N1384" s="255"/>
      <c r="O1384" s="272"/>
      <c r="P1384" s="272"/>
      <c r="Q1384" s="255"/>
      <c r="R1384" s="255"/>
      <c r="S1384" s="255"/>
      <c r="T1384" s="255"/>
      <c r="U1384" s="255"/>
      <c r="V1384" s="255"/>
      <c r="W1384" s="255"/>
      <c r="X1384" s="144"/>
      <c r="Y1384" s="259"/>
      <c r="Z1384" s="255"/>
      <c r="AA1384" s="255"/>
      <c r="AB1384" s="260"/>
      <c r="AC1384" s="269"/>
      <c r="AD1384" s="255"/>
      <c r="AE1384" s="255"/>
      <c r="AF1384" s="255"/>
      <c r="AG1384" s="255"/>
      <c r="AH1384" s="255"/>
      <c r="AI1384" s="255"/>
      <c r="AJ1384" s="255"/>
      <c r="AK1384" s="255"/>
      <c r="AL1384" s="255"/>
      <c r="AM1384" s="255"/>
      <c r="AN1384" s="255"/>
    </row>
    <row r="1385">
      <c r="A1385" s="268"/>
      <c r="B1385" s="251"/>
      <c r="C1385" s="237"/>
      <c r="D1385" s="83"/>
      <c r="E1385" s="255"/>
      <c r="F1385" s="239"/>
      <c r="G1385" s="255"/>
      <c r="H1385" s="255"/>
      <c r="I1385" s="255"/>
      <c r="J1385" s="255"/>
      <c r="K1385" s="256"/>
      <c r="L1385" s="257"/>
      <c r="M1385" s="255"/>
      <c r="N1385" s="255"/>
      <c r="O1385" s="272"/>
      <c r="P1385" s="272"/>
      <c r="Q1385" s="255"/>
      <c r="R1385" s="255"/>
      <c r="S1385" s="255"/>
      <c r="T1385" s="255"/>
      <c r="U1385" s="255"/>
      <c r="V1385" s="255"/>
      <c r="W1385" s="255"/>
      <c r="X1385" s="144"/>
      <c r="Y1385" s="259"/>
      <c r="Z1385" s="255"/>
      <c r="AA1385" s="255"/>
      <c r="AB1385" s="260"/>
      <c r="AC1385" s="269"/>
      <c r="AD1385" s="255"/>
      <c r="AE1385" s="255"/>
      <c r="AF1385" s="255"/>
      <c r="AG1385" s="255"/>
      <c r="AH1385" s="255"/>
      <c r="AI1385" s="255"/>
      <c r="AJ1385" s="255"/>
      <c r="AK1385" s="255"/>
      <c r="AL1385" s="255"/>
      <c r="AM1385" s="255"/>
      <c r="AN1385" s="255"/>
    </row>
    <row r="1386">
      <c r="A1386" s="268"/>
      <c r="B1386" s="251"/>
      <c r="C1386" s="237"/>
      <c r="D1386" s="83"/>
      <c r="E1386" s="255"/>
      <c r="F1386" s="239"/>
      <c r="G1386" s="255"/>
      <c r="H1386" s="255"/>
      <c r="I1386" s="255"/>
      <c r="J1386" s="255"/>
      <c r="K1386" s="256"/>
      <c r="L1386" s="257"/>
      <c r="M1386" s="255"/>
      <c r="N1386" s="255"/>
      <c r="O1386" s="272"/>
      <c r="P1386" s="272"/>
      <c r="Q1386" s="255"/>
      <c r="R1386" s="255"/>
      <c r="S1386" s="255"/>
      <c r="T1386" s="255"/>
      <c r="U1386" s="255"/>
      <c r="V1386" s="255"/>
      <c r="W1386" s="255"/>
      <c r="X1386" s="144"/>
      <c r="Y1386" s="259"/>
      <c r="Z1386" s="255"/>
      <c r="AA1386" s="255"/>
      <c r="AB1386" s="260"/>
      <c r="AC1386" s="269"/>
      <c r="AD1386" s="255"/>
      <c r="AE1386" s="255"/>
      <c r="AF1386" s="255"/>
      <c r="AG1386" s="255"/>
      <c r="AH1386" s="255"/>
      <c r="AI1386" s="255"/>
      <c r="AJ1386" s="255"/>
      <c r="AK1386" s="255"/>
      <c r="AL1386" s="255"/>
      <c r="AM1386" s="255"/>
      <c r="AN1386" s="255"/>
    </row>
    <row r="1387">
      <c r="A1387" s="268"/>
      <c r="B1387" s="251"/>
      <c r="C1387" s="237"/>
      <c r="D1387" s="83"/>
      <c r="E1387" s="255"/>
      <c r="F1387" s="239"/>
      <c r="G1387" s="255"/>
      <c r="H1387" s="255"/>
      <c r="I1387" s="255"/>
      <c r="J1387" s="255"/>
      <c r="K1387" s="256"/>
      <c r="L1387" s="257"/>
      <c r="M1387" s="255"/>
      <c r="N1387" s="255"/>
      <c r="O1387" s="272"/>
      <c r="P1387" s="272"/>
      <c r="Q1387" s="255"/>
      <c r="R1387" s="255"/>
      <c r="S1387" s="255"/>
      <c r="T1387" s="255"/>
      <c r="U1387" s="255"/>
      <c r="V1387" s="255"/>
      <c r="W1387" s="255"/>
      <c r="X1387" s="144"/>
      <c r="Y1387" s="259"/>
      <c r="Z1387" s="255"/>
      <c r="AA1387" s="255"/>
      <c r="AB1387" s="260"/>
      <c r="AC1387" s="269"/>
      <c r="AD1387" s="255"/>
      <c r="AE1387" s="255"/>
      <c r="AF1387" s="255"/>
      <c r="AG1387" s="255"/>
      <c r="AH1387" s="255"/>
      <c r="AI1387" s="255"/>
      <c r="AJ1387" s="255"/>
      <c r="AK1387" s="255"/>
      <c r="AL1387" s="255"/>
      <c r="AM1387" s="255"/>
      <c r="AN1387" s="255"/>
    </row>
    <row r="1388">
      <c r="A1388" s="268"/>
      <c r="B1388" s="251"/>
      <c r="C1388" s="237"/>
      <c r="D1388" s="83"/>
      <c r="E1388" s="255"/>
      <c r="F1388" s="239"/>
      <c r="G1388" s="255"/>
      <c r="H1388" s="255"/>
      <c r="I1388" s="255"/>
      <c r="J1388" s="255"/>
      <c r="K1388" s="256"/>
      <c r="L1388" s="257"/>
      <c r="M1388" s="255"/>
      <c r="N1388" s="255"/>
      <c r="O1388" s="272"/>
      <c r="P1388" s="272"/>
      <c r="Q1388" s="255"/>
      <c r="R1388" s="255"/>
      <c r="S1388" s="255"/>
      <c r="T1388" s="255"/>
      <c r="U1388" s="255"/>
      <c r="V1388" s="255"/>
      <c r="W1388" s="255"/>
      <c r="X1388" s="144"/>
      <c r="Y1388" s="259"/>
      <c r="Z1388" s="255"/>
      <c r="AA1388" s="255"/>
      <c r="AB1388" s="260"/>
      <c r="AC1388" s="269"/>
      <c r="AD1388" s="255"/>
      <c r="AE1388" s="255"/>
      <c r="AF1388" s="255"/>
      <c r="AG1388" s="255"/>
      <c r="AH1388" s="255"/>
      <c r="AI1388" s="255"/>
      <c r="AJ1388" s="255"/>
      <c r="AK1388" s="255"/>
      <c r="AL1388" s="255"/>
      <c r="AM1388" s="255"/>
      <c r="AN1388" s="255"/>
    </row>
    <row r="1389">
      <c r="A1389" s="268"/>
      <c r="B1389" s="251"/>
      <c r="C1389" s="237"/>
      <c r="D1389" s="83"/>
      <c r="E1389" s="255"/>
      <c r="F1389" s="239"/>
      <c r="G1389" s="255"/>
      <c r="H1389" s="255"/>
      <c r="I1389" s="255"/>
      <c r="J1389" s="255"/>
      <c r="K1389" s="256"/>
      <c r="L1389" s="257"/>
      <c r="M1389" s="255"/>
      <c r="N1389" s="255"/>
      <c r="O1389" s="272"/>
      <c r="P1389" s="272"/>
      <c r="Q1389" s="255"/>
      <c r="R1389" s="255"/>
      <c r="S1389" s="255"/>
      <c r="T1389" s="255"/>
      <c r="U1389" s="255"/>
      <c r="V1389" s="255"/>
      <c r="W1389" s="255"/>
      <c r="X1389" s="144"/>
      <c r="Y1389" s="259"/>
      <c r="Z1389" s="255"/>
      <c r="AA1389" s="255"/>
      <c r="AB1389" s="260"/>
      <c r="AC1389" s="269"/>
      <c r="AD1389" s="255"/>
      <c r="AE1389" s="255"/>
      <c r="AF1389" s="255"/>
      <c r="AG1389" s="255"/>
      <c r="AH1389" s="255"/>
      <c r="AI1389" s="255"/>
      <c r="AJ1389" s="255"/>
      <c r="AK1389" s="255"/>
      <c r="AL1389" s="255"/>
      <c r="AM1389" s="255"/>
      <c r="AN1389" s="255"/>
    </row>
    <row r="1390">
      <c r="A1390" s="268"/>
      <c r="B1390" s="251"/>
      <c r="C1390" s="237"/>
      <c r="D1390" s="83"/>
      <c r="E1390" s="255"/>
      <c r="F1390" s="239"/>
      <c r="G1390" s="255"/>
      <c r="H1390" s="255"/>
      <c r="I1390" s="255"/>
      <c r="J1390" s="255"/>
      <c r="K1390" s="256"/>
      <c r="L1390" s="257"/>
      <c r="M1390" s="255"/>
      <c r="N1390" s="255"/>
      <c r="O1390" s="272"/>
      <c r="P1390" s="272"/>
      <c r="Q1390" s="255"/>
      <c r="R1390" s="255"/>
      <c r="S1390" s="255"/>
      <c r="T1390" s="255"/>
      <c r="U1390" s="255"/>
      <c r="V1390" s="255"/>
      <c r="W1390" s="255"/>
      <c r="X1390" s="144"/>
      <c r="Y1390" s="259"/>
      <c r="Z1390" s="255"/>
      <c r="AA1390" s="255"/>
      <c r="AB1390" s="260"/>
      <c r="AC1390" s="269"/>
      <c r="AD1390" s="255"/>
      <c r="AE1390" s="255"/>
      <c r="AF1390" s="255"/>
      <c r="AG1390" s="255"/>
      <c r="AH1390" s="255"/>
      <c r="AI1390" s="255"/>
      <c r="AJ1390" s="255"/>
      <c r="AK1390" s="255"/>
      <c r="AL1390" s="255"/>
      <c r="AM1390" s="255"/>
      <c r="AN1390" s="255"/>
    </row>
    <row r="1391">
      <c r="A1391" s="268"/>
      <c r="B1391" s="251"/>
      <c r="C1391" s="237"/>
      <c r="D1391" s="83"/>
      <c r="E1391" s="255"/>
      <c r="F1391" s="239"/>
      <c r="G1391" s="255"/>
      <c r="H1391" s="255"/>
      <c r="I1391" s="255"/>
      <c r="J1391" s="255"/>
      <c r="K1391" s="256"/>
      <c r="L1391" s="257"/>
      <c r="M1391" s="255"/>
      <c r="N1391" s="255"/>
      <c r="O1391" s="272"/>
      <c r="P1391" s="272"/>
      <c r="Q1391" s="255"/>
      <c r="R1391" s="255"/>
      <c r="S1391" s="255"/>
      <c r="T1391" s="255"/>
      <c r="U1391" s="255"/>
      <c r="V1391" s="255"/>
      <c r="W1391" s="255"/>
      <c r="X1391" s="144"/>
      <c r="Y1391" s="259"/>
      <c r="Z1391" s="255"/>
      <c r="AA1391" s="255"/>
      <c r="AB1391" s="260"/>
      <c r="AC1391" s="269"/>
      <c r="AD1391" s="255"/>
      <c r="AE1391" s="255"/>
      <c r="AF1391" s="255"/>
      <c r="AG1391" s="255"/>
      <c r="AH1391" s="255"/>
      <c r="AI1391" s="255"/>
      <c r="AJ1391" s="255"/>
      <c r="AK1391" s="255"/>
      <c r="AL1391" s="255"/>
      <c r="AM1391" s="255"/>
      <c r="AN1391" s="255"/>
    </row>
    <row r="1392">
      <c r="A1392" s="268"/>
      <c r="B1392" s="251"/>
      <c r="C1392" s="237"/>
      <c r="D1392" s="83"/>
      <c r="E1392" s="255"/>
      <c r="F1392" s="239"/>
      <c r="G1392" s="255"/>
      <c r="H1392" s="255"/>
      <c r="I1392" s="255"/>
      <c r="J1392" s="255"/>
      <c r="K1392" s="256"/>
      <c r="L1392" s="257"/>
      <c r="M1392" s="255"/>
      <c r="N1392" s="255"/>
      <c r="O1392" s="272"/>
      <c r="P1392" s="272"/>
      <c r="Q1392" s="255"/>
      <c r="R1392" s="255"/>
      <c r="S1392" s="255"/>
      <c r="T1392" s="255"/>
      <c r="U1392" s="255"/>
      <c r="V1392" s="255"/>
      <c r="W1392" s="255"/>
      <c r="X1392" s="144"/>
      <c r="Y1392" s="259"/>
      <c r="Z1392" s="255"/>
      <c r="AA1392" s="255"/>
      <c r="AB1392" s="260"/>
      <c r="AC1392" s="269"/>
      <c r="AD1392" s="255"/>
      <c r="AE1392" s="255"/>
      <c r="AF1392" s="255"/>
      <c r="AG1392" s="255"/>
      <c r="AH1392" s="255"/>
      <c r="AI1392" s="255"/>
      <c r="AJ1392" s="255"/>
      <c r="AK1392" s="255"/>
      <c r="AL1392" s="255"/>
      <c r="AM1392" s="255"/>
      <c r="AN1392" s="255"/>
    </row>
    <row r="1393">
      <c r="A1393" s="268"/>
      <c r="B1393" s="251"/>
      <c r="C1393" s="237"/>
      <c r="D1393" s="83"/>
      <c r="E1393" s="255"/>
      <c r="F1393" s="239"/>
      <c r="G1393" s="255"/>
      <c r="H1393" s="255"/>
      <c r="I1393" s="255"/>
      <c r="J1393" s="255"/>
      <c r="K1393" s="256"/>
      <c r="L1393" s="257"/>
      <c r="M1393" s="255"/>
      <c r="N1393" s="255"/>
      <c r="O1393" s="272"/>
      <c r="P1393" s="272"/>
      <c r="Q1393" s="255"/>
      <c r="R1393" s="255"/>
      <c r="S1393" s="255"/>
      <c r="T1393" s="255"/>
      <c r="U1393" s="255"/>
      <c r="V1393" s="255"/>
      <c r="W1393" s="255"/>
      <c r="X1393" s="144"/>
      <c r="Y1393" s="259"/>
      <c r="Z1393" s="255"/>
      <c r="AA1393" s="255"/>
      <c r="AB1393" s="260"/>
      <c r="AC1393" s="269"/>
      <c r="AD1393" s="255"/>
      <c r="AE1393" s="255"/>
      <c r="AF1393" s="255"/>
      <c r="AG1393" s="255"/>
      <c r="AH1393" s="255"/>
      <c r="AI1393" s="255"/>
      <c r="AJ1393" s="255"/>
      <c r="AK1393" s="255"/>
      <c r="AL1393" s="255"/>
      <c r="AM1393" s="255"/>
      <c r="AN1393" s="255"/>
    </row>
    <row r="1394">
      <c r="A1394" s="268"/>
      <c r="B1394" s="251"/>
      <c r="C1394" s="237"/>
      <c r="D1394" s="83"/>
      <c r="E1394" s="255"/>
      <c r="F1394" s="239"/>
      <c r="G1394" s="255"/>
      <c r="H1394" s="255"/>
      <c r="I1394" s="255"/>
      <c r="J1394" s="255"/>
      <c r="K1394" s="256"/>
      <c r="L1394" s="257"/>
      <c r="M1394" s="255"/>
      <c r="N1394" s="255"/>
      <c r="O1394" s="272"/>
      <c r="P1394" s="272"/>
      <c r="Q1394" s="255"/>
      <c r="R1394" s="255"/>
      <c r="S1394" s="255"/>
      <c r="T1394" s="255"/>
      <c r="U1394" s="255"/>
      <c r="V1394" s="255"/>
      <c r="W1394" s="255"/>
      <c r="X1394" s="144"/>
      <c r="Y1394" s="259"/>
      <c r="Z1394" s="255"/>
      <c r="AA1394" s="255"/>
      <c r="AB1394" s="260"/>
      <c r="AC1394" s="269"/>
      <c r="AD1394" s="255"/>
      <c r="AE1394" s="255"/>
      <c r="AF1394" s="255"/>
      <c r="AG1394" s="255"/>
      <c r="AH1394" s="255"/>
      <c r="AI1394" s="255"/>
      <c r="AJ1394" s="255"/>
      <c r="AK1394" s="255"/>
      <c r="AL1394" s="255"/>
      <c r="AM1394" s="255"/>
      <c r="AN1394" s="255"/>
    </row>
    <row r="1395">
      <c r="A1395" s="268"/>
      <c r="B1395" s="251"/>
      <c r="C1395" s="237"/>
      <c r="D1395" s="83"/>
      <c r="E1395" s="255"/>
      <c r="F1395" s="239"/>
      <c r="G1395" s="255"/>
      <c r="H1395" s="255"/>
      <c r="I1395" s="255"/>
      <c r="J1395" s="255"/>
      <c r="K1395" s="256"/>
      <c r="L1395" s="257"/>
      <c r="M1395" s="255"/>
      <c r="N1395" s="255"/>
      <c r="O1395" s="272"/>
      <c r="P1395" s="272"/>
      <c r="Q1395" s="255"/>
      <c r="R1395" s="255"/>
      <c r="S1395" s="255"/>
      <c r="T1395" s="255"/>
      <c r="U1395" s="255"/>
      <c r="V1395" s="255"/>
      <c r="W1395" s="255"/>
      <c r="X1395" s="144"/>
      <c r="Y1395" s="259"/>
      <c r="Z1395" s="255"/>
      <c r="AA1395" s="255"/>
      <c r="AB1395" s="260"/>
      <c r="AC1395" s="269"/>
      <c r="AD1395" s="255"/>
      <c r="AE1395" s="255"/>
      <c r="AF1395" s="255"/>
      <c r="AG1395" s="255"/>
      <c r="AH1395" s="255"/>
      <c r="AI1395" s="255"/>
      <c r="AJ1395" s="255"/>
      <c r="AK1395" s="255"/>
      <c r="AL1395" s="255"/>
      <c r="AM1395" s="255"/>
      <c r="AN1395" s="255"/>
    </row>
    <row r="1396">
      <c r="A1396" s="268"/>
      <c r="B1396" s="251"/>
      <c r="C1396" s="237"/>
      <c r="D1396" s="83"/>
      <c r="E1396" s="255"/>
      <c r="F1396" s="239"/>
      <c r="G1396" s="255"/>
      <c r="H1396" s="255"/>
      <c r="I1396" s="255"/>
      <c r="J1396" s="255"/>
      <c r="K1396" s="256"/>
      <c r="L1396" s="257"/>
      <c r="M1396" s="255"/>
      <c r="N1396" s="255"/>
      <c r="O1396" s="272"/>
      <c r="P1396" s="272"/>
      <c r="Q1396" s="255"/>
      <c r="R1396" s="255"/>
      <c r="S1396" s="255"/>
      <c r="T1396" s="255"/>
      <c r="U1396" s="255"/>
      <c r="V1396" s="255"/>
      <c r="W1396" s="255"/>
      <c r="X1396" s="144"/>
      <c r="Y1396" s="259"/>
      <c r="Z1396" s="255"/>
      <c r="AA1396" s="255"/>
      <c r="AB1396" s="260"/>
      <c r="AC1396" s="269"/>
      <c r="AD1396" s="255"/>
      <c r="AE1396" s="255"/>
      <c r="AF1396" s="255"/>
      <c r="AG1396" s="255"/>
      <c r="AH1396" s="255"/>
      <c r="AI1396" s="255"/>
      <c r="AJ1396" s="255"/>
      <c r="AK1396" s="255"/>
      <c r="AL1396" s="255"/>
      <c r="AM1396" s="255"/>
      <c r="AN1396" s="255"/>
    </row>
    <row r="1397">
      <c r="A1397" s="268"/>
      <c r="B1397" s="251"/>
      <c r="C1397" s="237"/>
      <c r="D1397" s="83"/>
      <c r="E1397" s="255"/>
      <c r="F1397" s="239"/>
      <c r="G1397" s="255"/>
      <c r="H1397" s="255"/>
      <c r="I1397" s="255"/>
      <c r="J1397" s="255"/>
      <c r="K1397" s="256"/>
      <c r="L1397" s="257"/>
      <c r="M1397" s="255"/>
      <c r="N1397" s="255"/>
      <c r="O1397" s="272"/>
      <c r="P1397" s="272"/>
      <c r="Q1397" s="255"/>
      <c r="R1397" s="255"/>
      <c r="S1397" s="255"/>
      <c r="T1397" s="255"/>
      <c r="U1397" s="255"/>
      <c r="V1397" s="255"/>
      <c r="W1397" s="255"/>
      <c r="X1397" s="144"/>
      <c r="Y1397" s="259"/>
      <c r="Z1397" s="255"/>
      <c r="AA1397" s="255"/>
      <c r="AB1397" s="260"/>
      <c r="AC1397" s="269"/>
      <c r="AD1397" s="255"/>
      <c r="AE1397" s="255"/>
      <c r="AF1397" s="255"/>
      <c r="AG1397" s="255"/>
      <c r="AH1397" s="255"/>
      <c r="AI1397" s="255"/>
      <c r="AJ1397" s="255"/>
      <c r="AK1397" s="255"/>
      <c r="AL1397" s="255"/>
      <c r="AM1397" s="255"/>
      <c r="AN1397" s="255"/>
    </row>
    <row r="1398">
      <c r="A1398" s="268"/>
      <c r="B1398" s="251"/>
      <c r="C1398" s="237"/>
      <c r="D1398" s="83"/>
      <c r="E1398" s="255"/>
      <c r="F1398" s="239"/>
      <c r="G1398" s="255"/>
      <c r="H1398" s="255"/>
      <c r="I1398" s="255"/>
      <c r="J1398" s="255"/>
      <c r="K1398" s="256"/>
      <c r="L1398" s="257"/>
      <c r="M1398" s="255"/>
      <c r="N1398" s="255"/>
      <c r="O1398" s="272"/>
      <c r="P1398" s="272"/>
      <c r="Q1398" s="255"/>
      <c r="R1398" s="255"/>
      <c r="S1398" s="255"/>
      <c r="T1398" s="255"/>
      <c r="U1398" s="255"/>
      <c r="V1398" s="255"/>
      <c r="W1398" s="255"/>
      <c r="X1398" s="144"/>
      <c r="Y1398" s="259"/>
      <c r="Z1398" s="255"/>
      <c r="AA1398" s="255"/>
      <c r="AB1398" s="260"/>
      <c r="AC1398" s="269"/>
      <c r="AD1398" s="255"/>
      <c r="AE1398" s="255"/>
      <c r="AF1398" s="255"/>
      <c r="AG1398" s="255"/>
      <c r="AH1398" s="255"/>
      <c r="AI1398" s="255"/>
      <c r="AJ1398" s="255"/>
      <c r="AK1398" s="255"/>
      <c r="AL1398" s="255"/>
      <c r="AM1398" s="255"/>
      <c r="AN1398" s="255"/>
    </row>
    <row r="1399">
      <c r="A1399" s="268"/>
      <c r="B1399" s="251"/>
      <c r="C1399" s="237"/>
      <c r="D1399" s="83"/>
      <c r="E1399" s="255"/>
      <c r="F1399" s="239"/>
      <c r="G1399" s="255"/>
      <c r="H1399" s="255"/>
      <c r="I1399" s="255"/>
      <c r="J1399" s="255"/>
      <c r="K1399" s="256"/>
      <c r="L1399" s="257"/>
      <c r="M1399" s="255"/>
      <c r="N1399" s="255"/>
      <c r="O1399" s="272"/>
      <c r="P1399" s="272"/>
      <c r="Q1399" s="255"/>
      <c r="R1399" s="255"/>
      <c r="S1399" s="255"/>
      <c r="T1399" s="255"/>
      <c r="U1399" s="255"/>
      <c r="V1399" s="255"/>
      <c r="W1399" s="255"/>
      <c r="X1399" s="144"/>
      <c r="Y1399" s="259"/>
      <c r="Z1399" s="255"/>
      <c r="AA1399" s="255"/>
      <c r="AB1399" s="260"/>
      <c r="AC1399" s="269"/>
      <c r="AD1399" s="255"/>
      <c r="AE1399" s="255"/>
      <c r="AF1399" s="255"/>
      <c r="AG1399" s="255"/>
      <c r="AH1399" s="255"/>
      <c r="AI1399" s="255"/>
      <c r="AJ1399" s="255"/>
      <c r="AK1399" s="255"/>
      <c r="AL1399" s="255"/>
      <c r="AM1399" s="255"/>
      <c r="AN1399" s="255"/>
    </row>
    <row r="1400">
      <c r="A1400" s="268"/>
      <c r="B1400" s="251"/>
      <c r="C1400" s="237"/>
      <c r="D1400" s="83"/>
      <c r="E1400" s="255"/>
      <c r="F1400" s="239"/>
      <c r="G1400" s="255"/>
      <c r="H1400" s="255"/>
      <c r="I1400" s="255"/>
      <c r="J1400" s="255"/>
      <c r="K1400" s="256"/>
      <c r="L1400" s="257"/>
      <c r="M1400" s="255"/>
      <c r="N1400" s="255"/>
      <c r="O1400" s="272"/>
      <c r="P1400" s="272"/>
      <c r="Q1400" s="255"/>
      <c r="R1400" s="255"/>
      <c r="S1400" s="255"/>
      <c r="T1400" s="255"/>
      <c r="U1400" s="255"/>
      <c r="V1400" s="255"/>
      <c r="W1400" s="255"/>
      <c r="X1400" s="144"/>
      <c r="Y1400" s="259"/>
      <c r="Z1400" s="255"/>
      <c r="AA1400" s="255"/>
      <c r="AB1400" s="260"/>
      <c r="AC1400" s="269"/>
      <c r="AD1400" s="255"/>
      <c r="AE1400" s="255"/>
      <c r="AF1400" s="255"/>
      <c r="AG1400" s="255"/>
      <c r="AH1400" s="255"/>
      <c r="AI1400" s="255"/>
      <c r="AJ1400" s="255"/>
      <c r="AK1400" s="255"/>
      <c r="AL1400" s="255"/>
      <c r="AM1400" s="255"/>
      <c r="AN1400" s="255"/>
    </row>
    <row r="1401">
      <c r="A1401" s="268"/>
      <c r="B1401" s="251"/>
      <c r="C1401" s="237"/>
      <c r="D1401" s="83"/>
      <c r="E1401" s="255"/>
      <c r="F1401" s="239"/>
      <c r="G1401" s="255"/>
      <c r="H1401" s="255"/>
      <c r="I1401" s="255"/>
      <c r="J1401" s="255"/>
      <c r="K1401" s="256"/>
      <c r="L1401" s="257"/>
      <c r="M1401" s="255"/>
      <c r="N1401" s="255"/>
      <c r="O1401" s="272"/>
      <c r="P1401" s="272"/>
      <c r="Q1401" s="255"/>
      <c r="R1401" s="255"/>
      <c r="S1401" s="255"/>
      <c r="T1401" s="255"/>
      <c r="U1401" s="255"/>
      <c r="V1401" s="255"/>
      <c r="W1401" s="255"/>
      <c r="X1401" s="144"/>
      <c r="Y1401" s="259"/>
      <c r="Z1401" s="255"/>
      <c r="AA1401" s="255"/>
      <c r="AB1401" s="260"/>
      <c r="AC1401" s="269"/>
      <c r="AD1401" s="255"/>
      <c r="AE1401" s="255"/>
      <c r="AF1401" s="255"/>
      <c r="AG1401" s="255"/>
      <c r="AH1401" s="255"/>
      <c r="AI1401" s="255"/>
      <c r="AJ1401" s="255"/>
      <c r="AK1401" s="255"/>
      <c r="AL1401" s="255"/>
      <c r="AM1401" s="255"/>
      <c r="AN1401" s="255"/>
    </row>
    <row r="1402">
      <c r="A1402" s="268"/>
      <c r="B1402" s="251"/>
      <c r="C1402" s="237"/>
      <c r="D1402" s="83"/>
      <c r="E1402" s="255"/>
      <c r="F1402" s="239"/>
      <c r="G1402" s="255"/>
      <c r="H1402" s="255"/>
      <c r="I1402" s="255"/>
      <c r="J1402" s="255"/>
      <c r="K1402" s="256"/>
      <c r="L1402" s="257"/>
      <c r="M1402" s="255"/>
      <c r="N1402" s="255"/>
      <c r="O1402" s="272"/>
      <c r="P1402" s="272"/>
      <c r="Q1402" s="255"/>
      <c r="R1402" s="255"/>
      <c r="S1402" s="255"/>
      <c r="T1402" s="255"/>
      <c r="U1402" s="255"/>
      <c r="V1402" s="255"/>
      <c r="W1402" s="255"/>
      <c r="X1402" s="144"/>
      <c r="Y1402" s="259"/>
      <c r="Z1402" s="255"/>
      <c r="AA1402" s="255"/>
      <c r="AB1402" s="260"/>
      <c r="AC1402" s="269"/>
      <c r="AD1402" s="255"/>
      <c r="AE1402" s="255"/>
      <c r="AF1402" s="255"/>
      <c r="AG1402" s="255"/>
      <c r="AH1402" s="255"/>
      <c r="AI1402" s="255"/>
      <c r="AJ1402" s="255"/>
      <c r="AK1402" s="255"/>
      <c r="AL1402" s="255"/>
      <c r="AM1402" s="255"/>
      <c r="AN1402" s="255"/>
    </row>
    <row r="1403">
      <c r="A1403" s="268"/>
      <c r="B1403" s="251"/>
      <c r="C1403" s="237"/>
      <c r="D1403" s="83"/>
      <c r="E1403" s="255"/>
      <c r="F1403" s="239"/>
      <c r="G1403" s="255"/>
      <c r="H1403" s="255"/>
      <c r="I1403" s="255"/>
      <c r="J1403" s="255"/>
      <c r="K1403" s="256"/>
      <c r="L1403" s="257"/>
      <c r="M1403" s="255"/>
      <c r="N1403" s="255"/>
      <c r="O1403" s="272"/>
      <c r="P1403" s="272"/>
      <c r="Q1403" s="255"/>
      <c r="R1403" s="255"/>
      <c r="S1403" s="255"/>
      <c r="T1403" s="255"/>
      <c r="U1403" s="255"/>
      <c r="V1403" s="255"/>
      <c r="W1403" s="255"/>
      <c r="X1403" s="144"/>
      <c r="Y1403" s="259"/>
      <c r="Z1403" s="255"/>
      <c r="AA1403" s="255"/>
      <c r="AB1403" s="260"/>
      <c r="AC1403" s="269"/>
      <c r="AD1403" s="255"/>
      <c r="AE1403" s="255"/>
      <c r="AF1403" s="255"/>
      <c r="AG1403" s="255"/>
      <c r="AH1403" s="255"/>
      <c r="AI1403" s="255"/>
      <c r="AJ1403" s="255"/>
      <c r="AK1403" s="255"/>
      <c r="AL1403" s="255"/>
      <c r="AM1403" s="255"/>
      <c r="AN1403" s="255"/>
    </row>
    <row r="1404">
      <c r="A1404" s="268"/>
      <c r="B1404" s="251"/>
      <c r="C1404" s="237"/>
      <c r="D1404" s="83"/>
      <c r="E1404" s="255"/>
      <c r="F1404" s="239"/>
      <c r="G1404" s="255"/>
      <c r="H1404" s="255"/>
      <c r="I1404" s="255"/>
      <c r="J1404" s="255"/>
      <c r="K1404" s="256"/>
      <c r="L1404" s="257"/>
      <c r="M1404" s="255"/>
      <c r="N1404" s="255"/>
      <c r="O1404" s="272"/>
      <c r="P1404" s="272"/>
      <c r="Q1404" s="255"/>
      <c r="R1404" s="255"/>
      <c r="S1404" s="255"/>
      <c r="T1404" s="255"/>
      <c r="U1404" s="255"/>
      <c r="V1404" s="255"/>
      <c r="W1404" s="255"/>
      <c r="X1404" s="144"/>
      <c r="Y1404" s="259"/>
      <c r="Z1404" s="255"/>
      <c r="AA1404" s="255"/>
      <c r="AB1404" s="260"/>
      <c r="AC1404" s="269"/>
      <c r="AD1404" s="255"/>
      <c r="AE1404" s="255"/>
      <c r="AF1404" s="255"/>
      <c r="AG1404" s="255"/>
      <c r="AH1404" s="255"/>
      <c r="AI1404" s="255"/>
      <c r="AJ1404" s="255"/>
      <c r="AK1404" s="255"/>
      <c r="AL1404" s="255"/>
      <c r="AM1404" s="255"/>
      <c r="AN1404" s="255"/>
    </row>
    <row r="1405">
      <c r="A1405" s="268"/>
      <c r="B1405" s="251"/>
      <c r="C1405" s="237"/>
      <c r="D1405" s="83"/>
      <c r="E1405" s="255"/>
      <c r="F1405" s="239"/>
      <c r="G1405" s="255"/>
      <c r="H1405" s="255"/>
      <c r="I1405" s="255"/>
      <c r="J1405" s="255"/>
      <c r="K1405" s="256"/>
      <c r="L1405" s="257"/>
      <c r="M1405" s="255"/>
      <c r="N1405" s="255"/>
      <c r="O1405" s="272"/>
      <c r="P1405" s="272"/>
      <c r="Q1405" s="255"/>
      <c r="R1405" s="255"/>
      <c r="S1405" s="255"/>
      <c r="T1405" s="255"/>
      <c r="U1405" s="255"/>
      <c r="V1405" s="255"/>
      <c r="W1405" s="255"/>
      <c r="X1405" s="144"/>
      <c r="Y1405" s="259"/>
      <c r="Z1405" s="255"/>
      <c r="AA1405" s="255"/>
      <c r="AB1405" s="260"/>
      <c r="AC1405" s="269"/>
      <c r="AD1405" s="255"/>
      <c r="AE1405" s="255"/>
      <c r="AF1405" s="255"/>
      <c r="AG1405" s="255"/>
      <c r="AH1405" s="255"/>
      <c r="AI1405" s="255"/>
      <c r="AJ1405" s="255"/>
      <c r="AK1405" s="255"/>
      <c r="AL1405" s="255"/>
      <c r="AM1405" s="255"/>
      <c r="AN1405" s="255"/>
    </row>
    <row r="1406">
      <c r="A1406" s="268"/>
      <c r="B1406" s="251"/>
      <c r="C1406" s="237"/>
      <c r="D1406" s="83"/>
      <c r="E1406" s="255"/>
      <c r="F1406" s="239"/>
      <c r="G1406" s="255"/>
      <c r="H1406" s="255"/>
      <c r="I1406" s="255"/>
      <c r="J1406" s="255"/>
      <c r="K1406" s="256"/>
      <c r="L1406" s="257"/>
      <c r="M1406" s="255"/>
      <c r="N1406" s="255"/>
      <c r="O1406" s="272"/>
      <c r="P1406" s="272"/>
      <c r="Q1406" s="255"/>
      <c r="R1406" s="255"/>
      <c r="S1406" s="255"/>
      <c r="T1406" s="255"/>
      <c r="U1406" s="255"/>
      <c r="V1406" s="255"/>
      <c r="W1406" s="255"/>
      <c r="X1406" s="144"/>
      <c r="Y1406" s="259"/>
      <c r="Z1406" s="255"/>
      <c r="AA1406" s="255"/>
      <c r="AB1406" s="260"/>
      <c r="AC1406" s="269"/>
      <c r="AD1406" s="255"/>
      <c r="AE1406" s="255"/>
      <c r="AF1406" s="255"/>
      <c r="AG1406" s="255"/>
      <c r="AH1406" s="255"/>
      <c r="AI1406" s="255"/>
      <c r="AJ1406" s="255"/>
      <c r="AK1406" s="255"/>
      <c r="AL1406" s="255"/>
      <c r="AM1406" s="255"/>
      <c r="AN1406" s="255"/>
    </row>
    <row r="1407">
      <c r="A1407" s="268"/>
      <c r="B1407" s="251"/>
      <c r="C1407" s="237"/>
      <c r="D1407" s="83"/>
      <c r="E1407" s="255"/>
      <c r="F1407" s="239"/>
      <c r="G1407" s="255"/>
      <c r="H1407" s="255"/>
      <c r="I1407" s="255"/>
      <c r="J1407" s="255"/>
      <c r="K1407" s="256"/>
      <c r="L1407" s="257"/>
      <c r="M1407" s="255"/>
      <c r="N1407" s="255"/>
      <c r="O1407" s="272"/>
      <c r="P1407" s="272"/>
      <c r="Q1407" s="255"/>
      <c r="R1407" s="255"/>
      <c r="S1407" s="255"/>
      <c r="T1407" s="255"/>
      <c r="U1407" s="255"/>
      <c r="V1407" s="255"/>
      <c r="W1407" s="255"/>
      <c r="X1407" s="144"/>
      <c r="Y1407" s="259"/>
      <c r="Z1407" s="255"/>
      <c r="AA1407" s="255"/>
      <c r="AB1407" s="260"/>
      <c r="AC1407" s="269"/>
      <c r="AD1407" s="255"/>
      <c r="AE1407" s="255"/>
      <c r="AF1407" s="255"/>
      <c r="AG1407" s="255"/>
      <c r="AH1407" s="255"/>
      <c r="AI1407" s="255"/>
      <c r="AJ1407" s="255"/>
      <c r="AK1407" s="255"/>
      <c r="AL1407" s="255"/>
      <c r="AM1407" s="255"/>
      <c r="AN1407" s="255"/>
    </row>
    <row r="1408">
      <c r="A1408" s="268"/>
      <c r="B1408" s="251"/>
      <c r="C1408" s="237"/>
      <c r="D1408" s="83"/>
      <c r="E1408" s="255"/>
      <c r="F1408" s="239"/>
      <c r="G1408" s="255"/>
      <c r="H1408" s="255"/>
      <c r="I1408" s="255"/>
      <c r="J1408" s="255"/>
      <c r="K1408" s="256"/>
      <c r="L1408" s="257"/>
      <c r="M1408" s="255"/>
      <c r="N1408" s="255"/>
      <c r="O1408" s="272"/>
      <c r="P1408" s="272"/>
      <c r="Q1408" s="255"/>
      <c r="R1408" s="255"/>
      <c r="S1408" s="255"/>
      <c r="T1408" s="255"/>
      <c r="U1408" s="255"/>
      <c r="V1408" s="255"/>
      <c r="W1408" s="255"/>
      <c r="X1408" s="144"/>
      <c r="Y1408" s="259"/>
      <c r="Z1408" s="255"/>
      <c r="AA1408" s="255"/>
      <c r="AB1408" s="260"/>
      <c r="AC1408" s="269"/>
      <c r="AD1408" s="255"/>
      <c r="AE1408" s="255"/>
      <c r="AF1408" s="255"/>
      <c r="AG1408" s="255"/>
      <c r="AH1408" s="255"/>
      <c r="AI1408" s="255"/>
      <c r="AJ1408" s="255"/>
      <c r="AK1408" s="255"/>
      <c r="AL1408" s="255"/>
      <c r="AM1408" s="255"/>
      <c r="AN1408" s="255"/>
    </row>
    <row r="1409">
      <c r="A1409" s="268"/>
      <c r="B1409" s="251"/>
      <c r="C1409" s="237"/>
      <c r="D1409" s="83"/>
      <c r="E1409" s="255"/>
      <c r="F1409" s="239"/>
      <c r="G1409" s="255"/>
      <c r="H1409" s="255"/>
      <c r="I1409" s="255"/>
      <c r="J1409" s="255"/>
      <c r="K1409" s="256"/>
      <c r="L1409" s="257"/>
      <c r="M1409" s="255"/>
      <c r="N1409" s="255"/>
      <c r="O1409" s="272"/>
      <c r="P1409" s="272"/>
      <c r="Q1409" s="255"/>
      <c r="R1409" s="255"/>
      <c r="S1409" s="255"/>
      <c r="T1409" s="255"/>
      <c r="U1409" s="255"/>
      <c r="V1409" s="255"/>
      <c r="W1409" s="255"/>
      <c r="X1409" s="144"/>
      <c r="Y1409" s="259"/>
      <c r="Z1409" s="255"/>
      <c r="AA1409" s="255"/>
      <c r="AB1409" s="260"/>
      <c r="AC1409" s="269"/>
      <c r="AD1409" s="255"/>
      <c r="AE1409" s="255"/>
      <c r="AF1409" s="255"/>
      <c r="AG1409" s="255"/>
      <c r="AH1409" s="255"/>
      <c r="AI1409" s="255"/>
      <c r="AJ1409" s="255"/>
      <c r="AK1409" s="255"/>
      <c r="AL1409" s="255"/>
      <c r="AM1409" s="255"/>
      <c r="AN1409" s="255"/>
    </row>
    <row r="1410">
      <c r="A1410" s="268"/>
      <c r="B1410" s="251"/>
      <c r="C1410" s="237"/>
      <c r="D1410" s="83"/>
      <c r="E1410" s="255"/>
      <c r="F1410" s="239"/>
      <c r="G1410" s="255"/>
      <c r="H1410" s="255"/>
      <c r="I1410" s="255"/>
      <c r="J1410" s="255"/>
      <c r="K1410" s="256"/>
      <c r="L1410" s="257"/>
      <c r="M1410" s="255"/>
      <c r="N1410" s="255"/>
      <c r="O1410" s="272"/>
      <c r="P1410" s="272"/>
      <c r="Q1410" s="255"/>
      <c r="R1410" s="255"/>
      <c r="S1410" s="255"/>
      <c r="T1410" s="255"/>
      <c r="U1410" s="255"/>
      <c r="V1410" s="255"/>
      <c r="W1410" s="255"/>
      <c r="X1410" s="144"/>
      <c r="Y1410" s="259"/>
      <c r="Z1410" s="255"/>
      <c r="AA1410" s="255"/>
      <c r="AB1410" s="260"/>
      <c r="AC1410" s="269"/>
      <c r="AD1410" s="255"/>
      <c r="AE1410" s="255"/>
      <c r="AF1410" s="255"/>
      <c r="AG1410" s="255"/>
      <c r="AH1410" s="255"/>
      <c r="AI1410" s="255"/>
      <c r="AJ1410" s="255"/>
      <c r="AK1410" s="255"/>
      <c r="AL1410" s="255"/>
      <c r="AM1410" s="255"/>
      <c r="AN1410" s="255"/>
    </row>
    <row r="1411">
      <c r="A1411" s="268"/>
      <c r="B1411" s="251"/>
      <c r="C1411" s="237"/>
      <c r="D1411" s="83"/>
      <c r="E1411" s="255"/>
      <c r="F1411" s="239"/>
      <c r="G1411" s="255"/>
      <c r="H1411" s="255"/>
      <c r="I1411" s="255"/>
      <c r="J1411" s="255"/>
      <c r="K1411" s="256"/>
      <c r="L1411" s="257"/>
      <c r="M1411" s="255"/>
      <c r="N1411" s="255"/>
      <c r="O1411" s="272"/>
      <c r="P1411" s="272"/>
      <c r="Q1411" s="255"/>
      <c r="R1411" s="255"/>
      <c r="S1411" s="255"/>
      <c r="T1411" s="255"/>
      <c r="U1411" s="255"/>
      <c r="V1411" s="255"/>
      <c r="W1411" s="255"/>
      <c r="X1411" s="144"/>
      <c r="Y1411" s="259"/>
      <c r="Z1411" s="255"/>
      <c r="AA1411" s="255"/>
      <c r="AB1411" s="260"/>
      <c r="AC1411" s="269"/>
      <c r="AD1411" s="255"/>
      <c r="AE1411" s="255"/>
      <c r="AF1411" s="255"/>
      <c r="AG1411" s="255"/>
      <c r="AH1411" s="255"/>
      <c r="AI1411" s="255"/>
      <c r="AJ1411" s="255"/>
      <c r="AK1411" s="255"/>
      <c r="AL1411" s="255"/>
      <c r="AM1411" s="255"/>
      <c r="AN1411" s="255"/>
    </row>
    <row r="1412">
      <c r="A1412" s="268"/>
      <c r="B1412" s="251"/>
      <c r="C1412" s="237"/>
      <c r="D1412" s="83"/>
      <c r="E1412" s="255"/>
      <c r="F1412" s="239"/>
      <c r="G1412" s="255"/>
      <c r="H1412" s="255"/>
      <c r="I1412" s="255"/>
      <c r="J1412" s="255"/>
      <c r="K1412" s="256"/>
      <c r="L1412" s="257"/>
      <c r="M1412" s="255"/>
      <c r="N1412" s="255"/>
      <c r="O1412" s="272"/>
      <c r="P1412" s="272"/>
      <c r="Q1412" s="255"/>
      <c r="R1412" s="255"/>
      <c r="S1412" s="255"/>
      <c r="T1412" s="255"/>
      <c r="U1412" s="255"/>
      <c r="V1412" s="255"/>
      <c r="W1412" s="255"/>
      <c r="X1412" s="144"/>
      <c r="Y1412" s="259"/>
      <c r="Z1412" s="255"/>
      <c r="AA1412" s="255"/>
      <c r="AB1412" s="260"/>
      <c r="AC1412" s="269"/>
      <c r="AD1412" s="255"/>
      <c r="AE1412" s="255"/>
      <c r="AF1412" s="255"/>
      <c r="AG1412" s="255"/>
      <c r="AH1412" s="255"/>
      <c r="AI1412" s="255"/>
      <c r="AJ1412" s="255"/>
      <c r="AK1412" s="255"/>
      <c r="AL1412" s="255"/>
      <c r="AM1412" s="255"/>
      <c r="AN1412" s="255"/>
    </row>
    <row r="1413">
      <c r="A1413" s="268"/>
      <c r="B1413" s="251"/>
      <c r="C1413" s="237"/>
      <c r="D1413" s="83"/>
      <c r="E1413" s="255"/>
      <c r="F1413" s="239"/>
      <c r="G1413" s="255"/>
      <c r="H1413" s="255"/>
      <c r="I1413" s="255"/>
      <c r="J1413" s="255"/>
      <c r="K1413" s="256"/>
      <c r="L1413" s="257"/>
      <c r="M1413" s="255"/>
      <c r="N1413" s="255"/>
      <c r="O1413" s="272"/>
      <c r="P1413" s="272"/>
      <c r="Q1413" s="255"/>
      <c r="R1413" s="255"/>
      <c r="S1413" s="255"/>
      <c r="T1413" s="255"/>
      <c r="U1413" s="255"/>
      <c r="V1413" s="255"/>
      <c r="W1413" s="255"/>
      <c r="X1413" s="144"/>
      <c r="Y1413" s="259"/>
      <c r="Z1413" s="255"/>
      <c r="AA1413" s="255"/>
      <c r="AB1413" s="260"/>
      <c r="AC1413" s="269"/>
      <c r="AD1413" s="255"/>
      <c r="AE1413" s="255"/>
      <c r="AF1413" s="255"/>
      <c r="AG1413" s="255"/>
      <c r="AH1413" s="255"/>
      <c r="AI1413" s="255"/>
      <c r="AJ1413" s="255"/>
      <c r="AK1413" s="255"/>
      <c r="AL1413" s="255"/>
      <c r="AM1413" s="255"/>
      <c r="AN1413" s="255"/>
    </row>
    <row r="1414">
      <c r="A1414" s="268"/>
      <c r="B1414" s="251"/>
      <c r="C1414" s="237"/>
      <c r="D1414" s="83"/>
      <c r="E1414" s="255"/>
      <c r="F1414" s="239"/>
      <c r="G1414" s="255"/>
      <c r="H1414" s="255"/>
      <c r="I1414" s="255"/>
      <c r="J1414" s="255"/>
      <c r="K1414" s="256"/>
      <c r="L1414" s="257"/>
      <c r="M1414" s="255"/>
      <c r="N1414" s="255"/>
      <c r="O1414" s="272"/>
      <c r="P1414" s="272"/>
      <c r="Q1414" s="255"/>
      <c r="R1414" s="255"/>
      <c r="S1414" s="255"/>
      <c r="T1414" s="255"/>
      <c r="U1414" s="255"/>
      <c r="V1414" s="255"/>
      <c r="W1414" s="255"/>
      <c r="X1414" s="144"/>
      <c r="Y1414" s="259"/>
      <c r="Z1414" s="255"/>
      <c r="AA1414" s="255"/>
      <c r="AB1414" s="260"/>
      <c r="AC1414" s="269"/>
      <c r="AD1414" s="255"/>
      <c r="AE1414" s="255"/>
      <c r="AF1414" s="255"/>
      <c r="AG1414" s="255"/>
      <c r="AH1414" s="255"/>
      <c r="AI1414" s="255"/>
      <c r="AJ1414" s="255"/>
      <c r="AK1414" s="255"/>
      <c r="AL1414" s="255"/>
      <c r="AM1414" s="255"/>
      <c r="AN1414" s="255"/>
    </row>
    <row r="1415">
      <c r="A1415" s="268"/>
      <c r="B1415" s="251"/>
      <c r="C1415" s="237"/>
      <c r="D1415" s="83"/>
      <c r="E1415" s="255"/>
      <c r="F1415" s="239"/>
      <c r="G1415" s="255"/>
      <c r="H1415" s="255"/>
      <c r="I1415" s="255"/>
      <c r="J1415" s="255"/>
      <c r="K1415" s="256"/>
      <c r="L1415" s="257"/>
      <c r="M1415" s="255"/>
      <c r="N1415" s="255"/>
      <c r="O1415" s="272"/>
      <c r="P1415" s="272"/>
      <c r="Q1415" s="255"/>
      <c r="R1415" s="255"/>
      <c r="S1415" s="255"/>
      <c r="T1415" s="255"/>
      <c r="U1415" s="255"/>
      <c r="V1415" s="255"/>
      <c r="W1415" s="255"/>
      <c r="X1415" s="144"/>
      <c r="Y1415" s="259"/>
      <c r="Z1415" s="255"/>
      <c r="AA1415" s="255"/>
      <c r="AB1415" s="260"/>
      <c r="AC1415" s="269"/>
      <c r="AD1415" s="255"/>
      <c r="AE1415" s="255"/>
      <c r="AF1415" s="255"/>
      <c r="AG1415" s="255"/>
      <c r="AH1415" s="255"/>
      <c r="AI1415" s="255"/>
      <c r="AJ1415" s="255"/>
      <c r="AK1415" s="255"/>
      <c r="AL1415" s="255"/>
      <c r="AM1415" s="255"/>
      <c r="AN1415" s="255"/>
    </row>
    <row r="1416">
      <c r="A1416" s="268"/>
      <c r="B1416" s="251"/>
      <c r="C1416" s="237"/>
      <c r="D1416" s="83"/>
      <c r="E1416" s="255"/>
      <c r="F1416" s="239"/>
      <c r="G1416" s="255"/>
      <c r="H1416" s="255"/>
      <c r="I1416" s="255"/>
      <c r="J1416" s="255"/>
      <c r="K1416" s="256"/>
      <c r="L1416" s="257"/>
      <c r="M1416" s="255"/>
      <c r="N1416" s="255"/>
      <c r="O1416" s="272"/>
      <c r="P1416" s="272"/>
      <c r="Q1416" s="255"/>
      <c r="R1416" s="255"/>
      <c r="S1416" s="255"/>
      <c r="T1416" s="255"/>
      <c r="U1416" s="255"/>
      <c r="V1416" s="255"/>
      <c r="W1416" s="255"/>
      <c r="X1416" s="144"/>
      <c r="Y1416" s="259"/>
      <c r="Z1416" s="255"/>
      <c r="AA1416" s="255"/>
      <c r="AB1416" s="260"/>
      <c r="AC1416" s="269"/>
      <c r="AD1416" s="255"/>
      <c r="AE1416" s="255"/>
      <c r="AF1416" s="255"/>
      <c r="AG1416" s="255"/>
      <c r="AH1416" s="255"/>
      <c r="AI1416" s="255"/>
      <c r="AJ1416" s="255"/>
      <c r="AK1416" s="255"/>
      <c r="AL1416" s="255"/>
      <c r="AM1416" s="255"/>
      <c r="AN1416" s="255"/>
    </row>
    <row r="1417">
      <c r="A1417" s="268"/>
      <c r="B1417" s="251"/>
      <c r="C1417" s="237"/>
      <c r="D1417" s="83"/>
      <c r="E1417" s="255"/>
      <c r="F1417" s="239"/>
      <c r="G1417" s="255"/>
      <c r="H1417" s="255"/>
      <c r="I1417" s="255"/>
      <c r="J1417" s="255"/>
      <c r="K1417" s="256"/>
      <c r="L1417" s="257"/>
      <c r="M1417" s="255"/>
      <c r="N1417" s="255"/>
      <c r="O1417" s="272"/>
      <c r="P1417" s="272"/>
      <c r="Q1417" s="255"/>
      <c r="R1417" s="255"/>
      <c r="S1417" s="255"/>
      <c r="T1417" s="255"/>
      <c r="U1417" s="255"/>
      <c r="V1417" s="255"/>
      <c r="W1417" s="255"/>
      <c r="X1417" s="144"/>
      <c r="Y1417" s="259"/>
      <c r="Z1417" s="255"/>
      <c r="AA1417" s="255"/>
      <c r="AB1417" s="260"/>
      <c r="AC1417" s="269"/>
      <c r="AD1417" s="255"/>
      <c r="AE1417" s="255"/>
      <c r="AF1417" s="255"/>
      <c r="AG1417" s="255"/>
      <c r="AH1417" s="255"/>
      <c r="AI1417" s="255"/>
      <c r="AJ1417" s="255"/>
      <c r="AK1417" s="255"/>
      <c r="AL1417" s="255"/>
      <c r="AM1417" s="255"/>
      <c r="AN1417" s="255"/>
    </row>
    <row r="1418">
      <c r="A1418" s="268"/>
      <c r="B1418" s="251"/>
      <c r="C1418" s="237"/>
      <c r="D1418" s="83"/>
      <c r="E1418" s="255"/>
      <c r="F1418" s="239"/>
      <c r="G1418" s="255"/>
      <c r="H1418" s="255"/>
      <c r="I1418" s="255"/>
      <c r="J1418" s="255"/>
      <c r="K1418" s="256"/>
      <c r="L1418" s="257"/>
      <c r="M1418" s="255"/>
      <c r="N1418" s="255"/>
      <c r="O1418" s="272"/>
      <c r="P1418" s="272"/>
      <c r="Q1418" s="255"/>
      <c r="R1418" s="255"/>
      <c r="S1418" s="255"/>
      <c r="T1418" s="255"/>
      <c r="U1418" s="255"/>
      <c r="V1418" s="255"/>
      <c r="W1418" s="255"/>
      <c r="X1418" s="144"/>
      <c r="Y1418" s="259"/>
      <c r="Z1418" s="255"/>
      <c r="AA1418" s="255"/>
      <c r="AB1418" s="260"/>
      <c r="AC1418" s="269"/>
      <c r="AD1418" s="255"/>
      <c r="AE1418" s="255"/>
      <c r="AF1418" s="255"/>
      <c r="AG1418" s="255"/>
      <c r="AH1418" s="255"/>
      <c r="AI1418" s="255"/>
      <c r="AJ1418" s="255"/>
      <c r="AK1418" s="255"/>
      <c r="AL1418" s="255"/>
      <c r="AM1418" s="255"/>
      <c r="AN1418" s="255"/>
    </row>
    <row r="1419">
      <c r="A1419" s="268"/>
      <c r="B1419" s="251"/>
      <c r="C1419" s="237"/>
      <c r="D1419" s="83"/>
      <c r="E1419" s="255"/>
      <c r="F1419" s="239"/>
      <c r="G1419" s="255"/>
      <c r="H1419" s="255"/>
      <c r="I1419" s="255"/>
      <c r="J1419" s="255"/>
      <c r="K1419" s="256"/>
      <c r="L1419" s="257"/>
      <c r="M1419" s="255"/>
      <c r="N1419" s="255"/>
      <c r="O1419" s="272"/>
      <c r="P1419" s="272"/>
      <c r="Q1419" s="255"/>
      <c r="R1419" s="255"/>
      <c r="S1419" s="255"/>
      <c r="T1419" s="255"/>
      <c r="U1419" s="255"/>
      <c r="V1419" s="255"/>
      <c r="W1419" s="255"/>
      <c r="X1419" s="144"/>
      <c r="Y1419" s="259"/>
      <c r="Z1419" s="255"/>
      <c r="AA1419" s="255"/>
      <c r="AB1419" s="260"/>
      <c r="AC1419" s="269"/>
      <c r="AD1419" s="255"/>
      <c r="AE1419" s="255"/>
      <c r="AF1419" s="255"/>
      <c r="AG1419" s="255"/>
      <c r="AH1419" s="255"/>
      <c r="AI1419" s="255"/>
      <c r="AJ1419" s="255"/>
      <c r="AK1419" s="255"/>
      <c r="AL1419" s="255"/>
      <c r="AM1419" s="255"/>
      <c r="AN1419" s="255"/>
    </row>
    <row r="1420">
      <c r="A1420" s="268"/>
      <c r="B1420" s="251"/>
      <c r="C1420" s="237"/>
      <c r="D1420" s="83"/>
      <c r="E1420" s="255"/>
      <c r="F1420" s="239"/>
      <c r="G1420" s="255"/>
      <c r="H1420" s="255"/>
      <c r="I1420" s="255"/>
      <c r="J1420" s="255"/>
      <c r="K1420" s="256"/>
      <c r="L1420" s="257"/>
      <c r="M1420" s="255"/>
      <c r="N1420" s="255"/>
      <c r="O1420" s="272"/>
      <c r="P1420" s="272"/>
      <c r="Q1420" s="255"/>
      <c r="R1420" s="255"/>
      <c r="S1420" s="255"/>
      <c r="T1420" s="255"/>
      <c r="U1420" s="255"/>
      <c r="V1420" s="255"/>
      <c r="W1420" s="255"/>
      <c r="X1420" s="144"/>
      <c r="Y1420" s="259"/>
      <c r="Z1420" s="255"/>
      <c r="AA1420" s="255"/>
      <c r="AB1420" s="260"/>
      <c r="AC1420" s="269"/>
      <c r="AD1420" s="255"/>
      <c r="AE1420" s="255"/>
      <c r="AF1420" s="255"/>
      <c r="AG1420" s="255"/>
      <c r="AH1420" s="255"/>
      <c r="AI1420" s="255"/>
      <c r="AJ1420" s="255"/>
      <c r="AK1420" s="255"/>
      <c r="AL1420" s="255"/>
      <c r="AM1420" s="255"/>
      <c r="AN1420" s="255"/>
    </row>
    <row r="1421">
      <c r="A1421" s="268"/>
      <c r="B1421" s="251"/>
      <c r="C1421" s="237"/>
      <c r="D1421" s="83"/>
      <c r="E1421" s="255"/>
      <c r="F1421" s="239"/>
      <c r="G1421" s="255"/>
      <c r="H1421" s="255"/>
      <c r="I1421" s="255"/>
      <c r="J1421" s="255"/>
      <c r="K1421" s="256"/>
      <c r="L1421" s="257"/>
      <c r="M1421" s="255"/>
      <c r="N1421" s="255"/>
      <c r="O1421" s="272"/>
      <c r="P1421" s="272"/>
      <c r="Q1421" s="255"/>
      <c r="R1421" s="255"/>
      <c r="S1421" s="255"/>
      <c r="T1421" s="255"/>
      <c r="U1421" s="255"/>
      <c r="V1421" s="255"/>
      <c r="W1421" s="255"/>
      <c r="X1421" s="144"/>
      <c r="Y1421" s="259"/>
      <c r="Z1421" s="255"/>
      <c r="AA1421" s="255"/>
      <c r="AB1421" s="260"/>
      <c r="AC1421" s="269"/>
      <c r="AD1421" s="255"/>
      <c r="AE1421" s="255"/>
      <c r="AF1421" s="255"/>
      <c r="AG1421" s="255"/>
      <c r="AH1421" s="255"/>
      <c r="AI1421" s="255"/>
      <c r="AJ1421" s="255"/>
      <c r="AK1421" s="255"/>
      <c r="AL1421" s="255"/>
      <c r="AM1421" s="255"/>
      <c r="AN1421" s="255"/>
    </row>
    <row r="1422">
      <c r="A1422" s="268"/>
      <c r="B1422" s="251"/>
      <c r="C1422" s="237"/>
      <c r="D1422" s="83"/>
      <c r="E1422" s="255"/>
      <c r="F1422" s="239"/>
      <c r="G1422" s="255"/>
      <c r="H1422" s="255"/>
      <c r="I1422" s="255"/>
      <c r="J1422" s="255"/>
      <c r="K1422" s="256"/>
      <c r="L1422" s="257"/>
      <c r="M1422" s="255"/>
      <c r="N1422" s="255"/>
      <c r="O1422" s="272"/>
      <c r="P1422" s="272"/>
      <c r="Q1422" s="255"/>
      <c r="R1422" s="255"/>
      <c r="S1422" s="255"/>
      <c r="T1422" s="255"/>
      <c r="U1422" s="255"/>
      <c r="V1422" s="255"/>
      <c r="W1422" s="255"/>
      <c r="X1422" s="144"/>
      <c r="Y1422" s="259"/>
      <c r="Z1422" s="255"/>
      <c r="AA1422" s="255"/>
      <c r="AB1422" s="260"/>
      <c r="AC1422" s="269"/>
      <c r="AD1422" s="255"/>
      <c r="AE1422" s="255"/>
      <c r="AF1422" s="255"/>
      <c r="AG1422" s="255"/>
      <c r="AH1422" s="255"/>
      <c r="AI1422" s="255"/>
      <c r="AJ1422" s="255"/>
      <c r="AK1422" s="255"/>
      <c r="AL1422" s="255"/>
      <c r="AM1422" s="255"/>
      <c r="AN1422" s="255"/>
    </row>
    <row r="1423">
      <c r="A1423" s="268"/>
      <c r="B1423" s="251"/>
      <c r="C1423" s="237"/>
      <c r="D1423" s="83"/>
      <c r="E1423" s="255"/>
      <c r="F1423" s="239"/>
      <c r="G1423" s="255"/>
      <c r="H1423" s="255"/>
      <c r="I1423" s="255"/>
      <c r="J1423" s="255"/>
      <c r="K1423" s="256"/>
      <c r="L1423" s="257"/>
      <c r="M1423" s="255"/>
      <c r="N1423" s="255"/>
      <c r="O1423" s="272"/>
      <c r="P1423" s="272"/>
      <c r="Q1423" s="255"/>
      <c r="R1423" s="255"/>
      <c r="S1423" s="255"/>
      <c r="T1423" s="255"/>
      <c r="U1423" s="255"/>
      <c r="V1423" s="255"/>
      <c r="W1423" s="255"/>
      <c r="X1423" s="144"/>
      <c r="Y1423" s="259"/>
      <c r="Z1423" s="255"/>
      <c r="AA1423" s="255"/>
      <c r="AB1423" s="260"/>
      <c r="AC1423" s="269"/>
      <c r="AD1423" s="255"/>
      <c r="AE1423" s="255"/>
      <c r="AF1423" s="255"/>
      <c r="AG1423" s="255"/>
      <c r="AH1423" s="255"/>
      <c r="AI1423" s="255"/>
      <c r="AJ1423" s="255"/>
      <c r="AK1423" s="255"/>
      <c r="AL1423" s="255"/>
      <c r="AM1423" s="255"/>
      <c r="AN1423" s="255"/>
    </row>
    <row r="1424">
      <c r="A1424" s="268"/>
      <c r="B1424" s="251"/>
      <c r="C1424" s="237"/>
      <c r="D1424" s="83"/>
      <c r="E1424" s="255"/>
      <c r="F1424" s="239"/>
      <c r="G1424" s="255"/>
      <c r="H1424" s="255"/>
      <c r="I1424" s="255"/>
      <c r="J1424" s="255"/>
      <c r="K1424" s="256"/>
      <c r="L1424" s="257"/>
      <c r="M1424" s="255"/>
      <c r="N1424" s="255"/>
      <c r="O1424" s="272"/>
      <c r="P1424" s="272"/>
      <c r="Q1424" s="255"/>
      <c r="R1424" s="255"/>
      <c r="S1424" s="255"/>
      <c r="T1424" s="255"/>
      <c r="U1424" s="255"/>
      <c r="V1424" s="255"/>
      <c r="W1424" s="255"/>
      <c r="X1424" s="144"/>
      <c r="Y1424" s="259"/>
      <c r="Z1424" s="255"/>
      <c r="AA1424" s="255"/>
      <c r="AB1424" s="260"/>
      <c r="AC1424" s="269"/>
      <c r="AD1424" s="255"/>
      <c r="AE1424" s="255"/>
      <c r="AF1424" s="255"/>
      <c r="AG1424" s="255"/>
      <c r="AH1424" s="255"/>
      <c r="AI1424" s="255"/>
      <c r="AJ1424" s="255"/>
      <c r="AK1424" s="255"/>
      <c r="AL1424" s="255"/>
      <c r="AM1424" s="255"/>
      <c r="AN1424" s="255"/>
    </row>
    <row r="1425">
      <c r="A1425" s="268"/>
      <c r="B1425" s="251"/>
      <c r="C1425" s="237"/>
      <c r="D1425" s="83"/>
      <c r="E1425" s="255"/>
      <c r="F1425" s="239"/>
      <c r="G1425" s="255"/>
      <c r="H1425" s="255"/>
      <c r="I1425" s="255"/>
      <c r="J1425" s="255"/>
      <c r="K1425" s="256"/>
      <c r="L1425" s="257"/>
      <c r="M1425" s="255"/>
      <c r="N1425" s="255"/>
      <c r="O1425" s="272"/>
      <c r="P1425" s="272"/>
      <c r="Q1425" s="255"/>
      <c r="R1425" s="255"/>
      <c r="S1425" s="255"/>
      <c r="T1425" s="255"/>
      <c r="U1425" s="255"/>
      <c r="V1425" s="255"/>
      <c r="W1425" s="255"/>
      <c r="X1425" s="144"/>
      <c r="Y1425" s="259"/>
      <c r="Z1425" s="255"/>
      <c r="AA1425" s="255"/>
      <c r="AB1425" s="260"/>
      <c r="AC1425" s="269"/>
      <c r="AD1425" s="255"/>
      <c r="AE1425" s="255"/>
      <c r="AF1425" s="255"/>
      <c r="AG1425" s="255"/>
      <c r="AH1425" s="255"/>
      <c r="AI1425" s="255"/>
      <c r="AJ1425" s="255"/>
      <c r="AK1425" s="255"/>
      <c r="AL1425" s="255"/>
      <c r="AM1425" s="255"/>
      <c r="AN1425" s="255"/>
    </row>
    <row r="1426">
      <c r="A1426" s="268"/>
      <c r="B1426" s="251"/>
      <c r="C1426" s="237"/>
      <c r="D1426" s="83"/>
      <c r="E1426" s="255"/>
      <c r="F1426" s="239"/>
      <c r="G1426" s="255"/>
      <c r="H1426" s="255"/>
      <c r="I1426" s="255"/>
      <c r="J1426" s="255"/>
      <c r="K1426" s="256"/>
      <c r="L1426" s="257"/>
      <c r="M1426" s="255"/>
      <c r="N1426" s="255"/>
      <c r="O1426" s="272"/>
      <c r="P1426" s="272"/>
      <c r="Q1426" s="255"/>
      <c r="R1426" s="255"/>
      <c r="S1426" s="255"/>
      <c r="T1426" s="255"/>
      <c r="U1426" s="255"/>
      <c r="V1426" s="255"/>
      <c r="W1426" s="255"/>
      <c r="X1426" s="144"/>
      <c r="Y1426" s="259"/>
      <c r="Z1426" s="255"/>
      <c r="AA1426" s="255"/>
      <c r="AB1426" s="260"/>
      <c r="AC1426" s="269"/>
      <c r="AD1426" s="255"/>
      <c r="AE1426" s="255"/>
      <c r="AF1426" s="255"/>
      <c r="AG1426" s="255"/>
      <c r="AH1426" s="255"/>
      <c r="AI1426" s="255"/>
      <c r="AJ1426" s="255"/>
      <c r="AK1426" s="255"/>
      <c r="AL1426" s="255"/>
      <c r="AM1426" s="255"/>
      <c r="AN1426" s="255"/>
    </row>
    <row r="1427">
      <c r="A1427" s="268"/>
      <c r="B1427" s="251"/>
      <c r="C1427" s="237"/>
      <c r="D1427" s="83"/>
      <c r="E1427" s="255"/>
      <c r="F1427" s="239"/>
      <c r="G1427" s="255"/>
      <c r="H1427" s="255"/>
      <c r="I1427" s="255"/>
      <c r="J1427" s="255"/>
      <c r="K1427" s="256"/>
      <c r="L1427" s="257"/>
      <c r="M1427" s="255"/>
      <c r="N1427" s="255"/>
      <c r="O1427" s="272"/>
      <c r="P1427" s="272"/>
      <c r="Q1427" s="255"/>
      <c r="R1427" s="255"/>
      <c r="S1427" s="255"/>
      <c r="T1427" s="255"/>
      <c r="U1427" s="255"/>
      <c r="V1427" s="255"/>
      <c r="W1427" s="255"/>
      <c r="X1427" s="144"/>
      <c r="Y1427" s="259"/>
      <c r="Z1427" s="255"/>
      <c r="AA1427" s="255"/>
      <c r="AB1427" s="260"/>
      <c r="AC1427" s="269"/>
      <c r="AD1427" s="255"/>
      <c r="AE1427" s="255"/>
      <c r="AF1427" s="255"/>
      <c r="AG1427" s="255"/>
      <c r="AH1427" s="255"/>
      <c r="AI1427" s="255"/>
      <c r="AJ1427" s="255"/>
      <c r="AK1427" s="255"/>
      <c r="AL1427" s="255"/>
      <c r="AM1427" s="255"/>
      <c r="AN1427" s="255"/>
    </row>
    <row r="1428">
      <c r="A1428" s="268"/>
      <c r="B1428" s="251"/>
      <c r="C1428" s="237"/>
      <c r="D1428" s="83"/>
      <c r="E1428" s="255"/>
      <c r="F1428" s="239"/>
      <c r="G1428" s="255"/>
      <c r="H1428" s="255"/>
      <c r="I1428" s="255"/>
      <c r="J1428" s="255"/>
      <c r="K1428" s="256"/>
      <c r="L1428" s="257"/>
      <c r="M1428" s="255"/>
      <c r="N1428" s="255"/>
      <c r="O1428" s="272"/>
      <c r="P1428" s="272"/>
      <c r="Q1428" s="255"/>
      <c r="R1428" s="255"/>
      <c r="S1428" s="255"/>
      <c r="T1428" s="255"/>
      <c r="U1428" s="255"/>
      <c r="V1428" s="255"/>
      <c r="W1428" s="255"/>
      <c r="X1428" s="144"/>
      <c r="Y1428" s="259"/>
      <c r="Z1428" s="255"/>
      <c r="AA1428" s="255"/>
      <c r="AB1428" s="260"/>
      <c r="AC1428" s="269"/>
      <c r="AD1428" s="255"/>
      <c r="AE1428" s="255"/>
      <c r="AF1428" s="255"/>
      <c r="AG1428" s="255"/>
      <c r="AH1428" s="255"/>
      <c r="AI1428" s="255"/>
      <c r="AJ1428" s="255"/>
      <c r="AK1428" s="255"/>
      <c r="AL1428" s="255"/>
      <c r="AM1428" s="255"/>
      <c r="AN1428" s="255"/>
    </row>
    <row r="1429">
      <c r="A1429" s="268"/>
      <c r="B1429" s="251"/>
      <c r="C1429" s="237"/>
      <c r="D1429" s="83"/>
      <c r="E1429" s="255"/>
      <c r="F1429" s="239"/>
      <c r="G1429" s="255"/>
      <c r="H1429" s="255"/>
      <c r="I1429" s="255"/>
      <c r="J1429" s="255"/>
      <c r="K1429" s="256"/>
      <c r="L1429" s="257"/>
      <c r="M1429" s="255"/>
      <c r="N1429" s="255"/>
      <c r="O1429" s="272"/>
      <c r="P1429" s="272"/>
      <c r="Q1429" s="255"/>
      <c r="R1429" s="255"/>
      <c r="S1429" s="255"/>
      <c r="T1429" s="255"/>
      <c r="U1429" s="255"/>
      <c r="V1429" s="255"/>
      <c r="W1429" s="255"/>
      <c r="X1429" s="144"/>
      <c r="Y1429" s="259"/>
      <c r="Z1429" s="255"/>
      <c r="AA1429" s="255"/>
      <c r="AB1429" s="260"/>
      <c r="AC1429" s="269"/>
      <c r="AD1429" s="255"/>
      <c r="AE1429" s="255"/>
      <c r="AF1429" s="255"/>
      <c r="AG1429" s="255"/>
      <c r="AH1429" s="255"/>
      <c r="AI1429" s="255"/>
      <c r="AJ1429" s="255"/>
      <c r="AK1429" s="255"/>
      <c r="AL1429" s="255"/>
      <c r="AM1429" s="255"/>
      <c r="AN1429" s="255"/>
    </row>
    <row r="1430">
      <c r="A1430" s="268"/>
      <c r="B1430" s="251"/>
      <c r="C1430" s="237"/>
      <c r="D1430" s="83"/>
      <c r="E1430" s="255"/>
      <c r="F1430" s="239"/>
      <c r="G1430" s="255"/>
      <c r="H1430" s="255"/>
      <c r="I1430" s="255"/>
      <c r="J1430" s="255"/>
      <c r="K1430" s="256"/>
      <c r="L1430" s="257"/>
      <c r="M1430" s="255"/>
      <c r="N1430" s="255"/>
      <c r="O1430" s="272"/>
      <c r="P1430" s="272"/>
      <c r="Q1430" s="255"/>
      <c r="R1430" s="255"/>
      <c r="S1430" s="255"/>
      <c r="T1430" s="255"/>
      <c r="U1430" s="255"/>
      <c r="V1430" s="255"/>
      <c r="W1430" s="255"/>
      <c r="X1430" s="144"/>
      <c r="Y1430" s="259"/>
      <c r="Z1430" s="255"/>
      <c r="AA1430" s="255"/>
      <c r="AB1430" s="260"/>
      <c r="AC1430" s="269"/>
      <c r="AD1430" s="255"/>
      <c r="AE1430" s="255"/>
      <c r="AF1430" s="255"/>
      <c r="AG1430" s="255"/>
      <c r="AH1430" s="255"/>
      <c r="AI1430" s="255"/>
      <c r="AJ1430" s="255"/>
      <c r="AK1430" s="255"/>
      <c r="AL1430" s="255"/>
      <c r="AM1430" s="255"/>
      <c r="AN1430" s="255"/>
    </row>
    <row r="1431">
      <c r="A1431" s="268"/>
      <c r="B1431" s="251"/>
      <c r="C1431" s="237"/>
      <c r="D1431" s="83"/>
      <c r="E1431" s="255"/>
      <c r="F1431" s="239"/>
      <c r="G1431" s="255"/>
      <c r="H1431" s="255"/>
      <c r="I1431" s="255"/>
      <c r="J1431" s="255"/>
      <c r="K1431" s="256"/>
      <c r="L1431" s="257"/>
      <c r="M1431" s="255"/>
      <c r="N1431" s="255"/>
      <c r="O1431" s="272"/>
      <c r="P1431" s="272"/>
      <c r="Q1431" s="255"/>
      <c r="R1431" s="255"/>
      <c r="S1431" s="255"/>
      <c r="T1431" s="255"/>
      <c r="U1431" s="255"/>
      <c r="V1431" s="255"/>
      <c r="W1431" s="255"/>
      <c r="X1431" s="144"/>
      <c r="Y1431" s="259"/>
      <c r="Z1431" s="255"/>
      <c r="AA1431" s="255"/>
      <c r="AB1431" s="260"/>
      <c r="AC1431" s="269"/>
      <c r="AD1431" s="255"/>
      <c r="AE1431" s="255"/>
      <c r="AF1431" s="255"/>
      <c r="AG1431" s="255"/>
      <c r="AH1431" s="255"/>
      <c r="AI1431" s="255"/>
      <c r="AJ1431" s="255"/>
      <c r="AK1431" s="255"/>
      <c r="AL1431" s="255"/>
      <c r="AM1431" s="255"/>
      <c r="AN1431" s="255"/>
    </row>
    <row r="1432">
      <c r="A1432" s="268"/>
      <c r="B1432" s="251"/>
      <c r="C1432" s="237"/>
      <c r="D1432" s="83"/>
      <c r="E1432" s="255"/>
      <c r="F1432" s="239"/>
      <c r="G1432" s="255"/>
      <c r="H1432" s="255"/>
      <c r="I1432" s="255"/>
      <c r="J1432" s="255"/>
      <c r="K1432" s="256"/>
      <c r="L1432" s="257"/>
      <c r="M1432" s="255"/>
      <c r="N1432" s="255"/>
      <c r="O1432" s="272"/>
      <c r="P1432" s="272"/>
      <c r="Q1432" s="255"/>
      <c r="R1432" s="255"/>
      <c r="S1432" s="255"/>
      <c r="T1432" s="255"/>
      <c r="U1432" s="255"/>
      <c r="V1432" s="255"/>
      <c r="W1432" s="255"/>
      <c r="X1432" s="144"/>
      <c r="Y1432" s="259"/>
      <c r="Z1432" s="255"/>
      <c r="AA1432" s="255"/>
      <c r="AB1432" s="260"/>
      <c r="AC1432" s="269"/>
      <c r="AD1432" s="255"/>
      <c r="AE1432" s="255"/>
      <c r="AF1432" s="255"/>
      <c r="AG1432" s="255"/>
      <c r="AH1432" s="255"/>
      <c r="AI1432" s="255"/>
      <c r="AJ1432" s="255"/>
      <c r="AK1432" s="255"/>
      <c r="AL1432" s="255"/>
      <c r="AM1432" s="255"/>
      <c r="AN1432" s="255"/>
    </row>
    <row r="1433">
      <c r="A1433" s="268"/>
      <c r="B1433" s="251"/>
      <c r="C1433" s="237"/>
      <c r="D1433" s="83"/>
      <c r="E1433" s="255"/>
      <c r="F1433" s="239"/>
      <c r="G1433" s="255"/>
      <c r="H1433" s="255"/>
      <c r="I1433" s="255"/>
      <c r="J1433" s="255"/>
      <c r="K1433" s="256"/>
      <c r="L1433" s="257"/>
      <c r="M1433" s="255"/>
      <c r="N1433" s="255"/>
      <c r="O1433" s="272"/>
      <c r="P1433" s="272"/>
      <c r="Q1433" s="255"/>
      <c r="R1433" s="255"/>
      <c r="S1433" s="255"/>
      <c r="T1433" s="255"/>
      <c r="U1433" s="255"/>
      <c r="V1433" s="255"/>
      <c r="W1433" s="255"/>
      <c r="X1433" s="144"/>
      <c r="Y1433" s="259"/>
      <c r="Z1433" s="255"/>
      <c r="AA1433" s="255"/>
      <c r="AB1433" s="260"/>
      <c r="AC1433" s="269"/>
      <c r="AD1433" s="255"/>
      <c r="AE1433" s="255"/>
      <c r="AF1433" s="255"/>
      <c r="AG1433" s="255"/>
      <c r="AH1433" s="255"/>
      <c r="AI1433" s="255"/>
      <c r="AJ1433" s="255"/>
      <c r="AK1433" s="255"/>
      <c r="AL1433" s="255"/>
      <c r="AM1433" s="255"/>
      <c r="AN1433" s="255"/>
    </row>
    <row r="1434">
      <c r="A1434" s="268"/>
      <c r="B1434" s="251"/>
      <c r="C1434" s="237"/>
      <c r="D1434" s="83"/>
      <c r="E1434" s="255"/>
      <c r="F1434" s="239"/>
      <c r="G1434" s="255"/>
      <c r="H1434" s="255"/>
      <c r="I1434" s="255"/>
      <c r="J1434" s="255"/>
      <c r="K1434" s="256"/>
      <c r="L1434" s="257"/>
      <c r="M1434" s="255"/>
      <c r="N1434" s="255"/>
      <c r="O1434" s="272"/>
      <c r="P1434" s="272"/>
      <c r="Q1434" s="255"/>
      <c r="R1434" s="255"/>
      <c r="S1434" s="255"/>
      <c r="T1434" s="255"/>
      <c r="U1434" s="255"/>
      <c r="V1434" s="255"/>
      <c r="W1434" s="255"/>
      <c r="X1434" s="144"/>
      <c r="Y1434" s="259"/>
      <c r="Z1434" s="255"/>
      <c r="AA1434" s="255"/>
      <c r="AB1434" s="260"/>
      <c r="AC1434" s="269"/>
      <c r="AD1434" s="255"/>
      <c r="AE1434" s="255"/>
      <c r="AF1434" s="255"/>
      <c r="AG1434" s="255"/>
      <c r="AH1434" s="255"/>
      <c r="AI1434" s="255"/>
      <c r="AJ1434" s="255"/>
      <c r="AK1434" s="255"/>
      <c r="AL1434" s="255"/>
      <c r="AM1434" s="255"/>
      <c r="AN1434" s="255"/>
    </row>
    <row r="1435">
      <c r="A1435" s="268"/>
      <c r="B1435" s="251"/>
      <c r="C1435" s="237"/>
      <c r="D1435" s="83"/>
      <c r="E1435" s="255"/>
      <c r="F1435" s="239"/>
      <c r="G1435" s="255"/>
      <c r="H1435" s="255"/>
      <c r="I1435" s="255"/>
      <c r="J1435" s="255"/>
      <c r="K1435" s="256"/>
      <c r="L1435" s="257"/>
      <c r="M1435" s="255"/>
      <c r="N1435" s="255"/>
      <c r="O1435" s="272"/>
      <c r="P1435" s="272"/>
      <c r="Q1435" s="255"/>
      <c r="R1435" s="255"/>
      <c r="S1435" s="255"/>
      <c r="T1435" s="255"/>
      <c r="U1435" s="255"/>
      <c r="V1435" s="255"/>
      <c r="W1435" s="255"/>
      <c r="X1435" s="144"/>
      <c r="Y1435" s="259"/>
      <c r="Z1435" s="255"/>
      <c r="AA1435" s="255"/>
      <c r="AB1435" s="260"/>
      <c r="AC1435" s="269"/>
      <c r="AD1435" s="255"/>
      <c r="AE1435" s="255"/>
      <c r="AF1435" s="255"/>
      <c r="AG1435" s="255"/>
      <c r="AH1435" s="255"/>
      <c r="AI1435" s="255"/>
      <c r="AJ1435" s="255"/>
      <c r="AK1435" s="255"/>
      <c r="AL1435" s="255"/>
      <c r="AM1435" s="255"/>
      <c r="AN1435" s="255"/>
    </row>
    <row r="1436">
      <c r="A1436" s="268"/>
      <c r="B1436" s="251"/>
      <c r="C1436" s="237"/>
      <c r="D1436" s="83"/>
      <c r="E1436" s="255"/>
      <c r="F1436" s="239"/>
      <c r="G1436" s="255"/>
      <c r="H1436" s="255"/>
      <c r="I1436" s="255"/>
      <c r="J1436" s="255"/>
      <c r="K1436" s="256"/>
      <c r="L1436" s="257"/>
      <c r="M1436" s="255"/>
      <c r="N1436" s="255"/>
      <c r="O1436" s="272"/>
      <c r="P1436" s="272"/>
      <c r="Q1436" s="255"/>
      <c r="R1436" s="255"/>
      <c r="S1436" s="255"/>
      <c r="T1436" s="255"/>
      <c r="U1436" s="255"/>
      <c r="V1436" s="255"/>
      <c r="W1436" s="255"/>
      <c r="X1436" s="144"/>
      <c r="Y1436" s="259"/>
      <c r="Z1436" s="255"/>
      <c r="AA1436" s="255"/>
      <c r="AB1436" s="260"/>
      <c r="AC1436" s="269"/>
      <c r="AD1436" s="255"/>
      <c r="AE1436" s="255"/>
      <c r="AF1436" s="255"/>
      <c r="AG1436" s="255"/>
      <c r="AH1436" s="255"/>
      <c r="AI1436" s="255"/>
      <c r="AJ1436" s="255"/>
      <c r="AK1436" s="255"/>
      <c r="AL1436" s="255"/>
      <c r="AM1436" s="255"/>
      <c r="AN1436" s="255"/>
    </row>
    <row r="1437">
      <c r="A1437" s="268"/>
      <c r="B1437" s="251"/>
      <c r="C1437" s="237"/>
      <c r="D1437" s="83"/>
      <c r="E1437" s="255"/>
      <c r="F1437" s="239"/>
      <c r="G1437" s="255"/>
      <c r="H1437" s="255"/>
      <c r="I1437" s="255"/>
      <c r="J1437" s="255"/>
      <c r="K1437" s="256"/>
      <c r="L1437" s="257"/>
      <c r="M1437" s="255"/>
      <c r="N1437" s="255"/>
      <c r="O1437" s="272"/>
      <c r="P1437" s="272"/>
      <c r="Q1437" s="255"/>
      <c r="R1437" s="255"/>
      <c r="S1437" s="255"/>
      <c r="T1437" s="255"/>
      <c r="U1437" s="255"/>
      <c r="V1437" s="255"/>
      <c r="W1437" s="255"/>
      <c r="X1437" s="144"/>
      <c r="Y1437" s="259"/>
      <c r="Z1437" s="255"/>
      <c r="AA1437" s="255"/>
      <c r="AB1437" s="260"/>
      <c r="AC1437" s="269"/>
      <c r="AD1437" s="255"/>
      <c r="AE1437" s="255"/>
      <c r="AF1437" s="255"/>
      <c r="AG1437" s="255"/>
      <c r="AH1437" s="255"/>
      <c r="AI1437" s="255"/>
      <c r="AJ1437" s="255"/>
      <c r="AK1437" s="255"/>
      <c r="AL1437" s="255"/>
      <c r="AM1437" s="255"/>
      <c r="AN1437" s="255"/>
    </row>
    <row r="1438">
      <c r="A1438" s="268"/>
      <c r="B1438" s="251"/>
      <c r="C1438" s="237"/>
      <c r="D1438" s="83"/>
      <c r="E1438" s="255"/>
      <c r="F1438" s="239"/>
      <c r="G1438" s="255"/>
      <c r="H1438" s="255"/>
      <c r="I1438" s="255"/>
      <c r="J1438" s="255"/>
      <c r="K1438" s="256"/>
      <c r="L1438" s="257"/>
      <c r="M1438" s="255"/>
      <c r="N1438" s="255"/>
      <c r="O1438" s="272"/>
      <c r="P1438" s="272"/>
      <c r="Q1438" s="255"/>
      <c r="R1438" s="255"/>
      <c r="S1438" s="255"/>
      <c r="T1438" s="255"/>
      <c r="U1438" s="255"/>
      <c r="V1438" s="255"/>
      <c r="W1438" s="255"/>
      <c r="X1438" s="144"/>
      <c r="Y1438" s="259"/>
      <c r="Z1438" s="255"/>
      <c r="AA1438" s="255"/>
      <c r="AB1438" s="260"/>
      <c r="AC1438" s="269"/>
      <c r="AD1438" s="255"/>
      <c r="AE1438" s="255"/>
      <c r="AF1438" s="255"/>
      <c r="AG1438" s="255"/>
      <c r="AH1438" s="255"/>
      <c r="AI1438" s="255"/>
      <c r="AJ1438" s="255"/>
      <c r="AK1438" s="255"/>
      <c r="AL1438" s="255"/>
      <c r="AM1438" s="255"/>
      <c r="AN1438" s="255"/>
    </row>
    <row r="1439">
      <c r="A1439" s="268"/>
      <c r="B1439" s="251"/>
      <c r="C1439" s="237"/>
      <c r="D1439" s="83"/>
      <c r="E1439" s="255"/>
      <c r="F1439" s="239"/>
      <c r="G1439" s="255"/>
      <c r="H1439" s="255"/>
      <c r="I1439" s="255"/>
      <c r="J1439" s="255"/>
      <c r="K1439" s="256"/>
      <c r="L1439" s="257"/>
      <c r="M1439" s="255"/>
      <c r="N1439" s="255"/>
      <c r="O1439" s="272"/>
      <c r="P1439" s="272"/>
      <c r="Q1439" s="255"/>
      <c r="R1439" s="255"/>
      <c r="S1439" s="255"/>
      <c r="T1439" s="255"/>
      <c r="U1439" s="255"/>
      <c r="V1439" s="255"/>
      <c r="W1439" s="255"/>
      <c r="X1439" s="144"/>
      <c r="Y1439" s="259"/>
      <c r="Z1439" s="255"/>
      <c r="AA1439" s="255"/>
      <c r="AB1439" s="260"/>
      <c r="AC1439" s="269"/>
      <c r="AD1439" s="255"/>
      <c r="AE1439" s="255"/>
      <c r="AF1439" s="255"/>
      <c r="AG1439" s="255"/>
      <c r="AH1439" s="255"/>
      <c r="AI1439" s="255"/>
      <c r="AJ1439" s="255"/>
      <c r="AK1439" s="255"/>
      <c r="AL1439" s="255"/>
      <c r="AM1439" s="255"/>
      <c r="AN1439" s="255"/>
    </row>
    <row r="1440">
      <c r="A1440" s="268"/>
      <c r="B1440" s="251"/>
      <c r="C1440" s="237"/>
      <c r="D1440" s="83"/>
      <c r="E1440" s="255"/>
      <c r="F1440" s="239"/>
      <c r="G1440" s="255"/>
      <c r="H1440" s="255"/>
      <c r="I1440" s="255"/>
      <c r="J1440" s="255"/>
      <c r="K1440" s="256"/>
      <c r="L1440" s="257"/>
      <c r="M1440" s="255"/>
      <c r="N1440" s="255"/>
      <c r="O1440" s="272"/>
      <c r="P1440" s="272"/>
      <c r="Q1440" s="255"/>
      <c r="R1440" s="255"/>
      <c r="S1440" s="255"/>
      <c r="T1440" s="255"/>
      <c r="U1440" s="255"/>
      <c r="V1440" s="255"/>
      <c r="W1440" s="255"/>
      <c r="X1440" s="144"/>
      <c r="Y1440" s="259"/>
      <c r="Z1440" s="255"/>
      <c r="AA1440" s="255"/>
      <c r="AB1440" s="260"/>
      <c r="AC1440" s="269"/>
      <c r="AD1440" s="255"/>
      <c r="AE1440" s="255"/>
      <c r="AF1440" s="255"/>
      <c r="AG1440" s="255"/>
      <c r="AH1440" s="255"/>
      <c r="AI1440" s="255"/>
      <c r="AJ1440" s="255"/>
      <c r="AK1440" s="255"/>
      <c r="AL1440" s="255"/>
      <c r="AM1440" s="255"/>
      <c r="AN1440" s="255"/>
    </row>
    <row r="1441">
      <c r="A1441" s="268"/>
      <c r="B1441" s="251"/>
      <c r="C1441" s="237"/>
      <c r="D1441" s="83"/>
      <c r="E1441" s="255"/>
      <c r="F1441" s="239"/>
      <c r="G1441" s="255"/>
      <c r="H1441" s="255"/>
      <c r="I1441" s="255"/>
      <c r="J1441" s="255"/>
      <c r="K1441" s="256"/>
      <c r="L1441" s="257"/>
      <c r="M1441" s="255"/>
      <c r="N1441" s="255"/>
      <c r="O1441" s="272"/>
      <c r="P1441" s="272"/>
      <c r="Q1441" s="255"/>
      <c r="R1441" s="255"/>
      <c r="S1441" s="255"/>
      <c r="T1441" s="255"/>
      <c r="U1441" s="255"/>
      <c r="V1441" s="255"/>
      <c r="W1441" s="255"/>
      <c r="X1441" s="144"/>
      <c r="Y1441" s="259"/>
      <c r="Z1441" s="255"/>
      <c r="AA1441" s="255"/>
      <c r="AB1441" s="260"/>
      <c r="AC1441" s="269"/>
      <c r="AD1441" s="255"/>
      <c r="AE1441" s="255"/>
      <c r="AF1441" s="255"/>
      <c r="AG1441" s="255"/>
      <c r="AH1441" s="255"/>
      <c r="AI1441" s="255"/>
      <c r="AJ1441" s="255"/>
      <c r="AK1441" s="255"/>
      <c r="AL1441" s="255"/>
      <c r="AM1441" s="255"/>
      <c r="AN1441" s="255"/>
    </row>
    <row r="1442">
      <c r="A1442" s="268"/>
      <c r="B1442" s="251"/>
      <c r="C1442" s="237"/>
      <c r="D1442" s="83"/>
      <c r="E1442" s="255"/>
      <c r="F1442" s="239"/>
      <c r="G1442" s="255"/>
      <c r="H1442" s="255"/>
      <c r="I1442" s="255"/>
      <c r="J1442" s="255"/>
      <c r="K1442" s="256"/>
      <c r="L1442" s="257"/>
      <c r="M1442" s="255"/>
      <c r="N1442" s="255"/>
      <c r="O1442" s="272"/>
      <c r="P1442" s="272"/>
      <c r="Q1442" s="255"/>
      <c r="R1442" s="255"/>
      <c r="S1442" s="255"/>
      <c r="T1442" s="255"/>
      <c r="U1442" s="255"/>
      <c r="V1442" s="255"/>
      <c r="W1442" s="255"/>
      <c r="X1442" s="144"/>
      <c r="Y1442" s="259"/>
      <c r="Z1442" s="255"/>
      <c r="AA1442" s="255"/>
      <c r="AB1442" s="260"/>
      <c r="AC1442" s="269"/>
      <c r="AD1442" s="255"/>
      <c r="AE1442" s="255"/>
      <c r="AF1442" s="255"/>
      <c r="AG1442" s="255"/>
      <c r="AH1442" s="255"/>
      <c r="AI1442" s="255"/>
      <c r="AJ1442" s="255"/>
      <c r="AK1442" s="255"/>
      <c r="AL1442" s="255"/>
      <c r="AM1442" s="255"/>
      <c r="AN1442" s="255"/>
    </row>
    <row r="1443">
      <c r="A1443" s="268"/>
      <c r="B1443" s="251"/>
      <c r="C1443" s="237"/>
      <c r="D1443" s="83"/>
      <c r="E1443" s="255"/>
      <c r="F1443" s="239"/>
      <c r="G1443" s="255"/>
      <c r="H1443" s="255"/>
      <c r="I1443" s="255"/>
      <c r="J1443" s="255"/>
      <c r="K1443" s="256"/>
      <c r="L1443" s="257"/>
      <c r="M1443" s="255"/>
      <c r="N1443" s="255"/>
      <c r="O1443" s="272"/>
      <c r="P1443" s="272"/>
      <c r="Q1443" s="255"/>
      <c r="R1443" s="255"/>
      <c r="S1443" s="255"/>
      <c r="T1443" s="255"/>
      <c r="U1443" s="255"/>
      <c r="V1443" s="255"/>
      <c r="W1443" s="255"/>
      <c r="X1443" s="144"/>
      <c r="Y1443" s="259"/>
      <c r="Z1443" s="255"/>
      <c r="AA1443" s="255"/>
      <c r="AB1443" s="260"/>
      <c r="AC1443" s="269"/>
      <c r="AD1443" s="255"/>
      <c r="AE1443" s="255"/>
      <c r="AF1443" s="255"/>
      <c r="AG1443" s="255"/>
      <c r="AH1443" s="255"/>
      <c r="AI1443" s="255"/>
      <c r="AJ1443" s="255"/>
      <c r="AK1443" s="255"/>
      <c r="AL1443" s="255"/>
      <c r="AM1443" s="255"/>
      <c r="AN1443" s="255"/>
    </row>
    <row r="1444">
      <c r="A1444" s="268"/>
      <c r="B1444" s="251"/>
      <c r="C1444" s="237"/>
      <c r="D1444" s="83"/>
      <c r="E1444" s="255"/>
      <c r="F1444" s="239"/>
      <c r="G1444" s="255"/>
      <c r="H1444" s="255"/>
      <c r="I1444" s="255"/>
      <c r="J1444" s="255"/>
      <c r="K1444" s="256"/>
      <c r="L1444" s="257"/>
      <c r="M1444" s="255"/>
      <c r="N1444" s="255"/>
      <c r="O1444" s="272"/>
      <c r="P1444" s="272"/>
      <c r="Q1444" s="255"/>
      <c r="R1444" s="255"/>
      <c r="S1444" s="255"/>
      <c r="T1444" s="255"/>
      <c r="U1444" s="255"/>
      <c r="V1444" s="255"/>
      <c r="W1444" s="255"/>
      <c r="X1444" s="144"/>
      <c r="Y1444" s="259"/>
      <c r="Z1444" s="255"/>
      <c r="AA1444" s="255"/>
      <c r="AB1444" s="260"/>
      <c r="AC1444" s="269"/>
      <c r="AD1444" s="255"/>
      <c r="AE1444" s="255"/>
      <c r="AF1444" s="255"/>
      <c r="AG1444" s="255"/>
      <c r="AH1444" s="255"/>
      <c r="AI1444" s="255"/>
      <c r="AJ1444" s="255"/>
      <c r="AK1444" s="255"/>
      <c r="AL1444" s="255"/>
      <c r="AM1444" s="255"/>
      <c r="AN1444" s="255"/>
    </row>
    <row r="1445">
      <c r="A1445" s="268"/>
      <c r="B1445" s="251"/>
      <c r="C1445" s="237"/>
      <c r="D1445" s="83"/>
      <c r="E1445" s="255"/>
      <c r="F1445" s="239"/>
      <c r="G1445" s="255"/>
      <c r="H1445" s="255"/>
      <c r="I1445" s="255"/>
      <c r="J1445" s="255"/>
      <c r="K1445" s="256"/>
      <c r="L1445" s="257"/>
      <c r="M1445" s="255"/>
      <c r="N1445" s="255"/>
      <c r="O1445" s="272"/>
      <c r="P1445" s="272"/>
      <c r="Q1445" s="255"/>
      <c r="R1445" s="255"/>
      <c r="S1445" s="255"/>
      <c r="T1445" s="255"/>
      <c r="U1445" s="255"/>
      <c r="V1445" s="255"/>
      <c r="W1445" s="255"/>
      <c r="X1445" s="144"/>
      <c r="Y1445" s="259"/>
      <c r="Z1445" s="255"/>
      <c r="AA1445" s="255"/>
      <c r="AB1445" s="260"/>
      <c r="AC1445" s="269"/>
      <c r="AD1445" s="255"/>
      <c r="AE1445" s="255"/>
      <c r="AF1445" s="255"/>
      <c r="AG1445" s="255"/>
      <c r="AH1445" s="255"/>
      <c r="AI1445" s="255"/>
      <c r="AJ1445" s="255"/>
      <c r="AK1445" s="255"/>
      <c r="AL1445" s="255"/>
      <c r="AM1445" s="255"/>
      <c r="AN1445" s="255"/>
    </row>
    <row r="1446">
      <c r="A1446" s="268"/>
      <c r="B1446" s="251"/>
      <c r="C1446" s="237"/>
      <c r="D1446" s="83"/>
      <c r="E1446" s="255"/>
      <c r="F1446" s="239"/>
      <c r="G1446" s="255"/>
      <c r="H1446" s="255"/>
      <c r="I1446" s="255"/>
      <c r="J1446" s="255"/>
      <c r="K1446" s="256"/>
      <c r="L1446" s="257"/>
      <c r="M1446" s="255"/>
      <c r="N1446" s="255"/>
      <c r="O1446" s="272"/>
      <c r="P1446" s="272"/>
      <c r="Q1446" s="255"/>
      <c r="R1446" s="255"/>
      <c r="S1446" s="255"/>
      <c r="T1446" s="255"/>
      <c r="U1446" s="255"/>
      <c r="V1446" s="255"/>
      <c r="W1446" s="255"/>
      <c r="X1446" s="144"/>
      <c r="Y1446" s="259"/>
      <c r="Z1446" s="255"/>
      <c r="AA1446" s="255"/>
      <c r="AB1446" s="260"/>
      <c r="AC1446" s="269"/>
      <c r="AD1446" s="255"/>
      <c r="AE1446" s="255"/>
      <c r="AF1446" s="255"/>
      <c r="AG1446" s="255"/>
      <c r="AH1446" s="255"/>
      <c r="AI1446" s="255"/>
      <c r="AJ1446" s="255"/>
      <c r="AK1446" s="255"/>
      <c r="AL1446" s="255"/>
      <c r="AM1446" s="255"/>
      <c r="AN1446" s="255"/>
    </row>
    <row r="1447">
      <c r="A1447" s="268"/>
      <c r="B1447" s="251"/>
      <c r="C1447" s="237"/>
      <c r="D1447" s="83"/>
      <c r="E1447" s="255"/>
      <c r="F1447" s="239"/>
      <c r="G1447" s="255"/>
      <c r="H1447" s="255"/>
      <c r="I1447" s="255"/>
      <c r="J1447" s="255"/>
      <c r="K1447" s="256"/>
      <c r="L1447" s="257"/>
      <c r="M1447" s="255"/>
      <c r="N1447" s="255"/>
      <c r="O1447" s="272"/>
      <c r="P1447" s="272"/>
      <c r="Q1447" s="255"/>
      <c r="R1447" s="255"/>
      <c r="S1447" s="255"/>
      <c r="T1447" s="255"/>
      <c r="U1447" s="255"/>
      <c r="V1447" s="255"/>
      <c r="W1447" s="255"/>
      <c r="X1447" s="144"/>
      <c r="Y1447" s="259"/>
      <c r="Z1447" s="255"/>
      <c r="AA1447" s="255"/>
      <c r="AB1447" s="260"/>
      <c r="AC1447" s="269"/>
      <c r="AD1447" s="255"/>
      <c r="AE1447" s="255"/>
      <c r="AF1447" s="255"/>
      <c r="AG1447" s="255"/>
      <c r="AH1447" s="255"/>
      <c r="AI1447" s="255"/>
      <c r="AJ1447" s="255"/>
      <c r="AK1447" s="255"/>
      <c r="AL1447" s="255"/>
      <c r="AM1447" s="255"/>
      <c r="AN1447" s="255"/>
    </row>
    <row r="1448">
      <c r="A1448" s="268"/>
      <c r="B1448" s="251"/>
      <c r="C1448" s="237"/>
      <c r="D1448" s="83"/>
      <c r="E1448" s="255"/>
      <c r="F1448" s="239"/>
      <c r="G1448" s="255"/>
      <c r="H1448" s="255"/>
      <c r="I1448" s="255"/>
      <c r="J1448" s="255"/>
      <c r="K1448" s="256"/>
      <c r="L1448" s="257"/>
      <c r="M1448" s="255"/>
      <c r="N1448" s="255"/>
      <c r="O1448" s="272"/>
      <c r="P1448" s="272"/>
      <c r="Q1448" s="255"/>
      <c r="R1448" s="255"/>
      <c r="S1448" s="255"/>
      <c r="T1448" s="255"/>
      <c r="U1448" s="255"/>
      <c r="V1448" s="255"/>
      <c r="W1448" s="255"/>
      <c r="X1448" s="144"/>
      <c r="Y1448" s="259"/>
      <c r="Z1448" s="255"/>
      <c r="AA1448" s="255"/>
      <c r="AB1448" s="260"/>
      <c r="AC1448" s="269"/>
      <c r="AD1448" s="255"/>
      <c r="AE1448" s="255"/>
      <c r="AF1448" s="255"/>
      <c r="AG1448" s="255"/>
      <c r="AH1448" s="255"/>
      <c r="AI1448" s="255"/>
      <c r="AJ1448" s="255"/>
      <c r="AK1448" s="255"/>
      <c r="AL1448" s="255"/>
      <c r="AM1448" s="255"/>
      <c r="AN1448" s="255"/>
    </row>
    <row r="1449">
      <c r="A1449" s="268"/>
      <c r="B1449" s="251"/>
      <c r="C1449" s="237"/>
      <c r="D1449" s="83"/>
      <c r="E1449" s="255"/>
      <c r="F1449" s="239"/>
      <c r="G1449" s="255"/>
      <c r="H1449" s="255"/>
      <c r="I1449" s="255"/>
      <c r="J1449" s="255"/>
      <c r="K1449" s="256"/>
      <c r="L1449" s="257"/>
      <c r="M1449" s="255"/>
      <c r="N1449" s="255"/>
      <c r="O1449" s="272"/>
      <c r="P1449" s="272"/>
      <c r="Q1449" s="255"/>
      <c r="R1449" s="255"/>
      <c r="S1449" s="255"/>
      <c r="T1449" s="255"/>
      <c r="U1449" s="255"/>
      <c r="V1449" s="255"/>
      <c r="W1449" s="255"/>
      <c r="X1449" s="144"/>
      <c r="Y1449" s="259"/>
      <c r="Z1449" s="255"/>
      <c r="AA1449" s="255"/>
      <c r="AB1449" s="260"/>
      <c r="AC1449" s="269"/>
      <c r="AD1449" s="255"/>
      <c r="AE1449" s="255"/>
      <c r="AF1449" s="255"/>
      <c r="AG1449" s="255"/>
      <c r="AH1449" s="255"/>
      <c r="AI1449" s="255"/>
      <c r="AJ1449" s="255"/>
      <c r="AK1449" s="255"/>
      <c r="AL1449" s="255"/>
      <c r="AM1449" s="255"/>
      <c r="AN1449" s="255"/>
    </row>
    <row r="1450">
      <c r="A1450" s="268"/>
      <c r="B1450" s="251"/>
      <c r="C1450" s="237"/>
      <c r="D1450" s="83"/>
      <c r="E1450" s="255"/>
      <c r="F1450" s="239"/>
      <c r="G1450" s="255"/>
      <c r="H1450" s="255"/>
      <c r="I1450" s="255"/>
      <c r="J1450" s="255"/>
      <c r="K1450" s="256"/>
      <c r="L1450" s="257"/>
      <c r="M1450" s="255"/>
      <c r="N1450" s="255"/>
      <c r="O1450" s="272"/>
      <c r="P1450" s="272"/>
      <c r="Q1450" s="255"/>
      <c r="R1450" s="255"/>
      <c r="S1450" s="255"/>
      <c r="T1450" s="255"/>
      <c r="U1450" s="255"/>
      <c r="V1450" s="255"/>
      <c r="W1450" s="255"/>
      <c r="X1450" s="144"/>
      <c r="Y1450" s="259"/>
      <c r="Z1450" s="255"/>
      <c r="AA1450" s="255"/>
      <c r="AB1450" s="260"/>
      <c r="AC1450" s="269"/>
      <c r="AD1450" s="255"/>
      <c r="AE1450" s="255"/>
      <c r="AF1450" s="255"/>
      <c r="AG1450" s="255"/>
      <c r="AH1450" s="255"/>
      <c r="AI1450" s="255"/>
      <c r="AJ1450" s="255"/>
      <c r="AK1450" s="255"/>
      <c r="AL1450" s="255"/>
      <c r="AM1450" s="255"/>
      <c r="AN1450" s="255"/>
    </row>
    <row r="1451">
      <c r="A1451" s="268"/>
      <c r="B1451" s="251"/>
      <c r="C1451" s="237"/>
      <c r="D1451" s="83"/>
      <c r="E1451" s="255"/>
      <c r="F1451" s="239"/>
      <c r="G1451" s="255"/>
      <c r="H1451" s="255"/>
      <c r="I1451" s="255"/>
      <c r="J1451" s="255"/>
      <c r="K1451" s="256"/>
      <c r="L1451" s="257"/>
      <c r="M1451" s="255"/>
      <c r="N1451" s="255"/>
      <c r="O1451" s="272"/>
      <c r="P1451" s="272"/>
      <c r="Q1451" s="255"/>
      <c r="R1451" s="255"/>
      <c r="S1451" s="255"/>
      <c r="T1451" s="255"/>
      <c r="U1451" s="255"/>
      <c r="V1451" s="255"/>
      <c r="W1451" s="255"/>
      <c r="X1451" s="144"/>
      <c r="Y1451" s="259"/>
      <c r="Z1451" s="255"/>
      <c r="AA1451" s="255"/>
      <c r="AB1451" s="260"/>
      <c r="AC1451" s="269"/>
      <c r="AD1451" s="255"/>
      <c r="AE1451" s="255"/>
      <c r="AF1451" s="255"/>
      <c r="AG1451" s="255"/>
      <c r="AH1451" s="255"/>
      <c r="AI1451" s="255"/>
      <c r="AJ1451" s="255"/>
      <c r="AK1451" s="255"/>
      <c r="AL1451" s="255"/>
      <c r="AM1451" s="255"/>
      <c r="AN1451" s="255"/>
    </row>
    <row r="1452">
      <c r="A1452" s="268"/>
      <c r="B1452" s="251"/>
      <c r="C1452" s="237"/>
      <c r="D1452" s="83"/>
      <c r="E1452" s="255"/>
      <c r="F1452" s="239"/>
      <c r="G1452" s="255"/>
      <c r="H1452" s="255"/>
      <c r="I1452" s="255"/>
      <c r="J1452" s="255"/>
      <c r="K1452" s="256"/>
      <c r="L1452" s="257"/>
      <c r="M1452" s="255"/>
      <c r="N1452" s="255"/>
      <c r="O1452" s="272"/>
      <c r="P1452" s="272"/>
      <c r="Q1452" s="255"/>
      <c r="R1452" s="255"/>
      <c r="S1452" s="255"/>
      <c r="T1452" s="255"/>
      <c r="U1452" s="255"/>
      <c r="V1452" s="255"/>
      <c r="W1452" s="255"/>
      <c r="X1452" s="144"/>
      <c r="Y1452" s="259"/>
      <c r="Z1452" s="255"/>
      <c r="AA1452" s="255"/>
      <c r="AB1452" s="260"/>
      <c r="AC1452" s="269"/>
      <c r="AD1452" s="255"/>
      <c r="AE1452" s="255"/>
      <c r="AF1452" s="255"/>
      <c r="AG1452" s="255"/>
      <c r="AH1452" s="255"/>
      <c r="AI1452" s="255"/>
      <c r="AJ1452" s="255"/>
      <c r="AK1452" s="255"/>
      <c r="AL1452" s="255"/>
      <c r="AM1452" s="255"/>
      <c r="AN1452" s="255"/>
    </row>
    <row r="1453">
      <c r="A1453" s="268"/>
      <c r="B1453" s="251"/>
      <c r="C1453" s="237"/>
      <c r="D1453" s="83"/>
      <c r="E1453" s="255"/>
      <c r="F1453" s="239"/>
      <c r="G1453" s="255"/>
      <c r="H1453" s="255"/>
      <c r="I1453" s="255"/>
      <c r="J1453" s="255"/>
      <c r="K1453" s="256"/>
      <c r="L1453" s="257"/>
      <c r="M1453" s="255"/>
      <c r="N1453" s="255"/>
      <c r="O1453" s="272"/>
      <c r="P1453" s="272"/>
      <c r="Q1453" s="255"/>
      <c r="R1453" s="255"/>
      <c r="S1453" s="255"/>
      <c r="T1453" s="255"/>
      <c r="U1453" s="255"/>
      <c r="V1453" s="255"/>
      <c r="W1453" s="255"/>
      <c r="X1453" s="144"/>
      <c r="Y1453" s="259"/>
      <c r="Z1453" s="255"/>
      <c r="AA1453" s="255"/>
      <c r="AB1453" s="260"/>
      <c r="AC1453" s="269"/>
      <c r="AD1453" s="255"/>
      <c r="AE1453" s="255"/>
      <c r="AF1453" s="255"/>
      <c r="AG1453" s="255"/>
      <c r="AH1453" s="255"/>
      <c r="AI1453" s="255"/>
      <c r="AJ1453" s="255"/>
      <c r="AK1453" s="255"/>
      <c r="AL1453" s="255"/>
      <c r="AM1453" s="255"/>
      <c r="AN1453" s="255"/>
    </row>
    <row r="1454">
      <c r="A1454" s="268"/>
      <c r="B1454" s="251"/>
      <c r="C1454" s="237"/>
      <c r="D1454" s="83"/>
      <c r="E1454" s="255"/>
      <c r="F1454" s="239"/>
      <c r="G1454" s="255"/>
      <c r="H1454" s="255"/>
      <c r="I1454" s="255"/>
      <c r="J1454" s="255"/>
      <c r="K1454" s="256"/>
      <c r="L1454" s="257"/>
      <c r="M1454" s="255"/>
      <c r="N1454" s="255"/>
      <c r="O1454" s="272"/>
      <c r="P1454" s="272"/>
      <c r="Q1454" s="255"/>
      <c r="R1454" s="255"/>
      <c r="S1454" s="255"/>
      <c r="T1454" s="255"/>
      <c r="U1454" s="255"/>
      <c r="V1454" s="255"/>
      <c r="W1454" s="255"/>
      <c r="X1454" s="144"/>
      <c r="Y1454" s="259"/>
      <c r="Z1454" s="255"/>
      <c r="AA1454" s="255"/>
      <c r="AB1454" s="260"/>
      <c r="AC1454" s="269"/>
      <c r="AD1454" s="255"/>
      <c r="AE1454" s="255"/>
      <c r="AF1454" s="255"/>
      <c r="AG1454" s="255"/>
      <c r="AH1454" s="255"/>
      <c r="AI1454" s="255"/>
      <c r="AJ1454" s="255"/>
      <c r="AK1454" s="255"/>
      <c r="AL1454" s="255"/>
      <c r="AM1454" s="255"/>
      <c r="AN1454" s="255"/>
    </row>
    <row r="1455">
      <c r="A1455" s="268"/>
      <c r="B1455" s="251"/>
      <c r="C1455" s="237"/>
      <c r="D1455" s="83"/>
      <c r="E1455" s="255"/>
      <c r="F1455" s="239"/>
      <c r="G1455" s="255"/>
      <c r="H1455" s="255"/>
      <c r="I1455" s="255"/>
      <c r="J1455" s="255"/>
      <c r="K1455" s="256"/>
      <c r="L1455" s="257"/>
      <c r="M1455" s="255"/>
      <c r="N1455" s="255"/>
      <c r="O1455" s="272"/>
      <c r="P1455" s="272"/>
      <c r="Q1455" s="255"/>
      <c r="R1455" s="255"/>
      <c r="S1455" s="255"/>
      <c r="T1455" s="255"/>
      <c r="U1455" s="255"/>
      <c r="V1455" s="255"/>
      <c r="W1455" s="255"/>
      <c r="X1455" s="144"/>
      <c r="Y1455" s="259"/>
      <c r="Z1455" s="255"/>
      <c r="AA1455" s="255"/>
      <c r="AB1455" s="260"/>
      <c r="AC1455" s="269"/>
      <c r="AD1455" s="255"/>
      <c r="AE1455" s="255"/>
      <c r="AF1455" s="255"/>
      <c r="AG1455" s="255"/>
      <c r="AH1455" s="255"/>
      <c r="AI1455" s="255"/>
      <c r="AJ1455" s="255"/>
      <c r="AK1455" s="255"/>
      <c r="AL1455" s="255"/>
      <c r="AM1455" s="255"/>
      <c r="AN1455" s="255"/>
    </row>
    <row r="1456">
      <c r="A1456" s="268"/>
      <c r="B1456" s="251"/>
      <c r="C1456" s="237"/>
      <c r="D1456" s="83"/>
      <c r="E1456" s="255"/>
      <c r="F1456" s="239"/>
      <c r="G1456" s="255"/>
      <c r="H1456" s="255"/>
      <c r="I1456" s="255"/>
      <c r="J1456" s="255"/>
      <c r="K1456" s="256"/>
      <c r="L1456" s="257"/>
      <c r="M1456" s="255"/>
      <c r="N1456" s="255"/>
      <c r="O1456" s="272"/>
      <c r="P1456" s="272"/>
      <c r="Q1456" s="255"/>
      <c r="R1456" s="255"/>
      <c r="S1456" s="255"/>
      <c r="T1456" s="255"/>
      <c r="U1456" s="255"/>
      <c r="V1456" s="255"/>
      <c r="W1456" s="255"/>
      <c r="X1456" s="144"/>
      <c r="Y1456" s="259"/>
      <c r="Z1456" s="255"/>
      <c r="AA1456" s="255"/>
      <c r="AB1456" s="260"/>
      <c r="AC1456" s="269"/>
      <c r="AD1456" s="255"/>
      <c r="AE1456" s="255"/>
      <c r="AF1456" s="255"/>
      <c r="AG1456" s="255"/>
      <c r="AH1456" s="255"/>
      <c r="AI1456" s="255"/>
      <c r="AJ1456" s="255"/>
      <c r="AK1456" s="255"/>
      <c r="AL1456" s="255"/>
      <c r="AM1456" s="255"/>
      <c r="AN1456" s="255"/>
    </row>
    <row r="1457">
      <c r="A1457" s="268"/>
      <c r="B1457" s="251"/>
      <c r="C1457" s="237"/>
      <c r="D1457" s="83"/>
      <c r="E1457" s="255"/>
      <c r="F1457" s="239"/>
      <c r="G1457" s="255"/>
      <c r="H1457" s="255"/>
      <c r="I1457" s="255"/>
      <c r="J1457" s="255"/>
      <c r="K1457" s="256"/>
      <c r="L1457" s="257"/>
      <c r="M1457" s="255"/>
      <c r="N1457" s="255"/>
      <c r="O1457" s="272"/>
      <c r="P1457" s="272"/>
      <c r="Q1457" s="255"/>
      <c r="R1457" s="255"/>
      <c r="S1457" s="255"/>
      <c r="T1457" s="255"/>
      <c r="U1457" s="255"/>
      <c r="V1457" s="255"/>
      <c r="W1457" s="255"/>
      <c r="X1457" s="144"/>
      <c r="Y1457" s="259"/>
      <c r="Z1457" s="255"/>
      <c r="AA1457" s="255"/>
      <c r="AB1457" s="260"/>
      <c r="AC1457" s="269"/>
      <c r="AD1457" s="255"/>
      <c r="AE1457" s="255"/>
      <c r="AF1457" s="255"/>
      <c r="AG1457" s="255"/>
      <c r="AH1457" s="255"/>
      <c r="AI1457" s="255"/>
      <c r="AJ1457" s="255"/>
      <c r="AK1457" s="255"/>
      <c r="AL1457" s="255"/>
      <c r="AM1457" s="255"/>
      <c r="AN1457" s="255"/>
    </row>
    <row r="1458">
      <c r="A1458" s="268"/>
      <c r="B1458" s="251"/>
      <c r="C1458" s="237"/>
      <c r="D1458" s="83"/>
      <c r="E1458" s="255"/>
      <c r="F1458" s="239"/>
      <c r="G1458" s="255"/>
      <c r="H1458" s="255"/>
      <c r="I1458" s="255"/>
      <c r="J1458" s="255"/>
      <c r="K1458" s="256"/>
      <c r="L1458" s="257"/>
      <c r="M1458" s="255"/>
      <c r="N1458" s="255"/>
      <c r="O1458" s="272"/>
      <c r="P1458" s="272"/>
      <c r="Q1458" s="255"/>
      <c r="R1458" s="255"/>
      <c r="S1458" s="255"/>
      <c r="T1458" s="255"/>
      <c r="U1458" s="255"/>
      <c r="V1458" s="255"/>
      <c r="W1458" s="255"/>
      <c r="X1458" s="144"/>
      <c r="Y1458" s="259"/>
      <c r="Z1458" s="255"/>
      <c r="AA1458" s="255"/>
      <c r="AB1458" s="260"/>
      <c r="AC1458" s="269"/>
      <c r="AD1458" s="255"/>
      <c r="AE1458" s="255"/>
      <c r="AF1458" s="255"/>
      <c r="AG1458" s="255"/>
      <c r="AH1458" s="255"/>
      <c r="AI1458" s="255"/>
      <c r="AJ1458" s="255"/>
      <c r="AK1458" s="255"/>
      <c r="AL1458" s="255"/>
      <c r="AM1458" s="255"/>
      <c r="AN1458" s="255"/>
    </row>
    <row r="1459">
      <c r="A1459" s="268"/>
      <c r="B1459" s="251"/>
      <c r="C1459" s="237"/>
      <c r="D1459" s="83"/>
      <c r="E1459" s="255"/>
      <c r="F1459" s="239"/>
      <c r="G1459" s="255"/>
      <c r="H1459" s="255"/>
      <c r="I1459" s="255"/>
      <c r="J1459" s="255"/>
      <c r="K1459" s="256"/>
      <c r="L1459" s="257"/>
      <c r="M1459" s="255"/>
      <c r="N1459" s="255"/>
      <c r="O1459" s="272"/>
      <c r="P1459" s="272"/>
      <c r="Q1459" s="255"/>
      <c r="R1459" s="255"/>
      <c r="S1459" s="255"/>
      <c r="T1459" s="255"/>
      <c r="U1459" s="255"/>
      <c r="V1459" s="255"/>
      <c r="W1459" s="255"/>
      <c r="X1459" s="144"/>
      <c r="Y1459" s="259"/>
      <c r="Z1459" s="255"/>
      <c r="AA1459" s="255"/>
      <c r="AB1459" s="260"/>
      <c r="AC1459" s="269"/>
      <c r="AD1459" s="255"/>
      <c r="AE1459" s="255"/>
      <c r="AF1459" s="255"/>
      <c r="AG1459" s="255"/>
      <c r="AH1459" s="255"/>
      <c r="AI1459" s="255"/>
      <c r="AJ1459" s="255"/>
      <c r="AK1459" s="255"/>
      <c r="AL1459" s="255"/>
      <c r="AM1459" s="255"/>
      <c r="AN1459" s="255"/>
    </row>
    <row r="1460">
      <c r="A1460" s="268"/>
      <c r="B1460" s="251"/>
      <c r="C1460" s="237"/>
      <c r="D1460" s="83"/>
      <c r="E1460" s="255"/>
      <c r="F1460" s="239"/>
      <c r="G1460" s="255"/>
      <c r="H1460" s="255"/>
      <c r="I1460" s="255"/>
      <c r="J1460" s="255"/>
      <c r="K1460" s="256"/>
      <c r="L1460" s="257"/>
      <c r="M1460" s="255"/>
      <c r="N1460" s="255"/>
      <c r="O1460" s="272"/>
      <c r="P1460" s="272"/>
      <c r="Q1460" s="255"/>
      <c r="R1460" s="255"/>
      <c r="S1460" s="255"/>
      <c r="T1460" s="255"/>
      <c r="U1460" s="255"/>
      <c r="V1460" s="255"/>
      <c r="W1460" s="255"/>
      <c r="X1460" s="144"/>
      <c r="Y1460" s="259"/>
      <c r="Z1460" s="255"/>
      <c r="AA1460" s="255"/>
      <c r="AB1460" s="260"/>
      <c r="AC1460" s="269"/>
      <c r="AD1460" s="255"/>
      <c r="AE1460" s="255"/>
      <c r="AF1460" s="255"/>
      <c r="AG1460" s="255"/>
      <c r="AH1460" s="255"/>
      <c r="AI1460" s="255"/>
      <c r="AJ1460" s="255"/>
      <c r="AK1460" s="255"/>
      <c r="AL1460" s="255"/>
      <c r="AM1460" s="255"/>
      <c r="AN1460" s="255"/>
    </row>
    <row r="1461">
      <c r="A1461" s="268"/>
      <c r="B1461" s="251"/>
      <c r="C1461" s="237"/>
      <c r="D1461" s="83"/>
      <c r="E1461" s="255"/>
      <c r="F1461" s="239"/>
      <c r="G1461" s="255"/>
      <c r="H1461" s="255"/>
      <c r="I1461" s="255"/>
      <c r="J1461" s="255"/>
      <c r="K1461" s="256"/>
      <c r="L1461" s="257"/>
      <c r="M1461" s="255"/>
      <c r="N1461" s="255"/>
      <c r="O1461" s="272"/>
      <c r="P1461" s="272"/>
      <c r="Q1461" s="255"/>
      <c r="R1461" s="255"/>
      <c r="S1461" s="255"/>
      <c r="T1461" s="255"/>
      <c r="U1461" s="255"/>
      <c r="V1461" s="255"/>
      <c r="W1461" s="255"/>
      <c r="X1461" s="144"/>
      <c r="Y1461" s="259"/>
      <c r="Z1461" s="255"/>
      <c r="AA1461" s="255"/>
      <c r="AB1461" s="260"/>
      <c r="AC1461" s="269"/>
      <c r="AD1461" s="255"/>
      <c r="AE1461" s="255"/>
      <c r="AF1461" s="255"/>
      <c r="AG1461" s="255"/>
      <c r="AH1461" s="255"/>
      <c r="AI1461" s="255"/>
      <c r="AJ1461" s="255"/>
      <c r="AK1461" s="255"/>
      <c r="AL1461" s="255"/>
      <c r="AM1461" s="255"/>
      <c r="AN1461" s="255"/>
    </row>
    <row r="1462">
      <c r="A1462" s="268"/>
      <c r="B1462" s="251"/>
      <c r="C1462" s="237"/>
      <c r="D1462" s="83"/>
      <c r="E1462" s="255"/>
      <c r="F1462" s="239"/>
      <c r="G1462" s="255"/>
      <c r="H1462" s="255"/>
      <c r="I1462" s="255"/>
      <c r="J1462" s="255"/>
      <c r="K1462" s="256"/>
      <c r="L1462" s="257"/>
      <c r="M1462" s="255"/>
      <c r="N1462" s="255"/>
      <c r="O1462" s="272"/>
      <c r="P1462" s="272"/>
      <c r="Q1462" s="255"/>
      <c r="R1462" s="255"/>
      <c r="S1462" s="255"/>
      <c r="T1462" s="255"/>
      <c r="U1462" s="255"/>
      <c r="V1462" s="255"/>
      <c r="W1462" s="255"/>
      <c r="X1462" s="144"/>
      <c r="Y1462" s="259"/>
      <c r="Z1462" s="255"/>
      <c r="AA1462" s="255"/>
      <c r="AB1462" s="260"/>
      <c r="AC1462" s="269"/>
      <c r="AD1462" s="255"/>
      <c r="AE1462" s="255"/>
      <c r="AF1462" s="255"/>
      <c r="AG1462" s="255"/>
      <c r="AH1462" s="255"/>
      <c r="AI1462" s="255"/>
      <c r="AJ1462" s="255"/>
      <c r="AK1462" s="255"/>
      <c r="AL1462" s="255"/>
      <c r="AM1462" s="255"/>
      <c r="AN1462" s="255"/>
    </row>
    <row r="1463">
      <c r="A1463" s="268"/>
      <c r="B1463" s="251"/>
      <c r="C1463" s="237"/>
      <c r="D1463" s="83"/>
      <c r="E1463" s="255"/>
      <c r="F1463" s="239"/>
      <c r="G1463" s="255"/>
      <c r="H1463" s="255"/>
      <c r="I1463" s="255"/>
      <c r="J1463" s="255"/>
      <c r="K1463" s="256"/>
      <c r="L1463" s="257"/>
      <c r="M1463" s="255"/>
      <c r="N1463" s="255"/>
      <c r="O1463" s="272"/>
      <c r="P1463" s="272"/>
      <c r="Q1463" s="255"/>
      <c r="R1463" s="255"/>
      <c r="S1463" s="255"/>
      <c r="T1463" s="255"/>
      <c r="U1463" s="255"/>
      <c r="V1463" s="255"/>
      <c r="W1463" s="255"/>
      <c r="X1463" s="144"/>
      <c r="Y1463" s="259"/>
      <c r="Z1463" s="255"/>
      <c r="AA1463" s="255"/>
      <c r="AB1463" s="260"/>
      <c r="AC1463" s="269"/>
      <c r="AD1463" s="255"/>
      <c r="AE1463" s="255"/>
      <c r="AF1463" s="255"/>
      <c r="AG1463" s="255"/>
      <c r="AH1463" s="255"/>
      <c r="AI1463" s="255"/>
      <c r="AJ1463" s="255"/>
      <c r="AK1463" s="255"/>
      <c r="AL1463" s="255"/>
      <c r="AM1463" s="255"/>
      <c r="AN1463" s="255"/>
    </row>
    <row r="1464">
      <c r="A1464" s="268"/>
      <c r="B1464" s="251"/>
      <c r="C1464" s="237"/>
      <c r="D1464" s="83"/>
      <c r="E1464" s="255"/>
      <c r="F1464" s="239"/>
      <c r="G1464" s="255"/>
      <c r="H1464" s="255"/>
      <c r="I1464" s="255"/>
      <c r="J1464" s="255"/>
      <c r="K1464" s="256"/>
      <c r="L1464" s="257"/>
      <c r="M1464" s="255"/>
      <c r="N1464" s="255"/>
      <c r="O1464" s="272"/>
      <c r="P1464" s="272"/>
      <c r="Q1464" s="255"/>
      <c r="R1464" s="255"/>
      <c r="S1464" s="255"/>
      <c r="T1464" s="255"/>
      <c r="U1464" s="255"/>
      <c r="V1464" s="255"/>
      <c r="W1464" s="255"/>
      <c r="X1464" s="144"/>
      <c r="Y1464" s="259"/>
      <c r="Z1464" s="255"/>
      <c r="AA1464" s="255"/>
      <c r="AB1464" s="260"/>
      <c r="AC1464" s="269"/>
      <c r="AD1464" s="255"/>
      <c r="AE1464" s="255"/>
      <c r="AF1464" s="255"/>
      <c r="AG1464" s="255"/>
      <c r="AH1464" s="255"/>
      <c r="AI1464" s="255"/>
      <c r="AJ1464" s="255"/>
      <c r="AK1464" s="255"/>
      <c r="AL1464" s="255"/>
      <c r="AM1464" s="255"/>
      <c r="AN1464" s="255"/>
    </row>
    <row r="1465">
      <c r="A1465" s="268"/>
      <c r="B1465" s="251"/>
      <c r="C1465" s="237"/>
      <c r="D1465" s="83"/>
      <c r="E1465" s="255"/>
      <c r="F1465" s="239"/>
      <c r="G1465" s="255"/>
      <c r="H1465" s="255"/>
      <c r="I1465" s="255"/>
      <c r="J1465" s="255"/>
      <c r="K1465" s="256"/>
      <c r="L1465" s="257"/>
      <c r="M1465" s="255"/>
      <c r="N1465" s="255"/>
      <c r="O1465" s="272"/>
      <c r="P1465" s="272"/>
      <c r="Q1465" s="255"/>
      <c r="R1465" s="255"/>
      <c r="S1465" s="255"/>
      <c r="T1465" s="255"/>
      <c r="U1465" s="255"/>
      <c r="V1465" s="255"/>
      <c r="W1465" s="255"/>
      <c r="X1465" s="144"/>
      <c r="Y1465" s="259"/>
      <c r="Z1465" s="255"/>
      <c r="AA1465" s="255"/>
      <c r="AB1465" s="260"/>
      <c r="AC1465" s="269"/>
      <c r="AD1465" s="255"/>
      <c r="AE1465" s="255"/>
      <c r="AF1465" s="255"/>
      <c r="AG1465" s="255"/>
      <c r="AH1465" s="255"/>
      <c r="AI1465" s="255"/>
      <c r="AJ1465" s="255"/>
      <c r="AK1465" s="255"/>
      <c r="AL1465" s="255"/>
      <c r="AM1465" s="255"/>
      <c r="AN1465" s="255"/>
    </row>
    <row r="1466">
      <c r="A1466" s="268"/>
      <c r="B1466" s="251"/>
      <c r="C1466" s="237"/>
      <c r="D1466" s="83"/>
      <c r="E1466" s="255"/>
      <c r="F1466" s="239"/>
      <c r="G1466" s="255"/>
      <c r="H1466" s="255"/>
      <c r="I1466" s="255"/>
      <c r="J1466" s="255"/>
      <c r="K1466" s="256"/>
      <c r="L1466" s="257"/>
      <c r="M1466" s="255"/>
      <c r="N1466" s="255"/>
      <c r="O1466" s="272"/>
      <c r="P1466" s="272"/>
      <c r="Q1466" s="255"/>
      <c r="R1466" s="255"/>
      <c r="S1466" s="255"/>
      <c r="T1466" s="255"/>
      <c r="U1466" s="255"/>
      <c r="V1466" s="255"/>
      <c r="W1466" s="255"/>
      <c r="X1466" s="144"/>
      <c r="Y1466" s="259"/>
      <c r="Z1466" s="255"/>
      <c r="AA1466" s="255"/>
      <c r="AB1466" s="260"/>
      <c r="AC1466" s="269"/>
      <c r="AD1466" s="255"/>
      <c r="AE1466" s="255"/>
      <c r="AF1466" s="255"/>
      <c r="AG1466" s="255"/>
      <c r="AH1466" s="255"/>
      <c r="AI1466" s="255"/>
      <c r="AJ1466" s="255"/>
      <c r="AK1466" s="255"/>
      <c r="AL1466" s="255"/>
      <c r="AM1466" s="255"/>
      <c r="AN1466" s="255"/>
    </row>
    <row r="1467">
      <c r="A1467" s="268"/>
      <c r="B1467" s="251"/>
      <c r="C1467" s="237"/>
      <c r="D1467" s="83"/>
      <c r="E1467" s="255"/>
      <c r="F1467" s="239"/>
      <c r="G1467" s="255"/>
      <c r="H1467" s="255"/>
      <c r="I1467" s="255"/>
      <c r="J1467" s="255"/>
      <c r="K1467" s="256"/>
      <c r="L1467" s="257"/>
      <c r="M1467" s="255"/>
      <c r="N1467" s="255"/>
      <c r="O1467" s="272"/>
      <c r="P1467" s="272"/>
      <c r="Q1467" s="255"/>
      <c r="R1467" s="255"/>
      <c r="S1467" s="255"/>
      <c r="T1467" s="255"/>
      <c r="U1467" s="255"/>
      <c r="V1467" s="255"/>
      <c r="W1467" s="255"/>
      <c r="X1467" s="144"/>
      <c r="Y1467" s="259"/>
      <c r="Z1467" s="255"/>
      <c r="AA1467" s="255"/>
      <c r="AB1467" s="260"/>
      <c r="AC1467" s="269"/>
      <c r="AD1467" s="255"/>
      <c r="AE1467" s="255"/>
      <c r="AF1467" s="255"/>
      <c r="AG1467" s="255"/>
      <c r="AH1467" s="255"/>
      <c r="AI1467" s="255"/>
      <c r="AJ1467" s="255"/>
      <c r="AK1467" s="255"/>
      <c r="AL1467" s="255"/>
      <c r="AM1467" s="255"/>
      <c r="AN1467" s="255"/>
    </row>
    <row r="1468">
      <c r="A1468" s="268"/>
      <c r="B1468" s="251"/>
      <c r="C1468" s="237"/>
      <c r="D1468" s="83"/>
      <c r="E1468" s="255"/>
      <c r="F1468" s="239"/>
      <c r="G1468" s="255"/>
      <c r="H1468" s="255"/>
      <c r="I1468" s="255"/>
      <c r="J1468" s="255"/>
      <c r="K1468" s="256"/>
      <c r="L1468" s="257"/>
      <c r="M1468" s="255"/>
      <c r="N1468" s="255"/>
      <c r="O1468" s="272"/>
      <c r="P1468" s="272"/>
      <c r="Q1468" s="255"/>
      <c r="R1468" s="255"/>
      <c r="S1468" s="255"/>
      <c r="T1468" s="255"/>
      <c r="U1468" s="255"/>
      <c r="V1468" s="255"/>
      <c r="W1468" s="255"/>
      <c r="X1468" s="144"/>
      <c r="Y1468" s="259"/>
      <c r="Z1468" s="255"/>
      <c r="AA1468" s="255"/>
      <c r="AB1468" s="260"/>
      <c r="AC1468" s="269"/>
      <c r="AD1468" s="255"/>
      <c r="AE1468" s="255"/>
      <c r="AF1468" s="255"/>
      <c r="AG1468" s="255"/>
      <c r="AH1468" s="255"/>
      <c r="AI1468" s="255"/>
      <c r="AJ1468" s="255"/>
      <c r="AK1468" s="255"/>
      <c r="AL1468" s="255"/>
      <c r="AM1468" s="255"/>
      <c r="AN1468" s="255"/>
    </row>
    <row r="1469">
      <c r="A1469" s="268"/>
      <c r="B1469" s="251"/>
      <c r="C1469" s="237"/>
      <c r="D1469" s="83"/>
      <c r="E1469" s="255"/>
      <c r="F1469" s="239"/>
      <c r="G1469" s="255"/>
      <c r="H1469" s="255"/>
      <c r="I1469" s="255"/>
      <c r="J1469" s="255"/>
      <c r="K1469" s="256"/>
      <c r="L1469" s="257"/>
      <c r="M1469" s="255"/>
      <c r="N1469" s="255"/>
      <c r="O1469" s="272"/>
      <c r="P1469" s="272"/>
      <c r="Q1469" s="255"/>
      <c r="R1469" s="255"/>
      <c r="S1469" s="255"/>
      <c r="T1469" s="255"/>
      <c r="U1469" s="255"/>
      <c r="V1469" s="255"/>
      <c r="W1469" s="255"/>
      <c r="X1469" s="144"/>
      <c r="Y1469" s="259"/>
      <c r="Z1469" s="255"/>
      <c r="AA1469" s="255"/>
      <c r="AB1469" s="260"/>
      <c r="AC1469" s="269"/>
      <c r="AD1469" s="255"/>
      <c r="AE1469" s="255"/>
      <c r="AF1469" s="255"/>
      <c r="AG1469" s="255"/>
      <c r="AH1469" s="255"/>
      <c r="AI1469" s="255"/>
      <c r="AJ1469" s="255"/>
      <c r="AK1469" s="255"/>
      <c r="AL1469" s="255"/>
      <c r="AM1469" s="255"/>
      <c r="AN1469" s="255"/>
    </row>
    <row r="1470">
      <c r="A1470" s="268"/>
      <c r="B1470" s="251"/>
      <c r="C1470" s="237"/>
      <c r="D1470" s="83"/>
      <c r="E1470" s="255"/>
      <c r="F1470" s="239"/>
      <c r="G1470" s="255"/>
      <c r="H1470" s="255"/>
      <c r="I1470" s="255"/>
      <c r="J1470" s="255"/>
      <c r="K1470" s="256"/>
      <c r="L1470" s="257"/>
      <c r="M1470" s="255"/>
      <c r="N1470" s="255"/>
      <c r="O1470" s="272"/>
      <c r="P1470" s="272"/>
      <c r="Q1470" s="255"/>
      <c r="R1470" s="255"/>
      <c r="S1470" s="255"/>
      <c r="T1470" s="255"/>
      <c r="U1470" s="255"/>
      <c r="V1470" s="255"/>
      <c r="W1470" s="255"/>
      <c r="X1470" s="144"/>
      <c r="Y1470" s="259"/>
      <c r="Z1470" s="255"/>
      <c r="AA1470" s="255"/>
      <c r="AB1470" s="260"/>
      <c r="AC1470" s="269"/>
      <c r="AD1470" s="255"/>
      <c r="AE1470" s="255"/>
      <c r="AF1470" s="255"/>
      <c r="AG1470" s="255"/>
      <c r="AH1470" s="255"/>
      <c r="AI1470" s="255"/>
      <c r="AJ1470" s="255"/>
      <c r="AK1470" s="255"/>
      <c r="AL1470" s="255"/>
      <c r="AM1470" s="255"/>
      <c r="AN1470" s="255"/>
    </row>
    <row r="1471">
      <c r="A1471" s="268"/>
      <c r="B1471" s="251"/>
      <c r="C1471" s="237"/>
      <c r="D1471" s="83"/>
      <c r="E1471" s="255"/>
      <c r="F1471" s="239"/>
      <c r="G1471" s="255"/>
      <c r="H1471" s="255"/>
      <c r="I1471" s="255"/>
      <c r="J1471" s="255"/>
      <c r="K1471" s="256"/>
      <c r="L1471" s="257"/>
      <c r="M1471" s="255"/>
      <c r="N1471" s="255"/>
      <c r="O1471" s="272"/>
      <c r="P1471" s="272"/>
      <c r="Q1471" s="255"/>
      <c r="R1471" s="255"/>
      <c r="S1471" s="255"/>
      <c r="T1471" s="255"/>
      <c r="U1471" s="255"/>
      <c r="V1471" s="255"/>
      <c r="W1471" s="255"/>
      <c r="X1471" s="144"/>
      <c r="Y1471" s="259"/>
      <c r="Z1471" s="255"/>
      <c r="AA1471" s="255"/>
      <c r="AB1471" s="260"/>
      <c r="AC1471" s="269"/>
      <c r="AD1471" s="255"/>
      <c r="AE1471" s="255"/>
      <c r="AF1471" s="255"/>
      <c r="AG1471" s="255"/>
      <c r="AH1471" s="255"/>
      <c r="AI1471" s="255"/>
      <c r="AJ1471" s="255"/>
      <c r="AK1471" s="255"/>
      <c r="AL1471" s="255"/>
      <c r="AM1471" s="255"/>
      <c r="AN1471" s="255"/>
    </row>
    <row r="1472">
      <c r="A1472" s="268"/>
      <c r="B1472" s="251"/>
      <c r="C1472" s="237"/>
      <c r="D1472" s="83"/>
      <c r="E1472" s="255"/>
      <c r="F1472" s="239"/>
      <c r="G1472" s="255"/>
      <c r="H1472" s="255"/>
      <c r="I1472" s="255"/>
      <c r="J1472" s="255"/>
      <c r="K1472" s="256"/>
      <c r="L1472" s="257"/>
      <c r="M1472" s="255"/>
      <c r="N1472" s="255"/>
      <c r="O1472" s="272"/>
      <c r="P1472" s="272"/>
      <c r="Q1472" s="255"/>
      <c r="R1472" s="255"/>
      <c r="S1472" s="255"/>
      <c r="T1472" s="255"/>
      <c r="U1472" s="255"/>
      <c r="V1472" s="255"/>
      <c r="W1472" s="255"/>
      <c r="X1472" s="144"/>
      <c r="Y1472" s="259"/>
      <c r="Z1472" s="255"/>
      <c r="AA1472" s="255"/>
      <c r="AB1472" s="260"/>
      <c r="AC1472" s="269"/>
      <c r="AD1472" s="255"/>
      <c r="AE1472" s="255"/>
      <c r="AF1472" s="255"/>
      <c r="AG1472" s="255"/>
      <c r="AH1472" s="255"/>
      <c r="AI1472" s="255"/>
      <c r="AJ1472" s="255"/>
      <c r="AK1472" s="255"/>
      <c r="AL1472" s="255"/>
      <c r="AM1472" s="255"/>
      <c r="AN1472" s="255"/>
    </row>
    <row r="1473">
      <c r="A1473" s="268"/>
      <c r="B1473" s="251"/>
      <c r="C1473" s="237"/>
      <c r="D1473" s="83"/>
      <c r="E1473" s="255"/>
      <c r="F1473" s="239"/>
      <c r="G1473" s="255"/>
      <c r="H1473" s="255"/>
      <c r="I1473" s="255"/>
      <c r="J1473" s="255"/>
      <c r="K1473" s="256"/>
      <c r="L1473" s="257"/>
      <c r="M1473" s="255"/>
      <c r="N1473" s="255"/>
      <c r="O1473" s="272"/>
      <c r="P1473" s="272"/>
      <c r="Q1473" s="255"/>
      <c r="R1473" s="255"/>
      <c r="S1473" s="255"/>
      <c r="T1473" s="255"/>
      <c r="U1473" s="255"/>
      <c r="V1473" s="255"/>
      <c r="W1473" s="255"/>
      <c r="X1473" s="144"/>
      <c r="Y1473" s="259"/>
      <c r="Z1473" s="255"/>
      <c r="AA1473" s="255"/>
      <c r="AB1473" s="260"/>
      <c r="AC1473" s="269"/>
      <c r="AD1473" s="255"/>
      <c r="AE1473" s="255"/>
      <c r="AF1473" s="255"/>
      <c r="AG1473" s="255"/>
      <c r="AH1473" s="255"/>
      <c r="AI1473" s="255"/>
      <c r="AJ1473" s="255"/>
      <c r="AK1473" s="255"/>
      <c r="AL1473" s="255"/>
      <c r="AM1473" s="255"/>
      <c r="AN1473" s="255"/>
    </row>
    <row r="1474">
      <c r="A1474" s="268"/>
      <c r="B1474" s="251"/>
      <c r="C1474" s="237"/>
      <c r="D1474" s="83"/>
      <c r="E1474" s="255"/>
      <c r="F1474" s="239"/>
      <c r="G1474" s="255"/>
      <c r="H1474" s="255"/>
      <c r="I1474" s="255"/>
      <c r="J1474" s="255"/>
      <c r="K1474" s="256"/>
      <c r="L1474" s="257"/>
      <c r="M1474" s="255"/>
      <c r="N1474" s="255"/>
      <c r="O1474" s="272"/>
      <c r="P1474" s="272"/>
      <c r="Q1474" s="255"/>
      <c r="R1474" s="255"/>
      <c r="S1474" s="255"/>
      <c r="T1474" s="255"/>
      <c r="U1474" s="255"/>
      <c r="V1474" s="255"/>
      <c r="W1474" s="255"/>
      <c r="X1474" s="144"/>
      <c r="Y1474" s="259"/>
      <c r="Z1474" s="255"/>
      <c r="AA1474" s="255"/>
      <c r="AB1474" s="260"/>
      <c r="AC1474" s="269"/>
      <c r="AD1474" s="255"/>
      <c r="AE1474" s="255"/>
      <c r="AF1474" s="255"/>
      <c r="AG1474" s="255"/>
      <c r="AH1474" s="255"/>
      <c r="AI1474" s="255"/>
      <c r="AJ1474" s="255"/>
      <c r="AK1474" s="255"/>
      <c r="AL1474" s="255"/>
      <c r="AM1474" s="255"/>
      <c r="AN1474" s="255"/>
    </row>
    <row r="1475">
      <c r="A1475" s="268"/>
      <c r="B1475" s="251"/>
      <c r="C1475" s="237"/>
      <c r="D1475" s="83"/>
      <c r="E1475" s="255"/>
      <c r="F1475" s="239"/>
      <c r="G1475" s="255"/>
      <c r="H1475" s="255"/>
      <c r="I1475" s="255"/>
      <c r="J1475" s="255"/>
      <c r="K1475" s="256"/>
      <c r="L1475" s="257"/>
      <c r="M1475" s="255"/>
      <c r="N1475" s="255"/>
      <c r="O1475" s="272"/>
      <c r="P1475" s="272"/>
      <c r="Q1475" s="255"/>
      <c r="R1475" s="255"/>
      <c r="S1475" s="255"/>
      <c r="T1475" s="255"/>
      <c r="U1475" s="255"/>
      <c r="V1475" s="255"/>
      <c r="W1475" s="255"/>
      <c r="X1475" s="144"/>
      <c r="Y1475" s="259"/>
      <c r="Z1475" s="255"/>
      <c r="AA1475" s="255"/>
      <c r="AB1475" s="260"/>
      <c r="AC1475" s="269"/>
      <c r="AD1475" s="255"/>
      <c r="AE1475" s="255"/>
      <c r="AF1475" s="255"/>
      <c r="AG1475" s="255"/>
      <c r="AH1475" s="255"/>
      <c r="AI1475" s="255"/>
      <c r="AJ1475" s="255"/>
      <c r="AK1475" s="255"/>
      <c r="AL1475" s="255"/>
      <c r="AM1475" s="255"/>
      <c r="AN1475" s="255"/>
    </row>
    <row r="1476">
      <c r="A1476" s="268"/>
      <c r="B1476" s="251"/>
      <c r="C1476" s="237"/>
      <c r="D1476" s="83"/>
      <c r="E1476" s="255"/>
      <c r="F1476" s="239"/>
      <c r="G1476" s="255"/>
      <c r="H1476" s="255"/>
      <c r="I1476" s="255"/>
      <c r="J1476" s="255"/>
      <c r="K1476" s="256"/>
      <c r="L1476" s="257"/>
      <c r="M1476" s="255"/>
      <c r="N1476" s="255"/>
      <c r="O1476" s="272"/>
      <c r="P1476" s="272"/>
      <c r="Q1476" s="255"/>
      <c r="R1476" s="255"/>
      <c r="S1476" s="255"/>
      <c r="T1476" s="255"/>
      <c r="U1476" s="255"/>
      <c r="V1476" s="255"/>
      <c r="W1476" s="255"/>
      <c r="X1476" s="144"/>
      <c r="Y1476" s="259"/>
      <c r="Z1476" s="255"/>
      <c r="AA1476" s="255"/>
      <c r="AB1476" s="260"/>
      <c r="AC1476" s="269"/>
      <c r="AD1476" s="255"/>
      <c r="AE1476" s="255"/>
      <c r="AF1476" s="255"/>
      <c r="AG1476" s="255"/>
      <c r="AH1476" s="255"/>
      <c r="AI1476" s="255"/>
      <c r="AJ1476" s="255"/>
      <c r="AK1476" s="255"/>
      <c r="AL1476" s="255"/>
      <c r="AM1476" s="255"/>
      <c r="AN1476" s="255"/>
    </row>
    <row r="1477">
      <c r="A1477" s="268"/>
      <c r="B1477" s="251"/>
      <c r="C1477" s="237"/>
      <c r="D1477" s="83"/>
      <c r="E1477" s="255"/>
      <c r="F1477" s="239"/>
      <c r="G1477" s="255"/>
      <c r="H1477" s="255"/>
      <c r="I1477" s="255"/>
      <c r="J1477" s="255"/>
      <c r="K1477" s="256"/>
      <c r="L1477" s="257"/>
      <c r="M1477" s="255"/>
      <c r="N1477" s="255"/>
      <c r="O1477" s="272"/>
      <c r="P1477" s="272"/>
      <c r="Q1477" s="255"/>
      <c r="R1477" s="255"/>
      <c r="S1477" s="255"/>
      <c r="T1477" s="255"/>
      <c r="U1477" s="255"/>
      <c r="V1477" s="255"/>
      <c r="W1477" s="255"/>
      <c r="X1477" s="144"/>
      <c r="Y1477" s="259"/>
      <c r="Z1477" s="255"/>
      <c r="AA1477" s="255"/>
      <c r="AB1477" s="260"/>
      <c r="AC1477" s="269"/>
      <c r="AD1477" s="255"/>
      <c r="AE1477" s="255"/>
      <c r="AF1477" s="255"/>
      <c r="AG1477" s="255"/>
      <c r="AH1477" s="255"/>
      <c r="AI1477" s="255"/>
      <c r="AJ1477" s="255"/>
      <c r="AK1477" s="255"/>
      <c r="AL1477" s="255"/>
      <c r="AM1477" s="255"/>
      <c r="AN1477" s="255"/>
    </row>
    <row r="1478">
      <c r="A1478" s="268"/>
      <c r="B1478" s="251"/>
      <c r="C1478" s="237"/>
      <c r="D1478" s="83"/>
      <c r="E1478" s="255"/>
      <c r="F1478" s="239"/>
      <c r="G1478" s="255"/>
      <c r="H1478" s="255"/>
      <c r="I1478" s="255"/>
      <c r="J1478" s="255"/>
      <c r="K1478" s="256"/>
      <c r="L1478" s="257"/>
      <c r="M1478" s="255"/>
      <c r="N1478" s="255"/>
      <c r="O1478" s="272"/>
      <c r="P1478" s="272"/>
      <c r="Q1478" s="255"/>
      <c r="R1478" s="255"/>
      <c r="S1478" s="255"/>
      <c r="T1478" s="255"/>
      <c r="U1478" s="255"/>
      <c r="V1478" s="255"/>
      <c r="W1478" s="255"/>
      <c r="X1478" s="144"/>
      <c r="Y1478" s="259"/>
      <c r="Z1478" s="255"/>
      <c r="AA1478" s="255"/>
      <c r="AB1478" s="260"/>
      <c r="AC1478" s="269"/>
      <c r="AD1478" s="255"/>
      <c r="AE1478" s="255"/>
      <c r="AF1478" s="255"/>
      <c r="AG1478" s="255"/>
      <c r="AH1478" s="255"/>
      <c r="AI1478" s="255"/>
      <c r="AJ1478" s="255"/>
      <c r="AK1478" s="255"/>
      <c r="AL1478" s="255"/>
      <c r="AM1478" s="255"/>
      <c r="AN1478" s="255"/>
    </row>
    <row r="1479">
      <c r="A1479" s="268"/>
      <c r="B1479" s="251"/>
      <c r="C1479" s="237"/>
      <c r="D1479" s="83"/>
      <c r="E1479" s="255"/>
      <c r="F1479" s="239"/>
      <c r="G1479" s="255"/>
      <c r="H1479" s="255"/>
      <c r="I1479" s="255"/>
      <c r="J1479" s="255"/>
      <c r="K1479" s="256"/>
      <c r="L1479" s="257"/>
      <c r="M1479" s="255"/>
      <c r="N1479" s="255"/>
      <c r="O1479" s="272"/>
      <c r="P1479" s="272"/>
      <c r="Q1479" s="255"/>
      <c r="R1479" s="255"/>
      <c r="S1479" s="255"/>
      <c r="T1479" s="255"/>
      <c r="U1479" s="255"/>
      <c r="V1479" s="255"/>
      <c r="W1479" s="255"/>
      <c r="X1479" s="144"/>
      <c r="Y1479" s="259"/>
      <c r="Z1479" s="255"/>
      <c r="AA1479" s="255"/>
      <c r="AB1479" s="260"/>
      <c r="AC1479" s="269"/>
      <c r="AD1479" s="255"/>
      <c r="AE1479" s="255"/>
      <c r="AF1479" s="255"/>
      <c r="AG1479" s="255"/>
      <c r="AH1479" s="255"/>
      <c r="AI1479" s="255"/>
      <c r="AJ1479" s="255"/>
      <c r="AK1479" s="255"/>
      <c r="AL1479" s="255"/>
      <c r="AM1479" s="255"/>
      <c r="AN1479" s="255"/>
    </row>
    <row r="1480">
      <c r="A1480" s="268"/>
      <c r="B1480" s="251"/>
      <c r="C1480" s="237"/>
      <c r="D1480" s="83"/>
      <c r="E1480" s="255"/>
      <c r="F1480" s="239"/>
      <c r="G1480" s="255"/>
      <c r="H1480" s="255"/>
      <c r="I1480" s="255"/>
      <c r="J1480" s="255"/>
      <c r="K1480" s="256"/>
      <c r="L1480" s="257"/>
      <c r="M1480" s="255"/>
      <c r="N1480" s="255"/>
      <c r="O1480" s="272"/>
      <c r="P1480" s="272"/>
      <c r="Q1480" s="255"/>
      <c r="R1480" s="255"/>
      <c r="S1480" s="255"/>
      <c r="T1480" s="255"/>
      <c r="U1480" s="255"/>
      <c r="V1480" s="255"/>
      <c r="W1480" s="255"/>
      <c r="X1480" s="144"/>
      <c r="Y1480" s="259"/>
      <c r="Z1480" s="255"/>
      <c r="AA1480" s="255"/>
      <c r="AB1480" s="260"/>
      <c r="AC1480" s="269"/>
      <c r="AD1480" s="255"/>
      <c r="AE1480" s="255"/>
      <c r="AF1480" s="255"/>
      <c r="AG1480" s="255"/>
      <c r="AH1480" s="255"/>
      <c r="AI1480" s="255"/>
      <c r="AJ1480" s="255"/>
      <c r="AK1480" s="255"/>
      <c r="AL1480" s="255"/>
      <c r="AM1480" s="255"/>
      <c r="AN1480" s="255"/>
    </row>
    <row r="1481">
      <c r="A1481" s="268"/>
      <c r="B1481" s="251"/>
      <c r="C1481" s="237"/>
      <c r="D1481" s="83"/>
      <c r="E1481" s="255"/>
      <c r="F1481" s="239"/>
      <c r="G1481" s="255"/>
      <c r="H1481" s="255"/>
      <c r="I1481" s="255"/>
      <c r="J1481" s="255"/>
      <c r="K1481" s="256"/>
      <c r="L1481" s="257"/>
      <c r="M1481" s="255"/>
      <c r="N1481" s="255"/>
      <c r="O1481" s="272"/>
      <c r="P1481" s="272"/>
      <c r="Q1481" s="255"/>
      <c r="R1481" s="255"/>
      <c r="S1481" s="255"/>
      <c r="T1481" s="255"/>
      <c r="U1481" s="255"/>
      <c r="V1481" s="255"/>
      <c r="W1481" s="255"/>
      <c r="X1481" s="144"/>
      <c r="Y1481" s="259"/>
      <c r="Z1481" s="255"/>
      <c r="AA1481" s="255"/>
      <c r="AB1481" s="260"/>
      <c r="AC1481" s="269"/>
      <c r="AD1481" s="255"/>
      <c r="AE1481" s="255"/>
      <c r="AF1481" s="255"/>
      <c r="AG1481" s="255"/>
      <c r="AH1481" s="255"/>
      <c r="AI1481" s="255"/>
      <c r="AJ1481" s="255"/>
      <c r="AK1481" s="255"/>
      <c r="AL1481" s="255"/>
      <c r="AM1481" s="255"/>
      <c r="AN1481" s="255"/>
    </row>
    <row r="1482">
      <c r="A1482" s="268"/>
      <c r="B1482" s="251"/>
      <c r="C1482" s="237"/>
      <c r="D1482" s="83"/>
      <c r="E1482" s="255"/>
      <c r="F1482" s="239"/>
      <c r="G1482" s="255"/>
      <c r="H1482" s="255"/>
      <c r="I1482" s="255"/>
      <c r="J1482" s="255"/>
      <c r="K1482" s="256"/>
      <c r="L1482" s="257"/>
      <c r="M1482" s="255"/>
      <c r="N1482" s="255"/>
      <c r="O1482" s="272"/>
      <c r="P1482" s="272"/>
      <c r="Q1482" s="255"/>
      <c r="R1482" s="255"/>
      <c r="S1482" s="255"/>
      <c r="T1482" s="255"/>
      <c r="U1482" s="255"/>
      <c r="V1482" s="255"/>
      <c r="W1482" s="255"/>
      <c r="X1482" s="144"/>
      <c r="Y1482" s="259"/>
      <c r="Z1482" s="255"/>
      <c r="AA1482" s="255"/>
      <c r="AB1482" s="260"/>
      <c r="AC1482" s="269"/>
      <c r="AD1482" s="255"/>
      <c r="AE1482" s="255"/>
      <c r="AF1482" s="255"/>
      <c r="AG1482" s="255"/>
      <c r="AH1482" s="255"/>
      <c r="AI1482" s="255"/>
      <c r="AJ1482" s="255"/>
      <c r="AK1482" s="255"/>
      <c r="AL1482" s="255"/>
      <c r="AM1482" s="255"/>
      <c r="AN1482" s="255"/>
    </row>
    <row r="1483">
      <c r="A1483" s="268"/>
      <c r="B1483" s="251"/>
      <c r="C1483" s="237"/>
      <c r="D1483" s="83"/>
      <c r="E1483" s="255"/>
      <c r="F1483" s="239"/>
      <c r="G1483" s="255"/>
      <c r="H1483" s="255"/>
      <c r="I1483" s="255"/>
      <c r="J1483" s="255"/>
      <c r="K1483" s="256"/>
      <c r="L1483" s="257"/>
      <c r="M1483" s="255"/>
      <c r="N1483" s="255"/>
      <c r="O1483" s="272"/>
      <c r="P1483" s="272"/>
      <c r="Q1483" s="255"/>
      <c r="R1483" s="255"/>
      <c r="S1483" s="255"/>
      <c r="T1483" s="255"/>
      <c r="U1483" s="255"/>
      <c r="V1483" s="255"/>
      <c r="W1483" s="255"/>
      <c r="X1483" s="144"/>
      <c r="Y1483" s="259"/>
      <c r="Z1483" s="255"/>
      <c r="AA1483" s="255"/>
      <c r="AB1483" s="260"/>
      <c r="AC1483" s="269"/>
      <c r="AD1483" s="255"/>
      <c r="AE1483" s="255"/>
      <c r="AF1483" s="255"/>
      <c r="AG1483" s="255"/>
      <c r="AH1483" s="255"/>
      <c r="AI1483" s="255"/>
      <c r="AJ1483" s="255"/>
      <c r="AK1483" s="255"/>
      <c r="AL1483" s="255"/>
      <c r="AM1483" s="255"/>
      <c r="AN1483" s="255"/>
    </row>
    <row r="1484">
      <c r="A1484" s="268"/>
      <c r="B1484" s="251"/>
      <c r="C1484" s="237"/>
      <c r="D1484" s="83"/>
      <c r="E1484" s="255"/>
      <c r="F1484" s="239"/>
      <c r="G1484" s="255"/>
      <c r="H1484" s="255"/>
      <c r="I1484" s="255"/>
      <c r="J1484" s="255"/>
      <c r="K1484" s="256"/>
      <c r="L1484" s="257"/>
      <c r="M1484" s="255"/>
      <c r="N1484" s="255"/>
      <c r="O1484" s="272"/>
      <c r="P1484" s="272"/>
      <c r="Q1484" s="255"/>
      <c r="R1484" s="255"/>
      <c r="S1484" s="255"/>
      <c r="T1484" s="255"/>
      <c r="U1484" s="255"/>
      <c r="V1484" s="255"/>
      <c r="W1484" s="255"/>
      <c r="X1484" s="144"/>
      <c r="Y1484" s="259"/>
      <c r="Z1484" s="255"/>
      <c r="AA1484" s="255"/>
      <c r="AB1484" s="260"/>
      <c r="AC1484" s="269"/>
      <c r="AD1484" s="255"/>
      <c r="AE1484" s="255"/>
      <c r="AF1484" s="255"/>
      <c r="AG1484" s="255"/>
      <c r="AH1484" s="255"/>
      <c r="AI1484" s="255"/>
      <c r="AJ1484" s="255"/>
      <c r="AK1484" s="255"/>
      <c r="AL1484" s="255"/>
      <c r="AM1484" s="255"/>
      <c r="AN1484" s="255"/>
    </row>
    <row r="1485">
      <c r="A1485" s="268"/>
      <c r="B1485" s="251"/>
      <c r="C1485" s="237"/>
      <c r="D1485" s="83"/>
      <c r="E1485" s="255"/>
      <c r="F1485" s="239"/>
      <c r="G1485" s="255"/>
      <c r="H1485" s="255"/>
      <c r="I1485" s="255"/>
      <c r="J1485" s="255"/>
      <c r="K1485" s="256"/>
      <c r="L1485" s="257"/>
      <c r="M1485" s="255"/>
      <c r="N1485" s="255"/>
      <c r="O1485" s="272"/>
      <c r="P1485" s="272"/>
      <c r="Q1485" s="255"/>
      <c r="R1485" s="255"/>
      <c r="S1485" s="255"/>
      <c r="T1485" s="255"/>
      <c r="U1485" s="255"/>
      <c r="V1485" s="255"/>
      <c r="W1485" s="255"/>
      <c r="X1485" s="144"/>
      <c r="Y1485" s="259"/>
      <c r="Z1485" s="255"/>
      <c r="AA1485" s="255"/>
      <c r="AB1485" s="260"/>
      <c r="AC1485" s="269"/>
      <c r="AD1485" s="255"/>
      <c r="AE1485" s="255"/>
      <c r="AF1485" s="255"/>
      <c r="AG1485" s="255"/>
      <c r="AH1485" s="255"/>
      <c r="AI1485" s="255"/>
      <c r="AJ1485" s="255"/>
      <c r="AK1485" s="255"/>
      <c r="AL1485" s="255"/>
      <c r="AM1485" s="255"/>
      <c r="AN1485" s="255"/>
    </row>
    <row r="1486">
      <c r="A1486" s="268"/>
      <c r="B1486" s="251"/>
      <c r="C1486" s="237"/>
      <c r="D1486" s="83"/>
      <c r="E1486" s="255"/>
      <c r="F1486" s="239"/>
      <c r="G1486" s="255"/>
      <c r="H1486" s="255"/>
      <c r="I1486" s="255"/>
      <c r="J1486" s="255"/>
      <c r="K1486" s="256"/>
      <c r="L1486" s="257"/>
      <c r="M1486" s="255"/>
      <c r="N1486" s="255"/>
      <c r="O1486" s="272"/>
      <c r="P1486" s="272"/>
      <c r="Q1486" s="255"/>
      <c r="R1486" s="255"/>
      <c r="S1486" s="255"/>
      <c r="T1486" s="255"/>
      <c r="U1486" s="255"/>
      <c r="V1486" s="255"/>
      <c r="W1486" s="255"/>
      <c r="X1486" s="144"/>
      <c r="Y1486" s="259"/>
      <c r="Z1486" s="255"/>
      <c r="AA1486" s="255"/>
      <c r="AB1486" s="260"/>
      <c r="AC1486" s="269"/>
      <c r="AD1486" s="255"/>
      <c r="AE1486" s="255"/>
      <c r="AF1486" s="255"/>
      <c r="AG1486" s="255"/>
      <c r="AH1486" s="255"/>
      <c r="AI1486" s="255"/>
      <c r="AJ1486" s="255"/>
      <c r="AK1486" s="255"/>
      <c r="AL1486" s="255"/>
      <c r="AM1486" s="255"/>
      <c r="AN1486" s="255"/>
    </row>
    <row r="1487">
      <c r="A1487" s="268"/>
      <c r="B1487" s="251"/>
      <c r="C1487" s="237"/>
      <c r="D1487" s="83"/>
      <c r="E1487" s="255"/>
      <c r="F1487" s="239"/>
      <c r="G1487" s="255"/>
      <c r="H1487" s="255"/>
      <c r="I1487" s="255"/>
      <c r="J1487" s="255"/>
      <c r="K1487" s="256"/>
      <c r="L1487" s="257"/>
      <c r="M1487" s="255"/>
      <c r="N1487" s="255"/>
      <c r="O1487" s="272"/>
      <c r="P1487" s="272"/>
      <c r="Q1487" s="255"/>
      <c r="R1487" s="255"/>
      <c r="S1487" s="255"/>
      <c r="T1487" s="255"/>
      <c r="U1487" s="255"/>
      <c r="V1487" s="255"/>
      <c r="W1487" s="255"/>
      <c r="X1487" s="144"/>
      <c r="Y1487" s="259"/>
      <c r="Z1487" s="255"/>
      <c r="AA1487" s="255"/>
      <c r="AB1487" s="260"/>
      <c r="AC1487" s="269"/>
      <c r="AD1487" s="255"/>
      <c r="AE1487" s="255"/>
      <c r="AF1487" s="255"/>
      <c r="AG1487" s="255"/>
      <c r="AH1487" s="255"/>
      <c r="AI1487" s="255"/>
      <c r="AJ1487" s="255"/>
      <c r="AK1487" s="255"/>
      <c r="AL1487" s="255"/>
      <c r="AM1487" s="255"/>
      <c r="AN1487" s="255"/>
    </row>
    <row r="1488">
      <c r="A1488" s="268"/>
      <c r="B1488" s="251"/>
      <c r="C1488" s="237"/>
      <c r="D1488" s="83"/>
      <c r="E1488" s="255"/>
      <c r="F1488" s="239"/>
      <c r="G1488" s="255"/>
      <c r="H1488" s="255"/>
      <c r="I1488" s="255"/>
      <c r="J1488" s="255"/>
      <c r="K1488" s="256"/>
      <c r="L1488" s="257"/>
      <c r="M1488" s="255"/>
      <c r="N1488" s="255"/>
      <c r="O1488" s="272"/>
      <c r="P1488" s="272"/>
      <c r="Q1488" s="255"/>
      <c r="R1488" s="255"/>
      <c r="S1488" s="255"/>
      <c r="T1488" s="255"/>
      <c r="U1488" s="255"/>
      <c r="V1488" s="255"/>
      <c r="W1488" s="255"/>
      <c r="X1488" s="144"/>
      <c r="Y1488" s="259"/>
      <c r="Z1488" s="255"/>
      <c r="AA1488" s="255"/>
      <c r="AB1488" s="260"/>
      <c r="AC1488" s="269"/>
      <c r="AD1488" s="255"/>
      <c r="AE1488" s="255"/>
      <c r="AF1488" s="255"/>
      <c r="AG1488" s="255"/>
      <c r="AH1488" s="255"/>
      <c r="AI1488" s="255"/>
      <c r="AJ1488" s="255"/>
      <c r="AK1488" s="255"/>
      <c r="AL1488" s="255"/>
      <c r="AM1488" s="255"/>
      <c r="AN1488" s="255"/>
    </row>
    <row r="1489">
      <c r="A1489" s="268"/>
      <c r="B1489" s="251"/>
      <c r="C1489" s="237"/>
      <c r="D1489" s="83"/>
      <c r="E1489" s="255"/>
      <c r="F1489" s="239"/>
      <c r="G1489" s="255"/>
      <c r="H1489" s="255"/>
      <c r="I1489" s="255"/>
      <c r="J1489" s="255"/>
      <c r="K1489" s="256"/>
      <c r="L1489" s="257"/>
      <c r="M1489" s="255"/>
      <c r="N1489" s="255"/>
      <c r="O1489" s="272"/>
      <c r="P1489" s="272"/>
      <c r="Q1489" s="255"/>
      <c r="R1489" s="255"/>
      <c r="S1489" s="255"/>
      <c r="T1489" s="255"/>
      <c r="U1489" s="255"/>
      <c r="V1489" s="255"/>
      <c r="W1489" s="255"/>
      <c r="X1489" s="144"/>
      <c r="Y1489" s="259"/>
      <c r="Z1489" s="255"/>
      <c r="AA1489" s="255"/>
      <c r="AB1489" s="260"/>
      <c r="AC1489" s="269"/>
      <c r="AD1489" s="255"/>
      <c r="AE1489" s="255"/>
      <c r="AF1489" s="255"/>
      <c r="AG1489" s="255"/>
      <c r="AH1489" s="255"/>
      <c r="AI1489" s="255"/>
      <c r="AJ1489" s="255"/>
      <c r="AK1489" s="255"/>
      <c r="AL1489" s="255"/>
      <c r="AM1489" s="255"/>
      <c r="AN1489" s="255"/>
    </row>
    <row r="1490">
      <c r="A1490" s="268"/>
      <c r="B1490" s="251"/>
      <c r="C1490" s="237"/>
      <c r="D1490" s="83"/>
      <c r="E1490" s="255"/>
      <c r="F1490" s="239"/>
      <c r="G1490" s="255"/>
      <c r="H1490" s="255"/>
      <c r="I1490" s="255"/>
      <c r="J1490" s="255"/>
      <c r="K1490" s="256"/>
      <c r="L1490" s="257"/>
      <c r="M1490" s="255"/>
      <c r="N1490" s="255"/>
      <c r="O1490" s="272"/>
      <c r="P1490" s="272"/>
      <c r="Q1490" s="255"/>
      <c r="R1490" s="255"/>
      <c r="S1490" s="255"/>
      <c r="T1490" s="255"/>
      <c r="U1490" s="255"/>
      <c r="V1490" s="255"/>
      <c r="W1490" s="255"/>
      <c r="X1490" s="144"/>
      <c r="Y1490" s="259"/>
      <c r="Z1490" s="255"/>
      <c r="AA1490" s="255"/>
      <c r="AB1490" s="260"/>
      <c r="AC1490" s="269"/>
      <c r="AD1490" s="255"/>
      <c r="AE1490" s="255"/>
      <c r="AF1490" s="255"/>
      <c r="AG1490" s="255"/>
      <c r="AH1490" s="255"/>
      <c r="AI1490" s="255"/>
      <c r="AJ1490" s="255"/>
      <c r="AK1490" s="255"/>
      <c r="AL1490" s="255"/>
      <c r="AM1490" s="255"/>
      <c r="AN1490" s="255"/>
    </row>
  </sheetData>
  <conditionalFormatting sqref="C2:C3 D2:D13 C5:C6">
    <cfRule type="expression" dxfId="8" priority="1">
      <formula>AND(ISNUMBER(C2),TRUNC(C2)&gt;TODAY())</formula>
    </cfRule>
  </conditionalFormatting>
  <conditionalFormatting sqref="C2">
    <cfRule type="expression" dxfId="8" priority="2">
      <formula>AND(ISNUMBER(C2),TRUNC(C2)&gt;TODAY())</formula>
    </cfRule>
  </conditionalFormatting>
  <conditionalFormatting sqref="D1:E1490 G1:G1490 H1:J43 H54:J1490">
    <cfRule type="containsText" dxfId="6" priority="3" operator="containsText" text="True">
      <formula>NOT(ISERROR(SEARCH(("True"),(D1))))</formula>
    </cfRule>
  </conditionalFormatting>
  <conditionalFormatting sqref="D1:E1490 G1:G1490 H1:J43 H54:J1490">
    <cfRule type="containsText" dxfId="7" priority="4" operator="containsText" text="No">
      <formula>NOT(ISERROR(SEARCH(("No"),(D1))))</formula>
    </cfRule>
  </conditionalFormatting>
  <conditionalFormatting sqref="AC1:AC3">
    <cfRule type="notContainsBlanks" dxfId="8" priority="5">
      <formula>LEN(TRIM(AC1))&gt;0</formula>
    </cfRule>
  </conditionalFormatting>
  <dataValidations>
    <dataValidation type="list" allowBlank="1" sqref="AC2 AC4:AC127">
      <formula1>Dropdowns!$B$2:$B$28</formula1>
    </dataValidation>
    <dataValidation type="list" allowBlank="1" sqref="D2:D237">
      <formula1>Dropdowns!$D$2:$D$10</formula1>
    </dataValidation>
    <dataValidation type="custom" allowBlank="1" showDropDown="1" sqref="A2:A1490 L2:L1490">
      <formula1>OR(NOT(ISERROR(DATEVALUE(A2))), AND(ISNUMBER(A2), LEFT(CELL("format", A2))="D"))</formula1>
    </dataValidation>
    <dataValidation type="list" allowBlank="1" sqref="AC3">
      <formula1>Dropdowns!$B$2:$B$35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5.88"/>
    <col customWidth="1" min="2" max="2" width="1.0"/>
    <col customWidth="1" min="3" max="3" width="43.88"/>
    <col customWidth="1" min="4" max="4" width="20.38"/>
    <col customWidth="1" min="5" max="10" width="12.0"/>
    <col customWidth="1" min="11" max="11" width="3.38"/>
    <col customWidth="1" min="13" max="16" width="14.25"/>
    <col customWidth="1" min="17" max="17" width="16.38"/>
    <col customWidth="1" min="18" max="18" width="15.88"/>
    <col customWidth="1" min="19" max="19" width="14.25"/>
    <col customWidth="1" min="26" max="26" width="13.25"/>
    <col customWidth="1" min="27" max="29" width="17.25"/>
    <col customWidth="1" min="30" max="31" width="15.63"/>
    <col customWidth="1" hidden="1" min="33" max="33" width="24.13"/>
    <col customWidth="1" min="35" max="35" width="39.88"/>
  </cols>
  <sheetData>
    <row r="1">
      <c r="A1" s="42" t="s">
        <v>18</v>
      </c>
      <c r="B1" s="46"/>
      <c r="C1" s="43" t="s">
        <v>162</v>
      </c>
      <c r="D1" s="44" t="s">
        <v>173</v>
      </c>
      <c r="E1" s="45" t="s">
        <v>21</v>
      </c>
      <c r="F1" s="45" t="s">
        <v>22</v>
      </c>
      <c r="G1" s="45" t="s">
        <v>23</v>
      </c>
      <c r="H1" s="45" t="s">
        <v>26</v>
      </c>
      <c r="I1" s="45" t="s">
        <v>27</v>
      </c>
      <c r="J1" s="45" t="s">
        <v>28</v>
      </c>
      <c r="K1" s="47"/>
      <c r="L1" s="48" t="s">
        <v>29</v>
      </c>
      <c r="M1" s="273" t="s">
        <v>174</v>
      </c>
      <c r="N1" s="273" t="s">
        <v>175</v>
      </c>
      <c r="O1" s="49" t="s">
        <v>163</v>
      </c>
      <c r="P1" s="49" t="s">
        <v>164</v>
      </c>
      <c r="Q1" s="45" t="s">
        <v>165</v>
      </c>
      <c r="R1" s="45" t="s">
        <v>166</v>
      </c>
      <c r="S1" s="49" t="s">
        <v>167</v>
      </c>
      <c r="T1" s="244" t="s">
        <v>168</v>
      </c>
      <c r="U1" s="245" t="s">
        <v>169</v>
      </c>
      <c r="V1" s="49" t="s">
        <v>38</v>
      </c>
      <c r="W1" s="49" t="s">
        <v>39</v>
      </c>
      <c r="X1" s="45" t="s">
        <v>170</v>
      </c>
      <c r="Y1" s="45" t="s">
        <v>171</v>
      </c>
      <c r="Z1" s="51" t="s">
        <v>43</v>
      </c>
      <c r="AA1" s="246" t="s">
        <v>176</v>
      </c>
      <c r="AB1" s="246" t="s">
        <v>8</v>
      </c>
      <c r="AC1" s="246" t="s">
        <v>44</v>
      </c>
      <c r="AD1" s="52" t="s">
        <v>45</v>
      </c>
      <c r="AE1" s="52" t="s">
        <v>46</v>
      </c>
      <c r="AF1" s="247" t="s">
        <v>47</v>
      </c>
      <c r="AG1" s="248" t="s">
        <v>48</v>
      </c>
      <c r="AH1" s="54" t="s">
        <v>49</v>
      </c>
      <c r="AI1" s="249" t="s">
        <v>55</v>
      </c>
      <c r="AJ1" s="56"/>
      <c r="AK1" s="56"/>
      <c r="AL1" s="56"/>
      <c r="AM1" s="56"/>
      <c r="AN1" s="56"/>
      <c r="AO1" s="56"/>
      <c r="AP1" s="56"/>
      <c r="AQ1" s="56"/>
      <c r="AR1" s="56"/>
    </row>
    <row r="2" hidden="1">
      <c r="A2" s="250"/>
      <c r="B2" s="251" t="str">
        <f t="shared" ref="B2:B490" si="2">CONCATENATE("SMS - ",C2)</f>
        <v>SMS - </v>
      </c>
      <c r="C2" s="252"/>
      <c r="D2" s="253" t="s">
        <v>58</v>
      </c>
      <c r="E2" s="63" t="b">
        <v>0</v>
      </c>
      <c r="F2" s="230"/>
      <c r="G2" s="83" t="b">
        <v>0</v>
      </c>
      <c r="H2" s="83" t="b">
        <v>0</v>
      </c>
      <c r="I2" s="83" t="b">
        <v>0</v>
      </c>
      <c r="J2" s="83" t="b">
        <v>0</v>
      </c>
      <c r="K2" s="256"/>
      <c r="L2" s="257"/>
      <c r="M2" s="67"/>
      <c r="N2" s="67"/>
      <c r="O2" s="67">
        <v>3242.0</v>
      </c>
      <c r="P2" s="67"/>
      <c r="Q2" s="258">
        <v>0.0226</v>
      </c>
      <c r="R2" s="68">
        <v>7.0E-4</v>
      </c>
      <c r="S2" s="67">
        <v>151047.0</v>
      </c>
      <c r="T2" s="255"/>
      <c r="U2" s="255"/>
      <c r="V2" s="71">
        <v>796.0</v>
      </c>
      <c r="W2" s="71">
        <v>322.0</v>
      </c>
      <c r="X2" s="69">
        <f t="shared" ref="X2:Y2" si="1">V2/R2</f>
        <v>1137142.857</v>
      </c>
      <c r="Y2" s="70">
        <f t="shared" si="1"/>
        <v>0.002131786795</v>
      </c>
      <c r="Z2" s="144"/>
      <c r="AA2" s="259"/>
      <c r="AB2" s="259"/>
      <c r="AC2" s="259"/>
      <c r="AD2" s="73"/>
      <c r="AE2" s="73">
        <f t="shared" ref="AE2:AE79" si="3">AC2/W2</f>
        <v>0</v>
      </c>
      <c r="AF2" s="260"/>
      <c r="AG2" s="261" t="s">
        <v>172</v>
      </c>
      <c r="AH2" s="255"/>
      <c r="AI2" s="81" t="s">
        <v>67</v>
      </c>
      <c r="AJ2" s="255"/>
      <c r="AK2" s="255"/>
      <c r="AL2" s="255"/>
      <c r="AM2" s="255"/>
      <c r="AN2" s="255"/>
      <c r="AO2" s="255"/>
      <c r="AP2" s="255"/>
      <c r="AQ2" s="255"/>
      <c r="AR2" s="255"/>
    </row>
    <row r="3">
      <c r="A3" s="250"/>
      <c r="B3" s="251" t="str">
        <f t="shared" si="2"/>
        <v>SMS - </v>
      </c>
      <c r="C3" s="252"/>
      <c r="D3" s="263"/>
      <c r="E3" s="63" t="b">
        <v>0</v>
      </c>
      <c r="F3" s="230"/>
      <c r="G3" s="63" t="b">
        <v>0</v>
      </c>
      <c r="H3" s="63" t="b">
        <v>0</v>
      </c>
      <c r="I3" s="63" t="b">
        <v>0</v>
      </c>
      <c r="J3" s="63" t="b">
        <v>0</v>
      </c>
      <c r="K3" s="256"/>
      <c r="L3" s="264"/>
      <c r="M3" s="67"/>
      <c r="N3" s="67"/>
      <c r="O3" s="67"/>
      <c r="P3" s="67"/>
      <c r="Q3" s="265" t="str">
        <f t="shared" ref="Q3:Q126" si="4">O3/S3</f>
        <v>#DIV/0!</v>
      </c>
      <c r="R3" s="265" t="str">
        <f t="shared" ref="R3:R126" si="5">P3/S3</f>
        <v>#DIV/0!</v>
      </c>
      <c r="S3" s="67"/>
      <c r="T3" s="266"/>
      <c r="U3" s="266"/>
      <c r="V3" s="71"/>
      <c r="W3" s="71"/>
      <c r="X3" s="69" t="str">
        <f t="shared" ref="X3:X83" si="6">V3/S3</f>
        <v>#DIV/0!</v>
      </c>
      <c r="Y3" s="70" t="str">
        <f t="shared" ref="Y3:Y66" si="7">W3/S3</f>
        <v>#DIV/0!</v>
      </c>
      <c r="Z3" s="72"/>
      <c r="AA3" s="119"/>
      <c r="AB3" s="119"/>
      <c r="AC3" s="119">
        <f t="shared" ref="AC3:AC109" si="8">SUM(AA3:AB3)</f>
        <v>0</v>
      </c>
      <c r="AD3" s="73" t="str">
        <f t="shared" ref="AD3:AD106" si="9">AC3/V3</f>
        <v>#DIV/0!</v>
      </c>
      <c r="AE3" s="73" t="str">
        <f t="shared" si="3"/>
        <v>#DIV/0!</v>
      </c>
      <c r="AF3" s="266"/>
      <c r="AG3" s="261"/>
      <c r="AH3" s="266"/>
      <c r="AI3" s="81" t="s">
        <v>67</v>
      </c>
      <c r="AJ3" s="255"/>
      <c r="AK3" s="255"/>
      <c r="AL3" s="255"/>
      <c r="AM3" s="255"/>
      <c r="AN3" s="255"/>
      <c r="AO3" s="255"/>
      <c r="AP3" s="255"/>
      <c r="AQ3" s="255"/>
      <c r="AR3" s="255"/>
    </row>
    <row r="4">
      <c r="A4" s="250"/>
      <c r="B4" s="251" t="str">
        <f t="shared" si="2"/>
        <v>SMS - </v>
      </c>
      <c r="C4" s="252"/>
      <c r="D4" s="263"/>
      <c r="E4" s="63" t="b">
        <v>0</v>
      </c>
      <c r="F4" s="127"/>
      <c r="G4" s="63" t="b">
        <v>0</v>
      </c>
      <c r="H4" s="63" t="b">
        <v>0</v>
      </c>
      <c r="I4" s="63" t="b">
        <v>0</v>
      </c>
      <c r="J4" s="63" t="b">
        <v>0</v>
      </c>
      <c r="K4" s="256"/>
      <c r="L4" s="264"/>
      <c r="M4" s="67"/>
      <c r="N4" s="274"/>
      <c r="O4" s="67"/>
      <c r="P4" s="67"/>
      <c r="Q4" s="265" t="str">
        <f t="shared" si="4"/>
        <v>#DIV/0!</v>
      </c>
      <c r="R4" s="265" t="str">
        <f t="shared" si="5"/>
        <v>#DIV/0!</v>
      </c>
      <c r="S4" s="67"/>
      <c r="T4" s="266"/>
      <c r="U4" s="266"/>
      <c r="V4" s="71"/>
      <c r="W4" s="71"/>
      <c r="X4" s="69" t="str">
        <f t="shared" si="6"/>
        <v>#DIV/0!</v>
      </c>
      <c r="Y4" s="70" t="str">
        <f t="shared" si="7"/>
        <v>#DIV/0!</v>
      </c>
      <c r="Z4" s="72"/>
      <c r="AA4" s="119"/>
      <c r="AB4" s="119"/>
      <c r="AC4" s="119">
        <f t="shared" si="8"/>
        <v>0</v>
      </c>
      <c r="AD4" s="73" t="str">
        <f t="shared" si="9"/>
        <v>#DIV/0!</v>
      </c>
      <c r="AE4" s="73" t="str">
        <f t="shared" si="3"/>
        <v>#DIV/0!</v>
      </c>
      <c r="AF4" s="266"/>
      <c r="AG4" s="261"/>
      <c r="AH4" s="266"/>
      <c r="AI4" s="81" t="s">
        <v>67</v>
      </c>
      <c r="AJ4" s="255"/>
      <c r="AK4" s="255"/>
      <c r="AL4" s="255"/>
      <c r="AM4" s="255"/>
      <c r="AN4" s="255"/>
      <c r="AO4" s="255"/>
      <c r="AP4" s="255"/>
      <c r="AQ4" s="255"/>
      <c r="AR4" s="255"/>
    </row>
    <row r="5">
      <c r="A5" s="250"/>
      <c r="B5" s="251" t="str">
        <f t="shared" si="2"/>
        <v>SMS - </v>
      </c>
      <c r="C5" s="252"/>
      <c r="D5" s="263"/>
      <c r="E5" s="63" t="b">
        <v>0</v>
      </c>
      <c r="F5" s="127"/>
      <c r="G5" s="63" t="b">
        <v>0</v>
      </c>
      <c r="H5" s="63" t="b">
        <v>0</v>
      </c>
      <c r="I5" s="63" t="b">
        <v>0</v>
      </c>
      <c r="J5" s="63" t="b">
        <v>0</v>
      </c>
      <c r="K5" s="256"/>
      <c r="L5" s="264"/>
      <c r="M5" s="67"/>
      <c r="N5" s="67"/>
      <c r="O5" s="67"/>
      <c r="P5" s="67"/>
      <c r="Q5" s="265" t="str">
        <f t="shared" si="4"/>
        <v>#DIV/0!</v>
      </c>
      <c r="R5" s="265" t="str">
        <f t="shared" si="5"/>
        <v>#DIV/0!</v>
      </c>
      <c r="S5" s="67"/>
      <c r="T5" s="266"/>
      <c r="U5" s="266"/>
      <c r="V5" s="71"/>
      <c r="W5" s="71"/>
      <c r="X5" s="69" t="str">
        <f t="shared" si="6"/>
        <v>#DIV/0!</v>
      </c>
      <c r="Y5" s="70" t="str">
        <f t="shared" si="7"/>
        <v>#DIV/0!</v>
      </c>
      <c r="Z5" s="72"/>
      <c r="AA5" s="119"/>
      <c r="AB5" s="119"/>
      <c r="AC5" s="119">
        <f t="shared" si="8"/>
        <v>0</v>
      </c>
      <c r="AD5" s="73" t="str">
        <f t="shared" si="9"/>
        <v>#DIV/0!</v>
      </c>
      <c r="AE5" s="73" t="str">
        <f t="shared" si="3"/>
        <v>#DIV/0!</v>
      </c>
      <c r="AF5" s="266"/>
      <c r="AG5" s="261"/>
      <c r="AH5" s="266"/>
      <c r="AI5" s="81" t="s">
        <v>67</v>
      </c>
      <c r="AJ5" s="255"/>
      <c r="AK5" s="255"/>
      <c r="AL5" s="255"/>
      <c r="AM5" s="255"/>
      <c r="AN5" s="255"/>
      <c r="AO5" s="255"/>
      <c r="AP5" s="255"/>
      <c r="AQ5" s="255"/>
      <c r="AR5" s="255"/>
    </row>
    <row r="6">
      <c r="A6" s="250"/>
      <c r="B6" s="251" t="str">
        <f t="shared" si="2"/>
        <v>SMS - </v>
      </c>
      <c r="C6" s="252"/>
      <c r="D6" s="263"/>
      <c r="E6" s="63" t="b">
        <v>0</v>
      </c>
      <c r="F6" s="230"/>
      <c r="G6" s="63" t="b">
        <v>0</v>
      </c>
      <c r="H6" s="83" t="b">
        <v>0</v>
      </c>
      <c r="I6" s="83" t="b">
        <v>0</v>
      </c>
      <c r="J6" s="83" t="b">
        <v>0</v>
      </c>
      <c r="K6" s="256"/>
      <c r="L6" s="257"/>
      <c r="M6" s="128"/>
      <c r="N6" s="128"/>
      <c r="O6" s="128"/>
      <c r="P6" s="128"/>
      <c r="Q6" s="265" t="str">
        <f t="shared" si="4"/>
        <v>#DIV/0!</v>
      </c>
      <c r="R6" s="265" t="str">
        <f t="shared" si="5"/>
        <v>#DIV/0!</v>
      </c>
      <c r="S6" s="128"/>
      <c r="T6" s="266"/>
      <c r="U6" s="266"/>
      <c r="V6" s="143"/>
      <c r="W6" s="143"/>
      <c r="X6" s="69" t="str">
        <f t="shared" si="6"/>
        <v>#DIV/0!</v>
      </c>
      <c r="Y6" s="70" t="str">
        <f t="shared" si="7"/>
        <v>#DIV/0!</v>
      </c>
      <c r="Z6" s="144"/>
      <c r="AA6" s="259"/>
      <c r="AB6" s="259"/>
      <c r="AC6" s="119">
        <f t="shared" si="8"/>
        <v>0</v>
      </c>
      <c r="AD6" s="73" t="str">
        <f t="shared" si="9"/>
        <v>#DIV/0!</v>
      </c>
      <c r="AE6" s="73" t="str">
        <f t="shared" si="3"/>
        <v>#DIV/0!</v>
      </c>
      <c r="AF6" s="266"/>
      <c r="AG6" s="261"/>
      <c r="AH6" s="266"/>
      <c r="AI6" s="81" t="s">
        <v>67</v>
      </c>
      <c r="AJ6" s="255"/>
      <c r="AK6" s="255"/>
      <c r="AL6" s="255"/>
      <c r="AM6" s="255"/>
      <c r="AN6" s="255"/>
      <c r="AO6" s="255"/>
      <c r="AP6" s="255"/>
      <c r="AQ6" s="255"/>
      <c r="AR6" s="255"/>
    </row>
    <row r="7">
      <c r="A7" s="250"/>
      <c r="B7" s="251" t="str">
        <f t="shared" si="2"/>
        <v>SMS - </v>
      </c>
      <c r="C7" s="252"/>
      <c r="D7" s="263"/>
      <c r="E7" s="63" t="b">
        <v>0</v>
      </c>
      <c r="F7" s="127"/>
      <c r="G7" s="63" t="b">
        <v>0</v>
      </c>
      <c r="H7" s="83" t="b">
        <v>0</v>
      </c>
      <c r="I7" s="83" t="b">
        <v>0</v>
      </c>
      <c r="J7" s="83" t="b">
        <v>0</v>
      </c>
      <c r="K7" s="256"/>
      <c r="L7" s="257"/>
      <c r="M7" s="128"/>
      <c r="N7" s="128"/>
      <c r="O7" s="128"/>
      <c r="P7" s="128"/>
      <c r="Q7" s="265" t="str">
        <f t="shared" si="4"/>
        <v>#DIV/0!</v>
      </c>
      <c r="R7" s="265" t="str">
        <f t="shared" si="5"/>
        <v>#DIV/0!</v>
      </c>
      <c r="S7" s="128"/>
      <c r="T7" s="266"/>
      <c r="U7" s="266"/>
      <c r="V7" s="143"/>
      <c r="W7" s="143"/>
      <c r="X7" s="69" t="str">
        <f t="shared" si="6"/>
        <v>#DIV/0!</v>
      </c>
      <c r="Y7" s="70" t="str">
        <f t="shared" si="7"/>
        <v>#DIV/0!</v>
      </c>
      <c r="Z7" s="144"/>
      <c r="AA7" s="259"/>
      <c r="AB7" s="259"/>
      <c r="AC7" s="119">
        <f t="shared" si="8"/>
        <v>0</v>
      </c>
      <c r="AD7" s="73" t="str">
        <f t="shared" si="9"/>
        <v>#DIV/0!</v>
      </c>
      <c r="AE7" s="73" t="str">
        <f t="shared" si="3"/>
        <v>#DIV/0!</v>
      </c>
      <c r="AF7" s="266"/>
      <c r="AG7" s="261"/>
      <c r="AH7" s="266"/>
      <c r="AI7" s="81" t="s">
        <v>67</v>
      </c>
      <c r="AJ7" s="255"/>
      <c r="AK7" s="255"/>
      <c r="AL7" s="255"/>
      <c r="AM7" s="255"/>
      <c r="AN7" s="255"/>
      <c r="AO7" s="255"/>
      <c r="AP7" s="255"/>
      <c r="AQ7" s="255"/>
      <c r="AR7" s="255"/>
    </row>
    <row r="8">
      <c r="A8" s="250"/>
      <c r="B8" s="251" t="str">
        <f t="shared" si="2"/>
        <v>SMS - </v>
      </c>
      <c r="C8" s="252"/>
      <c r="D8" s="263"/>
      <c r="E8" s="63" t="b">
        <v>0</v>
      </c>
      <c r="F8" s="127"/>
      <c r="G8" s="63" t="b">
        <v>0</v>
      </c>
      <c r="H8" s="83" t="b">
        <v>0</v>
      </c>
      <c r="I8" s="83" t="b">
        <v>0</v>
      </c>
      <c r="J8" s="83" t="b">
        <v>0</v>
      </c>
      <c r="K8" s="256"/>
      <c r="L8" s="257"/>
      <c r="M8" s="128"/>
      <c r="N8" s="128"/>
      <c r="O8" s="128"/>
      <c r="P8" s="128"/>
      <c r="Q8" s="265" t="str">
        <f t="shared" si="4"/>
        <v>#DIV/0!</v>
      </c>
      <c r="R8" s="265" t="str">
        <f t="shared" si="5"/>
        <v>#DIV/0!</v>
      </c>
      <c r="S8" s="128"/>
      <c r="T8" s="266"/>
      <c r="U8" s="266"/>
      <c r="V8" s="143"/>
      <c r="W8" s="143"/>
      <c r="X8" s="69" t="str">
        <f t="shared" si="6"/>
        <v>#DIV/0!</v>
      </c>
      <c r="Y8" s="70" t="str">
        <f t="shared" si="7"/>
        <v>#DIV/0!</v>
      </c>
      <c r="Z8" s="144"/>
      <c r="AA8" s="259"/>
      <c r="AB8" s="259"/>
      <c r="AC8" s="119">
        <f t="shared" si="8"/>
        <v>0</v>
      </c>
      <c r="AD8" s="73" t="str">
        <f t="shared" si="9"/>
        <v>#DIV/0!</v>
      </c>
      <c r="AE8" s="73" t="str">
        <f t="shared" si="3"/>
        <v>#DIV/0!</v>
      </c>
      <c r="AF8" s="266"/>
      <c r="AG8" s="261"/>
      <c r="AH8" s="266"/>
      <c r="AI8" s="81" t="s">
        <v>67</v>
      </c>
      <c r="AJ8" s="255"/>
      <c r="AK8" s="255"/>
      <c r="AL8" s="255"/>
      <c r="AM8" s="255"/>
      <c r="AN8" s="255"/>
      <c r="AO8" s="255"/>
      <c r="AP8" s="255"/>
      <c r="AQ8" s="255"/>
      <c r="AR8" s="255"/>
    </row>
    <row r="9">
      <c r="A9" s="250"/>
      <c r="B9" s="251" t="str">
        <f t="shared" si="2"/>
        <v>SMS - </v>
      </c>
      <c r="C9" s="252"/>
      <c r="D9" s="263"/>
      <c r="E9" s="63" t="b">
        <v>0</v>
      </c>
      <c r="F9" s="127"/>
      <c r="G9" s="63" t="b">
        <v>0</v>
      </c>
      <c r="H9" s="83" t="b">
        <v>0</v>
      </c>
      <c r="I9" s="83" t="b">
        <v>0</v>
      </c>
      <c r="J9" s="83" t="b">
        <v>0</v>
      </c>
      <c r="K9" s="256"/>
      <c r="L9" s="257"/>
      <c r="M9" s="128"/>
      <c r="N9" s="128"/>
      <c r="O9" s="128"/>
      <c r="P9" s="128"/>
      <c r="Q9" s="265" t="str">
        <f t="shared" si="4"/>
        <v>#DIV/0!</v>
      </c>
      <c r="R9" s="265" t="str">
        <f t="shared" si="5"/>
        <v>#DIV/0!</v>
      </c>
      <c r="S9" s="128"/>
      <c r="T9" s="266"/>
      <c r="U9" s="266"/>
      <c r="V9" s="143"/>
      <c r="W9" s="143"/>
      <c r="X9" s="69" t="str">
        <f t="shared" si="6"/>
        <v>#DIV/0!</v>
      </c>
      <c r="Y9" s="70" t="str">
        <f t="shared" si="7"/>
        <v>#DIV/0!</v>
      </c>
      <c r="Z9" s="144"/>
      <c r="AA9" s="259"/>
      <c r="AB9" s="259"/>
      <c r="AC9" s="119">
        <f t="shared" si="8"/>
        <v>0</v>
      </c>
      <c r="AD9" s="73" t="str">
        <f t="shared" si="9"/>
        <v>#DIV/0!</v>
      </c>
      <c r="AE9" s="73" t="str">
        <f t="shared" si="3"/>
        <v>#DIV/0!</v>
      </c>
      <c r="AF9" s="266"/>
      <c r="AG9" s="261"/>
      <c r="AH9" s="266"/>
      <c r="AI9" s="81" t="s">
        <v>67</v>
      </c>
      <c r="AJ9" s="255"/>
      <c r="AK9" s="255"/>
      <c r="AL9" s="255"/>
      <c r="AM9" s="255"/>
      <c r="AN9" s="255"/>
      <c r="AO9" s="255"/>
      <c r="AP9" s="255"/>
      <c r="AQ9" s="255"/>
      <c r="AR9" s="255"/>
    </row>
    <row r="10">
      <c r="A10" s="250"/>
      <c r="B10" s="251" t="str">
        <f t="shared" si="2"/>
        <v>SMS - </v>
      </c>
      <c r="C10" s="252"/>
      <c r="D10" s="267"/>
      <c r="E10" s="63" t="b">
        <v>0</v>
      </c>
      <c r="F10" s="127"/>
      <c r="G10" s="63" t="b">
        <v>0</v>
      </c>
      <c r="H10" s="83" t="b">
        <v>0</v>
      </c>
      <c r="I10" s="83" t="b">
        <v>0</v>
      </c>
      <c r="J10" s="83" t="b">
        <v>0</v>
      </c>
      <c r="K10" s="256"/>
      <c r="L10" s="257"/>
      <c r="M10" s="128"/>
      <c r="N10" s="128"/>
      <c r="O10" s="128"/>
      <c r="P10" s="128"/>
      <c r="Q10" s="265" t="str">
        <f t="shared" si="4"/>
        <v>#DIV/0!</v>
      </c>
      <c r="R10" s="265" t="str">
        <f t="shared" si="5"/>
        <v>#DIV/0!</v>
      </c>
      <c r="S10" s="128"/>
      <c r="T10" s="266"/>
      <c r="U10" s="266"/>
      <c r="V10" s="143"/>
      <c r="W10" s="143"/>
      <c r="X10" s="69" t="str">
        <f t="shared" si="6"/>
        <v>#DIV/0!</v>
      </c>
      <c r="Y10" s="70" t="str">
        <f t="shared" si="7"/>
        <v>#DIV/0!</v>
      </c>
      <c r="Z10" s="144"/>
      <c r="AA10" s="259"/>
      <c r="AB10" s="259"/>
      <c r="AC10" s="119">
        <f t="shared" si="8"/>
        <v>0</v>
      </c>
      <c r="AD10" s="73" t="str">
        <f t="shared" si="9"/>
        <v>#DIV/0!</v>
      </c>
      <c r="AE10" s="73" t="str">
        <f t="shared" si="3"/>
        <v>#DIV/0!</v>
      </c>
      <c r="AF10" s="266"/>
      <c r="AG10" s="261"/>
      <c r="AH10" s="266"/>
      <c r="AI10" s="81" t="s">
        <v>67</v>
      </c>
      <c r="AJ10" s="255"/>
      <c r="AK10" s="255"/>
      <c r="AL10" s="255"/>
      <c r="AM10" s="255"/>
      <c r="AN10" s="255"/>
      <c r="AO10" s="255"/>
      <c r="AP10" s="255"/>
      <c r="AQ10" s="255"/>
      <c r="AR10" s="255"/>
    </row>
    <row r="11">
      <c r="A11" s="250"/>
      <c r="B11" s="251" t="str">
        <f t="shared" si="2"/>
        <v>SMS - </v>
      </c>
      <c r="C11" s="252"/>
      <c r="D11" s="263"/>
      <c r="E11" s="63" t="b">
        <v>0</v>
      </c>
      <c r="F11" s="127"/>
      <c r="G11" s="63" t="b">
        <v>0</v>
      </c>
      <c r="H11" s="83" t="b">
        <v>0</v>
      </c>
      <c r="I11" s="83" t="b">
        <v>0</v>
      </c>
      <c r="J11" s="83" t="b">
        <v>0</v>
      </c>
      <c r="K11" s="256"/>
      <c r="L11" s="257"/>
      <c r="M11" s="128"/>
      <c r="N11" s="128"/>
      <c r="O11" s="128"/>
      <c r="P11" s="128"/>
      <c r="Q11" s="265" t="str">
        <f t="shared" si="4"/>
        <v>#DIV/0!</v>
      </c>
      <c r="R11" s="265" t="str">
        <f t="shared" si="5"/>
        <v>#DIV/0!</v>
      </c>
      <c r="S11" s="128"/>
      <c r="T11" s="266"/>
      <c r="U11" s="266"/>
      <c r="V11" s="143"/>
      <c r="W11" s="143"/>
      <c r="X11" s="69" t="str">
        <f t="shared" si="6"/>
        <v>#DIV/0!</v>
      </c>
      <c r="Y11" s="70" t="str">
        <f t="shared" si="7"/>
        <v>#DIV/0!</v>
      </c>
      <c r="Z11" s="144"/>
      <c r="AA11" s="259"/>
      <c r="AB11" s="259"/>
      <c r="AC11" s="119">
        <f t="shared" si="8"/>
        <v>0</v>
      </c>
      <c r="AD11" s="73" t="str">
        <f t="shared" si="9"/>
        <v>#DIV/0!</v>
      </c>
      <c r="AE11" s="73" t="str">
        <f t="shared" si="3"/>
        <v>#DIV/0!</v>
      </c>
      <c r="AF11" s="266"/>
      <c r="AG11" s="261"/>
      <c r="AH11" s="266"/>
      <c r="AI11" s="81" t="s">
        <v>67</v>
      </c>
      <c r="AJ11" s="255"/>
      <c r="AK11" s="255"/>
      <c r="AL11" s="255"/>
      <c r="AM11" s="255"/>
      <c r="AN11" s="255"/>
      <c r="AO11" s="255"/>
      <c r="AP11" s="255"/>
      <c r="AQ11" s="255"/>
      <c r="AR11" s="255"/>
    </row>
    <row r="12">
      <c r="A12" s="250"/>
      <c r="B12" s="251" t="str">
        <f t="shared" si="2"/>
        <v>SMS - </v>
      </c>
      <c r="C12" s="252"/>
      <c r="D12" s="263"/>
      <c r="E12" s="63" t="b">
        <v>0</v>
      </c>
      <c r="F12" s="127"/>
      <c r="G12" s="63" t="b">
        <v>0</v>
      </c>
      <c r="H12" s="83" t="b">
        <v>0</v>
      </c>
      <c r="I12" s="83" t="b">
        <v>0</v>
      </c>
      <c r="J12" s="83" t="b">
        <v>0</v>
      </c>
      <c r="K12" s="256"/>
      <c r="L12" s="257"/>
      <c r="M12" s="128"/>
      <c r="N12" s="128"/>
      <c r="O12" s="128"/>
      <c r="P12" s="128"/>
      <c r="Q12" s="265" t="str">
        <f t="shared" si="4"/>
        <v>#DIV/0!</v>
      </c>
      <c r="R12" s="265" t="str">
        <f t="shared" si="5"/>
        <v>#DIV/0!</v>
      </c>
      <c r="S12" s="128"/>
      <c r="T12" s="266"/>
      <c r="U12" s="266"/>
      <c r="V12" s="143"/>
      <c r="W12" s="143"/>
      <c r="X12" s="69" t="str">
        <f t="shared" si="6"/>
        <v>#DIV/0!</v>
      </c>
      <c r="Y12" s="70" t="str">
        <f t="shared" si="7"/>
        <v>#DIV/0!</v>
      </c>
      <c r="Z12" s="144"/>
      <c r="AA12" s="259"/>
      <c r="AB12" s="259"/>
      <c r="AC12" s="119">
        <f t="shared" si="8"/>
        <v>0</v>
      </c>
      <c r="AD12" s="73" t="str">
        <f t="shared" si="9"/>
        <v>#DIV/0!</v>
      </c>
      <c r="AE12" s="73" t="str">
        <f t="shared" si="3"/>
        <v>#DIV/0!</v>
      </c>
      <c r="AF12" s="266"/>
      <c r="AG12" s="261"/>
      <c r="AH12" s="266"/>
      <c r="AI12" s="81" t="s">
        <v>67</v>
      </c>
      <c r="AJ12" s="255"/>
      <c r="AK12" s="255"/>
      <c r="AL12" s="255"/>
      <c r="AM12" s="255"/>
      <c r="AN12" s="255"/>
      <c r="AO12" s="255"/>
      <c r="AP12" s="255"/>
      <c r="AQ12" s="255"/>
      <c r="AR12" s="255"/>
    </row>
    <row r="13">
      <c r="A13" s="250"/>
      <c r="B13" s="251" t="str">
        <f t="shared" si="2"/>
        <v>SMS - </v>
      </c>
      <c r="C13" s="252"/>
      <c r="D13" s="263"/>
      <c r="E13" s="63" t="b">
        <v>0</v>
      </c>
      <c r="F13" s="127"/>
      <c r="G13" s="63" t="b">
        <v>0</v>
      </c>
      <c r="H13" s="83" t="b">
        <v>0</v>
      </c>
      <c r="I13" s="83" t="b">
        <v>0</v>
      </c>
      <c r="J13" s="83" t="b">
        <v>0</v>
      </c>
      <c r="K13" s="256"/>
      <c r="L13" s="257"/>
      <c r="M13" s="128"/>
      <c r="N13" s="128"/>
      <c r="O13" s="128"/>
      <c r="P13" s="128"/>
      <c r="Q13" s="265" t="str">
        <f t="shared" si="4"/>
        <v>#DIV/0!</v>
      </c>
      <c r="R13" s="265" t="str">
        <f t="shared" si="5"/>
        <v>#DIV/0!</v>
      </c>
      <c r="S13" s="128"/>
      <c r="T13" s="266"/>
      <c r="U13" s="266"/>
      <c r="V13" s="143"/>
      <c r="W13" s="143"/>
      <c r="X13" s="69" t="str">
        <f t="shared" si="6"/>
        <v>#DIV/0!</v>
      </c>
      <c r="Y13" s="70" t="str">
        <f t="shared" si="7"/>
        <v>#DIV/0!</v>
      </c>
      <c r="Z13" s="144"/>
      <c r="AA13" s="259"/>
      <c r="AB13" s="259"/>
      <c r="AC13" s="119">
        <f t="shared" si="8"/>
        <v>0</v>
      </c>
      <c r="AD13" s="73" t="str">
        <f t="shared" si="9"/>
        <v>#DIV/0!</v>
      </c>
      <c r="AE13" s="73" t="str">
        <f t="shared" si="3"/>
        <v>#DIV/0!</v>
      </c>
      <c r="AF13" s="266"/>
      <c r="AG13" s="261"/>
      <c r="AH13" s="266"/>
      <c r="AI13" s="81" t="s">
        <v>67</v>
      </c>
      <c r="AJ13" s="255"/>
      <c r="AK13" s="255"/>
      <c r="AL13" s="255"/>
      <c r="AM13" s="255"/>
      <c r="AN13" s="255"/>
      <c r="AO13" s="255"/>
      <c r="AP13" s="255"/>
      <c r="AQ13" s="255"/>
      <c r="AR13" s="255"/>
    </row>
    <row r="14">
      <c r="A14" s="250"/>
      <c r="B14" s="251" t="str">
        <f t="shared" si="2"/>
        <v>SMS - </v>
      </c>
      <c r="C14" s="252"/>
      <c r="D14" s="63"/>
      <c r="E14" s="63" t="b">
        <v>0</v>
      </c>
      <c r="F14" s="127"/>
      <c r="G14" s="63" t="b">
        <v>0</v>
      </c>
      <c r="H14" s="83" t="b">
        <v>0</v>
      </c>
      <c r="I14" s="83" t="b">
        <v>0</v>
      </c>
      <c r="J14" s="83" t="b">
        <v>0</v>
      </c>
      <c r="K14" s="256"/>
      <c r="L14" s="257"/>
      <c r="M14" s="128"/>
      <c r="N14" s="128"/>
      <c r="O14" s="128"/>
      <c r="P14" s="128"/>
      <c r="Q14" s="265" t="str">
        <f t="shared" si="4"/>
        <v>#DIV/0!</v>
      </c>
      <c r="R14" s="265" t="str">
        <f t="shared" si="5"/>
        <v>#DIV/0!</v>
      </c>
      <c r="S14" s="128"/>
      <c r="T14" s="266"/>
      <c r="U14" s="266"/>
      <c r="V14" s="143"/>
      <c r="W14" s="143"/>
      <c r="X14" s="69" t="str">
        <f t="shared" si="6"/>
        <v>#DIV/0!</v>
      </c>
      <c r="Y14" s="70" t="str">
        <f t="shared" si="7"/>
        <v>#DIV/0!</v>
      </c>
      <c r="Z14" s="144"/>
      <c r="AA14" s="259"/>
      <c r="AB14" s="259"/>
      <c r="AC14" s="119">
        <f t="shared" si="8"/>
        <v>0</v>
      </c>
      <c r="AD14" s="73" t="str">
        <f t="shared" si="9"/>
        <v>#DIV/0!</v>
      </c>
      <c r="AE14" s="73" t="str">
        <f t="shared" si="3"/>
        <v>#DIV/0!</v>
      </c>
      <c r="AF14" s="266"/>
      <c r="AG14" s="261"/>
      <c r="AH14" s="266"/>
      <c r="AI14" s="81" t="s">
        <v>67</v>
      </c>
      <c r="AJ14" s="255"/>
      <c r="AK14" s="255"/>
      <c r="AL14" s="255"/>
      <c r="AM14" s="255"/>
      <c r="AN14" s="255"/>
      <c r="AO14" s="255"/>
      <c r="AP14" s="255"/>
      <c r="AQ14" s="255"/>
      <c r="AR14" s="255"/>
    </row>
    <row r="15">
      <c r="A15" s="250"/>
      <c r="B15" s="251" t="str">
        <f t="shared" si="2"/>
        <v>SMS - </v>
      </c>
      <c r="C15" s="262"/>
      <c r="D15" s="63"/>
      <c r="E15" s="63" t="b">
        <v>1</v>
      </c>
      <c r="F15" s="127"/>
      <c r="G15" s="63" t="b">
        <v>0</v>
      </c>
      <c r="H15" s="83" t="b">
        <v>0</v>
      </c>
      <c r="I15" s="83" t="b">
        <v>0</v>
      </c>
      <c r="J15" s="83" t="b">
        <v>0</v>
      </c>
      <c r="K15" s="256"/>
      <c r="L15" s="257"/>
      <c r="M15" s="128"/>
      <c r="N15" s="128"/>
      <c r="O15" s="128"/>
      <c r="P15" s="128"/>
      <c r="Q15" s="265" t="str">
        <f t="shared" si="4"/>
        <v>#DIV/0!</v>
      </c>
      <c r="R15" s="265" t="str">
        <f t="shared" si="5"/>
        <v>#DIV/0!</v>
      </c>
      <c r="S15" s="128"/>
      <c r="T15" s="266"/>
      <c r="U15" s="266"/>
      <c r="V15" s="143"/>
      <c r="W15" s="143"/>
      <c r="X15" s="69" t="str">
        <f t="shared" si="6"/>
        <v>#DIV/0!</v>
      </c>
      <c r="Y15" s="70" t="str">
        <f t="shared" si="7"/>
        <v>#DIV/0!</v>
      </c>
      <c r="Z15" s="144"/>
      <c r="AA15" s="259"/>
      <c r="AB15" s="259"/>
      <c r="AC15" s="119">
        <f t="shared" si="8"/>
        <v>0</v>
      </c>
      <c r="AD15" s="73" t="str">
        <f t="shared" si="9"/>
        <v>#DIV/0!</v>
      </c>
      <c r="AE15" s="73" t="str">
        <f t="shared" si="3"/>
        <v>#DIV/0!</v>
      </c>
      <c r="AF15" s="266"/>
      <c r="AG15" s="261"/>
      <c r="AH15" s="266"/>
      <c r="AI15" s="81" t="s">
        <v>67</v>
      </c>
      <c r="AJ15" s="255"/>
      <c r="AK15" s="255"/>
      <c r="AL15" s="255"/>
      <c r="AM15" s="255"/>
      <c r="AN15" s="255"/>
      <c r="AO15" s="255"/>
      <c r="AP15" s="255"/>
      <c r="AQ15" s="255"/>
      <c r="AR15" s="255"/>
    </row>
    <row r="16">
      <c r="A16" s="250"/>
      <c r="B16" s="251" t="str">
        <f t="shared" si="2"/>
        <v>SMS - </v>
      </c>
      <c r="C16" s="262"/>
      <c r="D16" s="63"/>
      <c r="E16" s="63" t="b">
        <v>1</v>
      </c>
      <c r="F16" s="127"/>
      <c r="G16" s="63" t="b">
        <v>0</v>
      </c>
      <c r="H16" s="83" t="b">
        <v>0</v>
      </c>
      <c r="I16" s="83" t="b">
        <v>0</v>
      </c>
      <c r="J16" s="83" t="b">
        <v>0</v>
      </c>
      <c r="K16" s="256"/>
      <c r="L16" s="257"/>
      <c r="M16" s="128"/>
      <c r="N16" s="128"/>
      <c r="O16" s="128"/>
      <c r="P16" s="128"/>
      <c r="Q16" s="265" t="str">
        <f t="shared" si="4"/>
        <v>#DIV/0!</v>
      </c>
      <c r="R16" s="265" t="str">
        <f t="shared" si="5"/>
        <v>#DIV/0!</v>
      </c>
      <c r="S16" s="128"/>
      <c r="T16" s="266"/>
      <c r="U16" s="266"/>
      <c r="V16" s="143"/>
      <c r="W16" s="143"/>
      <c r="X16" s="69" t="str">
        <f t="shared" si="6"/>
        <v>#DIV/0!</v>
      </c>
      <c r="Y16" s="70" t="str">
        <f t="shared" si="7"/>
        <v>#DIV/0!</v>
      </c>
      <c r="Z16" s="144"/>
      <c r="AA16" s="259"/>
      <c r="AB16" s="259"/>
      <c r="AC16" s="119">
        <f t="shared" si="8"/>
        <v>0</v>
      </c>
      <c r="AD16" s="73" t="str">
        <f t="shared" si="9"/>
        <v>#DIV/0!</v>
      </c>
      <c r="AE16" s="73" t="str">
        <f t="shared" si="3"/>
        <v>#DIV/0!</v>
      </c>
      <c r="AF16" s="266"/>
      <c r="AG16" s="261"/>
      <c r="AH16" s="266"/>
      <c r="AI16" s="81" t="s">
        <v>67</v>
      </c>
      <c r="AJ16" s="255"/>
      <c r="AK16" s="255"/>
      <c r="AL16" s="255"/>
      <c r="AM16" s="255"/>
      <c r="AN16" s="255"/>
      <c r="AO16" s="255"/>
      <c r="AP16" s="255"/>
      <c r="AQ16" s="255"/>
      <c r="AR16" s="255"/>
    </row>
    <row r="17">
      <c r="A17" s="268"/>
      <c r="B17" s="251" t="str">
        <f t="shared" si="2"/>
        <v>SMS - </v>
      </c>
      <c r="C17" s="237"/>
      <c r="D17" s="63"/>
      <c r="E17" s="63" t="b">
        <v>0</v>
      </c>
      <c r="F17" s="234"/>
      <c r="G17" s="83" t="b">
        <v>0</v>
      </c>
      <c r="H17" s="83" t="b">
        <v>0</v>
      </c>
      <c r="I17" s="83" t="b">
        <v>0</v>
      </c>
      <c r="J17" s="83" t="b">
        <v>0</v>
      </c>
      <c r="K17" s="256"/>
      <c r="L17" s="257"/>
      <c r="M17" s="128"/>
      <c r="N17" s="128"/>
      <c r="O17" s="128"/>
      <c r="P17" s="128"/>
      <c r="Q17" s="265" t="str">
        <f t="shared" si="4"/>
        <v>#DIV/0!</v>
      </c>
      <c r="R17" s="265" t="str">
        <f t="shared" si="5"/>
        <v>#DIV/0!</v>
      </c>
      <c r="S17" s="128"/>
      <c r="T17" s="266"/>
      <c r="U17" s="266"/>
      <c r="V17" s="143"/>
      <c r="W17" s="143"/>
      <c r="X17" s="69" t="str">
        <f t="shared" si="6"/>
        <v>#DIV/0!</v>
      </c>
      <c r="Y17" s="70" t="str">
        <f t="shared" si="7"/>
        <v>#DIV/0!</v>
      </c>
      <c r="Z17" s="144"/>
      <c r="AA17" s="259"/>
      <c r="AB17" s="259"/>
      <c r="AC17" s="119">
        <f t="shared" si="8"/>
        <v>0</v>
      </c>
      <c r="AD17" s="73" t="str">
        <f t="shared" si="9"/>
        <v>#DIV/0!</v>
      </c>
      <c r="AE17" s="73" t="str">
        <f t="shared" si="3"/>
        <v>#DIV/0!</v>
      </c>
      <c r="AF17" s="266"/>
      <c r="AG17" s="269"/>
      <c r="AH17" s="266"/>
      <c r="AI17" s="81" t="s">
        <v>67</v>
      </c>
      <c r="AJ17" s="255"/>
      <c r="AK17" s="255"/>
      <c r="AL17" s="255"/>
      <c r="AM17" s="255"/>
      <c r="AN17" s="255"/>
      <c r="AO17" s="255"/>
      <c r="AP17" s="255"/>
      <c r="AQ17" s="255"/>
      <c r="AR17" s="255"/>
    </row>
    <row r="18">
      <c r="A18" s="268"/>
      <c r="B18" s="251" t="str">
        <f t="shared" si="2"/>
        <v>SMS - </v>
      </c>
      <c r="C18" s="237"/>
      <c r="D18" s="63"/>
      <c r="E18" s="63" t="b">
        <v>0</v>
      </c>
      <c r="F18" s="234"/>
      <c r="G18" s="83" t="b">
        <v>0</v>
      </c>
      <c r="H18" s="83" t="b">
        <v>0</v>
      </c>
      <c r="I18" s="83" t="b">
        <v>0</v>
      </c>
      <c r="J18" s="83" t="b">
        <v>0</v>
      </c>
      <c r="K18" s="256"/>
      <c r="L18" s="257"/>
      <c r="M18" s="128"/>
      <c r="N18" s="128"/>
      <c r="O18" s="128"/>
      <c r="P18" s="128"/>
      <c r="Q18" s="265" t="str">
        <f t="shared" si="4"/>
        <v>#DIV/0!</v>
      </c>
      <c r="R18" s="265" t="str">
        <f t="shared" si="5"/>
        <v>#DIV/0!</v>
      </c>
      <c r="S18" s="128"/>
      <c r="T18" s="266"/>
      <c r="U18" s="266"/>
      <c r="V18" s="143"/>
      <c r="W18" s="143"/>
      <c r="X18" s="69" t="str">
        <f t="shared" si="6"/>
        <v>#DIV/0!</v>
      </c>
      <c r="Y18" s="70" t="str">
        <f t="shared" si="7"/>
        <v>#DIV/0!</v>
      </c>
      <c r="Z18" s="144"/>
      <c r="AA18" s="259"/>
      <c r="AB18" s="259"/>
      <c r="AC18" s="119">
        <f t="shared" si="8"/>
        <v>0</v>
      </c>
      <c r="AD18" s="73" t="str">
        <f t="shared" si="9"/>
        <v>#DIV/0!</v>
      </c>
      <c r="AE18" s="73" t="str">
        <f t="shared" si="3"/>
        <v>#DIV/0!</v>
      </c>
      <c r="AF18" s="266"/>
      <c r="AG18" s="269"/>
      <c r="AH18" s="266"/>
      <c r="AI18" s="81" t="s">
        <v>67</v>
      </c>
      <c r="AJ18" s="255"/>
      <c r="AK18" s="255"/>
      <c r="AL18" s="255"/>
      <c r="AM18" s="255"/>
      <c r="AN18" s="255"/>
      <c r="AO18" s="255"/>
      <c r="AP18" s="255"/>
      <c r="AQ18" s="255"/>
      <c r="AR18" s="255"/>
    </row>
    <row r="19">
      <c r="A19" s="268"/>
      <c r="B19" s="251" t="str">
        <f t="shared" si="2"/>
        <v>SMS - </v>
      </c>
      <c r="C19" s="237"/>
      <c r="D19" s="63"/>
      <c r="E19" s="63" t="b">
        <v>0</v>
      </c>
      <c r="F19" s="234"/>
      <c r="G19" s="83" t="b">
        <v>0</v>
      </c>
      <c r="H19" s="83" t="b">
        <v>0</v>
      </c>
      <c r="I19" s="83" t="b">
        <v>0</v>
      </c>
      <c r="J19" s="83" t="b">
        <v>0</v>
      </c>
      <c r="K19" s="256"/>
      <c r="L19" s="257"/>
      <c r="M19" s="128"/>
      <c r="N19" s="128"/>
      <c r="O19" s="128"/>
      <c r="P19" s="128"/>
      <c r="Q19" s="265" t="str">
        <f t="shared" si="4"/>
        <v>#DIV/0!</v>
      </c>
      <c r="R19" s="265" t="str">
        <f t="shared" si="5"/>
        <v>#DIV/0!</v>
      </c>
      <c r="S19" s="128"/>
      <c r="T19" s="266"/>
      <c r="U19" s="266"/>
      <c r="V19" s="143"/>
      <c r="W19" s="143"/>
      <c r="X19" s="69" t="str">
        <f t="shared" si="6"/>
        <v>#DIV/0!</v>
      </c>
      <c r="Y19" s="70" t="str">
        <f t="shared" si="7"/>
        <v>#DIV/0!</v>
      </c>
      <c r="Z19" s="144"/>
      <c r="AA19" s="259"/>
      <c r="AB19" s="259"/>
      <c r="AC19" s="119">
        <f t="shared" si="8"/>
        <v>0</v>
      </c>
      <c r="AD19" s="73" t="str">
        <f t="shared" si="9"/>
        <v>#DIV/0!</v>
      </c>
      <c r="AE19" s="73" t="str">
        <f t="shared" si="3"/>
        <v>#DIV/0!</v>
      </c>
      <c r="AF19" s="266"/>
      <c r="AG19" s="269"/>
      <c r="AH19" s="266"/>
      <c r="AI19" s="81" t="s">
        <v>67</v>
      </c>
      <c r="AJ19" s="255"/>
      <c r="AK19" s="255"/>
      <c r="AL19" s="255"/>
      <c r="AM19" s="255"/>
      <c r="AN19" s="255"/>
      <c r="AO19" s="255"/>
      <c r="AP19" s="255"/>
      <c r="AQ19" s="255"/>
      <c r="AR19" s="255"/>
    </row>
    <row r="20">
      <c r="A20" s="268"/>
      <c r="B20" s="251" t="str">
        <f t="shared" si="2"/>
        <v>SMS - </v>
      </c>
      <c r="C20" s="237"/>
      <c r="D20" s="63"/>
      <c r="E20" s="63" t="b">
        <v>0</v>
      </c>
      <c r="F20" s="234"/>
      <c r="G20" s="83" t="b">
        <v>0</v>
      </c>
      <c r="H20" s="83" t="b">
        <v>0</v>
      </c>
      <c r="I20" s="83" t="b">
        <v>0</v>
      </c>
      <c r="J20" s="83" t="b">
        <v>0</v>
      </c>
      <c r="K20" s="256"/>
      <c r="L20" s="257"/>
      <c r="M20" s="128"/>
      <c r="N20" s="128"/>
      <c r="O20" s="128"/>
      <c r="P20" s="128"/>
      <c r="Q20" s="265" t="str">
        <f t="shared" si="4"/>
        <v>#DIV/0!</v>
      </c>
      <c r="R20" s="265" t="str">
        <f t="shared" si="5"/>
        <v>#DIV/0!</v>
      </c>
      <c r="S20" s="128"/>
      <c r="T20" s="266"/>
      <c r="U20" s="266"/>
      <c r="V20" s="143"/>
      <c r="W20" s="143"/>
      <c r="X20" s="69" t="str">
        <f t="shared" si="6"/>
        <v>#DIV/0!</v>
      </c>
      <c r="Y20" s="70" t="str">
        <f t="shared" si="7"/>
        <v>#DIV/0!</v>
      </c>
      <c r="Z20" s="144"/>
      <c r="AA20" s="259"/>
      <c r="AB20" s="259"/>
      <c r="AC20" s="119">
        <f t="shared" si="8"/>
        <v>0</v>
      </c>
      <c r="AD20" s="73" t="str">
        <f t="shared" si="9"/>
        <v>#DIV/0!</v>
      </c>
      <c r="AE20" s="73" t="str">
        <f t="shared" si="3"/>
        <v>#DIV/0!</v>
      </c>
      <c r="AF20" s="266"/>
      <c r="AG20" s="269"/>
      <c r="AH20" s="266"/>
      <c r="AI20" s="81" t="s">
        <v>67</v>
      </c>
      <c r="AJ20" s="255"/>
      <c r="AK20" s="255"/>
      <c r="AL20" s="255"/>
      <c r="AM20" s="255"/>
      <c r="AN20" s="255"/>
      <c r="AO20" s="255"/>
      <c r="AP20" s="255"/>
      <c r="AQ20" s="255"/>
      <c r="AR20" s="255"/>
    </row>
    <row r="21">
      <c r="A21" s="268"/>
      <c r="B21" s="251" t="str">
        <f t="shared" si="2"/>
        <v>SMS - </v>
      </c>
      <c r="C21" s="237"/>
      <c r="D21" s="63"/>
      <c r="E21" s="63" t="b">
        <v>0</v>
      </c>
      <c r="F21" s="234"/>
      <c r="G21" s="83" t="b">
        <v>0</v>
      </c>
      <c r="H21" s="83" t="b">
        <v>0</v>
      </c>
      <c r="I21" s="83" t="b">
        <v>0</v>
      </c>
      <c r="J21" s="83" t="b">
        <v>0</v>
      </c>
      <c r="K21" s="256"/>
      <c r="L21" s="257"/>
      <c r="M21" s="128"/>
      <c r="N21" s="128"/>
      <c r="O21" s="128"/>
      <c r="P21" s="128"/>
      <c r="Q21" s="265" t="str">
        <f t="shared" si="4"/>
        <v>#DIV/0!</v>
      </c>
      <c r="R21" s="265" t="str">
        <f t="shared" si="5"/>
        <v>#DIV/0!</v>
      </c>
      <c r="S21" s="128"/>
      <c r="T21" s="266"/>
      <c r="U21" s="266"/>
      <c r="V21" s="143"/>
      <c r="W21" s="143"/>
      <c r="X21" s="69" t="str">
        <f t="shared" si="6"/>
        <v>#DIV/0!</v>
      </c>
      <c r="Y21" s="70" t="str">
        <f t="shared" si="7"/>
        <v>#DIV/0!</v>
      </c>
      <c r="Z21" s="144"/>
      <c r="AA21" s="259"/>
      <c r="AB21" s="259"/>
      <c r="AC21" s="119">
        <f t="shared" si="8"/>
        <v>0</v>
      </c>
      <c r="AD21" s="73" t="str">
        <f t="shared" si="9"/>
        <v>#DIV/0!</v>
      </c>
      <c r="AE21" s="73" t="str">
        <f t="shared" si="3"/>
        <v>#DIV/0!</v>
      </c>
      <c r="AF21" s="266"/>
      <c r="AG21" s="269"/>
      <c r="AH21" s="266"/>
      <c r="AI21" s="81" t="s">
        <v>67</v>
      </c>
      <c r="AJ21" s="255"/>
      <c r="AK21" s="255"/>
      <c r="AL21" s="255"/>
      <c r="AM21" s="255"/>
      <c r="AN21" s="255"/>
      <c r="AO21" s="255"/>
      <c r="AP21" s="255"/>
      <c r="AQ21" s="255"/>
      <c r="AR21" s="255"/>
    </row>
    <row r="22">
      <c r="A22" s="268"/>
      <c r="B22" s="251" t="str">
        <f t="shared" si="2"/>
        <v>SMS - </v>
      </c>
      <c r="C22" s="237"/>
      <c r="D22" s="63"/>
      <c r="E22" s="63" t="b">
        <v>0</v>
      </c>
      <c r="F22" s="234"/>
      <c r="G22" s="83" t="b">
        <v>0</v>
      </c>
      <c r="H22" s="83" t="b">
        <v>0</v>
      </c>
      <c r="I22" s="83" t="b">
        <v>0</v>
      </c>
      <c r="J22" s="83" t="b">
        <v>0</v>
      </c>
      <c r="K22" s="256"/>
      <c r="L22" s="257"/>
      <c r="M22" s="128"/>
      <c r="N22" s="128"/>
      <c r="O22" s="128"/>
      <c r="P22" s="128"/>
      <c r="Q22" s="265" t="str">
        <f t="shared" si="4"/>
        <v>#DIV/0!</v>
      </c>
      <c r="R22" s="265" t="str">
        <f t="shared" si="5"/>
        <v>#DIV/0!</v>
      </c>
      <c r="S22" s="128"/>
      <c r="T22" s="266"/>
      <c r="U22" s="266"/>
      <c r="V22" s="143"/>
      <c r="W22" s="143"/>
      <c r="X22" s="69" t="str">
        <f t="shared" si="6"/>
        <v>#DIV/0!</v>
      </c>
      <c r="Y22" s="70" t="str">
        <f t="shared" si="7"/>
        <v>#DIV/0!</v>
      </c>
      <c r="Z22" s="144"/>
      <c r="AA22" s="259"/>
      <c r="AB22" s="259"/>
      <c r="AC22" s="119">
        <f t="shared" si="8"/>
        <v>0</v>
      </c>
      <c r="AD22" s="73" t="str">
        <f t="shared" si="9"/>
        <v>#DIV/0!</v>
      </c>
      <c r="AE22" s="73" t="str">
        <f t="shared" si="3"/>
        <v>#DIV/0!</v>
      </c>
      <c r="AF22" s="266"/>
      <c r="AG22" s="269"/>
      <c r="AH22" s="266"/>
      <c r="AI22" s="81" t="s">
        <v>67</v>
      </c>
      <c r="AJ22" s="255"/>
      <c r="AK22" s="255"/>
      <c r="AL22" s="255"/>
      <c r="AM22" s="255"/>
      <c r="AN22" s="255"/>
      <c r="AO22" s="255"/>
      <c r="AP22" s="255"/>
      <c r="AQ22" s="255"/>
      <c r="AR22" s="255"/>
    </row>
    <row r="23">
      <c r="A23" s="268"/>
      <c r="B23" s="251" t="str">
        <f t="shared" si="2"/>
        <v>SMS - </v>
      </c>
      <c r="C23" s="237"/>
      <c r="D23" s="63"/>
      <c r="E23" s="63" t="b">
        <v>0</v>
      </c>
      <c r="F23" s="234"/>
      <c r="G23" s="83" t="b">
        <v>0</v>
      </c>
      <c r="H23" s="83" t="b">
        <v>0</v>
      </c>
      <c r="I23" s="83" t="b">
        <v>0</v>
      </c>
      <c r="J23" s="83" t="b">
        <v>0</v>
      </c>
      <c r="K23" s="256"/>
      <c r="L23" s="257"/>
      <c r="M23" s="128"/>
      <c r="N23" s="128"/>
      <c r="O23" s="128"/>
      <c r="P23" s="128"/>
      <c r="Q23" s="265" t="str">
        <f t="shared" si="4"/>
        <v>#DIV/0!</v>
      </c>
      <c r="R23" s="265" t="str">
        <f t="shared" si="5"/>
        <v>#DIV/0!</v>
      </c>
      <c r="S23" s="128"/>
      <c r="T23" s="266"/>
      <c r="U23" s="266"/>
      <c r="V23" s="143"/>
      <c r="W23" s="143"/>
      <c r="X23" s="69" t="str">
        <f t="shared" si="6"/>
        <v>#DIV/0!</v>
      </c>
      <c r="Y23" s="70" t="str">
        <f t="shared" si="7"/>
        <v>#DIV/0!</v>
      </c>
      <c r="Z23" s="144"/>
      <c r="AA23" s="259"/>
      <c r="AB23" s="259"/>
      <c r="AC23" s="119">
        <f t="shared" si="8"/>
        <v>0</v>
      </c>
      <c r="AD23" s="73" t="str">
        <f t="shared" si="9"/>
        <v>#DIV/0!</v>
      </c>
      <c r="AE23" s="73" t="str">
        <f t="shared" si="3"/>
        <v>#DIV/0!</v>
      </c>
      <c r="AF23" s="266"/>
      <c r="AG23" s="269"/>
      <c r="AH23" s="266"/>
      <c r="AI23" s="81" t="s">
        <v>67</v>
      </c>
      <c r="AJ23" s="255"/>
      <c r="AK23" s="255"/>
      <c r="AL23" s="255"/>
      <c r="AM23" s="255"/>
      <c r="AN23" s="255"/>
      <c r="AO23" s="255"/>
      <c r="AP23" s="255"/>
      <c r="AQ23" s="255"/>
      <c r="AR23" s="255"/>
    </row>
    <row r="24">
      <c r="A24" s="268"/>
      <c r="B24" s="251" t="str">
        <f t="shared" si="2"/>
        <v>SMS - </v>
      </c>
      <c r="C24" s="237"/>
      <c r="D24" s="63"/>
      <c r="E24" s="63" t="b">
        <v>0</v>
      </c>
      <c r="F24" s="234"/>
      <c r="G24" s="83" t="b">
        <v>0</v>
      </c>
      <c r="H24" s="83" t="b">
        <v>0</v>
      </c>
      <c r="I24" s="83" t="b">
        <v>0</v>
      </c>
      <c r="J24" s="83" t="b">
        <v>0</v>
      </c>
      <c r="K24" s="256"/>
      <c r="L24" s="257"/>
      <c r="M24" s="128"/>
      <c r="N24" s="128"/>
      <c r="O24" s="128"/>
      <c r="P24" s="128"/>
      <c r="Q24" s="265" t="str">
        <f t="shared" si="4"/>
        <v>#DIV/0!</v>
      </c>
      <c r="R24" s="265" t="str">
        <f t="shared" si="5"/>
        <v>#DIV/0!</v>
      </c>
      <c r="S24" s="128"/>
      <c r="T24" s="266"/>
      <c r="U24" s="266"/>
      <c r="V24" s="143"/>
      <c r="W24" s="143"/>
      <c r="X24" s="69" t="str">
        <f t="shared" si="6"/>
        <v>#DIV/0!</v>
      </c>
      <c r="Y24" s="70" t="str">
        <f t="shared" si="7"/>
        <v>#DIV/0!</v>
      </c>
      <c r="Z24" s="144"/>
      <c r="AA24" s="259"/>
      <c r="AB24" s="259"/>
      <c r="AC24" s="119">
        <f t="shared" si="8"/>
        <v>0</v>
      </c>
      <c r="AD24" s="73" t="str">
        <f t="shared" si="9"/>
        <v>#DIV/0!</v>
      </c>
      <c r="AE24" s="73" t="str">
        <f t="shared" si="3"/>
        <v>#DIV/0!</v>
      </c>
      <c r="AF24" s="266"/>
      <c r="AG24" s="269"/>
      <c r="AH24" s="266"/>
      <c r="AI24" s="81" t="s">
        <v>67</v>
      </c>
      <c r="AJ24" s="255"/>
      <c r="AK24" s="255"/>
      <c r="AL24" s="255"/>
      <c r="AM24" s="255"/>
      <c r="AN24" s="255"/>
      <c r="AO24" s="255"/>
      <c r="AP24" s="255"/>
      <c r="AQ24" s="255"/>
      <c r="AR24" s="255"/>
    </row>
    <row r="25">
      <c r="A25" s="268"/>
      <c r="B25" s="251" t="str">
        <f t="shared" si="2"/>
        <v>SMS - </v>
      </c>
      <c r="C25" s="237"/>
      <c r="D25" s="63"/>
      <c r="E25" s="63" t="b">
        <v>0</v>
      </c>
      <c r="F25" s="234"/>
      <c r="G25" s="83" t="b">
        <v>0</v>
      </c>
      <c r="H25" s="83" t="b">
        <v>0</v>
      </c>
      <c r="I25" s="83" t="b">
        <v>0</v>
      </c>
      <c r="J25" s="83" t="b">
        <v>0</v>
      </c>
      <c r="K25" s="256"/>
      <c r="L25" s="257"/>
      <c r="M25" s="128"/>
      <c r="N25" s="128"/>
      <c r="O25" s="128"/>
      <c r="P25" s="128"/>
      <c r="Q25" s="265" t="str">
        <f t="shared" si="4"/>
        <v>#DIV/0!</v>
      </c>
      <c r="R25" s="265" t="str">
        <f t="shared" si="5"/>
        <v>#DIV/0!</v>
      </c>
      <c r="S25" s="128"/>
      <c r="T25" s="266"/>
      <c r="U25" s="266"/>
      <c r="V25" s="143"/>
      <c r="W25" s="143"/>
      <c r="X25" s="69" t="str">
        <f t="shared" si="6"/>
        <v>#DIV/0!</v>
      </c>
      <c r="Y25" s="70" t="str">
        <f t="shared" si="7"/>
        <v>#DIV/0!</v>
      </c>
      <c r="Z25" s="144"/>
      <c r="AA25" s="259"/>
      <c r="AB25" s="259"/>
      <c r="AC25" s="119">
        <f t="shared" si="8"/>
        <v>0</v>
      </c>
      <c r="AD25" s="73" t="str">
        <f t="shared" si="9"/>
        <v>#DIV/0!</v>
      </c>
      <c r="AE25" s="73" t="str">
        <f t="shared" si="3"/>
        <v>#DIV/0!</v>
      </c>
      <c r="AF25" s="266"/>
      <c r="AG25" s="269"/>
      <c r="AH25" s="266"/>
      <c r="AI25" s="81" t="s">
        <v>67</v>
      </c>
      <c r="AJ25" s="255"/>
      <c r="AK25" s="255"/>
      <c r="AL25" s="255"/>
      <c r="AM25" s="255"/>
      <c r="AN25" s="255"/>
      <c r="AO25" s="255"/>
      <c r="AP25" s="255"/>
      <c r="AQ25" s="255"/>
      <c r="AR25" s="255"/>
    </row>
    <row r="26">
      <c r="A26" s="268"/>
      <c r="B26" s="251" t="str">
        <f t="shared" si="2"/>
        <v>SMS - </v>
      </c>
      <c r="C26" s="237"/>
      <c r="D26" s="63"/>
      <c r="E26" s="63" t="b">
        <v>0</v>
      </c>
      <c r="F26" s="234"/>
      <c r="G26" s="83" t="b">
        <v>0</v>
      </c>
      <c r="H26" s="83" t="b">
        <v>0</v>
      </c>
      <c r="I26" s="83" t="b">
        <v>0</v>
      </c>
      <c r="J26" s="83" t="b">
        <v>0</v>
      </c>
      <c r="K26" s="256"/>
      <c r="L26" s="257"/>
      <c r="M26" s="128"/>
      <c r="N26" s="128"/>
      <c r="O26" s="128"/>
      <c r="P26" s="128"/>
      <c r="Q26" s="265" t="str">
        <f t="shared" si="4"/>
        <v>#DIV/0!</v>
      </c>
      <c r="R26" s="265" t="str">
        <f t="shared" si="5"/>
        <v>#DIV/0!</v>
      </c>
      <c r="S26" s="128"/>
      <c r="T26" s="266"/>
      <c r="U26" s="266"/>
      <c r="V26" s="143"/>
      <c r="W26" s="143"/>
      <c r="X26" s="69" t="str">
        <f t="shared" si="6"/>
        <v>#DIV/0!</v>
      </c>
      <c r="Y26" s="70" t="str">
        <f t="shared" si="7"/>
        <v>#DIV/0!</v>
      </c>
      <c r="Z26" s="144"/>
      <c r="AA26" s="259"/>
      <c r="AB26" s="259"/>
      <c r="AC26" s="119">
        <f t="shared" si="8"/>
        <v>0</v>
      </c>
      <c r="AD26" s="73" t="str">
        <f t="shared" si="9"/>
        <v>#DIV/0!</v>
      </c>
      <c r="AE26" s="73" t="str">
        <f t="shared" si="3"/>
        <v>#DIV/0!</v>
      </c>
      <c r="AF26" s="266"/>
      <c r="AG26" s="269"/>
      <c r="AH26" s="266"/>
      <c r="AI26" s="81" t="s">
        <v>67</v>
      </c>
      <c r="AJ26" s="255"/>
      <c r="AK26" s="255"/>
      <c r="AL26" s="255"/>
      <c r="AM26" s="255"/>
      <c r="AN26" s="255"/>
      <c r="AO26" s="255"/>
      <c r="AP26" s="255"/>
      <c r="AQ26" s="255"/>
      <c r="AR26" s="255"/>
    </row>
    <row r="27">
      <c r="A27" s="268"/>
      <c r="B27" s="251" t="str">
        <f t="shared" si="2"/>
        <v>SMS - </v>
      </c>
      <c r="C27" s="237"/>
      <c r="D27" s="63"/>
      <c r="E27" s="63" t="b">
        <v>0</v>
      </c>
      <c r="F27" s="234"/>
      <c r="G27" s="83" t="b">
        <v>0</v>
      </c>
      <c r="H27" s="83" t="b">
        <v>0</v>
      </c>
      <c r="I27" s="83" t="b">
        <v>0</v>
      </c>
      <c r="J27" s="83" t="b">
        <v>0</v>
      </c>
      <c r="K27" s="256"/>
      <c r="L27" s="257"/>
      <c r="M27" s="128"/>
      <c r="N27" s="128"/>
      <c r="O27" s="128"/>
      <c r="P27" s="128"/>
      <c r="Q27" s="265" t="str">
        <f t="shared" si="4"/>
        <v>#DIV/0!</v>
      </c>
      <c r="R27" s="265" t="str">
        <f t="shared" si="5"/>
        <v>#DIV/0!</v>
      </c>
      <c r="S27" s="128"/>
      <c r="T27" s="266"/>
      <c r="U27" s="266"/>
      <c r="V27" s="143"/>
      <c r="W27" s="143"/>
      <c r="X27" s="69" t="str">
        <f t="shared" si="6"/>
        <v>#DIV/0!</v>
      </c>
      <c r="Y27" s="70" t="str">
        <f t="shared" si="7"/>
        <v>#DIV/0!</v>
      </c>
      <c r="Z27" s="144"/>
      <c r="AA27" s="259"/>
      <c r="AB27" s="259"/>
      <c r="AC27" s="119">
        <f t="shared" si="8"/>
        <v>0</v>
      </c>
      <c r="AD27" s="73" t="str">
        <f t="shared" si="9"/>
        <v>#DIV/0!</v>
      </c>
      <c r="AE27" s="73" t="str">
        <f t="shared" si="3"/>
        <v>#DIV/0!</v>
      </c>
      <c r="AF27" s="266"/>
      <c r="AG27" s="269"/>
      <c r="AH27" s="266"/>
      <c r="AI27" s="81" t="s">
        <v>67</v>
      </c>
      <c r="AJ27" s="255"/>
      <c r="AK27" s="255"/>
      <c r="AL27" s="255"/>
      <c r="AM27" s="255"/>
      <c r="AN27" s="255"/>
      <c r="AO27" s="255"/>
      <c r="AP27" s="255"/>
      <c r="AQ27" s="255"/>
      <c r="AR27" s="255"/>
    </row>
    <row r="28">
      <c r="A28" s="268"/>
      <c r="B28" s="251" t="str">
        <f t="shared" si="2"/>
        <v>SMS - </v>
      </c>
      <c r="C28" s="237"/>
      <c r="D28" s="63"/>
      <c r="E28" s="63" t="b">
        <v>0</v>
      </c>
      <c r="F28" s="234"/>
      <c r="G28" s="83" t="b">
        <v>0</v>
      </c>
      <c r="H28" s="83" t="b">
        <v>0</v>
      </c>
      <c r="I28" s="83" t="b">
        <v>0</v>
      </c>
      <c r="J28" s="83" t="b">
        <v>0</v>
      </c>
      <c r="K28" s="256"/>
      <c r="L28" s="257"/>
      <c r="M28" s="128"/>
      <c r="N28" s="128"/>
      <c r="O28" s="128"/>
      <c r="P28" s="128"/>
      <c r="Q28" s="265" t="str">
        <f t="shared" si="4"/>
        <v>#DIV/0!</v>
      </c>
      <c r="R28" s="265" t="str">
        <f t="shared" si="5"/>
        <v>#DIV/0!</v>
      </c>
      <c r="S28" s="128"/>
      <c r="T28" s="266"/>
      <c r="U28" s="266"/>
      <c r="V28" s="143"/>
      <c r="W28" s="143"/>
      <c r="X28" s="69" t="str">
        <f t="shared" si="6"/>
        <v>#DIV/0!</v>
      </c>
      <c r="Y28" s="70" t="str">
        <f t="shared" si="7"/>
        <v>#DIV/0!</v>
      </c>
      <c r="Z28" s="144"/>
      <c r="AA28" s="259"/>
      <c r="AB28" s="259"/>
      <c r="AC28" s="119">
        <f t="shared" si="8"/>
        <v>0</v>
      </c>
      <c r="AD28" s="73" t="str">
        <f t="shared" si="9"/>
        <v>#DIV/0!</v>
      </c>
      <c r="AE28" s="73" t="str">
        <f t="shared" si="3"/>
        <v>#DIV/0!</v>
      </c>
      <c r="AF28" s="266"/>
      <c r="AG28" s="269"/>
      <c r="AH28" s="266"/>
      <c r="AI28" s="81" t="s">
        <v>67</v>
      </c>
      <c r="AJ28" s="255"/>
      <c r="AK28" s="255"/>
      <c r="AL28" s="255"/>
      <c r="AM28" s="255"/>
      <c r="AN28" s="255"/>
      <c r="AO28" s="255"/>
      <c r="AP28" s="255"/>
      <c r="AQ28" s="255"/>
      <c r="AR28" s="255"/>
    </row>
    <row r="29">
      <c r="A29" s="268"/>
      <c r="B29" s="251" t="str">
        <f t="shared" si="2"/>
        <v>SMS - </v>
      </c>
      <c r="C29" s="237"/>
      <c r="D29" s="63"/>
      <c r="E29" s="63" t="b">
        <v>0</v>
      </c>
      <c r="F29" s="234"/>
      <c r="G29" s="83" t="b">
        <v>0</v>
      </c>
      <c r="H29" s="83" t="b">
        <v>0</v>
      </c>
      <c r="I29" s="83" t="b">
        <v>0</v>
      </c>
      <c r="J29" s="83" t="b">
        <v>0</v>
      </c>
      <c r="K29" s="256"/>
      <c r="L29" s="257"/>
      <c r="M29" s="128"/>
      <c r="N29" s="128"/>
      <c r="O29" s="128"/>
      <c r="P29" s="128"/>
      <c r="Q29" s="265" t="str">
        <f t="shared" si="4"/>
        <v>#DIV/0!</v>
      </c>
      <c r="R29" s="265" t="str">
        <f t="shared" si="5"/>
        <v>#DIV/0!</v>
      </c>
      <c r="S29" s="128"/>
      <c r="T29" s="266"/>
      <c r="U29" s="266"/>
      <c r="V29" s="143"/>
      <c r="W29" s="143"/>
      <c r="X29" s="69" t="str">
        <f t="shared" si="6"/>
        <v>#DIV/0!</v>
      </c>
      <c r="Y29" s="70" t="str">
        <f t="shared" si="7"/>
        <v>#DIV/0!</v>
      </c>
      <c r="Z29" s="144"/>
      <c r="AA29" s="259"/>
      <c r="AB29" s="259"/>
      <c r="AC29" s="119">
        <f t="shared" si="8"/>
        <v>0</v>
      </c>
      <c r="AD29" s="73" t="str">
        <f t="shared" si="9"/>
        <v>#DIV/0!</v>
      </c>
      <c r="AE29" s="73" t="str">
        <f t="shared" si="3"/>
        <v>#DIV/0!</v>
      </c>
      <c r="AF29" s="266"/>
      <c r="AG29" s="269"/>
      <c r="AH29" s="266"/>
      <c r="AI29" s="81" t="s">
        <v>67</v>
      </c>
      <c r="AJ29" s="255"/>
      <c r="AK29" s="255"/>
      <c r="AL29" s="255"/>
      <c r="AM29" s="255"/>
      <c r="AN29" s="255"/>
      <c r="AO29" s="255"/>
      <c r="AP29" s="255"/>
      <c r="AQ29" s="255"/>
      <c r="AR29" s="255"/>
    </row>
    <row r="30">
      <c r="A30" s="268"/>
      <c r="B30" s="251" t="str">
        <f t="shared" si="2"/>
        <v>SMS - </v>
      </c>
      <c r="C30" s="237"/>
      <c r="D30" s="63"/>
      <c r="E30" s="63" t="b">
        <v>0</v>
      </c>
      <c r="F30" s="234"/>
      <c r="G30" s="83" t="b">
        <v>0</v>
      </c>
      <c r="H30" s="83" t="b">
        <v>0</v>
      </c>
      <c r="I30" s="83" t="b">
        <v>0</v>
      </c>
      <c r="J30" s="83" t="b">
        <v>0</v>
      </c>
      <c r="K30" s="256"/>
      <c r="L30" s="257"/>
      <c r="M30" s="128"/>
      <c r="N30" s="128"/>
      <c r="O30" s="128"/>
      <c r="P30" s="128"/>
      <c r="Q30" s="265" t="str">
        <f t="shared" si="4"/>
        <v>#DIV/0!</v>
      </c>
      <c r="R30" s="265" t="str">
        <f t="shared" si="5"/>
        <v>#DIV/0!</v>
      </c>
      <c r="S30" s="128"/>
      <c r="T30" s="266"/>
      <c r="U30" s="266"/>
      <c r="V30" s="143"/>
      <c r="W30" s="143"/>
      <c r="X30" s="69" t="str">
        <f t="shared" si="6"/>
        <v>#DIV/0!</v>
      </c>
      <c r="Y30" s="70" t="str">
        <f t="shared" si="7"/>
        <v>#DIV/0!</v>
      </c>
      <c r="Z30" s="144"/>
      <c r="AA30" s="259"/>
      <c r="AB30" s="259"/>
      <c r="AC30" s="119">
        <f t="shared" si="8"/>
        <v>0</v>
      </c>
      <c r="AD30" s="73" t="str">
        <f t="shared" si="9"/>
        <v>#DIV/0!</v>
      </c>
      <c r="AE30" s="73" t="str">
        <f t="shared" si="3"/>
        <v>#DIV/0!</v>
      </c>
      <c r="AF30" s="266"/>
      <c r="AG30" s="269"/>
      <c r="AH30" s="266"/>
      <c r="AI30" s="81" t="s">
        <v>67</v>
      </c>
      <c r="AJ30" s="255"/>
      <c r="AK30" s="255"/>
      <c r="AL30" s="255"/>
      <c r="AM30" s="255"/>
      <c r="AN30" s="255"/>
      <c r="AO30" s="255"/>
      <c r="AP30" s="255"/>
      <c r="AQ30" s="255"/>
      <c r="AR30" s="255"/>
    </row>
    <row r="31">
      <c r="A31" s="268"/>
      <c r="B31" s="251" t="str">
        <f t="shared" si="2"/>
        <v>SMS - </v>
      </c>
      <c r="C31" s="237"/>
      <c r="D31" s="63"/>
      <c r="E31" s="63" t="b">
        <v>0</v>
      </c>
      <c r="F31" s="234"/>
      <c r="G31" s="83" t="b">
        <v>0</v>
      </c>
      <c r="H31" s="83" t="b">
        <v>0</v>
      </c>
      <c r="I31" s="83" t="b">
        <v>0</v>
      </c>
      <c r="J31" s="83" t="b">
        <v>0</v>
      </c>
      <c r="K31" s="256"/>
      <c r="L31" s="257"/>
      <c r="M31" s="128"/>
      <c r="N31" s="128"/>
      <c r="O31" s="128"/>
      <c r="P31" s="128"/>
      <c r="Q31" s="265" t="str">
        <f t="shared" si="4"/>
        <v>#DIV/0!</v>
      </c>
      <c r="R31" s="265" t="str">
        <f t="shared" si="5"/>
        <v>#DIV/0!</v>
      </c>
      <c r="S31" s="128"/>
      <c r="T31" s="255"/>
      <c r="U31" s="255"/>
      <c r="V31" s="143"/>
      <c r="W31" s="143"/>
      <c r="X31" s="69" t="str">
        <f t="shared" si="6"/>
        <v>#DIV/0!</v>
      </c>
      <c r="Y31" s="70" t="str">
        <f t="shared" si="7"/>
        <v>#DIV/0!</v>
      </c>
      <c r="Z31" s="144"/>
      <c r="AA31" s="259"/>
      <c r="AB31" s="259"/>
      <c r="AC31" s="119">
        <f t="shared" si="8"/>
        <v>0</v>
      </c>
      <c r="AD31" s="73" t="str">
        <f t="shared" si="9"/>
        <v>#DIV/0!</v>
      </c>
      <c r="AE31" s="73" t="str">
        <f t="shared" si="3"/>
        <v>#DIV/0!</v>
      </c>
      <c r="AF31" s="266"/>
      <c r="AG31" s="269"/>
      <c r="AH31" s="266"/>
      <c r="AI31" s="81" t="s">
        <v>67</v>
      </c>
      <c r="AJ31" s="255"/>
      <c r="AK31" s="255"/>
      <c r="AL31" s="255"/>
      <c r="AM31" s="255"/>
      <c r="AN31" s="255"/>
      <c r="AO31" s="255"/>
      <c r="AP31" s="255"/>
      <c r="AQ31" s="255"/>
      <c r="AR31" s="255"/>
    </row>
    <row r="32">
      <c r="A32" s="268"/>
      <c r="B32" s="251" t="str">
        <f t="shared" si="2"/>
        <v>SMS - </v>
      </c>
      <c r="C32" s="237"/>
      <c r="D32" s="63"/>
      <c r="E32" s="63" t="b">
        <v>0</v>
      </c>
      <c r="F32" s="234"/>
      <c r="G32" s="83" t="b">
        <v>0</v>
      </c>
      <c r="H32" s="83" t="b">
        <v>0</v>
      </c>
      <c r="I32" s="83" t="b">
        <v>0</v>
      </c>
      <c r="J32" s="83" t="b">
        <v>0</v>
      </c>
      <c r="K32" s="256"/>
      <c r="L32" s="257"/>
      <c r="M32" s="128"/>
      <c r="N32" s="128"/>
      <c r="O32" s="128"/>
      <c r="P32" s="128"/>
      <c r="Q32" s="265" t="str">
        <f t="shared" si="4"/>
        <v>#DIV/0!</v>
      </c>
      <c r="R32" s="265" t="str">
        <f t="shared" si="5"/>
        <v>#DIV/0!</v>
      </c>
      <c r="S32" s="128"/>
      <c r="T32" s="255"/>
      <c r="U32" s="255"/>
      <c r="V32" s="143"/>
      <c r="W32" s="143"/>
      <c r="X32" s="69" t="str">
        <f t="shared" si="6"/>
        <v>#DIV/0!</v>
      </c>
      <c r="Y32" s="70" t="str">
        <f t="shared" si="7"/>
        <v>#DIV/0!</v>
      </c>
      <c r="Z32" s="144"/>
      <c r="AA32" s="259"/>
      <c r="AB32" s="259"/>
      <c r="AC32" s="119">
        <f t="shared" si="8"/>
        <v>0</v>
      </c>
      <c r="AD32" s="73" t="str">
        <f t="shared" si="9"/>
        <v>#DIV/0!</v>
      </c>
      <c r="AE32" s="73" t="str">
        <f t="shared" si="3"/>
        <v>#DIV/0!</v>
      </c>
      <c r="AF32" s="266"/>
      <c r="AG32" s="269"/>
      <c r="AH32" s="266"/>
      <c r="AI32" s="81" t="s">
        <v>67</v>
      </c>
      <c r="AJ32" s="255"/>
      <c r="AK32" s="255"/>
      <c r="AL32" s="255"/>
      <c r="AM32" s="255"/>
      <c r="AN32" s="255"/>
      <c r="AO32" s="255"/>
      <c r="AP32" s="255"/>
      <c r="AQ32" s="255"/>
      <c r="AR32" s="255"/>
    </row>
    <row r="33">
      <c r="A33" s="268"/>
      <c r="B33" s="251" t="str">
        <f t="shared" si="2"/>
        <v>SMS - </v>
      </c>
      <c r="C33" s="237"/>
      <c r="D33" s="63"/>
      <c r="E33" s="63" t="b">
        <v>0</v>
      </c>
      <c r="F33" s="234"/>
      <c r="G33" s="83" t="b">
        <v>0</v>
      </c>
      <c r="H33" s="83" t="b">
        <v>0</v>
      </c>
      <c r="I33" s="83" t="b">
        <v>0</v>
      </c>
      <c r="J33" s="83" t="b">
        <v>0</v>
      </c>
      <c r="K33" s="256"/>
      <c r="L33" s="257"/>
      <c r="M33" s="128"/>
      <c r="N33" s="128"/>
      <c r="O33" s="128"/>
      <c r="P33" s="128"/>
      <c r="Q33" s="265" t="str">
        <f t="shared" si="4"/>
        <v>#DIV/0!</v>
      </c>
      <c r="R33" s="265" t="str">
        <f t="shared" si="5"/>
        <v>#DIV/0!</v>
      </c>
      <c r="S33" s="128"/>
      <c r="T33" s="255"/>
      <c r="U33" s="255"/>
      <c r="V33" s="143"/>
      <c r="W33" s="143"/>
      <c r="X33" s="69" t="str">
        <f t="shared" si="6"/>
        <v>#DIV/0!</v>
      </c>
      <c r="Y33" s="70" t="str">
        <f t="shared" si="7"/>
        <v>#DIV/0!</v>
      </c>
      <c r="Z33" s="144"/>
      <c r="AA33" s="259"/>
      <c r="AB33" s="259"/>
      <c r="AC33" s="119">
        <f t="shared" si="8"/>
        <v>0</v>
      </c>
      <c r="AD33" s="73" t="str">
        <f t="shared" si="9"/>
        <v>#DIV/0!</v>
      </c>
      <c r="AE33" s="73" t="str">
        <f t="shared" si="3"/>
        <v>#DIV/0!</v>
      </c>
      <c r="AF33" s="266"/>
      <c r="AG33" s="269"/>
      <c r="AH33" s="266"/>
      <c r="AI33" s="81" t="s">
        <v>67</v>
      </c>
      <c r="AJ33" s="255"/>
      <c r="AK33" s="255"/>
      <c r="AL33" s="255"/>
      <c r="AM33" s="255"/>
      <c r="AN33" s="255"/>
      <c r="AO33" s="255"/>
      <c r="AP33" s="255"/>
      <c r="AQ33" s="255"/>
      <c r="AR33" s="255"/>
    </row>
    <row r="34">
      <c r="A34" s="268"/>
      <c r="B34" s="251" t="str">
        <f t="shared" si="2"/>
        <v>SMS - </v>
      </c>
      <c r="C34" s="237"/>
      <c r="D34" s="63"/>
      <c r="E34" s="63" t="b">
        <v>0</v>
      </c>
      <c r="F34" s="234"/>
      <c r="G34" s="83" t="b">
        <v>0</v>
      </c>
      <c r="H34" s="83" t="b">
        <v>0</v>
      </c>
      <c r="I34" s="83" t="b">
        <v>0</v>
      </c>
      <c r="J34" s="83" t="b">
        <v>0</v>
      </c>
      <c r="K34" s="256"/>
      <c r="L34" s="257"/>
      <c r="M34" s="128"/>
      <c r="N34" s="128"/>
      <c r="O34" s="128"/>
      <c r="P34" s="128"/>
      <c r="Q34" s="265" t="str">
        <f t="shared" si="4"/>
        <v>#DIV/0!</v>
      </c>
      <c r="R34" s="265" t="str">
        <f t="shared" si="5"/>
        <v>#DIV/0!</v>
      </c>
      <c r="S34" s="128"/>
      <c r="T34" s="255"/>
      <c r="U34" s="255"/>
      <c r="V34" s="143"/>
      <c r="W34" s="143"/>
      <c r="X34" s="69" t="str">
        <f t="shared" si="6"/>
        <v>#DIV/0!</v>
      </c>
      <c r="Y34" s="70" t="str">
        <f t="shared" si="7"/>
        <v>#DIV/0!</v>
      </c>
      <c r="Z34" s="144"/>
      <c r="AA34" s="259"/>
      <c r="AB34" s="259"/>
      <c r="AC34" s="119">
        <f t="shared" si="8"/>
        <v>0</v>
      </c>
      <c r="AD34" s="73" t="str">
        <f t="shared" si="9"/>
        <v>#DIV/0!</v>
      </c>
      <c r="AE34" s="73" t="str">
        <f t="shared" si="3"/>
        <v>#DIV/0!</v>
      </c>
      <c r="AF34" s="266"/>
      <c r="AG34" s="269"/>
      <c r="AH34" s="266"/>
      <c r="AI34" s="81" t="s">
        <v>67</v>
      </c>
      <c r="AJ34" s="255"/>
      <c r="AK34" s="255"/>
      <c r="AL34" s="255"/>
      <c r="AM34" s="255"/>
      <c r="AN34" s="255"/>
      <c r="AO34" s="255"/>
      <c r="AP34" s="255"/>
      <c r="AQ34" s="255"/>
      <c r="AR34" s="255"/>
    </row>
    <row r="35">
      <c r="A35" s="268"/>
      <c r="B35" s="251" t="str">
        <f t="shared" si="2"/>
        <v>SMS - </v>
      </c>
      <c r="C35" s="237"/>
      <c r="D35" s="63"/>
      <c r="E35" s="63" t="b">
        <v>0</v>
      </c>
      <c r="F35" s="234"/>
      <c r="G35" s="83" t="b">
        <v>0</v>
      </c>
      <c r="H35" s="83" t="b">
        <v>0</v>
      </c>
      <c r="I35" s="83" t="b">
        <v>0</v>
      </c>
      <c r="J35" s="83" t="b">
        <v>0</v>
      </c>
      <c r="K35" s="256"/>
      <c r="L35" s="257"/>
      <c r="M35" s="128"/>
      <c r="N35" s="128"/>
      <c r="O35" s="128"/>
      <c r="P35" s="128"/>
      <c r="Q35" s="265" t="str">
        <f t="shared" si="4"/>
        <v>#DIV/0!</v>
      </c>
      <c r="R35" s="265" t="str">
        <f t="shared" si="5"/>
        <v>#DIV/0!</v>
      </c>
      <c r="S35" s="128"/>
      <c r="T35" s="255"/>
      <c r="U35" s="255"/>
      <c r="V35" s="143"/>
      <c r="W35" s="143"/>
      <c r="X35" s="69" t="str">
        <f t="shared" si="6"/>
        <v>#DIV/0!</v>
      </c>
      <c r="Y35" s="70" t="str">
        <f t="shared" si="7"/>
        <v>#DIV/0!</v>
      </c>
      <c r="Z35" s="144"/>
      <c r="AA35" s="259"/>
      <c r="AB35" s="259"/>
      <c r="AC35" s="119">
        <f t="shared" si="8"/>
        <v>0</v>
      </c>
      <c r="AD35" s="73" t="str">
        <f t="shared" si="9"/>
        <v>#DIV/0!</v>
      </c>
      <c r="AE35" s="73" t="str">
        <f t="shared" si="3"/>
        <v>#DIV/0!</v>
      </c>
      <c r="AF35" s="266"/>
      <c r="AG35" s="269"/>
      <c r="AH35" s="266"/>
      <c r="AI35" s="81" t="s">
        <v>67</v>
      </c>
      <c r="AJ35" s="255"/>
      <c r="AK35" s="255"/>
      <c r="AL35" s="255"/>
      <c r="AM35" s="255"/>
      <c r="AN35" s="255"/>
      <c r="AO35" s="255"/>
      <c r="AP35" s="255"/>
      <c r="AQ35" s="255"/>
      <c r="AR35" s="255"/>
    </row>
    <row r="36">
      <c r="A36" s="268"/>
      <c r="B36" s="251" t="str">
        <f t="shared" si="2"/>
        <v>SMS - </v>
      </c>
      <c r="C36" s="237"/>
      <c r="D36" s="63"/>
      <c r="E36" s="63" t="b">
        <v>0</v>
      </c>
      <c r="F36" s="234"/>
      <c r="G36" s="83" t="b">
        <v>0</v>
      </c>
      <c r="H36" s="83" t="b">
        <v>0</v>
      </c>
      <c r="I36" s="83" t="b">
        <v>0</v>
      </c>
      <c r="J36" s="83" t="b">
        <v>0</v>
      </c>
      <c r="K36" s="256"/>
      <c r="L36" s="257"/>
      <c r="M36" s="128"/>
      <c r="N36" s="128"/>
      <c r="O36" s="128"/>
      <c r="P36" s="128"/>
      <c r="Q36" s="265" t="str">
        <f t="shared" si="4"/>
        <v>#DIV/0!</v>
      </c>
      <c r="R36" s="265" t="str">
        <f t="shared" si="5"/>
        <v>#DIV/0!</v>
      </c>
      <c r="S36" s="128"/>
      <c r="T36" s="255"/>
      <c r="U36" s="255"/>
      <c r="V36" s="143"/>
      <c r="W36" s="143"/>
      <c r="X36" s="69" t="str">
        <f t="shared" si="6"/>
        <v>#DIV/0!</v>
      </c>
      <c r="Y36" s="70" t="str">
        <f t="shared" si="7"/>
        <v>#DIV/0!</v>
      </c>
      <c r="Z36" s="144"/>
      <c r="AA36" s="259"/>
      <c r="AB36" s="259"/>
      <c r="AC36" s="119">
        <f t="shared" si="8"/>
        <v>0</v>
      </c>
      <c r="AD36" s="73" t="str">
        <f t="shared" si="9"/>
        <v>#DIV/0!</v>
      </c>
      <c r="AE36" s="73" t="str">
        <f t="shared" si="3"/>
        <v>#DIV/0!</v>
      </c>
      <c r="AF36" s="266"/>
      <c r="AG36" s="269"/>
      <c r="AH36" s="266"/>
      <c r="AI36" s="81" t="s">
        <v>67</v>
      </c>
      <c r="AJ36" s="255"/>
      <c r="AK36" s="255"/>
      <c r="AL36" s="255"/>
      <c r="AM36" s="255"/>
      <c r="AN36" s="255"/>
      <c r="AO36" s="255"/>
      <c r="AP36" s="255"/>
      <c r="AQ36" s="255"/>
      <c r="AR36" s="255"/>
    </row>
    <row r="37">
      <c r="A37" s="268"/>
      <c r="B37" s="251" t="str">
        <f t="shared" si="2"/>
        <v>SMS - </v>
      </c>
      <c r="C37" s="237"/>
      <c r="D37" s="63"/>
      <c r="E37" s="63" t="b">
        <v>0</v>
      </c>
      <c r="F37" s="234"/>
      <c r="G37" s="83" t="b">
        <v>0</v>
      </c>
      <c r="H37" s="83" t="b">
        <v>0</v>
      </c>
      <c r="I37" s="83" t="b">
        <v>0</v>
      </c>
      <c r="J37" s="83" t="b">
        <v>0</v>
      </c>
      <c r="K37" s="256"/>
      <c r="L37" s="257"/>
      <c r="M37" s="128"/>
      <c r="N37" s="128"/>
      <c r="O37" s="128"/>
      <c r="P37" s="128"/>
      <c r="Q37" s="265" t="str">
        <f t="shared" si="4"/>
        <v>#DIV/0!</v>
      </c>
      <c r="R37" s="265" t="str">
        <f t="shared" si="5"/>
        <v>#DIV/0!</v>
      </c>
      <c r="S37" s="128"/>
      <c r="T37" s="255"/>
      <c r="U37" s="255"/>
      <c r="V37" s="143"/>
      <c r="W37" s="143"/>
      <c r="X37" s="69" t="str">
        <f t="shared" si="6"/>
        <v>#DIV/0!</v>
      </c>
      <c r="Y37" s="70" t="str">
        <f t="shared" si="7"/>
        <v>#DIV/0!</v>
      </c>
      <c r="Z37" s="144"/>
      <c r="AA37" s="259"/>
      <c r="AB37" s="259"/>
      <c r="AC37" s="119">
        <f t="shared" si="8"/>
        <v>0</v>
      </c>
      <c r="AD37" s="73" t="str">
        <f t="shared" si="9"/>
        <v>#DIV/0!</v>
      </c>
      <c r="AE37" s="73" t="str">
        <f t="shared" si="3"/>
        <v>#DIV/0!</v>
      </c>
      <c r="AF37" s="266"/>
      <c r="AG37" s="269"/>
      <c r="AH37" s="266"/>
      <c r="AI37" s="81" t="s">
        <v>67</v>
      </c>
      <c r="AJ37" s="255"/>
      <c r="AK37" s="255"/>
      <c r="AL37" s="255"/>
      <c r="AM37" s="255"/>
      <c r="AN37" s="255"/>
      <c r="AO37" s="255"/>
      <c r="AP37" s="255"/>
      <c r="AQ37" s="255"/>
      <c r="AR37" s="255"/>
    </row>
    <row r="38">
      <c r="A38" s="268"/>
      <c r="B38" s="251" t="str">
        <f t="shared" si="2"/>
        <v>SMS - </v>
      </c>
      <c r="C38" s="237"/>
      <c r="D38" s="63"/>
      <c r="E38" s="63" t="b">
        <v>0</v>
      </c>
      <c r="F38" s="234"/>
      <c r="G38" s="83" t="b">
        <v>0</v>
      </c>
      <c r="H38" s="83" t="b">
        <v>0</v>
      </c>
      <c r="I38" s="83" t="b">
        <v>0</v>
      </c>
      <c r="J38" s="83" t="b">
        <v>0</v>
      </c>
      <c r="K38" s="256"/>
      <c r="L38" s="257"/>
      <c r="M38" s="128"/>
      <c r="N38" s="128"/>
      <c r="O38" s="128"/>
      <c r="P38" s="128"/>
      <c r="Q38" s="265" t="str">
        <f t="shared" si="4"/>
        <v>#DIV/0!</v>
      </c>
      <c r="R38" s="265" t="str">
        <f t="shared" si="5"/>
        <v>#DIV/0!</v>
      </c>
      <c r="S38" s="128"/>
      <c r="T38" s="255"/>
      <c r="U38" s="255"/>
      <c r="V38" s="143"/>
      <c r="W38" s="143"/>
      <c r="X38" s="69" t="str">
        <f t="shared" si="6"/>
        <v>#DIV/0!</v>
      </c>
      <c r="Y38" s="70" t="str">
        <f t="shared" si="7"/>
        <v>#DIV/0!</v>
      </c>
      <c r="Z38" s="144"/>
      <c r="AA38" s="259"/>
      <c r="AB38" s="259"/>
      <c r="AC38" s="119">
        <f t="shared" si="8"/>
        <v>0</v>
      </c>
      <c r="AD38" s="73" t="str">
        <f t="shared" si="9"/>
        <v>#DIV/0!</v>
      </c>
      <c r="AE38" s="73" t="str">
        <f t="shared" si="3"/>
        <v>#DIV/0!</v>
      </c>
      <c r="AF38" s="266"/>
      <c r="AG38" s="269"/>
      <c r="AH38" s="266"/>
      <c r="AI38" s="81" t="s">
        <v>67</v>
      </c>
      <c r="AJ38" s="255"/>
      <c r="AK38" s="255"/>
      <c r="AL38" s="255"/>
      <c r="AM38" s="255"/>
      <c r="AN38" s="255"/>
      <c r="AO38" s="255"/>
      <c r="AP38" s="255"/>
      <c r="AQ38" s="255"/>
      <c r="AR38" s="255"/>
    </row>
    <row r="39">
      <c r="A39" s="268"/>
      <c r="B39" s="251" t="str">
        <f t="shared" si="2"/>
        <v>SMS - </v>
      </c>
      <c r="C39" s="237"/>
      <c r="D39" s="63"/>
      <c r="E39" s="63" t="b">
        <v>0</v>
      </c>
      <c r="F39" s="234"/>
      <c r="G39" s="83" t="b">
        <v>0</v>
      </c>
      <c r="H39" s="83" t="b">
        <v>0</v>
      </c>
      <c r="I39" s="83" t="b">
        <v>0</v>
      </c>
      <c r="J39" s="83" t="b">
        <v>0</v>
      </c>
      <c r="K39" s="256"/>
      <c r="L39" s="257"/>
      <c r="M39" s="128"/>
      <c r="N39" s="128"/>
      <c r="O39" s="128"/>
      <c r="P39" s="128"/>
      <c r="Q39" s="265" t="str">
        <f t="shared" si="4"/>
        <v>#DIV/0!</v>
      </c>
      <c r="R39" s="265" t="str">
        <f t="shared" si="5"/>
        <v>#DIV/0!</v>
      </c>
      <c r="S39" s="128"/>
      <c r="T39" s="255"/>
      <c r="U39" s="255"/>
      <c r="V39" s="143"/>
      <c r="W39" s="143"/>
      <c r="X39" s="69" t="str">
        <f t="shared" si="6"/>
        <v>#DIV/0!</v>
      </c>
      <c r="Y39" s="70" t="str">
        <f t="shared" si="7"/>
        <v>#DIV/0!</v>
      </c>
      <c r="Z39" s="144"/>
      <c r="AA39" s="259"/>
      <c r="AB39" s="259"/>
      <c r="AC39" s="119">
        <f t="shared" si="8"/>
        <v>0</v>
      </c>
      <c r="AD39" s="73" t="str">
        <f t="shared" si="9"/>
        <v>#DIV/0!</v>
      </c>
      <c r="AE39" s="73" t="str">
        <f t="shared" si="3"/>
        <v>#DIV/0!</v>
      </c>
      <c r="AF39" s="266"/>
      <c r="AG39" s="269"/>
      <c r="AH39" s="266"/>
      <c r="AI39" s="81" t="s">
        <v>67</v>
      </c>
      <c r="AJ39" s="255"/>
      <c r="AK39" s="255"/>
      <c r="AL39" s="255"/>
      <c r="AM39" s="255"/>
      <c r="AN39" s="255"/>
      <c r="AO39" s="255"/>
      <c r="AP39" s="255"/>
      <c r="AQ39" s="255"/>
      <c r="AR39" s="255"/>
    </row>
    <row r="40">
      <c r="A40" s="268"/>
      <c r="B40" s="251" t="str">
        <f t="shared" si="2"/>
        <v>SMS - </v>
      </c>
      <c r="C40" s="237"/>
      <c r="D40" s="63"/>
      <c r="E40" s="63" t="b">
        <v>0</v>
      </c>
      <c r="F40" s="234"/>
      <c r="G40" s="83" t="b">
        <v>0</v>
      </c>
      <c r="H40" s="83" t="b">
        <v>0</v>
      </c>
      <c r="I40" s="83" t="b">
        <v>0</v>
      </c>
      <c r="J40" s="83" t="b">
        <v>0</v>
      </c>
      <c r="K40" s="256"/>
      <c r="L40" s="257"/>
      <c r="M40" s="128"/>
      <c r="N40" s="128"/>
      <c r="O40" s="128"/>
      <c r="P40" s="128"/>
      <c r="Q40" s="265" t="str">
        <f t="shared" si="4"/>
        <v>#DIV/0!</v>
      </c>
      <c r="R40" s="265" t="str">
        <f t="shared" si="5"/>
        <v>#DIV/0!</v>
      </c>
      <c r="S40" s="128"/>
      <c r="T40" s="255"/>
      <c r="U40" s="255"/>
      <c r="V40" s="143"/>
      <c r="W40" s="143"/>
      <c r="X40" s="69" t="str">
        <f t="shared" si="6"/>
        <v>#DIV/0!</v>
      </c>
      <c r="Y40" s="70" t="str">
        <f t="shared" si="7"/>
        <v>#DIV/0!</v>
      </c>
      <c r="Z40" s="144"/>
      <c r="AA40" s="259"/>
      <c r="AB40" s="259"/>
      <c r="AC40" s="119">
        <f t="shared" si="8"/>
        <v>0</v>
      </c>
      <c r="AD40" s="73" t="str">
        <f t="shared" si="9"/>
        <v>#DIV/0!</v>
      </c>
      <c r="AE40" s="73" t="str">
        <f t="shared" si="3"/>
        <v>#DIV/0!</v>
      </c>
      <c r="AF40" s="266"/>
      <c r="AG40" s="269"/>
      <c r="AH40" s="266"/>
      <c r="AI40" s="81" t="s">
        <v>67</v>
      </c>
      <c r="AJ40" s="255"/>
      <c r="AK40" s="255"/>
      <c r="AL40" s="255"/>
      <c r="AM40" s="255"/>
      <c r="AN40" s="255"/>
      <c r="AO40" s="255"/>
      <c r="AP40" s="255"/>
      <c r="AQ40" s="255"/>
      <c r="AR40" s="255"/>
    </row>
    <row r="41">
      <c r="A41" s="268"/>
      <c r="B41" s="251" t="str">
        <f t="shared" si="2"/>
        <v>SMS - </v>
      </c>
      <c r="C41" s="237"/>
      <c r="D41" s="63"/>
      <c r="E41" s="63" t="b">
        <v>0</v>
      </c>
      <c r="F41" s="234"/>
      <c r="G41" s="83" t="b">
        <v>0</v>
      </c>
      <c r="H41" s="83" t="b">
        <v>0</v>
      </c>
      <c r="I41" s="83" t="b">
        <v>0</v>
      </c>
      <c r="J41" s="83" t="b">
        <v>0</v>
      </c>
      <c r="K41" s="256"/>
      <c r="L41" s="257"/>
      <c r="M41" s="128"/>
      <c r="N41" s="128"/>
      <c r="O41" s="128"/>
      <c r="P41" s="128"/>
      <c r="Q41" s="265" t="str">
        <f t="shared" si="4"/>
        <v>#DIV/0!</v>
      </c>
      <c r="R41" s="265" t="str">
        <f t="shared" si="5"/>
        <v>#DIV/0!</v>
      </c>
      <c r="S41" s="128"/>
      <c r="T41" s="255"/>
      <c r="U41" s="255"/>
      <c r="V41" s="143"/>
      <c r="W41" s="143"/>
      <c r="X41" s="69" t="str">
        <f t="shared" si="6"/>
        <v>#DIV/0!</v>
      </c>
      <c r="Y41" s="70" t="str">
        <f t="shared" si="7"/>
        <v>#DIV/0!</v>
      </c>
      <c r="Z41" s="144"/>
      <c r="AA41" s="259"/>
      <c r="AB41" s="259"/>
      <c r="AC41" s="119">
        <f t="shared" si="8"/>
        <v>0</v>
      </c>
      <c r="AD41" s="73" t="str">
        <f t="shared" si="9"/>
        <v>#DIV/0!</v>
      </c>
      <c r="AE41" s="73" t="str">
        <f t="shared" si="3"/>
        <v>#DIV/0!</v>
      </c>
      <c r="AF41" s="266"/>
      <c r="AG41" s="269"/>
      <c r="AH41" s="266"/>
      <c r="AI41" s="81" t="s">
        <v>67</v>
      </c>
      <c r="AJ41" s="255"/>
      <c r="AK41" s="255"/>
      <c r="AL41" s="255"/>
      <c r="AM41" s="255"/>
      <c r="AN41" s="255"/>
      <c r="AO41" s="255"/>
      <c r="AP41" s="255"/>
      <c r="AQ41" s="255"/>
      <c r="AR41" s="255"/>
    </row>
    <row r="42">
      <c r="A42" s="268"/>
      <c r="B42" s="251" t="str">
        <f t="shared" si="2"/>
        <v>SMS - </v>
      </c>
      <c r="C42" s="237"/>
      <c r="D42" s="63"/>
      <c r="E42" s="63" t="b">
        <v>0</v>
      </c>
      <c r="F42" s="234"/>
      <c r="G42" s="83" t="b">
        <v>0</v>
      </c>
      <c r="H42" s="83" t="b">
        <v>0</v>
      </c>
      <c r="I42" s="83" t="b">
        <v>0</v>
      </c>
      <c r="J42" s="83" t="b">
        <v>0</v>
      </c>
      <c r="K42" s="256"/>
      <c r="L42" s="257"/>
      <c r="M42" s="128"/>
      <c r="N42" s="128"/>
      <c r="O42" s="128"/>
      <c r="P42" s="128"/>
      <c r="Q42" s="265" t="str">
        <f t="shared" si="4"/>
        <v>#DIV/0!</v>
      </c>
      <c r="R42" s="265" t="str">
        <f t="shared" si="5"/>
        <v>#DIV/0!</v>
      </c>
      <c r="S42" s="128"/>
      <c r="T42" s="255"/>
      <c r="U42" s="255"/>
      <c r="V42" s="143"/>
      <c r="W42" s="143"/>
      <c r="X42" s="69" t="str">
        <f t="shared" si="6"/>
        <v>#DIV/0!</v>
      </c>
      <c r="Y42" s="70" t="str">
        <f t="shared" si="7"/>
        <v>#DIV/0!</v>
      </c>
      <c r="Z42" s="144"/>
      <c r="AA42" s="259"/>
      <c r="AB42" s="259"/>
      <c r="AC42" s="119">
        <f t="shared" si="8"/>
        <v>0</v>
      </c>
      <c r="AD42" s="73" t="str">
        <f t="shared" si="9"/>
        <v>#DIV/0!</v>
      </c>
      <c r="AE42" s="73" t="str">
        <f t="shared" si="3"/>
        <v>#DIV/0!</v>
      </c>
      <c r="AF42" s="266"/>
      <c r="AG42" s="269"/>
      <c r="AH42" s="266"/>
      <c r="AI42" s="81" t="s">
        <v>67</v>
      </c>
      <c r="AJ42" s="255"/>
      <c r="AK42" s="255"/>
      <c r="AL42" s="255"/>
      <c r="AM42" s="255"/>
      <c r="AN42" s="255"/>
      <c r="AO42" s="255"/>
      <c r="AP42" s="255"/>
      <c r="AQ42" s="255"/>
      <c r="AR42" s="255"/>
    </row>
    <row r="43">
      <c r="A43" s="268"/>
      <c r="B43" s="251" t="str">
        <f t="shared" si="2"/>
        <v>SMS - </v>
      </c>
      <c r="C43" s="237"/>
      <c r="D43" s="63"/>
      <c r="E43" s="63" t="b">
        <v>0</v>
      </c>
      <c r="F43" s="234"/>
      <c r="G43" s="83" t="b">
        <v>0</v>
      </c>
      <c r="H43" s="83" t="b">
        <v>0</v>
      </c>
      <c r="I43" s="83" t="b">
        <v>0</v>
      </c>
      <c r="J43" s="83" t="b">
        <v>0</v>
      </c>
      <c r="K43" s="256"/>
      <c r="L43" s="257"/>
      <c r="M43" s="128"/>
      <c r="N43" s="128"/>
      <c r="O43" s="128"/>
      <c r="P43" s="128"/>
      <c r="Q43" s="265" t="str">
        <f t="shared" si="4"/>
        <v>#DIV/0!</v>
      </c>
      <c r="R43" s="265" t="str">
        <f t="shared" si="5"/>
        <v>#DIV/0!</v>
      </c>
      <c r="S43" s="128"/>
      <c r="T43" s="255"/>
      <c r="U43" s="255"/>
      <c r="V43" s="143"/>
      <c r="W43" s="143"/>
      <c r="X43" s="69" t="str">
        <f t="shared" si="6"/>
        <v>#DIV/0!</v>
      </c>
      <c r="Y43" s="70" t="str">
        <f t="shared" si="7"/>
        <v>#DIV/0!</v>
      </c>
      <c r="Z43" s="144"/>
      <c r="AA43" s="259"/>
      <c r="AB43" s="259"/>
      <c r="AC43" s="119">
        <f t="shared" si="8"/>
        <v>0</v>
      </c>
      <c r="AD43" s="73" t="str">
        <f t="shared" si="9"/>
        <v>#DIV/0!</v>
      </c>
      <c r="AE43" s="73" t="str">
        <f t="shared" si="3"/>
        <v>#DIV/0!</v>
      </c>
      <c r="AF43" s="266"/>
      <c r="AG43" s="269"/>
      <c r="AH43" s="266"/>
      <c r="AI43" s="81" t="s">
        <v>67</v>
      </c>
      <c r="AJ43" s="255"/>
      <c r="AK43" s="255"/>
      <c r="AL43" s="255"/>
      <c r="AM43" s="255"/>
      <c r="AN43" s="255"/>
      <c r="AO43" s="255"/>
      <c r="AP43" s="255"/>
      <c r="AQ43" s="255"/>
      <c r="AR43" s="255"/>
    </row>
    <row r="44">
      <c r="A44" s="268"/>
      <c r="B44" s="251" t="str">
        <f t="shared" si="2"/>
        <v>SMS - </v>
      </c>
      <c r="C44" s="237"/>
      <c r="D44" s="83"/>
      <c r="E44" s="83"/>
      <c r="F44" s="239"/>
      <c r="G44" s="83"/>
      <c r="H44" s="234"/>
      <c r="I44" s="234"/>
      <c r="J44" s="234"/>
      <c r="K44" s="256"/>
      <c r="L44" s="257"/>
      <c r="M44" s="128"/>
      <c r="N44" s="128"/>
      <c r="O44" s="128"/>
      <c r="P44" s="128"/>
      <c r="Q44" s="265" t="str">
        <f t="shared" si="4"/>
        <v>#DIV/0!</v>
      </c>
      <c r="R44" s="265" t="str">
        <f t="shared" si="5"/>
        <v>#DIV/0!</v>
      </c>
      <c r="S44" s="128"/>
      <c r="T44" s="255"/>
      <c r="U44" s="255"/>
      <c r="V44" s="143"/>
      <c r="W44" s="143"/>
      <c r="X44" s="69" t="str">
        <f t="shared" si="6"/>
        <v>#DIV/0!</v>
      </c>
      <c r="Y44" s="70" t="str">
        <f t="shared" si="7"/>
        <v>#DIV/0!</v>
      </c>
      <c r="Z44" s="144"/>
      <c r="AA44" s="259"/>
      <c r="AB44" s="259"/>
      <c r="AC44" s="119">
        <f t="shared" si="8"/>
        <v>0</v>
      </c>
      <c r="AD44" s="73" t="str">
        <f t="shared" si="9"/>
        <v>#DIV/0!</v>
      </c>
      <c r="AE44" s="73" t="str">
        <f t="shared" si="3"/>
        <v>#DIV/0!</v>
      </c>
      <c r="AF44" s="266"/>
      <c r="AG44" s="269"/>
      <c r="AH44" s="266"/>
      <c r="AI44" s="81" t="s">
        <v>67</v>
      </c>
      <c r="AJ44" s="255"/>
      <c r="AK44" s="255"/>
      <c r="AL44" s="255"/>
      <c r="AM44" s="255"/>
      <c r="AN44" s="255"/>
      <c r="AO44" s="255"/>
      <c r="AP44" s="255"/>
      <c r="AQ44" s="255"/>
      <c r="AR44" s="255"/>
    </row>
    <row r="45">
      <c r="A45" s="268"/>
      <c r="B45" s="251" t="str">
        <f t="shared" si="2"/>
        <v>SMS - </v>
      </c>
      <c r="C45" s="237"/>
      <c r="D45" s="83"/>
      <c r="E45" s="83"/>
      <c r="F45" s="239"/>
      <c r="G45" s="83"/>
      <c r="H45" s="234"/>
      <c r="I45" s="234"/>
      <c r="J45" s="234"/>
      <c r="K45" s="256"/>
      <c r="L45" s="257"/>
      <c r="M45" s="128"/>
      <c r="N45" s="128"/>
      <c r="O45" s="128"/>
      <c r="P45" s="128"/>
      <c r="Q45" s="265" t="str">
        <f t="shared" si="4"/>
        <v>#DIV/0!</v>
      </c>
      <c r="R45" s="265" t="str">
        <f t="shared" si="5"/>
        <v>#DIV/0!</v>
      </c>
      <c r="S45" s="128"/>
      <c r="T45" s="255"/>
      <c r="U45" s="255"/>
      <c r="V45" s="143"/>
      <c r="W45" s="143"/>
      <c r="X45" s="69" t="str">
        <f t="shared" si="6"/>
        <v>#DIV/0!</v>
      </c>
      <c r="Y45" s="70" t="str">
        <f t="shared" si="7"/>
        <v>#DIV/0!</v>
      </c>
      <c r="Z45" s="144"/>
      <c r="AA45" s="259"/>
      <c r="AB45" s="259"/>
      <c r="AC45" s="119">
        <f t="shared" si="8"/>
        <v>0</v>
      </c>
      <c r="AD45" s="73" t="str">
        <f t="shared" si="9"/>
        <v>#DIV/0!</v>
      </c>
      <c r="AE45" s="73" t="str">
        <f t="shared" si="3"/>
        <v>#DIV/0!</v>
      </c>
      <c r="AF45" s="260"/>
      <c r="AG45" s="269"/>
      <c r="AH45" s="266"/>
      <c r="AI45" s="81" t="s">
        <v>67</v>
      </c>
      <c r="AJ45" s="255"/>
      <c r="AK45" s="255"/>
      <c r="AL45" s="255"/>
      <c r="AM45" s="255"/>
      <c r="AN45" s="255"/>
      <c r="AO45" s="255"/>
      <c r="AP45" s="255"/>
      <c r="AQ45" s="255"/>
      <c r="AR45" s="255"/>
    </row>
    <row r="46">
      <c r="A46" s="268"/>
      <c r="B46" s="251" t="str">
        <f t="shared" si="2"/>
        <v>SMS - </v>
      </c>
      <c r="C46" s="237"/>
      <c r="D46" s="83"/>
      <c r="E46" s="83"/>
      <c r="F46" s="239"/>
      <c r="G46" s="83"/>
      <c r="H46" s="234"/>
      <c r="I46" s="234"/>
      <c r="J46" s="234"/>
      <c r="K46" s="256"/>
      <c r="L46" s="257"/>
      <c r="M46" s="128"/>
      <c r="N46" s="128"/>
      <c r="O46" s="128"/>
      <c r="P46" s="128"/>
      <c r="Q46" s="265" t="str">
        <f t="shared" si="4"/>
        <v>#DIV/0!</v>
      </c>
      <c r="R46" s="265" t="str">
        <f t="shared" si="5"/>
        <v>#DIV/0!</v>
      </c>
      <c r="S46" s="128"/>
      <c r="T46" s="255"/>
      <c r="U46" s="255"/>
      <c r="V46" s="143"/>
      <c r="W46" s="143"/>
      <c r="X46" s="69" t="str">
        <f t="shared" si="6"/>
        <v>#DIV/0!</v>
      </c>
      <c r="Y46" s="70" t="str">
        <f t="shared" si="7"/>
        <v>#DIV/0!</v>
      </c>
      <c r="Z46" s="144"/>
      <c r="AA46" s="259"/>
      <c r="AB46" s="259"/>
      <c r="AC46" s="119">
        <f t="shared" si="8"/>
        <v>0</v>
      </c>
      <c r="AD46" s="73" t="str">
        <f t="shared" si="9"/>
        <v>#DIV/0!</v>
      </c>
      <c r="AE46" s="73" t="str">
        <f t="shared" si="3"/>
        <v>#DIV/0!</v>
      </c>
      <c r="AF46" s="260"/>
      <c r="AG46" s="269"/>
      <c r="AH46" s="266"/>
      <c r="AI46" s="81" t="s">
        <v>67</v>
      </c>
      <c r="AJ46" s="255"/>
      <c r="AK46" s="255"/>
      <c r="AL46" s="255"/>
      <c r="AM46" s="255"/>
      <c r="AN46" s="255"/>
      <c r="AO46" s="255"/>
      <c r="AP46" s="255"/>
      <c r="AQ46" s="255"/>
      <c r="AR46" s="255"/>
    </row>
    <row r="47">
      <c r="A47" s="268"/>
      <c r="B47" s="251" t="str">
        <f t="shared" si="2"/>
        <v>SMS - </v>
      </c>
      <c r="C47" s="237"/>
      <c r="D47" s="83"/>
      <c r="E47" s="83"/>
      <c r="F47" s="239"/>
      <c r="G47" s="83"/>
      <c r="H47" s="234"/>
      <c r="I47" s="234"/>
      <c r="J47" s="234"/>
      <c r="K47" s="256"/>
      <c r="L47" s="257"/>
      <c r="M47" s="128"/>
      <c r="N47" s="128"/>
      <c r="O47" s="128"/>
      <c r="P47" s="128"/>
      <c r="Q47" s="265" t="str">
        <f t="shared" si="4"/>
        <v>#DIV/0!</v>
      </c>
      <c r="R47" s="265" t="str">
        <f t="shared" si="5"/>
        <v>#DIV/0!</v>
      </c>
      <c r="S47" s="128"/>
      <c r="T47" s="255"/>
      <c r="U47" s="255"/>
      <c r="V47" s="143"/>
      <c r="W47" s="143"/>
      <c r="X47" s="69" t="str">
        <f t="shared" si="6"/>
        <v>#DIV/0!</v>
      </c>
      <c r="Y47" s="70" t="str">
        <f t="shared" si="7"/>
        <v>#DIV/0!</v>
      </c>
      <c r="Z47" s="144"/>
      <c r="AA47" s="259"/>
      <c r="AB47" s="259"/>
      <c r="AC47" s="119">
        <f t="shared" si="8"/>
        <v>0</v>
      </c>
      <c r="AD47" s="73" t="str">
        <f t="shared" si="9"/>
        <v>#DIV/0!</v>
      </c>
      <c r="AE47" s="73" t="str">
        <f t="shared" si="3"/>
        <v>#DIV/0!</v>
      </c>
      <c r="AF47" s="260"/>
      <c r="AG47" s="269"/>
      <c r="AH47" s="266"/>
      <c r="AI47" s="81" t="s">
        <v>67</v>
      </c>
      <c r="AJ47" s="255"/>
      <c r="AK47" s="255"/>
      <c r="AL47" s="255"/>
      <c r="AM47" s="255"/>
      <c r="AN47" s="255"/>
      <c r="AO47" s="255"/>
      <c r="AP47" s="255"/>
      <c r="AQ47" s="255"/>
      <c r="AR47" s="255"/>
    </row>
    <row r="48">
      <c r="A48" s="268"/>
      <c r="B48" s="251" t="str">
        <f t="shared" si="2"/>
        <v>SMS - </v>
      </c>
      <c r="C48" s="237"/>
      <c r="D48" s="83"/>
      <c r="E48" s="83"/>
      <c r="F48" s="239"/>
      <c r="G48" s="83"/>
      <c r="H48" s="234"/>
      <c r="I48" s="234"/>
      <c r="J48" s="234"/>
      <c r="K48" s="256"/>
      <c r="L48" s="257"/>
      <c r="M48" s="128"/>
      <c r="N48" s="128"/>
      <c r="O48" s="128"/>
      <c r="P48" s="128"/>
      <c r="Q48" s="265" t="str">
        <f t="shared" si="4"/>
        <v>#DIV/0!</v>
      </c>
      <c r="R48" s="265" t="str">
        <f t="shared" si="5"/>
        <v>#DIV/0!</v>
      </c>
      <c r="S48" s="128"/>
      <c r="T48" s="255"/>
      <c r="U48" s="255"/>
      <c r="V48" s="143"/>
      <c r="W48" s="143"/>
      <c r="X48" s="69" t="str">
        <f t="shared" si="6"/>
        <v>#DIV/0!</v>
      </c>
      <c r="Y48" s="70" t="str">
        <f t="shared" si="7"/>
        <v>#DIV/0!</v>
      </c>
      <c r="Z48" s="144"/>
      <c r="AA48" s="259"/>
      <c r="AB48" s="259"/>
      <c r="AC48" s="119">
        <f t="shared" si="8"/>
        <v>0</v>
      </c>
      <c r="AD48" s="73" t="str">
        <f t="shared" si="9"/>
        <v>#DIV/0!</v>
      </c>
      <c r="AE48" s="73" t="str">
        <f t="shared" si="3"/>
        <v>#DIV/0!</v>
      </c>
      <c r="AF48" s="260"/>
      <c r="AG48" s="269"/>
      <c r="AH48" s="266"/>
      <c r="AI48" s="81" t="s">
        <v>67</v>
      </c>
      <c r="AJ48" s="255"/>
      <c r="AK48" s="255"/>
      <c r="AL48" s="255"/>
      <c r="AM48" s="255"/>
      <c r="AN48" s="255"/>
      <c r="AO48" s="255"/>
      <c r="AP48" s="255"/>
      <c r="AQ48" s="255"/>
      <c r="AR48" s="255"/>
    </row>
    <row r="49">
      <c r="A49" s="268"/>
      <c r="B49" s="251" t="str">
        <f t="shared" si="2"/>
        <v>SMS - </v>
      </c>
      <c r="C49" s="237"/>
      <c r="D49" s="83"/>
      <c r="E49" s="83"/>
      <c r="F49" s="239"/>
      <c r="G49" s="83"/>
      <c r="H49" s="234"/>
      <c r="I49" s="234"/>
      <c r="J49" s="234"/>
      <c r="K49" s="256"/>
      <c r="L49" s="257"/>
      <c r="M49" s="128"/>
      <c r="N49" s="128"/>
      <c r="O49" s="128"/>
      <c r="P49" s="128"/>
      <c r="Q49" s="265" t="str">
        <f t="shared" si="4"/>
        <v>#DIV/0!</v>
      </c>
      <c r="R49" s="265" t="str">
        <f t="shared" si="5"/>
        <v>#DIV/0!</v>
      </c>
      <c r="S49" s="128"/>
      <c r="T49" s="255"/>
      <c r="U49" s="255"/>
      <c r="V49" s="143"/>
      <c r="W49" s="143"/>
      <c r="X49" s="69" t="str">
        <f t="shared" si="6"/>
        <v>#DIV/0!</v>
      </c>
      <c r="Y49" s="70" t="str">
        <f t="shared" si="7"/>
        <v>#DIV/0!</v>
      </c>
      <c r="Z49" s="144"/>
      <c r="AA49" s="259"/>
      <c r="AB49" s="259"/>
      <c r="AC49" s="119">
        <f t="shared" si="8"/>
        <v>0</v>
      </c>
      <c r="AD49" s="73" t="str">
        <f t="shared" si="9"/>
        <v>#DIV/0!</v>
      </c>
      <c r="AE49" s="73" t="str">
        <f t="shared" si="3"/>
        <v>#DIV/0!</v>
      </c>
      <c r="AF49" s="260"/>
      <c r="AG49" s="269"/>
      <c r="AH49" s="266"/>
      <c r="AI49" s="81" t="s">
        <v>67</v>
      </c>
      <c r="AJ49" s="255"/>
      <c r="AK49" s="255"/>
      <c r="AL49" s="255"/>
      <c r="AM49" s="255"/>
      <c r="AN49" s="255"/>
      <c r="AO49" s="255"/>
      <c r="AP49" s="255"/>
      <c r="AQ49" s="255"/>
      <c r="AR49" s="255"/>
    </row>
    <row r="50">
      <c r="A50" s="268"/>
      <c r="B50" s="251" t="str">
        <f t="shared" si="2"/>
        <v>SMS - </v>
      </c>
      <c r="C50" s="237"/>
      <c r="D50" s="83"/>
      <c r="E50" s="83"/>
      <c r="F50" s="239"/>
      <c r="G50" s="83"/>
      <c r="H50" s="234"/>
      <c r="I50" s="234"/>
      <c r="J50" s="234"/>
      <c r="K50" s="256"/>
      <c r="L50" s="257"/>
      <c r="M50" s="128"/>
      <c r="N50" s="128"/>
      <c r="O50" s="128"/>
      <c r="P50" s="128"/>
      <c r="Q50" s="265" t="str">
        <f t="shared" si="4"/>
        <v>#DIV/0!</v>
      </c>
      <c r="R50" s="265" t="str">
        <f t="shared" si="5"/>
        <v>#DIV/0!</v>
      </c>
      <c r="S50" s="128"/>
      <c r="T50" s="255"/>
      <c r="U50" s="255"/>
      <c r="V50" s="143"/>
      <c r="W50" s="143"/>
      <c r="X50" s="69" t="str">
        <f t="shared" si="6"/>
        <v>#DIV/0!</v>
      </c>
      <c r="Y50" s="70" t="str">
        <f t="shared" si="7"/>
        <v>#DIV/0!</v>
      </c>
      <c r="Z50" s="144"/>
      <c r="AA50" s="259"/>
      <c r="AB50" s="259"/>
      <c r="AC50" s="119">
        <f t="shared" si="8"/>
        <v>0</v>
      </c>
      <c r="AD50" s="73" t="str">
        <f t="shared" si="9"/>
        <v>#DIV/0!</v>
      </c>
      <c r="AE50" s="73" t="str">
        <f t="shared" si="3"/>
        <v>#DIV/0!</v>
      </c>
      <c r="AF50" s="260"/>
      <c r="AG50" s="269"/>
      <c r="AH50" s="266"/>
      <c r="AI50" s="81" t="s">
        <v>67</v>
      </c>
      <c r="AJ50" s="255"/>
      <c r="AK50" s="255"/>
      <c r="AL50" s="255"/>
      <c r="AM50" s="255"/>
      <c r="AN50" s="255"/>
      <c r="AO50" s="255"/>
      <c r="AP50" s="255"/>
      <c r="AQ50" s="255"/>
      <c r="AR50" s="255"/>
    </row>
    <row r="51">
      <c r="A51" s="268"/>
      <c r="B51" s="251" t="str">
        <f t="shared" si="2"/>
        <v>SMS - </v>
      </c>
      <c r="C51" s="237"/>
      <c r="D51" s="83"/>
      <c r="E51" s="83"/>
      <c r="F51" s="239"/>
      <c r="G51" s="83"/>
      <c r="H51" s="234"/>
      <c r="I51" s="234"/>
      <c r="J51" s="234"/>
      <c r="K51" s="256"/>
      <c r="L51" s="257"/>
      <c r="M51" s="128"/>
      <c r="N51" s="128"/>
      <c r="O51" s="128"/>
      <c r="P51" s="128"/>
      <c r="Q51" s="265" t="str">
        <f t="shared" si="4"/>
        <v>#DIV/0!</v>
      </c>
      <c r="R51" s="265" t="str">
        <f t="shared" si="5"/>
        <v>#DIV/0!</v>
      </c>
      <c r="S51" s="128"/>
      <c r="T51" s="255"/>
      <c r="U51" s="255"/>
      <c r="V51" s="143"/>
      <c r="W51" s="143"/>
      <c r="X51" s="69" t="str">
        <f t="shared" si="6"/>
        <v>#DIV/0!</v>
      </c>
      <c r="Y51" s="70" t="str">
        <f t="shared" si="7"/>
        <v>#DIV/0!</v>
      </c>
      <c r="Z51" s="144"/>
      <c r="AA51" s="259"/>
      <c r="AB51" s="259"/>
      <c r="AC51" s="119">
        <f t="shared" si="8"/>
        <v>0</v>
      </c>
      <c r="AD51" s="73" t="str">
        <f t="shared" si="9"/>
        <v>#DIV/0!</v>
      </c>
      <c r="AE51" s="73" t="str">
        <f t="shared" si="3"/>
        <v>#DIV/0!</v>
      </c>
      <c r="AF51" s="260"/>
      <c r="AG51" s="269"/>
      <c r="AH51" s="266"/>
      <c r="AI51" s="81" t="s">
        <v>67</v>
      </c>
      <c r="AJ51" s="255"/>
      <c r="AK51" s="255"/>
      <c r="AL51" s="255"/>
      <c r="AM51" s="255"/>
      <c r="AN51" s="255"/>
      <c r="AO51" s="255"/>
      <c r="AP51" s="255"/>
      <c r="AQ51" s="255"/>
      <c r="AR51" s="255"/>
    </row>
    <row r="52">
      <c r="A52" s="268"/>
      <c r="B52" s="251" t="str">
        <f t="shared" si="2"/>
        <v>SMS - </v>
      </c>
      <c r="C52" s="237"/>
      <c r="D52" s="83"/>
      <c r="E52" s="83"/>
      <c r="F52" s="239"/>
      <c r="G52" s="83"/>
      <c r="H52" s="234"/>
      <c r="I52" s="234"/>
      <c r="J52" s="234"/>
      <c r="K52" s="256"/>
      <c r="L52" s="257"/>
      <c r="M52" s="128"/>
      <c r="N52" s="128"/>
      <c r="O52" s="128"/>
      <c r="P52" s="128"/>
      <c r="Q52" s="265" t="str">
        <f t="shared" si="4"/>
        <v>#DIV/0!</v>
      </c>
      <c r="R52" s="265" t="str">
        <f t="shared" si="5"/>
        <v>#DIV/0!</v>
      </c>
      <c r="S52" s="128"/>
      <c r="T52" s="255"/>
      <c r="U52" s="255"/>
      <c r="V52" s="143"/>
      <c r="W52" s="143"/>
      <c r="X52" s="69" t="str">
        <f t="shared" si="6"/>
        <v>#DIV/0!</v>
      </c>
      <c r="Y52" s="70" t="str">
        <f t="shared" si="7"/>
        <v>#DIV/0!</v>
      </c>
      <c r="Z52" s="144"/>
      <c r="AA52" s="259"/>
      <c r="AB52" s="259"/>
      <c r="AC52" s="119">
        <f t="shared" si="8"/>
        <v>0</v>
      </c>
      <c r="AD52" s="73" t="str">
        <f t="shared" si="9"/>
        <v>#DIV/0!</v>
      </c>
      <c r="AE52" s="73" t="str">
        <f t="shared" si="3"/>
        <v>#DIV/0!</v>
      </c>
      <c r="AF52" s="260"/>
      <c r="AG52" s="269"/>
      <c r="AH52" s="266"/>
      <c r="AI52" s="81" t="s">
        <v>67</v>
      </c>
      <c r="AJ52" s="255"/>
      <c r="AK52" s="255"/>
      <c r="AL52" s="255"/>
      <c r="AM52" s="255"/>
      <c r="AN52" s="255"/>
      <c r="AO52" s="255"/>
      <c r="AP52" s="255"/>
      <c r="AQ52" s="255"/>
      <c r="AR52" s="255"/>
    </row>
    <row r="53">
      <c r="A53" s="268"/>
      <c r="B53" s="251" t="str">
        <f t="shared" si="2"/>
        <v>SMS - </v>
      </c>
      <c r="C53" s="237"/>
      <c r="D53" s="83"/>
      <c r="E53" s="83"/>
      <c r="F53" s="239"/>
      <c r="G53" s="83"/>
      <c r="H53" s="234"/>
      <c r="I53" s="234"/>
      <c r="J53" s="234"/>
      <c r="K53" s="256"/>
      <c r="L53" s="257"/>
      <c r="M53" s="128"/>
      <c r="N53" s="128"/>
      <c r="O53" s="128"/>
      <c r="P53" s="128"/>
      <c r="Q53" s="265" t="str">
        <f t="shared" si="4"/>
        <v>#DIV/0!</v>
      </c>
      <c r="R53" s="265" t="str">
        <f t="shared" si="5"/>
        <v>#DIV/0!</v>
      </c>
      <c r="S53" s="128"/>
      <c r="T53" s="255"/>
      <c r="U53" s="255"/>
      <c r="V53" s="143"/>
      <c r="W53" s="143"/>
      <c r="X53" s="69" t="str">
        <f t="shared" si="6"/>
        <v>#DIV/0!</v>
      </c>
      <c r="Y53" s="70" t="str">
        <f t="shared" si="7"/>
        <v>#DIV/0!</v>
      </c>
      <c r="Z53" s="144"/>
      <c r="AA53" s="259"/>
      <c r="AB53" s="259"/>
      <c r="AC53" s="119">
        <f t="shared" si="8"/>
        <v>0</v>
      </c>
      <c r="AD53" s="73" t="str">
        <f t="shared" si="9"/>
        <v>#DIV/0!</v>
      </c>
      <c r="AE53" s="73" t="str">
        <f t="shared" si="3"/>
        <v>#DIV/0!</v>
      </c>
      <c r="AF53" s="260"/>
      <c r="AG53" s="269"/>
      <c r="AH53" s="266"/>
      <c r="AI53" s="81" t="s">
        <v>67</v>
      </c>
      <c r="AJ53" s="255"/>
      <c r="AK53" s="255"/>
      <c r="AL53" s="255"/>
      <c r="AM53" s="255"/>
      <c r="AN53" s="255"/>
      <c r="AO53" s="255"/>
      <c r="AP53" s="255"/>
      <c r="AQ53" s="255"/>
      <c r="AR53" s="255"/>
    </row>
    <row r="54">
      <c r="A54" s="268"/>
      <c r="B54" s="251" t="str">
        <f t="shared" si="2"/>
        <v>SMS - </v>
      </c>
      <c r="C54" s="237"/>
      <c r="D54" s="83"/>
      <c r="E54" s="83"/>
      <c r="F54" s="239"/>
      <c r="G54" s="83"/>
      <c r="H54" s="83"/>
      <c r="I54" s="83"/>
      <c r="J54" s="83"/>
      <c r="K54" s="256"/>
      <c r="L54" s="257"/>
      <c r="M54" s="128"/>
      <c r="N54" s="128"/>
      <c r="O54" s="128"/>
      <c r="P54" s="128"/>
      <c r="Q54" s="265" t="str">
        <f t="shared" si="4"/>
        <v>#DIV/0!</v>
      </c>
      <c r="R54" s="265" t="str">
        <f t="shared" si="5"/>
        <v>#DIV/0!</v>
      </c>
      <c r="S54" s="128"/>
      <c r="T54" s="255"/>
      <c r="U54" s="255"/>
      <c r="V54" s="143"/>
      <c r="W54" s="143"/>
      <c r="X54" s="69" t="str">
        <f t="shared" si="6"/>
        <v>#DIV/0!</v>
      </c>
      <c r="Y54" s="70" t="str">
        <f t="shared" si="7"/>
        <v>#DIV/0!</v>
      </c>
      <c r="Z54" s="144"/>
      <c r="AA54" s="259"/>
      <c r="AB54" s="259"/>
      <c r="AC54" s="119">
        <f t="shared" si="8"/>
        <v>0</v>
      </c>
      <c r="AD54" s="73" t="str">
        <f t="shared" si="9"/>
        <v>#DIV/0!</v>
      </c>
      <c r="AE54" s="73" t="str">
        <f t="shared" si="3"/>
        <v>#DIV/0!</v>
      </c>
      <c r="AF54" s="260"/>
      <c r="AG54" s="269"/>
      <c r="AH54" s="266"/>
      <c r="AI54" s="81" t="s">
        <v>67</v>
      </c>
      <c r="AJ54" s="255"/>
      <c r="AK54" s="255"/>
      <c r="AL54" s="255"/>
      <c r="AM54" s="255"/>
      <c r="AN54" s="255"/>
      <c r="AO54" s="255"/>
      <c r="AP54" s="255"/>
      <c r="AQ54" s="255"/>
      <c r="AR54" s="255"/>
    </row>
    <row r="55">
      <c r="A55" s="268"/>
      <c r="B55" s="251" t="str">
        <f t="shared" si="2"/>
        <v>SMS - </v>
      </c>
      <c r="C55" s="237"/>
      <c r="D55" s="83"/>
      <c r="E55" s="83"/>
      <c r="F55" s="239"/>
      <c r="G55" s="83"/>
      <c r="H55" s="83"/>
      <c r="I55" s="83"/>
      <c r="J55" s="83"/>
      <c r="K55" s="256"/>
      <c r="L55" s="257"/>
      <c r="M55" s="128"/>
      <c r="N55" s="128"/>
      <c r="O55" s="128"/>
      <c r="P55" s="128"/>
      <c r="Q55" s="265" t="str">
        <f t="shared" si="4"/>
        <v>#DIV/0!</v>
      </c>
      <c r="R55" s="265" t="str">
        <f t="shared" si="5"/>
        <v>#DIV/0!</v>
      </c>
      <c r="S55" s="128"/>
      <c r="T55" s="255"/>
      <c r="U55" s="255"/>
      <c r="V55" s="143"/>
      <c r="W55" s="143"/>
      <c r="X55" s="69" t="str">
        <f t="shared" si="6"/>
        <v>#DIV/0!</v>
      </c>
      <c r="Y55" s="70" t="str">
        <f t="shared" si="7"/>
        <v>#DIV/0!</v>
      </c>
      <c r="Z55" s="144"/>
      <c r="AA55" s="259"/>
      <c r="AB55" s="259"/>
      <c r="AC55" s="119">
        <f t="shared" si="8"/>
        <v>0</v>
      </c>
      <c r="AD55" s="73" t="str">
        <f t="shared" si="9"/>
        <v>#DIV/0!</v>
      </c>
      <c r="AE55" s="73" t="str">
        <f t="shared" si="3"/>
        <v>#DIV/0!</v>
      </c>
      <c r="AF55" s="260"/>
      <c r="AG55" s="269"/>
      <c r="AH55" s="266"/>
      <c r="AI55" s="81" t="s">
        <v>67</v>
      </c>
      <c r="AJ55" s="255"/>
      <c r="AK55" s="255"/>
      <c r="AL55" s="255"/>
      <c r="AM55" s="255"/>
      <c r="AN55" s="255"/>
      <c r="AO55" s="255"/>
      <c r="AP55" s="255"/>
      <c r="AQ55" s="255"/>
      <c r="AR55" s="255"/>
    </row>
    <row r="56">
      <c r="A56" s="268"/>
      <c r="B56" s="251" t="str">
        <f t="shared" si="2"/>
        <v>SMS - </v>
      </c>
      <c r="C56" s="237"/>
      <c r="D56" s="83"/>
      <c r="E56" s="83"/>
      <c r="F56" s="239"/>
      <c r="G56" s="83"/>
      <c r="H56" s="83"/>
      <c r="I56" s="83"/>
      <c r="J56" s="83"/>
      <c r="K56" s="256"/>
      <c r="L56" s="257"/>
      <c r="M56" s="128"/>
      <c r="N56" s="128"/>
      <c r="O56" s="128"/>
      <c r="P56" s="128"/>
      <c r="Q56" s="265" t="str">
        <f t="shared" si="4"/>
        <v>#DIV/0!</v>
      </c>
      <c r="R56" s="265" t="str">
        <f t="shared" si="5"/>
        <v>#DIV/0!</v>
      </c>
      <c r="S56" s="128"/>
      <c r="T56" s="255"/>
      <c r="U56" s="255"/>
      <c r="V56" s="143"/>
      <c r="W56" s="143"/>
      <c r="X56" s="69" t="str">
        <f t="shared" si="6"/>
        <v>#DIV/0!</v>
      </c>
      <c r="Y56" s="70" t="str">
        <f t="shared" si="7"/>
        <v>#DIV/0!</v>
      </c>
      <c r="Z56" s="144"/>
      <c r="AA56" s="259"/>
      <c r="AB56" s="259"/>
      <c r="AC56" s="119">
        <f t="shared" si="8"/>
        <v>0</v>
      </c>
      <c r="AD56" s="73" t="str">
        <f t="shared" si="9"/>
        <v>#DIV/0!</v>
      </c>
      <c r="AE56" s="73" t="str">
        <f t="shared" si="3"/>
        <v>#DIV/0!</v>
      </c>
      <c r="AF56" s="260"/>
      <c r="AG56" s="269"/>
      <c r="AH56" s="266"/>
      <c r="AI56" s="81" t="s">
        <v>67</v>
      </c>
      <c r="AJ56" s="255"/>
      <c r="AK56" s="255"/>
      <c r="AL56" s="255"/>
      <c r="AM56" s="255"/>
      <c r="AN56" s="255"/>
      <c r="AO56" s="255"/>
      <c r="AP56" s="255"/>
      <c r="AQ56" s="255"/>
      <c r="AR56" s="255"/>
    </row>
    <row r="57">
      <c r="A57" s="268"/>
      <c r="B57" s="251" t="str">
        <f t="shared" si="2"/>
        <v>SMS - </v>
      </c>
      <c r="C57" s="237"/>
      <c r="D57" s="83"/>
      <c r="E57" s="83"/>
      <c r="F57" s="239"/>
      <c r="G57" s="83"/>
      <c r="H57" s="83"/>
      <c r="I57" s="83"/>
      <c r="J57" s="83"/>
      <c r="K57" s="256"/>
      <c r="L57" s="257"/>
      <c r="M57" s="128"/>
      <c r="N57" s="128"/>
      <c r="O57" s="128"/>
      <c r="P57" s="128"/>
      <c r="Q57" s="265" t="str">
        <f t="shared" si="4"/>
        <v>#DIV/0!</v>
      </c>
      <c r="R57" s="265" t="str">
        <f t="shared" si="5"/>
        <v>#DIV/0!</v>
      </c>
      <c r="S57" s="128"/>
      <c r="T57" s="255"/>
      <c r="U57" s="255"/>
      <c r="V57" s="143"/>
      <c r="W57" s="143"/>
      <c r="X57" s="69" t="str">
        <f t="shared" si="6"/>
        <v>#DIV/0!</v>
      </c>
      <c r="Y57" s="70" t="str">
        <f t="shared" si="7"/>
        <v>#DIV/0!</v>
      </c>
      <c r="Z57" s="144"/>
      <c r="AA57" s="259"/>
      <c r="AB57" s="259"/>
      <c r="AC57" s="119">
        <f t="shared" si="8"/>
        <v>0</v>
      </c>
      <c r="AD57" s="73" t="str">
        <f t="shared" si="9"/>
        <v>#DIV/0!</v>
      </c>
      <c r="AE57" s="73" t="str">
        <f t="shared" si="3"/>
        <v>#DIV/0!</v>
      </c>
      <c r="AF57" s="260"/>
      <c r="AG57" s="269"/>
      <c r="AH57" s="266"/>
      <c r="AI57" s="81" t="s">
        <v>67</v>
      </c>
      <c r="AJ57" s="255"/>
      <c r="AK57" s="255"/>
      <c r="AL57" s="255"/>
      <c r="AM57" s="255"/>
      <c r="AN57" s="255"/>
      <c r="AO57" s="255"/>
      <c r="AP57" s="255"/>
      <c r="AQ57" s="255"/>
      <c r="AR57" s="255"/>
    </row>
    <row r="58">
      <c r="A58" s="268"/>
      <c r="B58" s="251" t="str">
        <f t="shared" si="2"/>
        <v>SMS - </v>
      </c>
      <c r="C58" s="237"/>
      <c r="D58" s="83"/>
      <c r="E58" s="83"/>
      <c r="F58" s="239"/>
      <c r="G58" s="83"/>
      <c r="H58" s="83"/>
      <c r="I58" s="83"/>
      <c r="J58" s="83"/>
      <c r="K58" s="256"/>
      <c r="L58" s="257"/>
      <c r="M58" s="128"/>
      <c r="N58" s="128"/>
      <c r="O58" s="128"/>
      <c r="P58" s="128"/>
      <c r="Q58" s="265" t="str">
        <f t="shared" si="4"/>
        <v>#DIV/0!</v>
      </c>
      <c r="R58" s="265" t="str">
        <f t="shared" si="5"/>
        <v>#DIV/0!</v>
      </c>
      <c r="S58" s="128"/>
      <c r="T58" s="255"/>
      <c r="U58" s="255"/>
      <c r="V58" s="143"/>
      <c r="W58" s="143"/>
      <c r="X58" s="69" t="str">
        <f t="shared" si="6"/>
        <v>#DIV/0!</v>
      </c>
      <c r="Y58" s="70" t="str">
        <f t="shared" si="7"/>
        <v>#DIV/0!</v>
      </c>
      <c r="Z58" s="144"/>
      <c r="AA58" s="259"/>
      <c r="AB58" s="259"/>
      <c r="AC58" s="119">
        <f t="shared" si="8"/>
        <v>0</v>
      </c>
      <c r="AD58" s="73" t="str">
        <f t="shared" si="9"/>
        <v>#DIV/0!</v>
      </c>
      <c r="AE58" s="73" t="str">
        <f t="shared" si="3"/>
        <v>#DIV/0!</v>
      </c>
      <c r="AF58" s="260"/>
      <c r="AG58" s="269"/>
      <c r="AH58" s="266"/>
      <c r="AI58" s="81" t="s">
        <v>67</v>
      </c>
      <c r="AJ58" s="255"/>
      <c r="AK58" s="255"/>
      <c r="AL58" s="255"/>
      <c r="AM58" s="255"/>
      <c r="AN58" s="255"/>
      <c r="AO58" s="255"/>
      <c r="AP58" s="255"/>
      <c r="AQ58" s="255"/>
      <c r="AR58" s="255"/>
    </row>
    <row r="59">
      <c r="A59" s="268"/>
      <c r="B59" s="251" t="str">
        <f t="shared" si="2"/>
        <v>SMS - </v>
      </c>
      <c r="C59" s="237"/>
      <c r="D59" s="83"/>
      <c r="E59" s="83"/>
      <c r="F59" s="239"/>
      <c r="G59" s="83"/>
      <c r="H59" s="83"/>
      <c r="I59" s="83"/>
      <c r="J59" s="83"/>
      <c r="K59" s="256"/>
      <c r="L59" s="257"/>
      <c r="M59" s="128"/>
      <c r="N59" s="128"/>
      <c r="O59" s="128"/>
      <c r="P59" s="128"/>
      <c r="Q59" s="265" t="str">
        <f t="shared" si="4"/>
        <v>#DIV/0!</v>
      </c>
      <c r="R59" s="265" t="str">
        <f t="shared" si="5"/>
        <v>#DIV/0!</v>
      </c>
      <c r="S59" s="128"/>
      <c r="T59" s="255"/>
      <c r="U59" s="255"/>
      <c r="V59" s="143"/>
      <c r="W59" s="143"/>
      <c r="X59" s="69" t="str">
        <f t="shared" si="6"/>
        <v>#DIV/0!</v>
      </c>
      <c r="Y59" s="70" t="str">
        <f t="shared" si="7"/>
        <v>#DIV/0!</v>
      </c>
      <c r="Z59" s="144"/>
      <c r="AA59" s="259"/>
      <c r="AB59" s="259"/>
      <c r="AC59" s="119">
        <f t="shared" si="8"/>
        <v>0</v>
      </c>
      <c r="AD59" s="73" t="str">
        <f t="shared" si="9"/>
        <v>#DIV/0!</v>
      </c>
      <c r="AE59" s="73" t="str">
        <f t="shared" si="3"/>
        <v>#DIV/0!</v>
      </c>
      <c r="AF59" s="260"/>
      <c r="AG59" s="269"/>
      <c r="AH59" s="266"/>
      <c r="AI59" s="81" t="s">
        <v>67</v>
      </c>
      <c r="AJ59" s="255"/>
      <c r="AK59" s="255"/>
      <c r="AL59" s="255"/>
      <c r="AM59" s="255"/>
      <c r="AN59" s="255"/>
      <c r="AO59" s="255"/>
      <c r="AP59" s="255"/>
      <c r="AQ59" s="255"/>
      <c r="AR59" s="255"/>
    </row>
    <row r="60">
      <c r="A60" s="268"/>
      <c r="B60" s="251" t="str">
        <f t="shared" si="2"/>
        <v>SMS - </v>
      </c>
      <c r="C60" s="237"/>
      <c r="D60" s="83"/>
      <c r="E60" s="83"/>
      <c r="F60" s="239"/>
      <c r="G60" s="83"/>
      <c r="H60" s="83"/>
      <c r="I60" s="83"/>
      <c r="J60" s="83"/>
      <c r="K60" s="256"/>
      <c r="L60" s="257"/>
      <c r="M60" s="128"/>
      <c r="N60" s="128"/>
      <c r="O60" s="128"/>
      <c r="P60" s="128"/>
      <c r="Q60" s="265" t="str">
        <f t="shared" si="4"/>
        <v>#DIV/0!</v>
      </c>
      <c r="R60" s="265" t="str">
        <f t="shared" si="5"/>
        <v>#DIV/0!</v>
      </c>
      <c r="S60" s="128"/>
      <c r="T60" s="255"/>
      <c r="U60" s="255"/>
      <c r="V60" s="143"/>
      <c r="W60" s="143"/>
      <c r="X60" s="69" t="str">
        <f t="shared" si="6"/>
        <v>#DIV/0!</v>
      </c>
      <c r="Y60" s="70" t="str">
        <f t="shared" si="7"/>
        <v>#DIV/0!</v>
      </c>
      <c r="Z60" s="144"/>
      <c r="AA60" s="259"/>
      <c r="AB60" s="259"/>
      <c r="AC60" s="119">
        <f t="shared" si="8"/>
        <v>0</v>
      </c>
      <c r="AD60" s="73" t="str">
        <f t="shared" si="9"/>
        <v>#DIV/0!</v>
      </c>
      <c r="AE60" s="73" t="str">
        <f t="shared" si="3"/>
        <v>#DIV/0!</v>
      </c>
      <c r="AF60" s="260"/>
      <c r="AG60" s="269"/>
      <c r="AH60" s="266"/>
      <c r="AI60" s="81" t="s">
        <v>67</v>
      </c>
      <c r="AJ60" s="255"/>
      <c r="AK60" s="255"/>
      <c r="AL60" s="255"/>
      <c r="AM60" s="255"/>
      <c r="AN60" s="255"/>
      <c r="AO60" s="255"/>
      <c r="AP60" s="255"/>
      <c r="AQ60" s="255"/>
      <c r="AR60" s="255"/>
    </row>
    <row r="61">
      <c r="A61" s="268"/>
      <c r="B61" s="251" t="str">
        <f t="shared" si="2"/>
        <v>SMS - </v>
      </c>
      <c r="C61" s="237"/>
      <c r="D61" s="83"/>
      <c r="E61" s="83"/>
      <c r="F61" s="239"/>
      <c r="G61" s="83"/>
      <c r="H61" s="83"/>
      <c r="I61" s="83"/>
      <c r="J61" s="83"/>
      <c r="K61" s="256"/>
      <c r="L61" s="257"/>
      <c r="M61" s="128"/>
      <c r="N61" s="128"/>
      <c r="O61" s="128"/>
      <c r="P61" s="128"/>
      <c r="Q61" s="265" t="str">
        <f t="shared" si="4"/>
        <v>#DIV/0!</v>
      </c>
      <c r="R61" s="265" t="str">
        <f t="shared" si="5"/>
        <v>#DIV/0!</v>
      </c>
      <c r="S61" s="128"/>
      <c r="T61" s="255"/>
      <c r="U61" s="255"/>
      <c r="V61" s="143"/>
      <c r="W61" s="143"/>
      <c r="X61" s="69" t="str">
        <f t="shared" si="6"/>
        <v>#DIV/0!</v>
      </c>
      <c r="Y61" s="70" t="str">
        <f t="shared" si="7"/>
        <v>#DIV/0!</v>
      </c>
      <c r="Z61" s="144"/>
      <c r="AA61" s="259"/>
      <c r="AB61" s="259"/>
      <c r="AC61" s="119">
        <f t="shared" si="8"/>
        <v>0</v>
      </c>
      <c r="AD61" s="73" t="str">
        <f t="shared" si="9"/>
        <v>#DIV/0!</v>
      </c>
      <c r="AE61" s="73" t="str">
        <f t="shared" si="3"/>
        <v>#DIV/0!</v>
      </c>
      <c r="AF61" s="260"/>
      <c r="AG61" s="269"/>
      <c r="AH61" s="266"/>
      <c r="AI61" s="81" t="s">
        <v>67</v>
      </c>
      <c r="AJ61" s="255"/>
      <c r="AK61" s="255"/>
      <c r="AL61" s="255"/>
      <c r="AM61" s="255"/>
      <c r="AN61" s="255"/>
      <c r="AO61" s="255"/>
      <c r="AP61" s="255"/>
      <c r="AQ61" s="255"/>
      <c r="AR61" s="255"/>
    </row>
    <row r="62">
      <c r="A62" s="268"/>
      <c r="B62" s="251" t="str">
        <f t="shared" si="2"/>
        <v>SMS - </v>
      </c>
      <c r="C62" s="237"/>
      <c r="D62" s="83"/>
      <c r="E62" s="83"/>
      <c r="F62" s="239"/>
      <c r="G62" s="83"/>
      <c r="H62" s="83"/>
      <c r="I62" s="83"/>
      <c r="J62" s="83"/>
      <c r="K62" s="256"/>
      <c r="L62" s="257"/>
      <c r="M62" s="128"/>
      <c r="N62" s="128"/>
      <c r="O62" s="128"/>
      <c r="P62" s="128"/>
      <c r="Q62" s="265" t="str">
        <f t="shared" si="4"/>
        <v>#DIV/0!</v>
      </c>
      <c r="R62" s="265" t="str">
        <f t="shared" si="5"/>
        <v>#DIV/0!</v>
      </c>
      <c r="S62" s="128"/>
      <c r="T62" s="255"/>
      <c r="U62" s="255"/>
      <c r="V62" s="143"/>
      <c r="W62" s="143"/>
      <c r="X62" s="69" t="str">
        <f t="shared" si="6"/>
        <v>#DIV/0!</v>
      </c>
      <c r="Y62" s="70" t="str">
        <f t="shared" si="7"/>
        <v>#DIV/0!</v>
      </c>
      <c r="Z62" s="144"/>
      <c r="AA62" s="259"/>
      <c r="AB62" s="259"/>
      <c r="AC62" s="119">
        <f t="shared" si="8"/>
        <v>0</v>
      </c>
      <c r="AD62" s="73" t="str">
        <f t="shared" si="9"/>
        <v>#DIV/0!</v>
      </c>
      <c r="AE62" s="73" t="str">
        <f t="shared" si="3"/>
        <v>#DIV/0!</v>
      </c>
      <c r="AF62" s="260"/>
      <c r="AG62" s="269"/>
      <c r="AH62" s="266"/>
      <c r="AI62" s="81" t="s">
        <v>67</v>
      </c>
      <c r="AJ62" s="255"/>
      <c r="AK62" s="255"/>
      <c r="AL62" s="255"/>
      <c r="AM62" s="255"/>
      <c r="AN62" s="255"/>
      <c r="AO62" s="255"/>
      <c r="AP62" s="255"/>
      <c r="AQ62" s="255"/>
      <c r="AR62" s="255"/>
    </row>
    <row r="63">
      <c r="A63" s="268"/>
      <c r="B63" s="251" t="str">
        <f t="shared" si="2"/>
        <v>SMS - </v>
      </c>
      <c r="C63" s="237"/>
      <c r="D63" s="83"/>
      <c r="E63" s="83"/>
      <c r="F63" s="239"/>
      <c r="G63" s="83"/>
      <c r="H63" s="83"/>
      <c r="I63" s="83"/>
      <c r="J63" s="83"/>
      <c r="K63" s="256"/>
      <c r="L63" s="257"/>
      <c r="M63" s="128"/>
      <c r="N63" s="128"/>
      <c r="O63" s="128"/>
      <c r="P63" s="128"/>
      <c r="Q63" s="265" t="str">
        <f t="shared" si="4"/>
        <v>#DIV/0!</v>
      </c>
      <c r="R63" s="265" t="str">
        <f t="shared" si="5"/>
        <v>#DIV/0!</v>
      </c>
      <c r="S63" s="128"/>
      <c r="T63" s="255"/>
      <c r="U63" s="255"/>
      <c r="V63" s="143"/>
      <c r="W63" s="143"/>
      <c r="X63" s="69" t="str">
        <f t="shared" si="6"/>
        <v>#DIV/0!</v>
      </c>
      <c r="Y63" s="70" t="str">
        <f t="shared" si="7"/>
        <v>#DIV/0!</v>
      </c>
      <c r="Z63" s="144"/>
      <c r="AA63" s="259"/>
      <c r="AB63" s="259"/>
      <c r="AC63" s="119">
        <f t="shared" si="8"/>
        <v>0</v>
      </c>
      <c r="AD63" s="73" t="str">
        <f t="shared" si="9"/>
        <v>#DIV/0!</v>
      </c>
      <c r="AE63" s="73" t="str">
        <f t="shared" si="3"/>
        <v>#DIV/0!</v>
      </c>
      <c r="AF63" s="260"/>
      <c r="AG63" s="269"/>
      <c r="AH63" s="266"/>
      <c r="AI63" s="81" t="s">
        <v>67</v>
      </c>
      <c r="AJ63" s="255"/>
      <c r="AK63" s="255"/>
      <c r="AL63" s="255"/>
      <c r="AM63" s="255"/>
      <c r="AN63" s="255"/>
      <c r="AO63" s="255"/>
      <c r="AP63" s="255"/>
      <c r="AQ63" s="255"/>
      <c r="AR63" s="255"/>
    </row>
    <row r="64">
      <c r="A64" s="268"/>
      <c r="B64" s="251" t="str">
        <f t="shared" si="2"/>
        <v>SMS - </v>
      </c>
      <c r="C64" s="237"/>
      <c r="D64" s="83"/>
      <c r="E64" s="83"/>
      <c r="F64" s="239"/>
      <c r="G64" s="83"/>
      <c r="H64" s="83"/>
      <c r="I64" s="83"/>
      <c r="J64" s="83"/>
      <c r="K64" s="256"/>
      <c r="L64" s="257"/>
      <c r="M64" s="128"/>
      <c r="N64" s="128"/>
      <c r="O64" s="128"/>
      <c r="P64" s="128"/>
      <c r="Q64" s="265" t="str">
        <f t="shared" si="4"/>
        <v>#DIV/0!</v>
      </c>
      <c r="R64" s="265" t="str">
        <f t="shared" si="5"/>
        <v>#DIV/0!</v>
      </c>
      <c r="S64" s="128"/>
      <c r="T64" s="255"/>
      <c r="U64" s="255"/>
      <c r="V64" s="143"/>
      <c r="W64" s="143"/>
      <c r="X64" s="69" t="str">
        <f t="shared" si="6"/>
        <v>#DIV/0!</v>
      </c>
      <c r="Y64" s="70" t="str">
        <f t="shared" si="7"/>
        <v>#DIV/0!</v>
      </c>
      <c r="Z64" s="144"/>
      <c r="AA64" s="259"/>
      <c r="AB64" s="259"/>
      <c r="AC64" s="119">
        <f t="shared" si="8"/>
        <v>0</v>
      </c>
      <c r="AD64" s="73" t="str">
        <f t="shared" si="9"/>
        <v>#DIV/0!</v>
      </c>
      <c r="AE64" s="73" t="str">
        <f t="shared" si="3"/>
        <v>#DIV/0!</v>
      </c>
      <c r="AF64" s="260"/>
      <c r="AG64" s="269"/>
      <c r="AH64" s="266"/>
      <c r="AI64" s="81" t="s">
        <v>67</v>
      </c>
      <c r="AJ64" s="255"/>
      <c r="AK64" s="255"/>
      <c r="AL64" s="255"/>
      <c r="AM64" s="255"/>
      <c r="AN64" s="255"/>
      <c r="AO64" s="255"/>
      <c r="AP64" s="255"/>
      <c r="AQ64" s="255"/>
      <c r="AR64" s="255"/>
    </row>
    <row r="65">
      <c r="A65" s="268"/>
      <c r="B65" s="251" t="str">
        <f t="shared" si="2"/>
        <v>SMS - </v>
      </c>
      <c r="C65" s="237"/>
      <c r="D65" s="83"/>
      <c r="E65" s="83"/>
      <c r="F65" s="239"/>
      <c r="G65" s="83"/>
      <c r="H65" s="83"/>
      <c r="I65" s="83"/>
      <c r="J65" s="83"/>
      <c r="K65" s="256"/>
      <c r="L65" s="257"/>
      <c r="M65" s="128"/>
      <c r="N65" s="128"/>
      <c r="O65" s="128"/>
      <c r="P65" s="128"/>
      <c r="Q65" s="265" t="str">
        <f t="shared" si="4"/>
        <v>#DIV/0!</v>
      </c>
      <c r="R65" s="265" t="str">
        <f t="shared" si="5"/>
        <v>#DIV/0!</v>
      </c>
      <c r="S65" s="128"/>
      <c r="T65" s="255"/>
      <c r="U65" s="255"/>
      <c r="V65" s="143"/>
      <c r="W65" s="143"/>
      <c r="X65" s="69" t="str">
        <f t="shared" si="6"/>
        <v>#DIV/0!</v>
      </c>
      <c r="Y65" s="70" t="str">
        <f t="shared" si="7"/>
        <v>#DIV/0!</v>
      </c>
      <c r="Z65" s="144"/>
      <c r="AA65" s="259"/>
      <c r="AB65" s="259"/>
      <c r="AC65" s="119">
        <f t="shared" si="8"/>
        <v>0</v>
      </c>
      <c r="AD65" s="73" t="str">
        <f t="shared" si="9"/>
        <v>#DIV/0!</v>
      </c>
      <c r="AE65" s="73" t="str">
        <f t="shared" si="3"/>
        <v>#DIV/0!</v>
      </c>
      <c r="AF65" s="260"/>
      <c r="AG65" s="269"/>
      <c r="AH65" s="266"/>
      <c r="AI65" s="81" t="s">
        <v>67</v>
      </c>
      <c r="AJ65" s="255"/>
      <c r="AK65" s="255"/>
      <c r="AL65" s="255"/>
      <c r="AM65" s="255"/>
      <c r="AN65" s="255"/>
      <c r="AO65" s="255"/>
      <c r="AP65" s="255"/>
      <c r="AQ65" s="255"/>
      <c r="AR65" s="255"/>
    </row>
    <row r="66">
      <c r="A66" s="268"/>
      <c r="B66" s="251" t="str">
        <f t="shared" si="2"/>
        <v>SMS - </v>
      </c>
      <c r="C66" s="237"/>
      <c r="D66" s="83"/>
      <c r="E66" s="83"/>
      <c r="F66" s="239"/>
      <c r="G66" s="83"/>
      <c r="H66" s="83"/>
      <c r="I66" s="83"/>
      <c r="J66" s="83"/>
      <c r="K66" s="256"/>
      <c r="L66" s="257"/>
      <c r="M66" s="128"/>
      <c r="N66" s="128"/>
      <c r="O66" s="128"/>
      <c r="P66" s="128"/>
      <c r="Q66" s="265" t="str">
        <f t="shared" si="4"/>
        <v>#DIV/0!</v>
      </c>
      <c r="R66" s="265" t="str">
        <f t="shared" si="5"/>
        <v>#DIV/0!</v>
      </c>
      <c r="S66" s="128"/>
      <c r="T66" s="255"/>
      <c r="U66" s="255"/>
      <c r="V66" s="143"/>
      <c r="W66" s="143"/>
      <c r="X66" s="69" t="str">
        <f t="shared" si="6"/>
        <v>#DIV/0!</v>
      </c>
      <c r="Y66" s="70" t="str">
        <f t="shared" si="7"/>
        <v>#DIV/0!</v>
      </c>
      <c r="Z66" s="144"/>
      <c r="AA66" s="259"/>
      <c r="AB66" s="259"/>
      <c r="AC66" s="119">
        <f t="shared" si="8"/>
        <v>0</v>
      </c>
      <c r="AD66" s="73" t="str">
        <f t="shared" si="9"/>
        <v>#DIV/0!</v>
      </c>
      <c r="AE66" s="73" t="str">
        <f t="shared" si="3"/>
        <v>#DIV/0!</v>
      </c>
      <c r="AF66" s="260"/>
      <c r="AG66" s="269"/>
      <c r="AH66" s="266"/>
      <c r="AI66" s="81" t="s">
        <v>67</v>
      </c>
      <c r="AJ66" s="255"/>
      <c r="AK66" s="255"/>
      <c r="AL66" s="255"/>
      <c r="AM66" s="255"/>
      <c r="AN66" s="255"/>
      <c r="AO66" s="255"/>
      <c r="AP66" s="255"/>
      <c r="AQ66" s="255"/>
      <c r="AR66" s="255"/>
    </row>
    <row r="67">
      <c r="A67" s="268"/>
      <c r="B67" s="251" t="str">
        <f t="shared" si="2"/>
        <v>SMS - </v>
      </c>
      <c r="C67" s="237"/>
      <c r="D67" s="83"/>
      <c r="E67" s="83"/>
      <c r="F67" s="239"/>
      <c r="G67" s="83"/>
      <c r="H67" s="83"/>
      <c r="I67" s="83"/>
      <c r="J67" s="83"/>
      <c r="K67" s="256"/>
      <c r="L67" s="257"/>
      <c r="M67" s="128"/>
      <c r="N67" s="128"/>
      <c r="O67" s="128"/>
      <c r="P67" s="128"/>
      <c r="Q67" s="265" t="str">
        <f t="shared" si="4"/>
        <v>#DIV/0!</v>
      </c>
      <c r="R67" s="265" t="str">
        <f t="shared" si="5"/>
        <v>#DIV/0!</v>
      </c>
      <c r="S67" s="128"/>
      <c r="T67" s="255"/>
      <c r="U67" s="255"/>
      <c r="V67" s="143"/>
      <c r="W67" s="143"/>
      <c r="X67" s="69" t="str">
        <f t="shared" si="6"/>
        <v>#DIV/0!</v>
      </c>
      <c r="Y67" s="240"/>
      <c r="Z67" s="144"/>
      <c r="AA67" s="259"/>
      <c r="AB67" s="259"/>
      <c r="AC67" s="119">
        <f t="shared" si="8"/>
        <v>0</v>
      </c>
      <c r="AD67" s="73" t="str">
        <f t="shared" si="9"/>
        <v>#DIV/0!</v>
      </c>
      <c r="AE67" s="73" t="str">
        <f t="shared" si="3"/>
        <v>#DIV/0!</v>
      </c>
      <c r="AF67" s="260"/>
      <c r="AG67" s="269"/>
      <c r="AH67" s="266"/>
      <c r="AI67" s="81" t="s">
        <v>67</v>
      </c>
      <c r="AJ67" s="255"/>
      <c r="AK67" s="255"/>
      <c r="AL67" s="255"/>
      <c r="AM67" s="255"/>
      <c r="AN67" s="255"/>
      <c r="AO67" s="255"/>
      <c r="AP67" s="255"/>
      <c r="AQ67" s="255"/>
      <c r="AR67" s="255"/>
    </row>
    <row r="68">
      <c r="A68" s="268"/>
      <c r="B68" s="251" t="str">
        <f t="shared" si="2"/>
        <v>SMS - </v>
      </c>
      <c r="C68" s="237"/>
      <c r="D68" s="83"/>
      <c r="E68" s="83"/>
      <c r="F68" s="239"/>
      <c r="G68" s="83"/>
      <c r="H68" s="83"/>
      <c r="I68" s="83"/>
      <c r="J68" s="83"/>
      <c r="K68" s="256"/>
      <c r="L68" s="257"/>
      <c r="M68" s="128"/>
      <c r="N68" s="128"/>
      <c r="O68" s="128"/>
      <c r="P68" s="128"/>
      <c r="Q68" s="265" t="str">
        <f t="shared" si="4"/>
        <v>#DIV/0!</v>
      </c>
      <c r="R68" s="265" t="str">
        <f t="shared" si="5"/>
        <v>#DIV/0!</v>
      </c>
      <c r="S68" s="128"/>
      <c r="T68" s="255"/>
      <c r="U68" s="255"/>
      <c r="V68" s="143"/>
      <c r="W68" s="143"/>
      <c r="X68" s="69" t="str">
        <f t="shared" si="6"/>
        <v>#DIV/0!</v>
      </c>
      <c r="Y68" s="240"/>
      <c r="Z68" s="144"/>
      <c r="AA68" s="259"/>
      <c r="AB68" s="259"/>
      <c r="AC68" s="119">
        <f t="shared" si="8"/>
        <v>0</v>
      </c>
      <c r="AD68" s="73" t="str">
        <f t="shared" si="9"/>
        <v>#DIV/0!</v>
      </c>
      <c r="AE68" s="73" t="str">
        <f t="shared" si="3"/>
        <v>#DIV/0!</v>
      </c>
      <c r="AF68" s="260"/>
      <c r="AG68" s="269"/>
      <c r="AH68" s="266"/>
      <c r="AI68" s="81" t="s">
        <v>67</v>
      </c>
      <c r="AJ68" s="255"/>
      <c r="AK68" s="255"/>
      <c r="AL68" s="255"/>
      <c r="AM68" s="255"/>
      <c r="AN68" s="255"/>
      <c r="AO68" s="255"/>
      <c r="AP68" s="255"/>
      <c r="AQ68" s="255"/>
      <c r="AR68" s="255"/>
    </row>
    <row r="69">
      <c r="A69" s="268"/>
      <c r="B69" s="251" t="str">
        <f t="shared" si="2"/>
        <v>SMS - </v>
      </c>
      <c r="C69" s="237"/>
      <c r="D69" s="83"/>
      <c r="E69" s="83"/>
      <c r="F69" s="239"/>
      <c r="G69" s="83"/>
      <c r="H69" s="83"/>
      <c r="I69" s="83"/>
      <c r="J69" s="83"/>
      <c r="K69" s="256"/>
      <c r="L69" s="257"/>
      <c r="M69" s="128"/>
      <c r="N69" s="128"/>
      <c r="O69" s="128"/>
      <c r="P69" s="128"/>
      <c r="Q69" s="265" t="str">
        <f t="shared" si="4"/>
        <v>#DIV/0!</v>
      </c>
      <c r="R69" s="265" t="str">
        <f t="shared" si="5"/>
        <v>#DIV/0!</v>
      </c>
      <c r="S69" s="128"/>
      <c r="T69" s="255"/>
      <c r="U69" s="255"/>
      <c r="V69" s="143"/>
      <c r="W69" s="143"/>
      <c r="X69" s="69" t="str">
        <f t="shared" si="6"/>
        <v>#DIV/0!</v>
      </c>
      <c r="Y69" s="240"/>
      <c r="Z69" s="144"/>
      <c r="AA69" s="259"/>
      <c r="AB69" s="259"/>
      <c r="AC69" s="119">
        <f t="shared" si="8"/>
        <v>0</v>
      </c>
      <c r="AD69" s="73" t="str">
        <f t="shared" si="9"/>
        <v>#DIV/0!</v>
      </c>
      <c r="AE69" s="73" t="str">
        <f t="shared" si="3"/>
        <v>#DIV/0!</v>
      </c>
      <c r="AF69" s="260"/>
      <c r="AG69" s="269"/>
      <c r="AH69" s="266"/>
      <c r="AI69" s="81" t="s">
        <v>67</v>
      </c>
      <c r="AJ69" s="255"/>
      <c r="AK69" s="255"/>
      <c r="AL69" s="255"/>
      <c r="AM69" s="255"/>
      <c r="AN69" s="255"/>
      <c r="AO69" s="255"/>
      <c r="AP69" s="255"/>
      <c r="AQ69" s="255"/>
      <c r="AR69" s="255"/>
    </row>
    <row r="70">
      <c r="A70" s="268"/>
      <c r="B70" s="251" t="str">
        <f t="shared" si="2"/>
        <v>SMS - </v>
      </c>
      <c r="C70" s="237"/>
      <c r="D70" s="83"/>
      <c r="E70" s="83"/>
      <c r="F70" s="239"/>
      <c r="G70" s="83"/>
      <c r="H70" s="83"/>
      <c r="I70" s="83"/>
      <c r="J70" s="83"/>
      <c r="K70" s="256"/>
      <c r="L70" s="257"/>
      <c r="M70" s="128"/>
      <c r="N70" s="128"/>
      <c r="O70" s="128"/>
      <c r="P70" s="128"/>
      <c r="Q70" s="265" t="str">
        <f t="shared" si="4"/>
        <v>#DIV/0!</v>
      </c>
      <c r="R70" s="265" t="str">
        <f t="shared" si="5"/>
        <v>#DIV/0!</v>
      </c>
      <c r="S70" s="128"/>
      <c r="T70" s="255"/>
      <c r="U70" s="255"/>
      <c r="V70" s="143"/>
      <c r="W70" s="143"/>
      <c r="X70" s="69" t="str">
        <f t="shared" si="6"/>
        <v>#DIV/0!</v>
      </c>
      <c r="Y70" s="240"/>
      <c r="Z70" s="144"/>
      <c r="AA70" s="259"/>
      <c r="AB70" s="259"/>
      <c r="AC70" s="119">
        <f t="shared" si="8"/>
        <v>0</v>
      </c>
      <c r="AD70" s="73" t="str">
        <f t="shared" si="9"/>
        <v>#DIV/0!</v>
      </c>
      <c r="AE70" s="73" t="str">
        <f t="shared" si="3"/>
        <v>#DIV/0!</v>
      </c>
      <c r="AF70" s="260"/>
      <c r="AG70" s="269"/>
      <c r="AH70" s="266"/>
      <c r="AI70" s="81" t="s">
        <v>67</v>
      </c>
      <c r="AJ70" s="255"/>
      <c r="AK70" s="255"/>
      <c r="AL70" s="255"/>
      <c r="AM70" s="255"/>
      <c r="AN70" s="255"/>
      <c r="AO70" s="255"/>
      <c r="AP70" s="255"/>
      <c r="AQ70" s="255"/>
      <c r="AR70" s="255"/>
    </row>
    <row r="71">
      <c r="A71" s="268"/>
      <c r="B71" s="251" t="str">
        <f t="shared" si="2"/>
        <v>SMS - </v>
      </c>
      <c r="C71" s="237"/>
      <c r="D71" s="83"/>
      <c r="E71" s="83"/>
      <c r="F71" s="239"/>
      <c r="G71" s="83"/>
      <c r="H71" s="83"/>
      <c r="I71" s="83"/>
      <c r="J71" s="83"/>
      <c r="K71" s="256"/>
      <c r="L71" s="257"/>
      <c r="M71" s="128"/>
      <c r="N71" s="128"/>
      <c r="O71" s="128"/>
      <c r="P71" s="128"/>
      <c r="Q71" s="265" t="str">
        <f t="shared" si="4"/>
        <v>#DIV/0!</v>
      </c>
      <c r="R71" s="265" t="str">
        <f t="shared" si="5"/>
        <v>#DIV/0!</v>
      </c>
      <c r="S71" s="128"/>
      <c r="T71" s="255"/>
      <c r="U71" s="255"/>
      <c r="V71" s="143"/>
      <c r="W71" s="143"/>
      <c r="X71" s="69" t="str">
        <f t="shared" si="6"/>
        <v>#DIV/0!</v>
      </c>
      <c r="Y71" s="240"/>
      <c r="Z71" s="144"/>
      <c r="AA71" s="259"/>
      <c r="AB71" s="259"/>
      <c r="AC71" s="119">
        <f t="shared" si="8"/>
        <v>0</v>
      </c>
      <c r="AD71" s="73" t="str">
        <f t="shared" si="9"/>
        <v>#DIV/0!</v>
      </c>
      <c r="AE71" s="73" t="str">
        <f t="shared" si="3"/>
        <v>#DIV/0!</v>
      </c>
      <c r="AF71" s="260"/>
      <c r="AG71" s="269"/>
      <c r="AH71" s="266"/>
      <c r="AI71" s="81" t="s">
        <v>67</v>
      </c>
      <c r="AJ71" s="255"/>
      <c r="AK71" s="255"/>
      <c r="AL71" s="255"/>
      <c r="AM71" s="255"/>
      <c r="AN71" s="255"/>
      <c r="AO71" s="255"/>
      <c r="AP71" s="255"/>
      <c r="AQ71" s="255"/>
      <c r="AR71" s="255"/>
    </row>
    <row r="72">
      <c r="A72" s="268"/>
      <c r="B72" s="251" t="str">
        <f t="shared" si="2"/>
        <v>SMS - </v>
      </c>
      <c r="C72" s="237"/>
      <c r="D72" s="83"/>
      <c r="E72" s="83"/>
      <c r="F72" s="239"/>
      <c r="G72" s="83"/>
      <c r="H72" s="83"/>
      <c r="I72" s="83"/>
      <c r="J72" s="83"/>
      <c r="K72" s="256"/>
      <c r="L72" s="257"/>
      <c r="M72" s="128"/>
      <c r="N72" s="128"/>
      <c r="O72" s="128"/>
      <c r="P72" s="128"/>
      <c r="Q72" s="265" t="str">
        <f t="shared" si="4"/>
        <v>#DIV/0!</v>
      </c>
      <c r="R72" s="265" t="str">
        <f t="shared" si="5"/>
        <v>#DIV/0!</v>
      </c>
      <c r="S72" s="128"/>
      <c r="T72" s="255"/>
      <c r="U72" s="255"/>
      <c r="V72" s="143"/>
      <c r="W72" s="143"/>
      <c r="X72" s="69" t="str">
        <f t="shared" si="6"/>
        <v>#DIV/0!</v>
      </c>
      <c r="Y72" s="240"/>
      <c r="Z72" s="144"/>
      <c r="AA72" s="259"/>
      <c r="AB72" s="259"/>
      <c r="AC72" s="119">
        <f t="shared" si="8"/>
        <v>0</v>
      </c>
      <c r="AD72" s="73" t="str">
        <f t="shared" si="9"/>
        <v>#DIV/0!</v>
      </c>
      <c r="AE72" s="73" t="str">
        <f t="shared" si="3"/>
        <v>#DIV/0!</v>
      </c>
      <c r="AF72" s="260"/>
      <c r="AG72" s="269"/>
      <c r="AH72" s="266"/>
      <c r="AI72" s="81" t="s">
        <v>67</v>
      </c>
      <c r="AJ72" s="255"/>
      <c r="AK72" s="255"/>
      <c r="AL72" s="255"/>
      <c r="AM72" s="255"/>
      <c r="AN72" s="255"/>
      <c r="AO72" s="255"/>
      <c r="AP72" s="255"/>
      <c r="AQ72" s="255"/>
      <c r="AR72" s="255"/>
    </row>
    <row r="73">
      <c r="A73" s="268"/>
      <c r="B73" s="251" t="str">
        <f t="shared" si="2"/>
        <v>SMS - </v>
      </c>
      <c r="C73" s="237"/>
      <c r="D73" s="83"/>
      <c r="E73" s="83"/>
      <c r="F73" s="239"/>
      <c r="G73" s="83"/>
      <c r="H73" s="83"/>
      <c r="I73" s="83"/>
      <c r="J73" s="83"/>
      <c r="K73" s="256"/>
      <c r="L73" s="257"/>
      <c r="M73" s="128"/>
      <c r="N73" s="128"/>
      <c r="O73" s="128"/>
      <c r="P73" s="128"/>
      <c r="Q73" s="265" t="str">
        <f t="shared" si="4"/>
        <v>#DIV/0!</v>
      </c>
      <c r="R73" s="265" t="str">
        <f t="shared" si="5"/>
        <v>#DIV/0!</v>
      </c>
      <c r="S73" s="128"/>
      <c r="T73" s="255"/>
      <c r="U73" s="255"/>
      <c r="V73" s="143"/>
      <c r="W73" s="143"/>
      <c r="X73" s="69" t="str">
        <f t="shared" si="6"/>
        <v>#DIV/0!</v>
      </c>
      <c r="Y73" s="240"/>
      <c r="Z73" s="144"/>
      <c r="AA73" s="259"/>
      <c r="AB73" s="259"/>
      <c r="AC73" s="119">
        <f t="shared" si="8"/>
        <v>0</v>
      </c>
      <c r="AD73" s="73" t="str">
        <f t="shared" si="9"/>
        <v>#DIV/0!</v>
      </c>
      <c r="AE73" s="73" t="str">
        <f t="shared" si="3"/>
        <v>#DIV/0!</v>
      </c>
      <c r="AF73" s="260"/>
      <c r="AG73" s="269"/>
      <c r="AH73" s="266"/>
      <c r="AI73" s="81" t="s">
        <v>67</v>
      </c>
      <c r="AJ73" s="255"/>
      <c r="AK73" s="255"/>
      <c r="AL73" s="255"/>
      <c r="AM73" s="255"/>
      <c r="AN73" s="255"/>
      <c r="AO73" s="255"/>
      <c r="AP73" s="255"/>
      <c r="AQ73" s="255"/>
      <c r="AR73" s="255"/>
    </row>
    <row r="74">
      <c r="A74" s="268"/>
      <c r="B74" s="251" t="str">
        <f t="shared" si="2"/>
        <v>SMS - </v>
      </c>
      <c r="C74" s="237"/>
      <c r="D74" s="83"/>
      <c r="E74" s="83"/>
      <c r="F74" s="239"/>
      <c r="G74" s="83"/>
      <c r="H74" s="83"/>
      <c r="I74" s="83"/>
      <c r="J74" s="83"/>
      <c r="K74" s="256"/>
      <c r="L74" s="257"/>
      <c r="M74" s="128"/>
      <c r="N74" s="128"/>
      <c r="O74" s="128"/>
      <c r="P74" s="128"/>
      <c r="Q74" s="265" t="str">
        <f t="shared" si="4"/>
        <v>#DIV/0!</v>
      </c>
      <c r="R74" s="265" t="str">
        <f t="shared" si="5"/>
        <v>#DIV/0!</v>
      </c>
      <c r="S74" s="128"/>
      <c r="T74" s="255"/>
      <c r="U74" s="255"/>
      <c r="V74" s="143"/>
      <c r="W74" s="143"/>
      <c r="X74" s="69" t="str">
        <f t="shared" si="6"/>
        <v>#DIV/0!</v>
      </c>
      <c r="Y74" s="240"/>
      <c r="Z74" s="144"/>
      <c r="AA74" s="259"/>
      <c r="AB74" s="259"/>
      <c r="AC74" s="119">
        <f t="shared" si="8"/>
        <v>0</v>
      </c>
      <c r="AD74" s="73" t="str">
        <f t="shared" si="9"/>
        <v>#DIV/0!</v>
      </c>
      <c r="AE74" s="73" t="str">
        <f t="shared" si="3"/>
        <v>#DIV/0!</v>
      </c>
      <c r="AF74" s="260"/>
      <c r="AG74" s="269"/>
      <c r="AH74" s="266"/>
      <c r="AI74" s="81" t="s">
        <v>67</v>
      </c>
      <c r="AJ74" s="255"/>
      <c r="AK74" s="255"/>
      <c r="AL74" s="255"/>
      <c r="AM74" s="255"/>
      <c r="AN74" s="255"/>
      <c r="AO74" s="255"/>
      <c r="AP74" s="255"/>
      <c r="AQ74" s="255"/>
      <c r="AR74" s="255"/>
    </row>
    <row r="75">
      <c r="A75" s="268"/>
      <c r="B75" s="251" t="str">
        <f t="shared" si="2"/>
        <v>SMS - </v>
      </c>
      <c r="C75" s="237"/>
      <c r="D75" s="83"/>
      <c r="E75" s="83"/>
      <c r="F75" s="239"/>
      <c r="G75" s="83"/>
      <c r="H75" s="83"/>
      <c r="I75" s="83"/>
      <c r="J75" s="83"/>
      <c r="K75" s="256"/>
      <c r="L75" s="257"/>
      <c r="M75" s="128"/>
      <c r="N75" s="128"/>
      <c r="O75" s="128"/>
      <c r="P75" s="128"/>
      <c r="Q75" s="265" t="str">
        <f t="shared" si="4"/>
        <v>#DIV/0!</v>
      </c>
      <c r="R75" s="265" t="str">
        <f t="shared" si="5"/>
        <v>#DIV/0!</v>
      </c>
      <c r="S75" s="128"/>
      <c r="T75" s="255"/>
      <c r="U75" s="255"/>
      <c r="V75" s="143"/>
      <c r="W75" s="143"/>
      <c r="X75" s="69" t="str">
        <f t="shared" si="6"/>
        <v>#DIV/0!</v>
      </c>
      <c r="Y75" s="240"/>
      <c r="Z75" s="144"/>
      <c r="AA75" s="259"/>
      <c r="AB75" s="259"/>
      <c r="AC75" s="119">
        <f t="shared" si="8"/>
        <v>0</v>
      </c>
      <c r="AD75" s="73" t="str">
        <f t="shared" si="9"/>
        <v>#DIV/0!</v>
      </c>
      <c r="AE75" s="73" t="str">
        <f t="shared" si="3"/>
        <v>#DIV/0!</v>
      </c>
      <c r="AF75" s="260"/>
      <c r="AG75" s="269"/>
      <c r="AH75" s="266"/>
      <c r="AI75" s="81" t="s">
        <v>67</v>
      </c>
      <c r="AJ75" s="255"/>
      <c r="AK75" s="255"/>
      <c r="AL75" s="255"/>
      <c r="AM75" s="255"/>
      <c r="AN75" s="255"/>
      <c r="AO75" s="255"/>
      <c r="AP75" s="255"/>
      <c r="AQ75" s="255"/>
      <c r="AR75" s="255"/>
    </row>
    <row r="76">
      <c r="A76" s="268"/>
      <c r="B76" s="251" t="str">
        <f t="shared" si="2"/>
        <v>SMS - </v>
      </c>
      <c r="C76" s="237"/>
      <c r="D76" s="83"/>
      <c r="E76" s="83"/>
      <c r="F76" s="239"/>
      <c r="G76" s="83"/>
      <c r="H76" s="83"/>
      <c r="I76" s="83"/>
      <c r="J76" s="83"/>
      <c r="K76" s="256"/>
      <c r="L76" s="257"/>
      <c r="M76" s="128"/>
      <c r="N76" s="128"/>
      <c r="O76" s="128"/>
      <c r="P76" s="128"/>
      <c r="Q76" s="265" t="str">
        <f t="shared" si="4"/>
        <v>#DIV/0!</v>
      </c>
      <c r="R76" s="265" t="str">
        <f t="shared" si="5"/>
        <v>#DIV/0!</v>
      </c>
      <c r="S76" s="128"/>
      <c r="T76" s="255"/>
      <c r="U76" s="255"/>
      <c r="V76" s="143"/>
      <c r="W76" s="143"/>
      <c r="X76" s="69" t="str">
        <f t="shared" si="6"/>
        <v>#DIV/0!</v>
      </c>
      <c r="Y76" s="240"/>
      <c r="Z76" s="144"/>
      <c r="AA76" s="259"/>
      <c r="AB76" s="259"/>
      <c r="AC76" s="119">
        <f t="shared" si="8"/>
        <v>0</v>
      </c>
      <c r="AD76" s="73" t="str">
        <f t="shared" si="9"/>
        <v>#DIV/0!</v>
      </c>
      <c r="AE76" s="73" t="str">
        <f t="shared" si="3"/>
        <v>#DIV/0!</v>
      </c>
      <c r="AF76" s="260"/>
      <c r="AG76" s="269"/>
      <c r="AH76" s="266"/>
      <c r="AI76" s="81" t="s">
        <v>67</v>
      </c>
      <c r="AJ76" s="255"/>
      <c r="AK76" s="255"/>
      <c r="AL76" s="255"/>
      <c r="AM76" s="255"/>
      <c r="AN76" s="255"/>
      <c r="AO76" s="255"/>
      <c r="AP76" s="255"/>
      <c r="AQ76" s="255"/>
      <c r="AR76" s="255"/>
    </row>
    <row r="77">
      <c r="A77" s="268"/>
      <c r="B77" s="251" t="str">
        <f t="shared" si="2"/>
        <v>SMS - </v>
      </c>
      <c r="C77" s="237"/>
      <c r="D77" s="83"/>
      <c r="E77" s="83"/>
      <c r="F77" s="239"/>
      <c r="G77" s="83"/>
      <c r="H77" s="83"/>
      <c r="I77" s="83"/>
      <c r="J77" s="83"/>
      <c r="K77" s="256"/>
      <c r="L77" s="257"/>
      <c r="M77" s="128"/>
      <c r="N77" s="128"/>
      <c r="O77" s="128"/>
      <c r="P77" s="128"/>
      <c r="Q77" s="265" t="str">
        <f t="shared" si="4"/>
        <v>#DIV/0!</v>
      </c>
      <c r="R77" s="265" t="str">
        <f t="shared" si="5"/>
        <v>#DIV/0!</v>
      </c>
      <c r="S77" s="128"/>
      <c r="T77" s="255"/>
      <c r="U77" s="255"/>
      <c r="V77" s="143"/>
      <c r="W77" s="143"/>
      <c r="X77" s="69" t="str">
        <f t="shared" si="6"/>
        <v>#DIV/0!</v>
      </c>
      <c r="Y77" s="240"/>
      <c r="Z77" s="144"/>
      <c r="AA77" s="259"/>
      <c r="AB77" s="259"/>
      <c r="AC77" s="119">
        <f t="shared" si="8"/>
        <v>0</v>
      </c>
      <c r="AD77" s="73" t="str">
        <f t="shared" si="9"/>
        <v>#DIV/0!</v>
      </c>
      <c r="AE77" s="73" t="str">
        <f t="shared" si="3"/>
        <v>#DIV/0!</v>
      </c>
      <c r="AF77" s="260"/>
      <c r="AG77" s="269"/>
      <c r="AH77" s="266"/>
      <c r="AI77" s="81" t="s">
        <v>67</v>
      </c>
      <c r="AJ77" s="255"/>
      <c r="AK77" s="255"/>
      <c r="AL77" s="255"/>
      <c r="AM77" s="255"/>
      <c r="AN77" s="255"/>
      <c r="AO77" s="255"/>
      <c r="AP77" s="255"/>
      <c r="AQ77" s="255"/>
      <c r="AR77" s="255"/>
    </row>
    <row r="78">
      <c r="A78" s="268"/>
      <c r="B78" s="251" t="str">
        <f t="shared" si="2"/>
        <v>SMS - </v>
      </c>
      <c r="C78" s="237"/>
      <c r="D78" s="83"/>
      <c r="E78" s="83"/>
      <c r="F78" s="239"/>
      <c r="G78" s="83"/>
      <c r="H78" s="83"/>
      <c r="I78" s="83"/>
      <c r="J78" s="83"/>
      <c r="K78" s="256"/>
      <c r="L78" s="257"/>
      <c r="M78" s="128"/>
      <c r="N78" s="128"/>
      <c r="O78" s="128"/>
      <c r="P78" s="128"/>
      <c r="Q78" s="265" t="str">
        <f t="shared" si="4"/>
        <v>#DIV/0!</v>
      </c>
      <c r="R78" s="265" t="str">
        <f t="shared" si="5"/>
        <v>#DIV/0!</v>
      </c>
      <c r="S78" s="128"/>
      <c r="T78" s="255"/>
      <c r="U78" s="255"/>
      <c r="V78" s="143"/>
      <c r="W78" s="143"/>
      <c r="X78" s="69" t="str">
        <f t="shared" si="6"/>
        <v>#DIV/0!</v>
      </c>
      <c r="Y78" s="240"/>
      <c r="Z78" s="144"/>
      <c r="AA78" s="259"/>
      <c r="AB78" s="259"/>
      <c r="AC78" s="119">
        <f t="shared" si="8"/>
        <v>0</v>
      </c>
      <c r="AD78" s="73" t="str">
        <f t="shared" si="9"/>
        <v>#DIV/0!</v>
      </c>
      <c r="AE78" s="73" t="str">
        <f t="shared" si="3"/>
        <v>#DIV/0!</v>
      </c>
      <c r="AF78" s="260"/>
      <c r="AG78" s="269"/>
      <c r="AH78" s="266"/>
      <c r="AI78" s="81" t="s">
        <v>67</v>
      </c>
      <c r="AJ78" s="255"/>
      <c r="AK78" s="255"/>
      <c r="AL78" s="255"/>
      <c r="AM78" s="255"/>
      <c r="AN78" s="255"/>
      <c r="AO78" s="255"/>
      <c r="AP78" s="255"/>
      <c r="AQ78" s="255"/>
      <c r="AR78" s="255"/>
    </row>
    <row r="79">
      <c r="A79" s="268"/>
      <c r="B79" s="251" t="str">
        <f t="shared" si="2"/>
        <v>SMS - </v>
      </c>
      <c r="C79" s="237"/>
      <c r="D79" s="83"/>
      <c r="E79" s="83"/>
      <c r="F79" s="239"/>
      <c r="G79" s="83"/>
      <c r="H79" s="83"/>
      <c r="I79" s="83"/>
      <c r="J79" s="83"/>
      <c r="K79" s="256"/>
      <c r="L79" s="257"/>
      <c r="M79" s="128"/>
      <c r="N79" s="128"/>
      <c r="O79" s="128"/>
      <c r="P79" s="128"/>
      <c r="Q79" s="265" t="str">
        <f t="shared" si="4"/>
        <v>#DIV/0!</v>
      </c>
      <c r="R79" s="265" t="str">
        <f t="shared" si="5"/>
        <v>#DIV/0!</v>
      </c>
      <c r="S79" s="128"/>
      <c r="T79" s="255"/>
      <c r="U79" s="255"/>
      <c r="V79" s="143"/>
      <c r="W79" s="143"/>
      <c r="X79" s="69" t="str">
        <f t="shared" si="6"/>
        <v>#DIV/0!</v>
      </c>
      <c r="Y79" s="240"/>
      <c r="Z79" s="144"/>
      <c r="AA79" s="259"/>
      <c r="AB79" s="259"/>
      <c r="AC79" s="119">
        <f t="shared" si="8"/>
        <v>0</v>
      </c>
      <c r="AD79" s="73" t="str">
        <f t="shared" si="9"/>
        <v>#DIV/0!</v>
      </c>
      <c r="AE79" s="73" t="str">
        <f t="shared" si="3"/>
        <v>#DIV/0!</v>
      </c>
      <c r="AF79" s="260"/>
      <c r="AG79" s="269"/>
      <c r="AH79" s="266"/>
      <c r="AI79" s="81" t="s">
        <v>67</v>
      </c>
      <c r="AJ79" s="255"/>
      <c r="AK79" s="255"/>
      <c r="AL79" s="255"/>
      <c r="AM79" s="255"/>
      <c r="AN79" s="255"/>
      <c r="AO79" s="255"/>
      <c r="AP79" s="255"/>
      <c r="AQ79" s="255"/>
      <c r="AR79" s="255"/>
    </row>
    <row r="80">
      <c r="A80" s="268"/>
      <c r="B80" s="251" t="str">
        <f t="shared" si="2"/>
        <v>SMS - </v>
      </c>
      <c r="C80" s="237"/>
      <c r="D80" s="83"/>
      <c r="E80" s="83"/>
      <c r="F80" s="239"/>
      <c r="G80" s="83"/>
      <c r="H80" s="83"/>
      <c r="I80" s="83"/>
      <c r="J80" s="83"/>
      <c r="K80" s="256"/>
      <c r="L80" s="257"/>
      <c r="M80" s="128"/>
      <c r="N80" s="128"/>
      <c r="O80" s="128"/>
      <c r="P80" s="128"/>
      <c r="Q80" s="265" t="str">
        <f t="shared" si="4"/>
        <v>#DIV/0!</v>
      </c>
      <c r="R80" s="265" t="str">
        <f t="shared" si="5"/>
        <v>#DIV/0!</v>
      </c>
      <c r="S80" s="128"/>
      <c r="T80" s="255"/>
      <c r="U80" s="255"/>
      <c r="V80" s="143"/>
      <c r="W80" s="143"/>
      <c r="X80" s="69" t="str">
        <f t="shared" si="6"/>
        <v>#DIV/0!</v>
      </c>
      <c r="Y80" s="240"/>
      <c r="Z80" s="144"/>
      <c r="AA80" s="259"/>
      <c r="AB80" s="259"/>
      <c r="AC80" s="119">
        <f t="shared" si="8"/>
        <v>0</v>
      </c>
      <c r="AD80" s="73" t="str">
        <f t="shared" si="9"/>
        <v>#DIV/0!</v>
      </c>
      <c r="AE80" s="145"/>
      <c r="AF80" s="260"/>
      <c r="AG80" s="269"/>
      <c r="AH80" s="266"/>
      <c r="AI80" s="81" t="s">
        <v>67</v>
      </c>
      <c r="AJ80" s="255"/>
      <c r="AK80" s="255"/>
      <c r="AL80" s="255"/>
      <c r="AM80" s="255"/>
      <c r="AN80" s="255"/>
      <c r="AO80" s="255"/>
      <c r="AP80" s="255"/>
      <c r="AQ80" s="255"/>
      <c r="AR80" s="255"/>
    </row>
    <row r="81">
      <c r="A81" s="268"/>
      <c r="B81" s="251" t="str">
        <f t="shared" si="2"/>
        <v>SMS - </v>
      </c>
      <c r="C81" s="237"/>
      <c r="D81" s="83"/>
      <c r="E81" s="83"/>
      <c r="F81" s="239"/>
      <c r="G81" s="83"/>
      <c r="H81" s="83"/>
      <c r="I81" s="83"/>
      <c r="J81" s="83"/>
      <c r="K81" s="256"/>
      <c r="L81" s="257"/>
      <c r="M81" s="128"/>
      <c r="N81" s="128"/>
      <c r="O81" s="128"/>
      <c r="P81" s="128"/>
      <c r="Q81" s="265" t="str">
        <f t="shared" si="4"/>
        <v>#DIV/0!</v>
      </c>
      <c r="R81" s="265" t="str">
        <f t="shared" si="5"/>
        <v>#DIV/0!</v>
      </c>
      <c r="S81" s="128"/>
      <c r="T81" s="255"/>
      <c r="U81" s="255"/>
      <c r="V81" s="143"/>
      <c r="W81" s="143"/>
      <c r="X81" s="69" t="str">
        <f t="shared" si="6"/>
        <v>#DIV/0!</v>
      </c>
      <c r="Y81" s="240"/>
      <c r="Z81" s="144"/>
      <c r="AA81" s="259"/>
      <c r="AB81" s="259"/>
      <c r="AC81" s="119">
        <f t="shared" si="8"/>
        <v>0</v>
      </c>
      <c r="AD81" s="73" t="str">
        <f t="shared" si="9"/>
        <v>#DIV/0!</v>
      </c>
      <c r="AE81" s="145"/>
      <c r="AF81" s="260"/>
      <c r="AG81" s="269"/>
      <c r="AH81" s="266"/>
      <c r="AI81" s="81" t="s">
        <v>67</v>
      </c>
      <c r="AJ81" s="255"/>
      <c r="AK81" s="255"/>
      <c r="AL81" s="255"/>
      <c r="AM81" s="255"/>
      <c r="AN81" s="255"/>
      <c r="AO81" s="255"/>
      <c r="AP81" s="255"/>
      <c r="AQ81" s="255"/>
      <c r="AR81" s="255"/>
    </row>
    <row r="82">
      <c r="A82" s="268"/>
      <c r="B82" s="251" t="str">
        <f t="shared" si="2"/>
        <v>SMS - </v>
      </c>
      <c r="C82" s="237"/>
      <c r="D82" s="83"/>
      <c r="E82" s="83"/>
      <c r="F82" s="239"/>
      <c r="G82" s="83"/>
      <c r="H82" s="83"/>
      <c r="I82" s="83"/>
      <c r="J82" s="83"/>
      <c r="K82" s="256"/>
      <c r="L82" s="257"/>
      <c r="M82" s="128"/>
      <c r="N82" s="128"/>
      <c r="O82" s="128"/>
      <c r="P82" s="128"/>
      <c r="Q82" s="265" t="str">
        <f t="shared" si="4"/>
        <v>#DIV/0!</v>
      </c>
      <c r="R82" s="265" t="str">
        <f t="shared" si="5"/>
        <v>#DIV/0!</v>
      </c>
      <c r="S82" s="128"/>
      <c r="T82" s="255"/>
      <c r="U82" s="255"/>
      <c r="V82" s="143"/>
      <c r="W82" s="143"/>
      <c r="X82" s="69" t="str">
        <f t="shared" si="6"/>
        <v>#DIV/0!</v>
      </c>
      <c r="Y82" s="240"/>
      <c r="Z82" s="144"/>
      <c r="AA82" s="259"/>
      <c r="AB82" s="259"/>
      <c r="AC82" s="119">
        <f t="shared" si="8"/>
        <v>0</v>
      </c>
      <c r="AD82" s="73" t="str">
        <f t="shared" si="9"/>
        <v>#DIV/0!</v>
      </c>
      <c r="AE82" s="145"/>
      <c r="AF82" s="260"/>
      <c r="AG82" s="269"/>
      <c r="AH82" s="266"/>
      <c r="AI82" s="81" t="s">
        <v>67</v>
      </c>
      <c r="AJ82" s="255"/>
      <c r="AK82" s="255"/>
      <c r="AL82" s="255"/>
      <c r="AM82" s="255"/>
      <c r="AN82" s="255"/>
      <c r="AO82" s="255"/>
      <c r="AP82" s="255"/>
      <c r="AQ82" s="255"/>
      <c r="AR82" s="255"/>
    </row>
    <row r="83">
      <c r="A83" s="268"/>
      <c r="B83" s="251" t="str">
        <f t="shared" si="2"/>
        <v>SMS - </v>
      </c>
      <c r="C83" s="237"/>
      <c r="D83" s="83"/>
      <c r="E83" s="83"/>
      <c r="F83" s="239"/>
      <c r="G83" s="83"/>
      <c r="H83" s="83"/>
      <c r="I83" s="83"/>
      <c r="J83" s="83"/>
      <c r="K83" s="256"/>
      <c r="L83" s="257"/>
      <c r="M83" s="128"/>
      <c r="N83" s="128"/>
      <c r="O83" s="128"/>
      <c r="P83" s="128"/>
      <c r="Q83" s="265" t="str">
        <f t="shared" si="4"/>
        <v>#DIV/0!</v>
      </c>
      <c r="R83" s="265" t="str">
        <f t="shared" si="5"/>
        <v>#DIV/0!</v>
      </c>
      <c r="S83" s="128"/>
      <c r="T83" s="255"/>
      <c r="U83" s="255"/>
      <c r="V83" s="143"/>
      <c r="W83" s="143"/>
      <c r="X83" s="69" t="str">
        <f t="shared" si="6"/>
        <v>#DIV/0!</v>
      </c>
      <c r="Y83" s="240"/>
      <c r="Z83" s="144"/>
      <c r="AA83" s="259"/>
      <c r="AB83" s="259"/>
      <c r="AC83" s="119">
        <f t="shared" si="8"/>
        <v>0</v>
      </c>
      <c r="AD83" s="73" t="str">
        <f t="shared" si="9"/>
        <v>#DIV/0!</v>
      </c>
      <c r="AE83" s="145"/>
      <c r="AF83" s="260"/>
      <c r="AG83" s="269"/>
      <c r="AH83" s="266"/>
      <c r="AI83" s="81" t="s">
        <v>67</v>
      </c>
      <c r="AJ83" s="255"/>
      <c r="AK83" s="255"/>
      <c r="AL83" s="255"/>
      <c r="AM83" s="255"/>
      <c r="AN83" s="255"/>
      <c r="AO83" s="255"/>
      <c r="AP83" s="255"/>
      <c r="AQ83" s="255"/>
      <c r="AR83" s="255"/>
    </row>
    <row r="84">
      <c r="A84" s="268"/>
      <c r="B84" s="251" t="str">
        <f t="shared" si="2"/>
        <v>SMS - </v>
      </c>
      <c r="C84" s="237"/>
      <c r="D84" s="83"/>
      <c r="E84" s="83"/>
      <c r="F84" s="239"/>
      <c r="G84" s="83"/>
      <c r="H84" s="83"/>
      <c r="I84" s="83"/>
      <c r="J84" s="83"/>
      <c r="K84" s="256"/>
      <c r="L84" s="257"/>
      <c r="M84" s="128"/>
      <c r="N84" s="128"/>
      <c r="O84" s="128"/>
      <c r="P84" s="128"/>
      <c r="Q84" s="265" t="str">
        <f t="shared" si="4"/>
        <v>#DIV/0!</v>
      </c>
      <c r="R84" s="265" t="str">
        <f t="shared" si="5"/>
        <v>#DIV/0!</v>
      </c>
      <c r="S84" s="128"/>
      <c r="T84" s="255"/>
      <c r="U84" s="255"/>
      <c r="V84" s="143"/>
      <c r="W84" s="143"/>
      <c r="X84" s="69"/>
      <c r="Y84" s="240"/>
      <c r="Z84" s="144"/>
      <c r="AA84" s="259"/>
      <c r="AB84" s="259"/>
      <c r="AC84" s="119">
        <f t="shared" si="8"/>
        <v>0</v>
      </c>
      <c r="AD84" s="73" t="str">
        <f t="shared" si="9"/>
        <v>#DIV/0!</v>
      </c>
      <c r="AE84" s="145"/>
      <c r="AF84" s="260"/>
      <c r="AG84" s="269"/>
      <c r="AH84" s="266"/>
      <c r="AI84" s="81" t="s">
        <v>67</v>
      </c>
      <c r="AJ84" s="255"/>
      <c r="AK84" s="255"/>
      <c r="AL84" s="255"/>
      <c r="AM84" s="255"/>
      <c r="AN84" s="255"/>
      <c r="AO84" s="255"/>
      <c r="AP84" s="255"/>
      <c r="AQ84" s="255"/>
      <c r="AR84" s="255"/>
    </row>
    <row r="85">
      <c r="A85" s="268"/>
      <c r="B85" s="251" t="str">
        <f t="shared" si="2"/>
        <v>SMS - </v>
      </c>
      <c r="C85" s="237"/>
      <c r="D85" s="83"/>
      <c r="E85" s="83"/>
      <c r="F85" s="239"/>
      <c r="G85" s="83"/>
      <c r="H85" s="83"/>
      <c r="I85" s="83"/>
      <c r="J85" s="83"/>
      <c r="K85" s="256"/>
      <c r="L85" s="257"/>
      <c r="M85" s="128"/>
      <c r="N85" s="128"/>
      <c r="O85" s="128"/>
      <c r="P85" s="128"/>
      <c r="Q85" s="265" t="str">
        <f t="shared" si="4"/>
        <v>#DIV/0!</v>
      </c>
      <c r="R85" s="265" t="str">
        <f t="shared" si="5"/>
        <v>#DIV/0!</v>
      </c>
      <c r="S85" s="128"/>
      <c r="T85" s="255"/>
      <c r="U85" s="255"/>
      <c r="V85" s="143"/>
      <c r="W85" s="143"/>
      <c r="X85" s="69"/>
      <c r="Y85" s="240"/>
      <c r="Z85" s="144"/>
      <c r="AA85" s="259"/>
      <c r="AB85" s="259"/>
      <c r="AC85" s="119">
        <f t="shared" si="8"/>
        <v>0</v>
      </c>
      <c r="AD85" s="73" t="str">
        <f t="shared" si="9"/>
        <v>#DIV/0!</v>
      </c>
      <c r="AE85" s="145"/>
      <c r="AF85" s="260"/>
      <c r="AG85" s="269"/>
      <c r="AH85" s="266"/>
      <c r="AI85" s="81" t="s">
        <v>67</v>
      </c>
      <c r="AJ85" s="255"/>
      <c r="AK85" s="255"/>
      <c r="AL85" s="255"/>
      <c r="AM85" s="255"/>
      <c r="AN85" s="255"/>
      <c r="AO85" s="255"/>
      <c r="AP85" s="255"/>
      <c r="AQ85" s="255"/>
      <c r="AR85" s="255"/>
    </row>
    <row r="86">
      <c r="A86" s="268"/>
      <c r="B86" s="251" t="str">
        <f t="shared" si="2"/>
        <v>SMS - </v>
      </c>
      <c r="C86" s="237"/>
      <c r="D86" s="83"/>
      <c r="E86" s="83"/>
      <c r="F86" s="239"/>
      <c r="G86" s="83"/>
      <c r="H86" s="83"/>
      <c r="I86" s="83"/>
      <c r="J86" s="83"/>
      <c r="K86" s="256"/>
      <c r="L86" s="257"/>
      <c r="M86" s="128"/>
      <c r="N86" s="128"/>
      <c r="O86" s="128"/>
      <c r="P86" s="128"/>
      <c r="Q86" s="265" t="str">
        <f t="shared" si="4"/>
        <v>#DIV/0!</v>
      </c>
      <c r="R86" s="265" t="str">
        <f t="shared" si="5"/>
        <v>#DIV/0!</v>
      </c>
      <c r="S86" s="128"/>
      <c r="T86" s="255"/>
      <c r="U86" s="255"/>
      <c r="V86" s="143"/>
      <c r="W86" s="143"/>
      <c r="X86" s="69"/>
      <c r="Y86" s="240"/>
      <c r="Z86" s="144"/>
      <c r="AA86" s="259"/>
      <c r="AB86" s="259"/>
      <c r="AC86" s="119">
        <f t="shared" si="8"/>
        <v>0</v>
      </c>
      <c r="AD86" s="73" t="str">
        <f t="shared" si="9"/>
        <v>#DIV/0!</v>
      </c>
      <c r="AE86" s="145"/>
      <c r="AF86" s="260"/>
      <c r="AG86" s="269"/>
      <c r="AH86" s="255"/>
      <c r="AI86" s="81" t="s">
        <v>67</v>
      </c>
      <c r="AJ86" s="255"/>
      <c r="AK86" s="255"/>
      <c r="AL86" s="255"/>
      <c r="AM86" s="255"/>
      <c r="AN86" s="255"/>
      <c r="AO86" s="255"/>
      <c r="AP86" s="255"/>
      <c r="AQ86" s="255"/>
      <c r="AR86" s="255"/>
    </row>
    <row r="87">
      <c r="A87" s="268"/>
      <c r="B87" s="251" t="str">
        <f t="shared" si="2"/>
        <v>SMS - </v>
      </c>
      <c r="C87" s="237"/>
      <c r="D87" s="83"/>
      <c r="E87" s="83"/>
      <c r="F87" s="239"/>
      <c r="G87" s="83"/>
      <c r="H87" s="83"/>
      <c r="I87" s="83"/>
      <c r="J87" s="83"/>
      <c r="K87" s="256"/>
      <c r="L87" s="257"/>
      <c r="M87" s="128"/>
      <c r="N87" s="128"/>
      <c r="O87" s="128"/>
      <c r="P87" s="128"/>
      <c r="Q87" s="265" t="str">
        <f t="shared" si="4"/>
        <v>#DIV/0!</v>
      </c>
      <c r="R87" s="265" t="str">
        <f t="shared" si="5"/>
        <v>#DIV/0!</v>
      </c>
      <c r="S87" s="128"/>
      <c r="T87" s="255"/>
      <c r="U87" s="255"/>
      <c r="V87" s="143"/>
      <c r="W87" s="143"/>
      <c r="X87" s="69"/>
      <c r="Y87" s="240"/>
      <c r="Z87" s="144"/>
      <c r="AA87" s="259"/>
      <c r="AB87" s="259"/>
      <c r="AC87" s="119">
        <f t="shared" si="8"/>
        <v>0</v>
      </c>
      <c r="AD87" s="73" t="str">
        <f t="shared" si="9"/>
        <v>#DIV/0!</v>
      </c>
      <c r="AE87" s="145"/>
      <c r="AF87" s="260"/>
      <c r="AG87" s="269"/>
      <c r="AH87" s="255"/>
      <c r="AI87" s="81" t="s">
        <v>67</v>
      </c>
      <c r="AJ87" s="255"/>
      <c r="AK87" s="255"/>
      <c r="AL87" s="255"/>
      <c r="AM87" s="255"/>
      <c r="AN87" s="255"/>
      <c r="AO87" s="255"/>
      <c r="AP87" s="255"/>
      <c r="AQ87" s="255"/>
      <c r="AR87" s="255"/>
    </row>
    <row r="88">
      <c r="A88" s="268"/>
      <c r="B88" s="251" t="str">
        <f t="shared" si="2"/>
        <v>SMS - </v>
      </c>
      <c r="C88" s="237"/>
      <c r="D88" s="83"/>
      <c r="E88" s="83"/>
      <c r="F88" s="239"/>
      <c r="G88" s="83"/>
      <c r="H88" s="83"/>
      <c r="I88" s="83"/>
      <c r="J88" s="83"/>
      <c r="K88" s="256"/>
      <c r="L88" s="257"/>
      <c r="M88" s="128"/>
      <c r="N88" s="128"/>
      <c r="O88" s="128"/>
      <c r="P88" s="128"/>
      <c r="Q88" s="265" t="str">
        <f t="shared" si="4"/>
        <v>#DIV/0!</v>
      </c>
      <c r="R88" s="265" t="str">
        <f t="shared" si="5"/>
        <v>#DIV/0!</v>
      </c>
      <c r="S88" s="128"/>
      <c r="T88" s="255"/>
      <c r="U88" s="255"/>
      <c r="V88" s="143"/>
      <c r="W88" s="143"/>
      <c r="X88" s="69"/>
      <c r="Y88" s="240"/>
      <c r="Z88" s="144"/>
      <c r="AA88" s="259"/>
      <c r="AB88" s="259"/>
      <c r="AC88" s="119">
        <f t="shared" si="8"/>
        <v>0</v>
      </c>
      <c r="AD88" s="73" t="str">
        <f t="shared" si="9"/>
        <v>#DIV/0!</v>
      </c>
      <c r="AE88" s="145"/>
      <c r="AF88" s="260"/>
      <c r="AG88" s="269"/>
      <c r="AH88" s="255"/>
      <c r="AI88" s="81" t="s">
        <v>67</v>
      </c>
      <c r="AJ88" s="255"/>
      <c r="AK88" s="255"/>
      <c r="AL88" s="255"/>
      <c r="AM88" s="255"/>
      <c r="AN88" s="255"/>
      <c r="AO88" s="255"/>
      <c r="AP88" s="255"/>
      <c r="AQ88" s="255"/>
      <c r="AR88" s="255"/>
    </row>
    <row r="89">
      <c r="A89" s="268"/>
      <c r="B89" s="251" t="str">
        <f t="shared" si="2"/>
        <v>SMS - </v>
      </c>
      <c r="C89" s="237"/>
      <c r="D89" s="83"/>
      <c r="E89" s="83"/>
      <c r="F89" s="239"/>
      <c r="G89" s="83"/>
      <c r="H89" s="83"/>
      <c r="I89" s="83"/>
      <c r="J89" s="83"/>
      <c r="K89" s="256"/>
      <c r="L89" s="257"/>
      <c r="M89" s="128"/>
      <c r="N89" s="128"/>
      <c r="O89" s="128"/>
      <c r="P89" s="128"/>
      <c r="Q89" s="265" t="str">
        <f t="shared" si="4"/>
        <v>#DIV/0!</v>
      </c>
      <c r="R89" s="265" t="str">
        <f t="shared" si="5"/>
        <v>#DIV/0!</v>
      </c>
      <c r="S89" s="128"/>
      <c r="T89" s="255"/>
      <c r="U89" s="255"/>
      <c r="V89" s="143"/>
      <c r="W89" s="143"/>
      <c r="X89" s="69"/>
      <c r="Y89" s="240"/>
      <c r="Z89" s="144"/>
      <c r="AA89" s="259"/>
      <c r="AB89" s="259"/>
      <c r="AC89" s="119">
        <f t="shared" si="8"/>
        <v>0</v>
      </c>
      <c r="AD89" s="73" t="str">
        <f t="shared" si="9"/>
        <v>#DIV/0!</v>
      </c>
      <c r="AE89" s="145"/>
      <c r="AF89" s="260"/>
      <c r="AG89" s="269"/>
      <c r="AH89" s="255"/>
      <c r="AI89" s="81" t="s">
        <v>67</v>
      </c>
      <c r="AJ89" s="255"/>
      <c r="AK89" s="255"/>
      <c r="AL89" s="255"/>
      <c r="AM89" s="255"/>
      <c r="AN89" s="255"/>
      <c r="AO89" s="255"/>
      <c r="AP89" s="255"/>
      <c r="AQ89" s="255"/>
      <c r="AR89" s="255"/>
    </row>
    <row r="90">
      <c r="A90" s="268"/>
      <c r="B90" s="251" t="str">
        <f t="shared" si="2"/>
        <v>SMS - </v>
      </c>
      <c r="C90" s="237"/>
      <c r="D90" s="83"/>
      <c r="E90" s="83"/>
      <c r="F90" s="239"/>
      <c r="G90" s="83"/>
      <c r="H90" s="83"/>
      <c r="I90" s="83"/>
      <c r="J90" s="83"/>
      <c r="K90" s="256"/>
      <c r="L90" s="257"/>
      <c r="M90" s="128"/>
      <c r="N90" s="128"/>
      <c r="O90" s="128"/>
      <c r="P90" s="128"/>
      <c r="Q90" s="265" t="str">
        <f t="shared" si="4"/>
        <v>#DIV/0!</v>
      </c>
      <c r="R90" s="265" t="str">
        <f t="shared" si="5"/>
        <v>#DIV/0!</v>
      </c>
      <c r="S90" s="128"/>
      <c r="T90" s="255"/>
      <c r="U90" s="255"/>
      <c r="V90" s="143"/>
      <c r="W90" s="143"/>
      <c r="X90" s="69"/>
      <c r="Y90" s="240"/>
      <c r="Z90" s="144"/>
      <c r="AA90" s="259"/>
      <c r="AB90" s="259"/>
      <c r="AC90" s="119">
        <f t="shared" si="8"/>
        <v>0</v>
      </c>
      <c r="AD90" s="73" t="str">
        <f t="shared" si="9"/>
        <v>#DIV/0!</v>
      </c>
      <c r="AE90" s="145"/>
      <c r="AF90" s="260"/>
      <c r="AG90" s="269"/>
      <c r="AH90" s="255"/>
      <c r="AI90" s="81" t="s">
        <v>67</v>
      </c>
      <c r="AJ90" s="255"/>
      <c r="AK90" s="255"/>
      <c r="AL90" s="255"/>
      <c r="AM90" s="255"/>
      <c r="AN90" s="255"/>
      <c r="AO90" s="255"/>
      <c r="AP90" s="255"/>
      <c r="AQ90" s="255"/>
      <c r="AR90" s="255"/>
    </row>
    <row r="91">
      <c r="A91" s="268"/>
      <c r="B91" s="251" t="str">
        <f t="shared" si="2"/>
        <v>SMS - </v>
      </c>
      <c r="C91" s="237"/>
      <c r="D91" s="83"/>
      <c r="E91" s="83"/>
      <c r="F91" s="239"/>
      <c r="G91" s="83"/>
      <c r="H91" s="83"/>
      <c r="I91" s="83"/>
      <c r="J91" s="83"/>
      <c r="K91" s="256"/>
      <c r="L91" s="257"/>
      <c r="M91" s="128"/>
      <c r="N91" s="128"/>
      <c r="O91" s="128"/>
      <c r="P91" s="128"/>
      <c r="Q91" s="265" t="str">
        <f t="shared" si="4"/>
        <v>#DIV/0!</v>
      </c>
      <c r="R91" s="265" t="str">
        <f t="shared" si="5"/>
        <v>#DIV/0!</v>
      </c>
      <c r="S91" s="128"/>
      <c r="T91" s="255"/>
      <c r="U91" s="255"/>
      <c r="V91" s="143"/>
      <c r="W91" s="143"/>
      <c r="X91" s="69"/>
      <c r="Y91" s="240"/>
      <c r="Z91" s="144"/>
      <c r="AA91" s="259"/>
      <c r="AB91" s="259"/>
      <c r="AC91" s="119">
        <f t="shared" si="8"/>
        <v>0</v>
      </c>
      <c r="AD91" s="73" t="str">
        <f t="shared" si="9"/>
        <v>#DIV/0!</v>
      </c>
      <c r="AE91" s="145"/>
      <c r="AF91" s="260"/>
      <c r="AG91" s="269"/>
      <c r="AH91" s="255"/>
      <c r="AI91" s="81" t="s">
        <v>67</v>
      </c>
      <c r="AJ91" s="255"/>
      <c r="AK91" s="255"/>
      <c r="AL91" s="255"/>
      <c r="AM91" s="255"/>
      <c r="AN91" s="255"/>
      <c r="AO91" s="255"/>
      <c r="AP91" s="255"/>
      <c r="AQ91" s="255"/>
      <c r="AR91" s="255"/>
    </row>
    <row r="92">
      <c r="A92" s="268"/>
      <c r="B92" s="251" t="str">
        <f t="shared" si="2"/>
        <v>SMS - </v>
      </c>
      <c r="C92" s="237"/>
      <c r="D92" s="83"/>
      <c r="E92" s="83"/>
      <c r="F92" s="239"/>
      <c r="G92" s="83"/>
      <c r="H92" s="83"/>
      <c r="I92" s="83"/>
      <c r="J92" s="83"/>
      <c r="K92" s="256"/>
      <c r="L92" s="257"/>
      <c r="M92" s="128"/>
      <c r="N92" s="128"/>
      <c r="O92" s="128"/>
      <c r="P92" s="128"/>
      <c r="Q92" s="265" t="str">
        <f t="shared" si="4"/>
        <v>#DIV/0!</v>
      </c>
      <c r="R92" s="265" t="str">
        <f t="shared" si="5"/>
        <v>#DIV/0!</v>
      </c>
      <c r="S92" s="128"/>
      <c r="T92" s="255"/>
      <c r="U92" s="255"/>
      <c r="V92" s="143"/>
      <c r="W92" s="143"/>
      <c r="X92" s="69"/>
      <c r="Y92" s="240"/>
      <c r="Z92" s="144"/>
      <c r="AA92" s="259"/>
      <c r="AB92" s="259"/>
      <c r="AC92" s="119">
        <f t="shared" si="8"/>
        <v>0</v>
      </c>
      <c r="AD92" s="73" t="str">
        <f t="shared" si="9"/>
        <v>#DIV/0!</v>
      </c>
      <c r="AE92" s="145"/>
      <c r="AF92" s="260"/>
      <c r="AG92" s="269"/>
      <c r="AH92" s="255"/>
      <c r="AI92" s="81" t="s">
        <v>67</v>
      </c>
      <c r="AJ92" s="255"/>
      <c r="AK92" s="255"/>
      <c r="AL92" s="255"/>
      <c r="AM92" s="255"/>
      <c r="AN92" s="255"/>
      <c r="AO92" s="255"/>
      <c r="AP92" s="255"/>
      <c r="AQ92" s="255"/>
      <c r="AR92" s="255"/>
    </row>
    <row r="93">
      <c r="A93" s="268"/>
      <c r="B93" s="251" t="str">
        <f t="shared" si="2"/>
        <v>SMS - </v>
      </c>
      <c r="C93" s="237"/>
      <c r="D93" s="83"/>
      <c r="E93" s="83"/>
      <c r="F93" s="239"/>
      <c r="G93" s="83"/>
      <c r="H93" s="83"/>
      <c r="I93" s="83"/>
      <c r="J93" s="83"/>
      <c r="K93" s="256"/>
      <c r="L93" s="257"/>
      <c r="M93" s="128"/>
      <c r="N93" s="128"/>
      <c r="O93" s="128"/>
      <c r="P93" s="128"/>
      <c r="Q93" s="265" t="str">
        <f t="shared" si="4"/>
        <v>#DIV/0!</v>
      </c>
      <c r="R93" s="265" t="str">
        <f t="shared" si="5"/>
        <v>#DIV/0!</v>
      </c>
      <c r="S93" s="128"/>
      <c r="T93" s="255"/>
      <c r="U93" s="255"/>
      <c r="V93" s="143"/>
      <c r="W93" s="143"/>
      <c r="X93" s="69"/>
      <c r="Y93" s="240"/>
      <c r="Z93" s="144"/>
      <c r="AA93" s="259"/>
      <c r="AB93" s="259"/>
      <c r="AC93" s="119">
        <f t="shared" si="8"/>
        <v>0</v>
      </c>
      <c r="AD93" s="73" t="str">
        <f t="shared" si="9"/>
        <v>#DIV/0!</v>
      </c>
      <c r="AE93" s="145"/>
      <c r="AF93" s="260"/>
      <c r="AG93" s="269"/>
      <c r="AH93" s="255"/>
      <c r="AI93" s="81" t="s">
        <v>67</v>
      </c>
      <c r="AJ93" s="255"/>
      <c r="AK93" s="255"/>
      <c r="AL93" s="255"/>
      <c r="AM93" s="255"/>
      <c r="AN93" s="255"/>
      <c r="AO93" s="255"/>
      <c r="AP93" s="255"/>
      <c r="AQ93" s="255"/>
      <c r="AR93" s="255"/>
    </row>
    <row r="94">
      <c r="A94" s="268"/>
      <c r="B94" s="251" t="str">
        <f t="shared" si="2"/>
        <v>SMS - </v>
      </c>
      <c r="C94" s="237"/>
      <c r="D94" s="83"/>
      <c r="E94" s="83"/>
      <c r="F94" s="239"/>
      <c r="G94" s="83"/>
      <c r="H94" s="83"/>
      <c r="I94" s="83"/>
      <c r="J94" s="83"/>
      <c r="K94" s="256"/>
      <c r="L94" s="257"/>
      <c r="M94" s="128"/>
      <c r="N94" s="128"/>
      <c r="O94" s="128"/>
      <c r="P94" s="128"/>
      <c r="Q94" s="265" t="str">
        <f t="shared" si="4"/>
        <v>#DIV/0!</v>
      </c>
      <c r="R94" s="265" t="str">
        <f t="shared" si="5"/>
        <v>#DIV/0!</v>
      </c>
      <c r="S94" s="128"/>
      <c r="T94" s="255"/>
      <c r="U94" s="255"/>
      <c r="V94" s="143"/>
      <c r="W94" s="143"/>
      <c r="X94" s="69"/>
      <c r="Y94" s="240"/>
      <c r="Z94" s="144"/>
      <c r="AA94" s="259"/>
      <c r="AB94" s="259"/>
      <c r="AC94" s="119">
        <f t="shared" si="8"/>
        <v>0</v>
      </c>
      <c r="AD94" s="73" t="str">
        <f t="shared" si="9"/>
        <v>#DIV/0!</v>
      </c>
      <c r="AE94" s="145"/>
      <c r="AF94" s="260"/>
      <c r="AG94" s="269"/>
      <c r="AH94" s="255"/>
      <c r="AI94" s="81" t="s">
        <v>67</v>
      </c>
      <c r="AJ94" s="255"/>
      <c r="AK94" s="255"/>
      <c r="AL94" s="255"/>
      <c r="AM94" s="255"/>
      <c r="AN94" s="255"/>
      <c r="AO94" s="255"/>
      <c r="AP94" s="255"/>
      <c r="AQ94" s="255"/>
      <c r="AR94" s="255"/>
    </row>
    <row r="95">
      <c r="A95" s="268"/>
      <c r="B95" s="251" t="str">
        <f t="shared" si="2"/>
        <v>SMS - </v>
      </c>
      <c r="C95" s="237"/>
      <c r="D95" s="83"/>
      <c r="E95" s="83"/>
      <c r="F95" s="239"/>
      <c r="G95" s="83"/>
      <c r="H95" s="83"/>
      <c r="I95" s="83"/>
      <c r="J95" s="83"/>
      <c r="K95" s="256"/>
      <c r="L95" s="257"/>
      <c r="M95" s="128"/>
      <c r="N95" s="128"/>
      <c r="O95" s="128"/>
      <c r="P95" s="128"/>
      <c r="Q95" s="265" t="str">
        <f t="shared" si="4"/>
        <v>#DIV/0!</v>
      </c>
      <c r="R95" s="265" t="str">
        <f t="shared" si="5"/>
        <v>#DIV/0!</v>
      </c>
      <c r="S95" s="128"/>
      <c r="T95" s="255"/>
      <c r="U95" s="255"/>
      <c r="V95" s="143"/>
      <c r="W95" s="143"/>
      <c r="X95" s="69"/>
      <c r="Y95" s="240"/>
      <c r="Z95" s="144"/>
      <c r="AA95" s="259"/>
      <c r="AB95" s="259"/>
      <c r="AC95" s="119">
        <f t="shared" si="8"/>
        <v>0</v>
      </c>
      <c r="AD95" s="73" t="str">
        <f t="shared" si="9"/>
        <v>#DIV/0!</v>
      </c>
      <c r="AE95" s="145"/>
      <c r="AF95" s="260"/>
      <c r="AG95" s="269"/>
      <c r="AH95" s="255"/>
      <c r="AI95" s="81" t="s">
        <v>67</v>
      </c>
      <c r="AJ95" s="255"/>
      <c r="AK95" s="255"/>
      <c r="AL95" s="255"/>
      <c r="AM95" s="255"/>
      <c r="AN95" s="255"/>
      <c r="AO95" s="255"/>
      <c r="AP95" s="255"/>
      <c r="AQ95" s="255"/>
      <c r="AR95" s="255"/>
    </row>
    <row r="96">
      <c r="A96" s="268"/>
      <c r="B96" s="251" t="str">
        <f t="shared" si="2"/>
        <v>SMS - </v>
      </c>
      <c r="C96" s="237"/>
      <c r="D96" s="83"/>
      <c r="E96" s="83"/>
      <c r="F96" s="239"/>
      <c r="G96" s="83"/>
      <c r="H96" s="83"/>
      <c r="I96" s="83"/>
      <c r="J96" s="83"/>
      <c r="K96" s="256"/>
      <c r="L96" s="257"/>
      <c r="M96" s="128"/>
      <c r="N96" s="128"/>
      <c r="O96" s="128"/>
      <c r="P96" s="128"/>
      <c r="Q96" s="265" t="str">
        <f t="shared" si="4"/>
        <v>#DIV/0!</v>
      </c>
      <c r="R96" s="265" t="str">
        <f t="shared" si="5"/>
        <v>#DIV/0!</v>
      </c>
      <c r="S96" s="128"/>
      <c r="T96" s="255"/>
      <c r="U96" s="255"/>
      <c r="V96" s="143"/>
      <c r="W96" s="143"/>
      <c r="X96" s="69"/>
      <c r="Y96" s="240"/>
      <c r="Z96" s="144"/>
      <c r="AA96" s="259"/>
      <c r="AB96" s="259"/>
      <c r="AC96" s="119">
        <f t="shared" si="8"/>
        <v>0</v>
      </c>
      <c r="AD96" s="73" t="str">
        <f t="shared" si="9"/>
        <v>#DIV/0!</v>
      </c>
      <c r="AE96" s="145"/>
      <c r="AF96" s="260"/>
      <c r="AG96" s="269"/>
      <c r="AH96" s="255"/>
      <c r="AI96" s="81" t="s">
        <v>67</v>
      </c>
      <c r="AJ96" s="255"/>
      <c r="AK96" s="255"/>
      <c r="AL96" s="255"/>
      <c r="AM96" s="255"/>
      <c r="AN96" s="255"/>
      <c r="AO96" s="255"/>
      <c r="AP96" s="255"/>
      <c r="AQ96" s="255"/>
      <c r="AR96" s="255"/>
    </row>
    <row r="97">
      <c r="A97" s="268"/>
      <c r="B97" s="251" t="str">
        <f t="shared" si="2"/>
        <v>SMS - </v>
      </c>
      <c r="C97" s="237"/>
      <c r="D97" s="83"/>
      <c r="E97" s="83"/>
      <c r="F97" s="239"/>
      <c r="G97" s="83"/>
      <c r="H97" s="83"/>
      <c r="I97" s="83"/>
      <c r="J97" s="83"/>
      <c r="K97" s="256"/>
      <c r="L97" s="257"/>
      <c r="M97" s="128"/>
      <c r="N97" s="128"/>
      <c r="O97" s="128"/>
      <c r="P97" s="128"/>
      <c r="Q97" s="265" t="str">
        <f t="shared" si="4"/>
        <v>#DIV/0!</v>
      </c>
      <c r="R97" s="265" t="str">
        <f t="shared" si="5"/>
        <v>#DIV/0!</v>
      </c>
      <c r="S97" s="128"/>
      <c r="T97" s="255"/>
      <c r="U97" s="255"/>
      <c r="V97" s="143"/>
      <c r="W97" s="143"/>
      <c r="X97" s="69"/>
      <c r="Y97" s="240"/>
      <c r="Z97" s="144"/>
      <c r="AA97" s="259"/>
      <c r="AB97" s="259"/>
      <c r="AC97" s="119">
        <f t="shared" si="8"/>
        <v>0</v>
      </c>
      <c r="AD97" s="73" t="str">
        <f t="shared" si="9"/>
        <v>#DIV/0!</v>
      </c>
      <c r="AE97" s="145"/>
      <c r="AF97" s="260"/>
      <c r="AG97" s="269"/>
      <c r="AH97" s="255"/>
      <c r="AI97" s="81" t="s">
        <v>67</v>
      </c>
      <c r="AJ97" s="255"/>
      <c r="AK97" s="255"/>
      <c r="AL97" s="255"/>
      <c r="AM97" s="255"/>
      <c r="AN97" s="255"/>
      <c r="AO97" s="255"/>
      <c r="AP97" s="255"/>
      <c r="AQ97" s="255"/>
      <c r="AR97" s="255"/>
    </row>
    <row r="98">
      <c r="A98" s="268"/>
      <c r="B98" s="251" t="str">
        <f t="shared" si="2"/>
        <v>SMS - </v>
      </c>
      <c r="C98" s="237"/>
      <c r="D98" s="83"/>
      <c r="E98" s="83"/>
      <c r="F98" s="239"/>
      <c r="G98" s="83"/>
      <c r="H98" s="83"/>
      <c r="I98" s="83"/>
      <c r="J98" s="83"/>
      <c r="K98" s="256"/>
      <c r="L98" s="257"/>
      <c r="M98" s="128"/>
      <c r="N98" s="128"/>
      <c r="O98" s="128"/>
      <c r="P98" s="128"/>
      <c r="Q98" s="265" t="str">
        <f t="shared" si="4"/>
        <v>#DIV/0!</v>
      </c>
      <c r="R98" s="265" t="str">
        <f t="shared" si="5"/>
        <v>#DIV/0!</v>
      </c>
      <c r="S98" s="128"/>
      <c r="T98" s="255"/>
      <c r="U98" s="255"/>
      <c r="V98" s="143"/>
      <c r="W98" s="143"/>
      <c r="X98" s="69"/>
      <c r="Y98" s="240"/>
      <c r="Z98" s="144"/>
      <c r="AA98" s="259"/>
      <c r="AB98" s="259"/>
      <c r="AC98" s="119">
        <f t="shared" si="8"/>
        <v>0</v>
      </c>
      <c r="AD98" s="73" t="str">
        <f t="shared" si="9"/>
        <v>#DIV/0!</v>
      </c>
      <c r="AE98" s="145"/>
      <c r="AF98" s="260"/>
      <c r="AG98" s="269"/>
      <c r="AH98" s="255"/>
      <c r="AI98" s="81" t="s">
        <v>67</v>
      </c>
      <c r="AJ98" s="255"/>
      <c r="AK98" s="255"/>
      <c r="AL98" s="255"/>
      <c r="AM98" s="255"/>
      <c r="AN98" s="255"/>
      <c r="AO98" s="255"/>
      <c r="AP98" s="255"/>
      <c r="AQ98" s="255"/>
      <c r="AR98" s="255"/>
    </row>
    <row r="99">
      <c r="A99" s="268"/>
      <c r="B99" s="251" t="str">
        <f t="shared" si="2"/>
        <v>SMS - </v>
      </c>
      <c r="C99" s="237"/>
      <c r="D99" s="83"/>
      <c r="E99" s="83"/>
      <c r="F99" s="239"/>
      <c r="G99" s="83"/>
      <c r="H99" s="83"/>
      <c r="I99" s="83"/>
      <c r="J99" s="83"/>
      <c r="K99" s="256"/>
      <c r="L99" s="257"/>
      <c r="M99" s="128"/>
      <c r="N99" s="128"/>
      <c r="O99" s="128"/>
      <c r="P99" s="128"/>
      <c r="Q99" s="265" t="str">
        <f t="shared" si="4"/>
        <v>#DIV/0!</v>
      </c>
      <c r="R99" s="265" t="str">
        <f t="shared" si="5"/>
        <v>#DIV/0!</v>
      </c>
      <c r="S99" s="128"/>
      <c r="T99" s="255"/>
      <c r="U99" s="255"/>
      <c r="V99" s="143"/>
      <c r="W99" s="143"/>
      <c r="X99" s="69"/>
      <c r="Y99" s="240"/>
      <c r="Z99" s="144"/>
      <c r="AA99" s="259"/>
      <c r="AB99" s="259"/>
      <c r="AC99" s="119">
        <f t="shared" si="8"/>
        <v>0</v>
      </c>
      <c r="AD99" s="73" t="str">
        <f t="shared" si="9"/>
        <v>#DIV/0!</v>
      </c>
      <c r="AE99" s="145"/>
      <c r="AF99" s="260"/>
      <c r="AG99" s="269"/>
      <c r="AH99" s="255"/>
      <c r="AI99" s="81" t="s">
        <v>67</v>
      </c>
      <c r="AJ99" s="255"/>
      <c r="AK99" s="255"/>
      <c r="AL99" s="255"/>
      <c r="AM99" s="255"/>
      <c r="AN99" s="255"/>
      <c r="AO99" s="255"/>
      <c r="AP99" s="255"/>
      <c r="AQ99" s="255"/>
      <c r="AR99" s="255"/>
    </row>
    <row r="100">
      <c r="A100" s="268"/>
      <c r="B100" s="251" t="str">
        <f t="shared" si="2"/>
        <v>SMS - </v>
      </c>
      <c r="C100" s="237"/>
      <c r="D100" s="83"/>
      <c r="E100" s="83"/>
      <c r="F100" s="239"/>
      <c r="G100" s="83"/>
      <c r="H100" s="83"/>
      <c r="I100" s="83"/>
      <c r="J100" s="83"/>
      <c r="K100" s="256"/>
      <c r="L100" s="257"/>
      <c r="M100" s="128"/>
      <c r="N100" s="128"/>
      <c r="O100" s="128"/>
      <c r="P100" s="128"/>
      <c r="Q100" s="265" t="str">
        <f t="shared" si="4"/>
        <v>#DIV/0!</v>
      </c>
      <c r="R100" s="265" t="str">
        <f t="shared" si="5"/>
        <v>#DIV/0!</v>
      </c>
      <c r="S100" s="128"/>
      <c r="T100" s="255"/>
      <c r="U100" s="255"/>
      <c r="V100" s="143"/>
      <c r="W100" s="143"/>
      <c r="X100" s="69"/>
      <c r="Y100" s="240"/>
      <c r="Z100" s="144"/>
      <c r="AA100" s="259"/>
      <c r="AB100" s="259"/>
      <c r="AC100" s="119">
        <f t="shared" si="8"/>
        <v>0</v>
      </c>
      <c r="AD100" s="73" t="str">
        <f t="shared" si="9"/>
        <v>#DIV/0!</v>
      </c>
      <c r="AE100" s="145"/>
      <c r="AF100" s="260"/>
      <c r="AG100" s="269"/>
      <c r="AH100" s="255"/>
      <c r="AI100" s="81" t="s">
        <v>67</v>
      </c>
      <c r="AJ100" s="255"/>
      <c r="AK100" s="255"/>
      <c r="AL100" s="255"/>
      <c r="AM100" s="255"/>
      <c r="AN100" s="255"/>
      <c r="AO100" s="255"/>
      <c r="AP100" s="255"/>
      <c r="AQ100" s="255"/>
      <c r="AR100" s="255"/>
    </row>
    <row r="101">
      <c r="A101" s="268"/>
      <c r="B101" s="251" t="str">
        <f t="shared" si="2"/>
        <v>SMS - </v>
      </c>
      <c r="C101" s="237"/>
      <c r="D101" s="83"/>
      <c r="E101" s="83"/>
      <c r="F101" s="239"/>
      <c r="G101" s="83"/>
      <c r="H101" s="83"/>
      <c r="I101" s="83"/>
      <c r="J101" s="83"/>
      <c r="K101" s="256"/>
      <c r="L101" s="257"/>
      <c r="M101" s="128"/>
      <c r="N101" s="128"/>
      <c r="O101" s="128"/>
      <c r="P101" s="128"/>
      <c r="Q101" s="265" t="str">
        <f t="shared" si="4"/>
        <v>#DIV/0!</v>
      </c>
      <c r="R101" s="265" t="str">
        <f t="shared" si="5"/>
        <v>#DIV/0!</v>
      </c>
      <c r="S101" s="128"/>
      <c r="T101" s="255"/>
      <c r="U101" s="255"/>
      <c r="V101" s="143"/>
      <c r="W101" s="143"/>
      <c r="X101" s="69"/>
      <c r="Y101" s="240"/>
      <c r="Z101" s="144"/>
      <c r="AA101" s="259"/>
      <c r="AB101" s="259"/>
      <c r="AC101" s="119">
        <f t="shared" si="8"/>
        <v>0</v>
      </c>
      <c r="AD101" s="73" t="str">
        <f t="shared" si="9"/>
        <v>#DIV/0!</v>
      </c>
      <c r="AE101" s="145"/>
      <c r="AF101" s="260"/>
      <c r="AG101" s="269"/>
      <c r="AH101" s="255"/>
      <c r="AI101" s="81" t="s">
        <v>67</v>
      </c>
      <c r="AJ101" s="255"/>
      <c r="AK101" s="255"/>
      <c r="AL101" s="255"/>
      <c r="AM101" s="255"/>
      <c r="AN101" s="255"/>
      <c r="AO101" s="255"/>
      <c r="AP101" s="255"/>
      <c r="AQ101" s="255"/>
      <c r="AR101" s="255"/>
    </row>
    <row r="102">
      <c r="A102" s="268"/>
      <c r="B102" s="251" t="str">
        <f t="shared" si="2"/>
        <v>SMS - </v>
      </c>
      <c r="C102" s="237"/>
      <c r="D102" s="83"/>
      <c r="E102" s="83"/>
      <c r="F102" s="239"/>
      <c r="G102" s="83"/>
      <c r="H102" s="83"/>
      <c r="I102" s="83"/>
      <c r="J102" s="83"/>
      <c r="K102" s="256"/>
      <c r="L102" s="257"/>
      <c r="M102" s="128"/>
      <c r="N102" s="128"/>
      <c r="O102" s="128"/>
      <c r="P102" s="128"/>
      <c r="Q102" s="265" t="str">
        <f t="shared" si="4"/>
        <v>#DIV/0!</v>
      </c>
      <c r="R102" s="265" t="str">
        <f t="shared" si="5"/>
        <v>#DIV/0!</v>
      </c>
      <c r="S102" s="128"/>
      <c r="T102" s="255"/>
      <c r="U102" s="255"/>
      <c r="V102" s="143"/>
      <c r="W102" s="143"/>
      <c r="X102" s="69"/>
      <c r="Y102" s="240"/>
      <c r="Z102" s="144"/>
      <c r="AA102" s="259"/>
      <c r="AB102" s="259"/>
      <c r="AC102" s="119">
        <f t="shared" si="8"/>
        <v>0</v>
      </c>
      <c r="AD102" s="73" t="str">
        <f t="shared" si="9"/>
        <v>#DIV/0!</v>
      </c>
      <c r="AE102" s="145"/>
      <c r="AF102" s="260"/>
      <c r="AG102" s="269"/>
      <c r="AH102" s="255"/>
      <c r="AI102" s="81" t="s">
        <v>67</v>
      </c>
      <c r="AJ102" s="255"/>
      <c r="AK102" s="255"/>
      <c r="AL102" s="255"/>
      <c r="AM102" s="255"/>
      <c r="AN102" s="255"/>
      <c r="AO102" s="255"/>
      <c r="AP102" s="255"/>
      <c r="AQ102" s="255"/>
      <c r="AR102" s="255"/>
    </row>
    <row r="103">
      <c r="A103" s="268"/>
      <c r="B103" s="251" t="str">
        <f t="shared" si="2"/>
        <v>SMS - </v>
      </c>
      <c r="C103" s="237"/>
      <c r="D103" s="83"/>
      <c r="E103" s="83"/>
      <c r="F103" s="239"/>
      <c r="G103" s="83"/>
      <c r="H103" s="83"/>
      <c r="I103" s="83"/>
      <c r="J103" s="83"/>
      <c r="K103" s="256"/>
      <c r="L103" s="257"/>
      <c r="M103" s="128"/>
      <c r="N103" s="128"/>
      <c r="O103" s="128"/>
      <c r="P103" s="128"/>
      <c r="Q103" s="265" t="str">
        <f t="shared" si="4"/>
        <v>#DIV/0!</v>
      </c>
      <c r="R103" s="265" t="str">
        <f t="shared" si="5"/>
        <v>#DIV/0!</v>
      </c>
      <c r="S103" s="128"/>
      <c r="T103" s="255"/>
      <c r="U103" s="255"/>
      <c r="V103" s="143"/>
      <c r="W103" s="143"/>
      <c r="X103" s="69"/>
      <c r="Y103" s="240"/>
      <c r="Z103" s="144"/>
      <c r="AA103" s="259"/>
      <c r="AB103" s="259"/>
      <c r="AC103" s="119">
        <f t="shared" si="8"/>
        <v>0</v>
      </c>
      <c r="AD103" s="73" t="str">
        <f t="shared" si="9"/>
        <v>#DIV/0!</v>
      </c>
      <c r="AE103" s="145"/>
      <c r="AF103" s="260"/>
      <c r="AG103" s="269"/>
      <c r="AH103" s="255"/>
      <c r="AI103" s="81" t="s">
        <v>67</v>
      </c>
      <c r="AJ103" s="255"/>
      <c r="AK103" s="255"/>
      <c r="AL103" s="255"/>
      <c r="AM103" s="255"/>
      <c r="AN103" s="255"/>
      <c r="AO103" s="255"/>
      <c r="AP103" s="255"/>
      <c r="AQ103" s="255"/>
      <c r="AR103" s="255"/>
    </row>
    <row r="104">
      <c r="A104" s="268"/>
      <c r="B104" s="251" t="str">
        <f t="shared" si="2"/>
        <v>SMS - </v>
      </c>
      <c r="C104" s="237"/>
      <c r="D104" s="83"/>
      <c r="E104" s="83"/>
      <c r="F104" s="239"/>
      <c r="G104" s="83"/>
      <c r="H104" s="83"/>
      <c r="I104" s="83"/>
      <c r="J104" s="83"/>
      <c r="K104" s="256"/>
      <c r="L104" s="257"/>
      <c r="M104" s="128"/>
      <c r="N104" s="128"/>
      <c r="O104" s="128"/>
      <c r="P104" s="128"/>
      <c r="Q104" s="265" t="str">
        <f t="shared" si="4"/>
        <v>#DIV/0!</v>
      </c>
      <c r="R104" s="265" t="str">
        <f t="shared" si="5"/>
        <v>#DIV/0!</v>
      </c>
      <c r="S104" s="128"/>
      <c r="T104" s="255"/>
      <c r="U104" s="255"/>
      <c r="V104" s="143"/>
      <c r="W104" s="143"/>
      <c r="X104" s="69"/>
      <c r="Y104" s="240"/>
      <c r="Z104" s="144"/>
      <c r="AA104" s="259"/>
      <c r="AB104" s="259"/>
      <c r="AC104" s="119">
        <f t="shared" si="8"/>
        <v>0</v>
      </c>
      <c r="AD104" s="73" t="str">
        <f t="shared" si="9"/>
        <v>#DIV/0!</v>
      </c>
      <c r="AE104" s="145"/>
      <c r="AF104" s="260"/>
      <c r="AG104" s="269"/>
      <c r="AH104" s="255"/>
      <c r="AI104" s="81" t="s">
        <v>67</v>
      </c>
      <c r="AJ104" s="255"/>
      <c r="AK104" s="255"/>
      <c r="AL104" s="255"/>
      <c r="AM104" s="255"/>
      <c r="AN104" s="255"/>
      <c r="AO104" s="255"/>
      <c r="AP104" s="255"/>
      <c r="AQ104" s="255"/>
      <c r="AR104" s="255"/>
    </row>
    <row r="105">
      <c r="A105" s="268"/>
      <c r="B105" s="251" t="str">
        <f t="shared" si="2"/>
        <v>SMS - </v>
      </c>
      <c r="C105" s="237"/>
      <c r="D105" s="83"/>
      <c r="E105" s="83"/>
      <c r="F105" s="239"/>
      <c r="G105" s="83"/>
      <c r="H105" s="83"/>
      <c r="I105" s="83"/>
      <c r="J105" s="83"/>
      <c r="K105" s="256"/>
      <c r="L105" s="257"/>
      <c r="M105" s="128"/>
      <c r="N105" s="128"/>
      <c r="O105" s="128"/>
      <c r="P105" s="128"/>
      <c r="Q105" s="265" t="str">
        <f t="shared" si="4"/>
        <v>#DIV/0!</v>
      </c>
      <c r="R105" s="265" t="str">
        <f t="shared" si="5"/>
        <v>#DIV/0!</v>
      </c>
      <c r="S105" s="128"/>
      <c r="T105" s="255"/>
      <c r="U105" s="255"/>
      <c r="V105" s="143"/>
      <c r="W105" s="143"/>
      <c r="X105" s="69"/>
      <c r="Y105" s="240"/>
      <c r="Z105" s="144"/>
      <c r="AA105" s="259"/>
      <c r="AB105" s="259"/>
      <c r="AC105" s="119">
        <f t="shared" si="8"/>
        <v>0</v>
      </c>
      <c r="AD105" s="73" t="str">
        <f t="shared" si="9"/>
        <v>#DIV/0!</v>
      </c>
      <c r="AE105" s="145"/>
      <c r="AF105" s="260"/>
      <c r="AG105" s="269"/>
      <c r="AH105" s="255"/>
      <c r="AI105" s="81" t="s">
        <v>67</v>
      </c>
      <c r="AJ105" s="255"/>
      <c r="AK105" s="255"/>
      <c r="AL105" s="255"/>
      <c r="AM105" s="255"/>
      <c r="AN105" s="255"/>
      <c r="AO105" s="255"/>
      <c r="AP105" s="255"/>
      <c r="AQ105" s="255"/>
      <c r="AR105" s="255"/>
    </row>
    <row r="106">
      <c r="A106" s="268"/>
      <c r="B106" s="251" t="str">
        <f t="shared" si="2"/>
        <v>SMS - </v>
      </c>
      <c r="C106" s="237"/>
      <c r="D106" s="83"/>
      <c r="E106" s="83"/>
      <c r="F106" s="239"/>
      <c r="G106" s="83"/>
      <c r="H106" s="83"/>
      <c r="I106" s="83"/>
      <c r="J106" s="83"/>
      <c r="K106" s="256"/>
      <c r="L106" s="257"/>
      <c r="M106" s="128"/>
      <c r="N106" s="128"/>
      <c r="O106" s="128"/>
      <c r="P106" s="128"/>
      <c r="Q106" s="265" t="str">
        <f t="shared" si="4"/>
        <v>#DIV/0!</v>
      </c>
      <c r="R106" s="265" t="str">
        <f t="shared" si="5"/>
        <v>#DIV/0!</v>
      </c>
      <c r="S106" s="128"/>
      <c r="T106" s="255"/>
      <c r="U106" s="255"/>
      <c r="V106" s="143"/>
      <c r="W106" s="143"/>
      <c r="X106" s="69"/>
      <c r="Y106" s="240"/>
      <c r="Z106" s="144"/>
      <c r="AA106" s="259"/>
      <c r="AB106" s="259"/>
      <c r="AC106" s="119">
        <f t="shared" si="8"/>
        <v>0</v>
      </c>
      <c r="AD106" s="73" t="str">
        <f t="shared" si="9"/>
        <v>#DIV/0!</v>
      </c>
      <c r="AE106" s="145"/>
      <c r="AF106" s="260"/>
      <c r="AG106" s="269"/>
      <c r="AH106" s="255"/>
      <c r="AI106" s="81" t="s">
        <v>67</v>
      </c>
      <c r="AJ106" s="255"/>
      <c r="AK106" s="255"/>
      <c r="AL106" s="255"/>
      <c r="AM106" s="255"/>
      <c r="AN106" s="255"/>
      <c r="AO106" s="255"/>
      <c r="AP106" s="255"/>
      <c r="AQ106" s="255"/>
      <c r="AR106" s="255"/>
    </row>
    <row r="107">
      <c r="A107" s="268"/>
      <c r="B107" s="251" t="str">
        <f t="shared" si="2"/>
        <v>SMS - </v>
      </c>
      <c r="C107" s="237"/>
      <c r="D107" s="83"/>
      <c r="E107" s="83"/>
      <c r="F107" s="239"/>
      <c r="G107" s="83"/>
      <c r="H107" s="83"/>
      <c r="I107" s="83"/>
      <c r="J107" s="83"/>
      <c r="K107" s="256"/>
      <c r="L107" s="257"/>
      <c r="M107" s="128"/>
      <c r="N107" s="128"/>
      <c r="O107" s="128"/>
      <c r="P107" s="128"/>
      <c r="Q107" s="265" t="str">
        <f t="shared" si="4"/>
        <v>#DIV/0!</v>
      </c>
      <c r="R107" s="265" t="str">
        <f t="shared" si="5"/>
        <v>#DIV/0!</v>
      </c>
      <c r="S107" s="128"/>
      <c r="T107" s="255"/>
      <c r="U107" s="255"/>
      <c r="V107" s="143"/>
      <c r="W107" s="143"/>
      <c r="X107" s="69"/>
      <c r="Y107" s="240"/>
      <c r="Z107" s="144"/>
      <c r="AA107" s="259"/>
      <c r="AB107" s="259"/>
      <c r="AC107" s="119">
        <f t="shared" si="8"/>
        <v>0</v>
      </c>
      <c r="AD107" s="145"/>
      <c r="AE107" s="145"/>
      <c r="AF107" s="260"/>
      <c r="AG107" s="269"/>
      <c r="AH107" s="255"/>
      <c r="AI107" s="81" t="s">
        <v>67</v>
      </c>
      <c r="AJ107" s="255"/>
      <c r="AK107" s="255"/>
      <c r="AL107" s="255"/>
      <c r="AM107" s="255"/>
      <c r="AN107" s="255"/>
      <c r="AO107" s="255"/>
      <c r="AP107" s="255"/>
      <c r="AQ107" s="255"/>
      <c r="AR107" s="255"/>
    </row>
    <row r="108">
      <c r="A108" s="268"/>
      <c r="B108" s="251" t="str">
        <f t="shared" si="2"/>
        <v>SMS - </v>
      </c>
      <c r="C108" s="237"/>
      <c r="D108" s="83"/>
      <c r="E108" s="83"/>
      <c r="F108" s="239"/>
      <c r="G108" s="83"/>
      <c r="H108" s="83"/>
      <c r="I108" s="83"/>
      <c r="J108" s="83"/>
      <c r="K108" s="256"/>
      <c r="L108" s="257"/>
      <c r="M108" s="128"/>
      <c r="N108" s="128"/>
      <c r="O108" s="128"/>
      <c r="P108" s="128"/>
      <c r="Q108" s="265" t="str">
        <f t="shared" si="4"/>
        <v>#DIV/0!</v>
      </c>
      <c r="R108" s="265" t="str">
        <f t="shared" si="5"/>
        <v>#DIV/0!</v>
      </c>
      <c r="S108" s="128"/>
      <c r="T108" s="255"/>
      <c r="U108" s="255"/>
      <c r="V108" s="143"/>
      <c r="W108" s="143"/>
      <c r="X108" s="69"/>
      <c r="Y108" s="240"/>
      <c r="Z108" s="144"/>
      <c r="AA108" s="259"/>
      <c r="AB108" s="259"/>
      <c r="AC108" s="119">
        <f t="shared" si="8"/>
        <v>0</v>
      </c>
      <c r="AD108" s="145"/>
      <c r="AE108" s="145"/>
      <c r="AF108" s="260"/>
      <c r="AG108" s="269"/>
      <c r="AH108" s="255"/>
      <c r="AI108" s="81" t="s">
        <v>67</v>
      </c>
      <c r="AJ108" s="255"/>
      <c r="AK108" s="255"/>
      <c r="AL108" s="255"/>
      <c r="AM108" s="255"/>
      <c r="AN108" s="255"/>
      <c r="AO108" s="255"/>
      <c r="AP108" s="255"/>
      <c r="AQ108" s="255"/>
      <c r="AR108" s="255"/>
    </row>
    <row r="109">
      <c r="A109" s="268"/>
      <c r="B109" s="251" t="str">
        <f t="shared" si="2"/>
        <v>SMS - </v>
      </c>
      <c r="C109" s="237"/>
      <c r="D109" s="83"/>
      <c r="E109" s="83"/>
      <c r="F109" s="239"/>
      <c r="G109" s="83"/>
      <c r="H109" s="83"/>
      <c r="I109" s="83"/>
      <c r="J109" s="83"/>
      <c r="K109" s="256"/>
      <c r="L109" s="257"/>
      <c r="M109" s="128"/>
      <c r="N109" s="128"/>
      <c r="O109" s="128"/>
      <c r="P109" s="128"/>
      <c r="Q109" s="265" t="str">
        <f t="shared" si="4"/>
        <v>#DIV/0!</v>
      </c>
      <c r="R109" s="265" t="str">
        <f t="shared" si="5"/>
        <v>#DIV/0!</v>
      </c>
      <c r="S109" s="128"/>
      <c r="T109" s="255"/>
      <c r="U109" s="255"/>
      <c r="V109" s="143"/>
      <c r="W109" s="143"/>
      <c r="X109" s="69"/>
      <c r="Y109" s="240"/>
      <c r="Z109" s="144"/>
      <c r="AA109" s="259"/>
      <c r="AB109" s="259"/>
      <c r="AC109" s="119">
        <f t="shared" si="8"/>
        <v>0</v>
      </c>
      <c r="AD109" s="145"/>
      <c r="AE109" s="145"/>
      <c r="AF109" s="260"/>
      <c r="AG109" s="269"/>
      <c r="AH109" s="255"/>
      <c r="AI109" s="81" t="s">
        <v>67</v>
      </c>
      <c r="AJ109" s="255"/>
      <c r="AK109" s="255"/>
      <c r="AL109" s="255"/>
      <c r="AM109" s="255"/>
      <c r="AN109" s="255"/>
      <c r="AO109" s="255"/>
      <c r="AP109" s="255"/>
      <c r="AQ109" s="255"/>
      <c r="AR109" s="255"/>
    </row>
    <row r="110">
      <c r="A110" s="268"/>
      <c r="B110" s="251" t="str">
        <f t="shared" si="2"/>
        <v>SMS - </v>
      </c>
      <c r="C110" s="237"/>
      <c r="D110" s="83"/>
      <c r="E110" s="83"/>
      <c r="F110" s="239"/>
      <c r="G110" s="83"/>
      <c r="H110" s="83"/>
      <c r="I110" s="83"/>
      <c r="J110" s="83"/>
      <c r="K110" s="256"/>
      <c r="L110" s="257"/>
      <c r="M110" s="128"/>
      <c r="N110" s="128"/>
      <c r="O110" s="128"/>
      <c r="P110" s="128"/>
      <c r="Q110" s="265" t="str">
        <f t="shared" si="4"/>
        <v>#DIV/0!</v>
      </c>
      <c r="R110" s="265" t="str">
        <f t="shared" si="5"/>
        <v>#DIV/0!</v>
      </c>
      <c r="S110" s="128"/>
      <c r="T110" s="255"/>
      <c r="U110" s="255"/>
      <c r="V110" s="143"/>
      <c r="W110" s="143"/>
      <c r="X110" s="69"/>
      <c r="Y110" s="240"/>
      <c r="Z110" s="144"/>
      <c r="AA110" s="259"/>
      <c r="AB110" s="259"/>
      <c r="AC110" s="259"/>
      <c r="AD110" s="145"/>
      <c r="AE110" s="145"/>
      <c r="AF110" s="260"/>
      <c r="AG110" s="269"/>
      <c r="AH110" s="255"/>
      <c r="AI110" s="81" t="s">
        <v>67</v>
      </c>
      <c r="AJ110" s="255"/>
      <c r="AK110" s="255"/>
      <c r="AL110" s="255"/>
      <c r="AM110" s="255"/>
      <c r="AN110" s="255"/>
      <c r="AO110" s="255"/>
      <c r="AP110" s="255"/>
      <c r="AQ110" s="255"/>
      <c r="AR110" s="255"/>
    </row>
    <row r="111">
      <c r="A111" s="268"/>
      <c r="B111" s="251" t="str">
        <f t="shared" si="2"/>
        <v>SMS - </v>
      </c>
      <c r="C111" s="237"/>
      <c r="D111" s="83"/>
      <c r="E111" s="83"/>
      <c r="F111" s="239"/>
      <c r="G111" s="83"/>
      <c r="H111" s="83"/>
      <c r="I111" s="83"/>
      <c r="J111" s="83"/>
      <c r="K111" s="256"/>
      <c r="L111" s="257"/>
      <c r="M111" s="128"/>
      <c r="N111" s="128"/>
      <c r="O111" s="128"/>
      <c r="P111" s="128"/>
      <c r="Q111" s="265" t="str">
        <f t="shared" si="4"/>
        <v>#DIV/0!</v>
      </c>
      <c r="R111" s="265" t="str">
        <f t="shared" si="5"/>
        <v>#DIV/0!</v>
      </c>
      <c r="S111" s="128"/>
      <c r="T111" s="255"/>
      <c r="U111" s="255"/>
      <c r="V111" s="143"/>
      <c r="W111" s="143"/>
      <c r="X111" s="69"/>
      <c r="Y111" s="240"/>
      <c r="Z111" s="144"/>
      <c r="AA111" s="259"/>
      <c r="AB111" s="259"/>
      <c r="AC111" s="259"/>
      <c r="AD111" s="145"/>
      <c r="AE111" s="145"/>
      <c r="AF111" s="260"/>
      <c r="AG111" s="269"/>
      <c r="AH111" s="255"/>
      <c r="AI111" s="81" t="s">
        <v>67</v>
      </c>
      <c r="AJ111" s="255"/>
      <c r="AK111" s="255"/>
      <c r="AL111" s="255"/>
      <c r="AM111" s="255"/>
      <c r="AN111" s="255"/>
      <c r="AO111" s="255"/>
      <c r="AP111" s="255"/>
      <c r="AQ111" s="255"/>
      <c r="AR111" s="255"/>
    </row>
    <row r="112">
      <c r="A112" s="268"/>
      <c r="B112" s="251" t="str">
        <f t="shared" si="2"/>
        <v>SMS - </v>
      </c>
      <c r="C112" s="237"/>
      <c r="D112" s="83"/>
      <c r="E112" s="83"/>
      <c r="F112" s="239"/>
      <c r="G112" s="83"/>
      <c r="H112" s="83"/>
      <c r="I112" s="83"/>
      <c r="J112" s="83"/>
      <c r="K112" s="256"/>
      <c r="L112" s="257"/>
      <c r="M112" s="128"/>
      <c r="N112" s="128"/>
      <c r="O112" s="128"/>
      <c r="P112" s="128"/>
      <c r="Q112" s="265" t="str">
        <f t="shared" si="4"/>
        <v>#DIV/0!</v>
      </c>
      <c r="R112" s="265" t="str">
        <f t="shared" si="5"/>
        <v>#DIV/0!</v>
      </c>
      <c r="S112" s="128"/>
      <c r="T112" s="255"/>
      <c r="U112" s="255"/>
      <c r="V112" s="143"/>
      <c r="W112" s="143"/>
      <c r="X112" s="69"/>
      <c r="Y112" s="240"/>
      <c r="Z112" s="144"/>
      <c r="AA112" s="259"/>
      <c r="AB112" s="259"/>
      <c r="AC112" s="259"/>
      <c r="AD112" s="145"/>
      <c r="AE112" s="145"/>
      <c r="AF112" s="260"/>
      <c r="AG112" s="269"/>
      <c r="AH112" s="255"/>
      <c r="AI112" s="81" t="s">
        <v>67</v>
      </c>
      <c r="AJ112" s="255"/>
      <c r="AK112" s="255"/>
      <c r="AL112" s="255"/>
      <c r="AM112" s="255"/>
      <c r="AN112" s="255"/>
      <c r="AO112" s="255"/>
      <c r="AP112" s="255"/>
      <c r="AQ112" s="255"/>
      <c r="AR112" s="255"/>
    </row>
    <row r="113">
      <c r="A113" s="268"/>
      <c r="B113" s="251" t="str">
        <f t="shared" si="2"/>
        <v>SMS - </v>
      </c>
      <c r="C113" s="237"/>
      <c r="D113" s="83"/>
      <c r="E113" s="83"/>
      <c r="F113" s="239"/>
      <c r="G113" s="83"/>
      <c r="H113" s="83"/>
      <c r="I113" s="83"/>
      <c r="J113" s="83"/>
      <c r="K113" s="256"/>
      <c r="L113" s="257"/>
      <c r="M113" s="128"/>
      <c r="N113" s="128"/>
      <c r="O113" s="128"/>
      <c r="P113" s="128"/>
      <c r="Q113" s="265" t="str">
        <f t="shared" si="4"/>
        <v>#DIV/0!</v>
      </c>
      <c r="R113" s="265" t="str">
        <f t="shared" si="5"/>
        <v>#DIV/0!</v>
      </c>
      <c r="S113" s="128"/>
      <c r="T113" s="255"/>
      <c r="U113" s="255"/>
      <c r="V113" s="143"/>
      <c r="W113" s="143"/>
      <c r="X113" s="69"/>
      <c r="Y113" s="240"/>
      <c r="Z113" s="144"/>
      <c r="AA113" s="259"/>
      <c r="AB113" s="259"/>
      <c r="AC113" s="259"/>
      <c r="AD113" s="145"/>
      <c r="AE113" s="145"/>
      <c r="AF113" s="260"/>
      <c r="AG113" s="269"/>
      <c r="AH113" s="255"/>
      <c r="AI113" s="81" t="s">
        <v>67</v>
      </c>
      <c r="AJ113" s="255"/>
      <c r="AK113" s="255"/>
      <c r="AL113" s="255"/>
      <c r="AM113" s="255"/>
      <c r="AN113" s="255"/>
      <c r="AO113" s="255"/>
      <c r="AP113" s="255"/>
      <c r="AQ113" s="255"/>
      <c r="AR113" s="255"/>
    </row>
    <row r="114">
      <c r="A114" s="268"/>
      <c r="B114" s="251" t="str">
        <f t="shared" si="2"/>
        <v>SMS - </v>
      </c>
      <c r="C114" s="237"/>
      <c r="D114" s="83"/>
      <c r="E114" s="83"/>
      <c r="F114" s="239"/>
      <c r="G114" s="83"/>
      <c r="H114" s="83"/>
      <c r="I114" s="83"/>
      <c r="J114" s="83"/>
      <c r="K114" s="256"/>
      <c r="L114" s="257"/>
      <c r="M114" s="128"/>
      <c r="N114" s="128"/>
      <c r="O114" s="128"/>
      <c r="P114" s="128"/>
      <c r="Q114" s="265" t="str">
        <f t="shared" si="4"/>
        <v>#DIV/0!</v>
      </c>
      <c r="R114" s="265" t="str">
        <f t="shared" si="5"/>
        <v>#DIV/0!</v>
      </c>
      <c r="S114" s="128"/>
      <c r="T114" s="255"/>
      <c r="U114" s="255"/>
      <c r="V114" s="143"/>
      <c r="W114" s="143"/>
      <c r="X114" s="69"/>
      <c r="Y114" s="240"/>
      <c r="Z114" s="144"/>
      <c r="AA114" s="259"/>
      <c r="AB114" s="259"/>
      <c r="AC114" s="259"/>
      <c r="AD114" s="145"/>
      <c r="AE114" s="145"/>
      <c r="AF114" s="260"/>
      <c r="AG114" s="269"/>
      <c r="AH114" s="255"/>
      <c r="AI114" s="81" t="s">
        <v>67</v>
      </c>
      <c r="AJ114" s="255"/>
      <c r="AK114" s="255"/>
      <c r="AL114" s="255"/>
      <c r="AM114" s="255"/>
      <c r="AN114" s="255"/>
      <c r="AO114" s="255"/>
      <c r="AP114" s="255"/>
      <c r="AQ114" s="255"/>
      <c r="AR114" s="255"/>
    </row>
    <row r="115">
      <c r="A115" s="268"/>
      <c r="B115" s="251" t="str">
        <f t="shared" si="2"/>
        <v>SMS - </v>
      </c>
      <c r="C115" s="237"/>
      <c r="D115" s="83"/>
      <c r="E115" s="83"/>
      <c r="F115" s="239"/>
      <c r="G115" s="83"/>
      <c r="H115" s="83"/>
      <c r="I115" s="83"/>
      <c r="J115" s="83"/>
      <c r="K115" s="256"/>
      <c r="L115" s="257"/>
      <c r="M115" s="128"/>
      <c r="N115" s="128"/>
      <c r="O115" s="128"/>
      <c r="P115" s="128"/>
      <c r="Q115" s="265" t="str">
        <f t="shared" si="4"/>
        <v>#DIV/0!</v>
      </c>
      <c r="R115" s="265" t="str">
        <f t="shared" si="5"/>
        <v>#DIV/0!</v>
      </c>
      <c r="S115" s="128"/>
      <c r="T115" s="255"/>
      <c r="U115" s="255"/>
      <c r="V115" s="143"/>
      <c r="W115" s="143"/>
      <c r="X115" s="69"/>
      <c r="Y115" s="240"/>
      <c r="Z115" s="144"/>
      <c r="AA115" s="259"/>
      <c r="AB115" s="259"/>
      <c r="AC115" s="259"/>
      <c r="AD115" s="145"/>
      <c r="AE115" s="145"/>
      <c r="AF115" s="260"/>
      <c r="AG115" s="269"/>
      <c r="AH115" s="255"/>
      <c r="AI115" s="81" t="s">
        <v>67</v>
      </c>
      <c r="AJ115" s="255"/>
      <c r="AK115" s="255"/>
      <c r="AL115" s="255"/>
      <c r="AM115" s="255"/>
      <c r="AN115" s="255"/>
      <c r="AO115" s="255"/>
      <c r="AP115" s="255"/>
      <c r="AQ115" s="255"/>
      <c r="AR115" s="255"/>
    </row>
    <row r="116">
      <c r="A116" s="268"/>
      <c r="B116" s="251" t="str">
        <f t="shared" si="2"/>
        <v>SMS - </v>
      </c>
      <c r="C116" s="237"/>
      <c r="D116" s="83"/>
      <c r="E116" s="83"/>
      <c r="F116" s="239"/>
      <c r="G116" s="83"/>
      <c r="H116" s="83"/>
      <c r="I116" s="83"/>
      <c r="J116" s="83"/>
      <c r="K116" s="256"/>
      <c r="L116" s="257"/>
      <c r="M116" s="128"/>
      <c r="N116" s="128"/>
      <c r="O116" s="128"/>
      <c r="P116" s="128"/>
      <c r="Q116" s="265" t="str">
        <f t="shared" si="4"/>
        <v>#DIV/0!</v>
      </c>
      <c r="R116" s="265" t="str">
        <f t="shared" si="5"/>
        <v>#DIV/0!</v>
      </c>
      <c r="S116" s="128"/>
      <c r="T116" s="255"/>
      <c r="U116" s="255"/>
      <c r="V116" s="143"/>
      <c r="W116" s="143"/>
      <c r="X116" s="69"/>
      <c r="Y116" s="240"/>
      <c r="Z116" s="144"/>
      <c r="AA116" s="259"/>
      <c r="AB116" s="259"/>
      <c r="AC116" s="259"/>
      <c r="AD116" s="145"/>
      <c r="AE116" s="145"/>
      <c r="AF116" s="260"/>
      <c r="AG116" s="269"/>
      <c r="AH116" s="255"/>
      <c r="AI116" s="81" t="s">
        <v>67</v>
      </c>
      <c r="AJ116" s="255"/>
      <c r="AK116" s="255"/>
      <c r="AL116" s="255"/>
      <c r="AM116" s="255"/>
      <c r="AN116" s="255"/>
      <c r="AO116" s="255"/>
      <c r="AP116" s="255"/>
      <c r="AQ116" s="255"/>
      <c r="AR116" s="255"/>
    </row>
    <row r="117">
      <c r="A117" s="268"/>
      <c r="B117" s="251" t="str">
        <f t="shared" si="2"/>
        <v>SMS - </v>
      </c>
      <c r="C117" s="237"/>
      <c r="D117" s="83"/>
      <c r="E117" s="83"/>
      <c r="F117" s="239"/>
      <c r="G117" s="83"/>
      <c r="H117" s="83"/>
      <c r="I117" s="83"/>
      <c r="J117" s="83"/>
      <c r="K117" s="256"/>
      <c r="L117" s="257"/>
      <c r="M117" s="128"/>
      <c r="N117" s="128"/>
      <c r="O117" s="128"/>
      <c r="P117" s="128"/>
      <c r="Q117" s="265" t="str">
        <f t="shared" si="4"/>
        <v>#DIV/0!</v>
      </c>
      <c r="R117" s="265" t="str">
        <f t="shared" si="5"/>
        <v>#DIV/0!</v>
      </c>
      <c r="S117" s="128"/>
      <c r="T117" s="255"/>
      <c r="U117" s="255"/>
      <c r="V117" s="143"/>
      <c r="W117" s="143"/>
      <c r="X117" s="69"/>
      <c r="Y117" s="240"/>
      <c r="Z117" s="144"/>
      <c r="AA117" s="259"/>
      <c r="AB117" s="259"/>
      <c r="AC117" s="259"/>
      <c r="AD117" s="145"/>
      <c r="AE117" s="145"/>
      <c r="AF117" s="260"/>
      <c r="AG117" s="269"/>
      <c r="AH117" s="255"/>
      <c r="AI117" s="81" t="s">
        <v>67</v>
      </c>
      <c r="AJ117" s="255"/>
      <c r="AK117" s="255"/>
      <c r="AL117" s="255"/>
      <c r="AM117" s="255"/>
      <c r="AN117" s="255"/>
      <c r="AO117" s="255"/>
      <c r="AP117" s="255"/>
      <c r="AQ117" s="255"/>
      <c r="AR117" s="255"/>
    </row>
    <row r="118">
      <c r="A118" s="268"/>
      <c r="B118" s="251" t="str">
        <f t="shared" si="2"/>
        <v>SMS - </v>
      </c>
      <c r="C118" s="237"/>
      <c r="D118" s="83"/>
      <c r="E118" s="83"/>
      <c r="F118" s="239"/>
      <c r="G118" s="83"/>
      <c r="H118" s="83"/>
      <c r="I118" s="83"/>
      <c r="J118" s="83"/>
      <c r="K118" s="256"/>
      <c r="L118" s="257"/>
      <c r="M118" s="128"/>
      <c r="N118" s="128"/>
      <c r="O118" s="128"/>
      <c r="P118" s="128"/>
      <c r="Q118" s="265" t="str">
        <f t="shared" si="4"/>
        <v>#DIV/0!</v>
      </c>
      <c r="R118" s="265" t="str">
        <f t="shared" si="5"/>
        <v>#DIV/0!</v>
      </c>
      <c r="S118" s="128"/>
      <c r="T118" s="255"/>
      <c r="U118" s="255"/>
      <c r="V118" s="143"/>
      <c r="W118" s="143"/>
      <c r="X118" s="69"/>
      <c r="Y118" s="240"/>
      <c r="Z118" s="144"/>
      <c r="AA118" s="259"/>
      <c r="AB118" s="259"/>
      <c r="AC118" s="259"/>
      <c r="AD118" s="145"/>
      <c r="AE118" s="145"/>
      <c r="AF118" s="260"/>
      <c r="AG118" s="269"/>
      <c r="AH118" s="255"/>
      <c r="AI118" s="81" t="s">
        <v>67</v>
      </c>
      <c r="AJ118" s="255"/>
      <c r="AK118" s="255"/>
      <c r="AL118" s="255"/>
      <c r="AM118" s="255"/>
      <c r="AN118" s="255"/>
      <c r="AO118" s="255"/>
      <c r="AP118" s="255"/>
      <c r="AQ118" s="255"/>
      <c r="AR118" s="255"/>
    </row>
    <row r="119">
      <c r="A119" s="268"/>
      <c r="B119" s="251" t="str">
        <f t="shared" si="2"/>
        <v>SMS - </v>
      </c>
      <c r="C119" s="237"/>
      <c r="D119" s="83"/>
      <c r="E119" s="83"/>
      <c r="F119" s="239"/>
      <c r="G119" s="83"/>
      <c r="H119" s="83"/>
      <c r="I119" s="83"/>
      <c r="J119" s="83"/>
      <c r="K119" s="256"/>
      <c r="L119" s="257"/>
      <c r="M119" s="128"/>
      <c r="N119" s="128"/>
      <c r="O119" s="128"/>
      <c r="P119" s="128"/>
      <c r="Q119" s="265" t="str">
        <f t="shared" si="4"/>
        <v>#DIV/0!</v>
      </c>
      <c r="R119" s="265" t="str">
        <f t="shared" si="5"/>
        <v>#DIV/0!</v>
      </c>
      <c r="S119" s="128"/>
      <c r="T119" s="255"/>
      <c r="U119" s="255"/>
      <c r="V119" s="143"/>
      <c r="W119" s="143"/>
      <c r="X119" s="69"/>
      <c r="Y119" s="240"/>
      <c r="Z119" s="144"/>
      <c r="AA119" s="259"/>
      <c r="AB119" s="259"/>
      <c r="AC119" s="259"/>
      <c r="AD119" s="145"/>
      <c r="AE119" s="145"/>
      <c r="AF119" s="260"/>
      <c r="AG119" s="269"/>
      <c r="AH119" s="255"/>
      <c r="AI119" s="81" t="s">
        <v>67</v>
      </c>
      <c r="AJ119" s="255"/>
      <c r="AK119" s="255"/>
      <c r="AL119" s="255"/>
      <c r="AM119" s="255"/>
      <c r="AN119" s="255"/>
      <c r="AO119" s="255"/>
      <c r="AP119" s="255"/>
      <c r="AQ119" s="255"/>
      <c r="AR119" s="255"/>
    </row>
    <row r="120">
      <c r="A120" s="268"/>
      <c r="B120" s="251" t="str">
        <f t="shared" si="2"/>
        <v>SMS - </v>
      </c>
      <c r="C120" s="237"/>
      <c r="D120" s="83"/>
      <c r="E120" s="83"/>
      <c r="F120" s="239"/>
      <c r="G120" s="83"/>
      <c r="H120" s="83"/>
      <c r="I120" s="83"/>
      <c r="J120" s="83"/>
      <c r="K120" s="256"/>
      <c r="L120" s="257"/>
      <c r="M120" s="128"/>
      <c r="N120" s="128"/>
      <c r="O120" s="128"/>
      <c r="P120" s="128"/>
      <c r="Q120" s="265" t="str">
        <f t="shared" si="4"/>
        <v>#DIV/0!</v>
      </c>
      <c r="R120" s="265" t="str">
        <f t="shared" si="5"/>
        <v>#DIV/0!</v>
      </c>
      <c r="S120" s="128"/>
      <c r="T120" s="255"/>
      <c r="U120" s="255"/>
      <c r="V120" s="143"/>
      <c r="W120" s="143"/>
      <c r="X120" s="69"/>
      <c r="Y120" s="240"/>
      <c r="Z120" s="144"/>
      <c r="AA120" s="259"/>
      <c r="AB120" s="259"/>
      <c r="AC120" s="259"/>
      <c r="AD120" s="145"/>
      <c r="AE120" s="145"/>
      <c r="AF120" s="260"/>
      <c r="AG120" s="269"/>
      <c r="AH120" s="255"/>
      <c r="AI120" s="81" t="s">
        <v>67</v>
      </c>
      <c r="AJ120" s="255"/>
      <c r="AK120" s="255"/>
      <c r="AL120" s="255"/>
      <c r="AM120" s="255"/>
      <c r="AN120" s="255"/>
      <c r="AO120" s="255"/>
      <c r="AP120" s="255"/>
      <c r="AQ120" s="255"/>
      <c r="AR120" s="255"/>
    </row>
    <row r="121">
      <c r="A121" s="268"/>
      <c r="B121" s="251" t="str">
        <f t="shared" si="2"/>
        <v>SMS - </v>
      </c>
      <c r="C121" s="242"/>
      <c r="D121" s="83"/>
      <c r="E121" s="83"/>
      <c r="F121" s="239"/>
      <c r="G121" s="83"/>
      <c r="H121" s="83"/>
      <c r="I121" s="83"/>
      <c r="J121" s="83"/>
      <c r="K121" s="256"/>
      <c r="L121" s="257"/>
      <c r="M121" s="128"/>
      <c r="N121" s="128"/>
      <c r="O121" s="128"/>
      <c r="P121" s="128"/>
      <c r="Q121" s="265" t="str">
        <f t="shared" si="4"/>
        <v>#DIV/0!</v>
      </c>
      <c r="R121" s="265" t="str">
        <f t="shared" si="5"/>
        <v>#DIV/0!</v>
      </c>
      <c r="S121" s="128"/>
      <c r="T121" s="255"/>
      <c r="U121" s="255"/>
      <c r="V121" s="143"/>
      <c r="W121" s="143"/>
      <c r="X121" s="69"/>
      <c r="Y121" s="240"/>
      <c r="Z121" s="144"/>
      <c r="AA121" s="259"/>
      <c r="AB121" s="259"/>
      <c r="AC121" s="259"/>
      <c r="AD121" s="145"/>
      <c r="AE121" s="145"/>
      <c r="AF121" s="260"/>
      <c r="AG121" s="269"/>
      <c r="AH121" s="255"/>
      <c r="AI121" s="81" t="s">
        <v>67</v>
      </c>
      <c r="AJ121" s="255"/>
      <c r="AK121" s="255"/>
      <c r="AL121" s="255"/>
      <c r="AM121" s="255"/>
      <c r="AN121" s="255"/>
      <c r="AO121" s="255"/>
      <c r="AP121" s="255"/>
      <c r="AQ121" s="255"/>
      <c r="AR121" s="255"/>
    </row>
    <row r="122">
      <c r="A122" s="268"/>
      <c r="B122" s="251" t="str">
        <f t="shared" si="2"/>
        <v>SMS - </v>
      </c>
      <c r="C122" s="237"/>
      <c r="D122" s="83"/>
      <c r="E122" s="83"/>
      <c r="F122" s="239"/>
      <c r="G122" s="83"/>
      <c r="H122" s="83"/>
      <c r="I122" s="83"/>
      <c r="J122" s="83"/>
      <c r="K122" s="256"/>
      <c r="L122" s="257"/>
      <c r="M122" s="128"/>
      <c r="N122" s="128"/>
      <c r="O122" s="128"/>
      <c r="P122" s="128"/>
      <c r="Q122" s="265" t="str">
        <f t="shared" si="4"/>
        <v>#DIV/0!</v>
      </c>
      <c r="R122" s="265" t="str">
        <f t="shared" si="5"/>
        <v>#DIV/0!</v>
      </c>
      <c r="S122" s="128"/>
      <c r="T122" s="255"/>
      <c r="U122" s="255"/>
      <c r="V122" s="143"/>
      <c r="W122" s="143"/>
      <c r="X122" s="69"/>
      <c r="Y122" s="240"/>
      <c r="Z122" s="144"/>
      <c r="AA122" s="259"/>
      <c r="AB122" s="259"/>
      <c r="AC122" s="259"/>
      <c r="AD122" s="145"/>
      <c r="AE122" s="145"/>
      <c r="AF122" s="260"/>
      <c r="AG122" s="269"/>
      <c r="AH122" s="255"/>
      <c r="AI122" s="81" t="s">
        <v>67</v>
      </c>
      <c r="AJ122" s="255"/>
      <c r="AK122" s="255"/>
      <c r="AL122" s="255"/>
      <c r="AM122" s="255"/>
      <c r="AN122" s="255"/>
      <c r="AO122" s="255"/>
      <c r="AP122" s="255"/>
      <c r="AQ122" s="255"/>
      <c r="AR122" s="255"/>
    </row>
    <row r="123">
      <c r="A123" s="268"/>
      <c r="B123" s="251" t="str">
        <f t="shared" si="2"/>
        <v>SMS - </v>
      </c>
      <c r="C123" s="237"/>
      <c r="D123" s="83"/>
      <c r="E123" s="83"/>
      <c r="F123" s="239"/>
      <c r="G123" s="83"/>
      <c r="H123" s="83"/>
      <c r="I123" s="83"/>
      <c r="J123" s="83"/>
      <c r="K123" s="256"/>
      <c r="L123" s="257"/>
      <c r="M123" s="128"/>
      <c r="N123" s="128"/>
      <c r="O123" s="128"/>
      <c r="P123" s="128"/>
      <c r="Q123" s="265" t="str">
        <f t="shared" si="4"/>
        <v>#DIV/0!</v>
      </c>
      <c r="R123" s="265" t="str">
        <f t="shared" si="5"/>
        <v>#DIV/0!</v>
      </c>
      <c r="S123" s="128"/>
      <c r="T123" s="255"/>
      <c r="U123" s="255"/>
      <c r="V123" s="143"/>
      <c r="W123" s="143"/>
      <c r="X123" s="69"/>
      <c r="Y123" s="240"/>
      <c r="Z123" s="144"/>
      <c r="AA123" s="259"/>
      <c r="AB123" s="259"/>
      <c r="AC123" s="259"/>
      <c r="AD123" s="145"/>
      <c r="AE123" s="145"/>
      <c r="AF123" s="260"/>
      <c r="AG123" s="269"/>
      <c r="AH123" s="255"/>
      <c r="AI123" s="81" t="s">
        <v>67</v>
      </c>
      <c r="AJ123" s="255"/>
      <c r="AK123" s="255"/>
      <c r="AL123" s="255"/>
      <c r="AM123" s="255"/>
      <c r="AN123" s="255"/>
      <c r="AO123" s="255"/>
      <c r="AP123" s="255"/>
      <c r="AQ123" s="255"/>
      <c r="AR123" s="255"/>
    </row>
    <row r="124">
      <c r="A124" s="268"/>
      <c r="B124" s="251" t="str">
        <f t="shared" si="2"/>
        <v>SMS - </v>
      </c>
      <c r="C124" s="237"/>
      <c r="D124" s="83"/>
      <c r="E124" s="83"/>
      <c r="F124" s="239"/>
      <c r="G124" s="83"/>
      <c r="H124" s="83"/>
      <c r="I124" s="83"/>
      <c r="J124" s="83"/>
      <c r="K124" s="256"/>
      <c r="L124" s="257"/>
      <c r="M124" s="128"/>
      <c r="N124" s="128"/>
      <c r="O124" s="128"/>
      <c r="P124" s="128"/>
      <c r="Q124" s="265" t="str">
        <f t="shared" si="4"/>
        <v>#DIV/0!</v>
      </c>
      <c r="R124" s="265" t="str">
        <f t="shared" si="5"/>
        <v>#DIV/0!</v>
      </c>
      <c r="S124" s="128"/>
      <c r="T124" s="255"/>
      <c r="U124" s="255"/>
      <c r="V124" s="143"/>
      <c r="W124" s="143"/>
      <c r="X124" s="69"/>
      <c r="Y124" s="240"/>
      <c r="Z124" s="144"/>
      <c r="AA124" s="259"/>
      <c r="AB124" s="259"/>
      <c r="AC124" s="259"/>
      <c r="AD124" s="145"/>
      <c r="AE124" s="145"/>
      <c r="AF124" s="260"/>
      <c r="AG124" s="269"/>
      <c r="AH124" s="255"/>
      <c r="AI124" s="81" t="s">
        <v>67</v>
      </c>
      <c r="AJ124" s="255"/>
      <c r="AK124" s="255"/>
      <c r="AL124" s="255"/>
      <c r="AM124" s="255"/>
      <c r="AN124" s="255"/>
      <c r="AO124" s="255"/>
      <c r="AP124" s="255"/>
      <c r="AQ124" s="255"/>
      <c r="AR124" s="255"/>
    </row>
    <row r="125">
      <c r="A125" s="268"/>
      <c r="B125" s="251" t="str">
        <f t="shared" si="2"/>
        <v>SMS - </v>
      </c>
      <c r="C125" s="237"/>
      <c r="D125" s="83"/>
      <c r="E125" s="83"/>
      <c r="F125" s="239"/>
      <c r="G125" s="83"/>
      <c r="H125" s="83"/>
      <c r="I125" s="83"/>
      <c r="J125" s="83"/>
      <c r="K125" s="256"/>
      <c r="L125" s="257"/>
      <c r="M125" s="128"/>
      <c r="N125" s="128"/>
      <c r="O125" s="128"/>
      <c r="P125" s="128"/>
      <c r="Q125" s="265" t="str">
        <f t="shared" si="4"/>
        <v>#DIV/0!</v>
      </c>
      <c r="R125" s="265" t="str">
        <f t="shared" si="5"/>
        <v>#DIV/0!</v>
      </c>
      <c r="S125" s="128"/>
      <c r="T125" s="255"/>
      <c r="U125" s="255"/>
      <c r="V125" s="143"/>
      <c r="W125" s="143"/>
      <c r="X125" s="69"/>
      <c r="Y125" s="240"/>
      <c r="Z125" s="144"/>
      <c r="AA125" s="259"/>
      <c r="AB125" s="259"/>
      <c r="AC125" s="259"/>
      <c r="AD125" s="145"/>
      <c r="AE125" s="145"/>
      <c r="AF125" s="260"/>
      <c r="AG125" s="269"/>
      <c r="AH125" s="255"/>
      <c r="AI125" s="81" t="s">
        <v>67</v>
      </c>
      <c r="AJ125" s="255"/>
      <c r="AK125" s="255"/>
      <c r="AL125" s="255"/>
      <c r="AM125" s="255"/>
      <c r="AN125" s="255"/>
      <c r="AO125" s="255"/>
      <c r="AP125" s="255"/>
      <c r="AQ125" s="255"/>
      <c r="AR125" s="255"/>
    </row>
    <row r="126">
      <c r="A126" s="268"/>
      <c r="B126" s="251" t="str">
        <f t="shared" si="2"/>
        <v>SMS - </v>
      </c>
      <c r="C126" s="237"/>
      <c r="D126" s="83"/>
      <c r="E126" s="83"/>
      <c r="F126" s="239"/>
      <c r="G126" s="83"/>
      <c r="H126" s="83"/>
      <c r="I126" s="83"/>
      <c r="J126" s="83"/>
      <c r="K126" s="256"/>
      <c r="L126" s="257"/>
      <c r="M126" s="128"/>
      <c r="N126" s="128"/>
      <c r="O126" s="128"/>
      <c r="P126" s="128"/>
      <c r="Q126" s="265" t="str">
        <f t="shared" si="4"/>
        <v>#DIV/0!</v>
      </c>
      <c r="R126" s="265" t="str">
        <f t="shared" si="5"/>
        <v>#DIV/0!</v>
      </c>
      <c r="S126" s="128"/>
      <c r="T126" s="255"/>
      <c r="U126" s="255"/>
      <c r="V126" s="143"/>
      <c r="W126" s="143"/>
      <c r="X126" s="69"/>
      <c r="Y126" s="240"/>
      <c r="Z126" s="144"/>
      <c r="AA126" s="259"/>
      <c r="AB126" s="259"/>
      <c r="AC126" s="259"/>
      <c r="AD126" s="145"/>
      <c r="AE126" s="145"/>
      <c r="AF126" s="260"/>
      <c r="AG126" s="269"/>
      <c r="AH126" s="255"/>
      <c r="AI126" s="81" t="s">
        <v>67</v>
      </c>
      <c r="AJ126" s="255"/>
      <c r="AK126" s="255"/>
      <c r="AL126" s="255"/>
      <c r="AM126" s="255"/>
      <c r="AN126" s="255"/>
      <c r="AO126" s="255"/>
      <c r="AP126" s="255"/>
      <c r="AQ126" s="255"/>
      <c r="AR126" s="255"/>
    </row>
    <row r="127">
      <c r="A127" s="268"/>
      <c r="B127" s="251" t="str">
        <f t="shared" si="2"/>
        <v>SMS - </v>
      </c>
      <c r="C127" s="237"/>
      <c r="D127" s="83"/>
      <c r="E127" s="83"/>
      <c r="F127" s="239"/>
      <c r="G127" s="83"/>
      <c r="H127" s="83"/>
      <c r="I127" s="83"/>
      <c r="J127" s="83"/>
      <c r="K127" s="256"/>
      <c r="L127" s="257"/>
      <c r="M127" s="128"/>
      <c r="N127" s="128"/>
      <c r="O127" s="128"/>
      <c r="P127" s="128"/>
      <c r="Q127" s="271"/>
      <c r="R127" s="271"/>
      <c r="S127" s="128"/>
      <c r="T127" s="255"/>
      <c r="U127" s="255"/>
      <c r="V127" s="143"/>
      <c r="W127" s="143"/>
      <c r="X127" s="69"/>
      <c r="Y127" s="240"/>
      <c r="Z127" s="144"/>
      <c r="AA127" s="259"/>
      <c r="AB127" s="259"/>
      <c r="AC127" s="259"/>
      <c r="AD127" s="145"/>
      <c r="AE127" s="145"/>
      <c r="AF127" s="260"/>
      <c r="AG127" s="269"/>
      <c r="AH127" s="255"/>
      <c r="AI127" s="81" t="s">
        <v>67</v>
      </c>
      <c r="AJ127" s="255"/>
      <c r="AK127" s="255"/>
      <c r="AL127" s="255"/>
      <c r="AM127" s="255"/>
      <c r="AN127" s="255"/>
      <c r="AO127" s="255"/>
      <c r="AP127" s="255"/>
      <c r="AQ127" s="255"/>
      <c r="AR127" s="255"/>
    </row>
    <row r="128">
      <c r="A128" s="268"/>
      <c r="B128" s="251" t="str">
        <f t="shared" si="2"/>
        <v>SMS - </v>
      </c>
      <c r="C128" s="237"/>
      <c r="D128" s="83"/>
      <c r="E128" s="83"/>
      <c r="F128" s="239"/>
      <c r="G128" s="83"/>
      <c r="H128" s="83"/>
      <c r="I128" s="83"/>
      <c r="J128" s="83"/>
      <c r="K128" s="256"/>
      <c r="L128" s="257"/>
      <c r="M128" s="128"/>
      <c r="N128" s="128"/>
      <c r="O128" s="128"/>
      <c r="P128" s="128"/>
      <c r="Q128" s="271"/>
      <c r="R128" s="271"/>
      <c r="S128" s="128"/>
      <c r="T128" s="255"/>
      <c r="U128" s="255"/>
      <c r="V128" s="143"/>
      <c r="W128" s="143"/>
      <c r="X128" s="69"/>
      <c r="Y128" s="240"/>
      <c r="Z128" s="144"/>
      <c r="AA128" s="259"/>
      <c r="AB128" s="259"/>
      <c r="AC128" s="259"/>
      <c r="AD128" s="145"/>
      <c r="AE128" s="145"/>
      <c r="AF128" s="260"/>
      <c r="AG128" s="269"/>
      <c r="AH128" s="255"/>
      <c r="AI128" s="81" t="s">
        <v>67</v>
      </c>
      <c r="AJ128" s="255"/>
      <c r="AK128" s="255"/>
      <c r="AL128" s="255"/>
      <c r="AM128" s="255"/>
      <c r="AN128" s="255"/>
      <c r="AO128" s="255"/>
      <c r="AP128" s="255"/>
      <c r="AQ128" s="255"/>
      <c r="AR128" s="255"/>
    </row>
    <row r="129">
      <c r="A129" s="268"/>
      <c r="B129" s="251" t="str">
        <f t="shared" si="2"/>
        <v>SMS - </v>
      </c>
      <c r="C129" s="237"/>
      <c r="D129" s="83"/>
      <c r="E129" s="83"/>
      <c r="F129" s="239"/>
      <c r="G129" s="83"/>
      <c r="H129" s="83"/>
      <c r="I129" s="83"/>
      <c r="J129" s="83"/>
      <c r="K129" s="256"/>
      <c r="L129" s="257"/>
      <c r="M129" s="128"/>
      <c r="N129" s="128"/>
      <c r="O129" s="128"/>
      <c r="P129" s="128"/>
      <c r="Q129" s="271"/>
      <c r="R129" s="271"/>
      <c r="S129" s="128"/>
      <c r="T129" s="255"/>
      <c r="U129" s="255"/>
      <c r="V129" s="143"/>
      <c r="W129" s="143"/>
      <c r="X129" s="69"/>
      <c r="Y129" s="240"/>
      <c r="Z129" s="144"/>
      <c r="AA129" s="259"/>
      <c r="AB129" s="259"/>
      <c r="AC129" s="259"/>
      <c r="AD129" s="145"/>
      <c r="AE129" s="145"/>
      <c r="AF129" s="260"/>
      <c r="AG129" s="269"/>
      <c r="AH129" s="255"/>
      <c r="AI129" s="81" t="s">
        <v>67</v>
      </c>
      <c r="AJ129" s="255"/>
      <c r="AK129" s="255"/>
      <c r="AL129" s="255"/>
      <c r="AM129" s="255"/>
      <c r="AN129" s="255"/>
      <c r="AO129" s="255"/>
      <c r="AP129" s="255"/>
      <c r="AQ129" s="255"/>
      <c r="AR129" s="255"/>
    </row>
    <row r="130">
      <c r="A130" s="268"/>
      <c r="B130" s="251" t="str">
        <f t="shared" si="2"/>
        <v>SMS - </v>
      </c>
      <c r="C130" s="237"/>
      <c r="D130" s="83"/>
      <c r="E130" s="83"/>
      <c r="F130" s="239"/>
      <c r="G130" s="83"/>
      <c r="H130" s="83"/>
      <c r="I130" s="83"/>
      <c r="J130" s="83"/>
      <c r="K130" s="256"/>
      <c r="L130" s="257"/>
      <c r="M130" s="128"/>
      <c r="N130" s="128"/>
      <c r="O130" s="128"/>
      <c r="P130" s="128"/>
      <c r="Q130" s="271"/>
      <c r="R130" s="271"/>
      <c r="S130" s="128"/>
      <c r="T130" s="255"/>
      <c r="U130" s="255"/>
      <c r="V130" s="143"/>
      <c r="W130" s="143"/>
      <c r="X130" s="69"/>
      <c r="Y130" s="240"/>
      <c r="Z130" s="144"/>
      <c r="AA130" s="259"/>
      <c r="AB130" s="259"/>
      <c r="AC130" s="259"/>
      <c r="AD130" s="145"/>
      <c r="AE130" s="145"/>
      <c r="AF130" s="260"/>
      <c r="AG130" s="269"/>
      <c r="AH130" s="255"/>
      <c r="AI130" s="81" t="s">
        <v>67</v>
      </c>
      <c r="AJ130" s="255"/>
      <c r="AK130" s="255"/>
      <c r="AL130" s="255"/>
      <c r="AM130" s="255"/>
      <c r="AN130" s="255"/>
      <c r="AO130" s="255"/>
      <c r="AP130" s="255"/>
      <c r="AQ130" s="255"/>
      <c r="AR130" s="255"/>
    </row>
    <row r="131">
      <c r="A131" s="268"/>
      <c r="B131" s="251" t="str">
        <f t="shared" si="2"/>
        <v>SMS - </v>
      </c>
      <c r="C131" s="237"/>
      <c r="D131" s="83"/>
      <c r="E131" s="83"/>
      <c r="F131" s="239"/>
      <c r="G131" s="83"/>
      <c r="H131" s="83"/>
      <c r="I131" s="83"/>
      <c r="J131" s="83"/>
      <c r="K131" s="256"/>
      <c r="L131" s="257"/>
      <c r="M131" s="128"/>
      <c r="N131" s="128"/>
      <c r="O131" s="128"/>
      <c r="P131" s="128"/>
      <c r="Q131" s="271"/>
      <c r="R131" s="271"/>
      <c r="S131" s="128"/>
      <c r="T131" s="255"/>
      <c r="U131" s="255"/>
      <c r="V131" s="143"/>
      <c r="W131" s="143"/>
      <c r="X131" s="69"/>
      <c r="Y131" s="240"/>
      <c r="Z131" s="144"/>
      <c r="AA131" s="259"/>
      <c r="AB131" s="259"/>
      <c r="AC131" s="259"/>
      <c r="AD131" s="145"/>
      <c r="AE131" s="145"/>
      <c r="AF131" s="260"/>
      <c r="AG131" s="269"/>
      <c r="AH131" s="255"/>
      <c r="AI131" s="81" t="s">
        <v>67</v>
      </c>
      <c r="AJ131" s="255"/>
      <c r="AK131" s="255"/>
      <c r="AL131" s="255"/>
      <c r="AM131" s="255"/>
      <c r="AN131" s="255"/>
      <c r="AO131" s="255"/>
      <c r="AP131" s="255"/>
      <c r="AQ131" s="255"/>
      <c r="AR131" s="255"/>
    </row>
    <row r="132">
      <c r="A132" s="268"/>
      <c r="B132" s="251" t="str">
        <f t="shared" si="2"/>
        <v>SMS - </v>
      </c>
      <c r="C132" s="237"/>
      <c r="D132" s="83"/>
      <c r="E132" s="83"/>
      <c r="F132" s="239"/>
      <c r="G132" s="83"/>
      <c r="H132" s="83"/>
      <c r="I132" s="83"/>
      <c r="J132" s="83"/>
      <c r="K132" s="256"/>
      <c r="L132" s="257"/>
      <c r="M132" s="128"/>
      <c r="N132" s="128"/>
      <c r="O132" s="128"/>
      <c r="P132" s="128"/>
      <c r="Q132" s="271"/>
      <c r="R132" s="271"/>
      <c r="S132" s="128"/>
      <c r="T132" s="255"/>
      <c r="U132" s="255"/>
      <c r="V132" s="143"/>
      <c r="W132" s="143"/>
      <c r="X132" s="69"/>
      <c r="Y132" s="240"/>
      <c r="Z132" s="144"/>
      <c r="AA132" s="259"/>
      <c r="AB132" s="259"/>
      <c r="AC132" s="259"/>
      <c r="AD132" s="145"/>
      <c r="AE132" s="145"/>
      <c r="AF132" s="260"/>
      <c r="AG132" s="269"/>
      <c r="AH132" s="255"/>
      <c r="AI132" s="81" t="s">
        <v>67</v>
      </c>
      <c r="AJ132" s="255"/>
      <c r="AK132" s="255"/>
      <c r="AL132" s="255"/>
      <c r="AM132" s="255"/>
      <c r="AN132" s="255"/>
      <c r="AO132" s="255"/>
      <c r="AP132" s="255"/>
      <c r="AQ132" s="255"/>
      <c r="AR132" s="255"/>
    </row>
    <row r="133">
      <c r="A133" s="268"/>
      <c r="B133" s="251" t="str">
        <f t="shared" si="2"/>
        <v>SMS - </v>
      </c>
      <c r="C133" s="237"/>
      <c r="D133" s="83"/>
      <c r="E133" s="83"/>
      <c r="F133" s="239"/>
      <c r="G133" s="83"/>
      <c r="H133" s="83"/>
      <c r="I133" s="83"/>
      <c r="J133" s="83"/>
      <c r="K133" s="256"/>
      <c r="L133" s="257"/>
      <c r="M133" s="128"/>
      <c r="N133" s="128"/>
      <c r="O133" s="128"/>
      <c r="P133" s="128"/>
      <c r="Q133" s="271"/>
      <c r="R133" s="271"/>
      <c r="S133" s="128"/>
      <c r="T133" s="255"/>
      <c r="U133" s="255"/>
      <c r="V133" s="143"/>
      <c r="W133" s="143"/>
      <c r="X133" s="69"/>
      <c r="Y133" s="240"/>
      <c r="Z133" s="144"/>
      <c r="AA133" s="259"/>
      <c r="AB133" s="259"/>
      <c r="AC133" s="259"/>
      <c r="AD133" s="145"/>
      <c r="AE133" s="145"/>
      <c r="AF133" s="260"/>
      <c r="AG133" s="269"/>
      <c r="AH133" s="255"/>
      <c r="AI133" s="81" t="s">
        <v>67</v>
      </c>
      <c r="AJ133" s="255"/>
      <c r="AK133" s="255"/>
      <c r="AL133" s="255"/>
      <c r="AM133" s="255"/>
      <c r="AN133" s="255"/>
      <c r="AO133" s="255"/>
      <c r="AP133" s="255"/>
      <c r="AQ133" s="255"/>
      <c r="AR133" s="255"/>
    </row>
    <row r="134">
      <c r="A134" s="268"/>
      <c r="B134" s="251" t="str">
        <f t="shared" si="2"/>
        <v>SMS - </v>
      </c>
      <c r="C134" s="237"/>
      <c r="D134" s="83"/>
      <c r="E134" s="83"/>
      <c r="F134" s="239"/>
      <c r="G134" s="83"/>
      <c r="H134" s="83"/>
      <c r="I134" s="83"/>
      <c r="J134" s="83"/>
      <c r="K134" s="256"/>
      <c r="L134" s="257"/>
      <c r="M134" s="128"/>
      <c r="N134" s="128"/>
      <c r="O134" s="128"/>
      <c r="P134" s="128"/>
      <c r="Q134" s="271"/>
      <c r="R134" s="271"/>
      <c r="S134" s="128"/>
      <c r="T134" s="255"/>
      <c r="U134" s="255"/>
      <c r="V134" s="143"/>
      <c r="W134" s="143"/>
      <c r="X134" s="69"/>
      <c r="Y134" s="240"/>
      <c r="Z134" s="144"/>
      <c r="AA134" s="259"/>
      <c r="AB134" s="259"/>
      <c r="AC134" s="259"/>
      <c r="AD134" s="145"/>
      <c r="AE134" s="145"/>
      <c r="AF134" s="260"/>
      <c r="AG134" s="269"/>
      <c r="AH134" s="255"/>
      <c r="AI134" s="81" t="s">
        <v>67</v>
      </c>
      <c r="AJ134" s="255"/>
      <c r="AK134" s="255"/>
      <c r="AL134" s="255"/>
      <c r="AM134" s="255"/>
      <c r="AN134" s="255"/>
      <c r="AO134" s="255"/>
      <c r="AP134" s="255"/>
      <c r="AQ134" s="255"/>
      <c r="AR134" s="255"/>
    </row>
    <row r="135">
      <c r="A135" s="268"/>
      <c r="B135" s="251" t="str">
        <f t="shared" si="2"/>
        <v>SMS - </v>
      </c>
      <c r="C135" s="237"/>
      <c r="D135" s="83"/>
      <c r="E135" s="83"/>
      <c r="F135" s="239"/>
      <c r="G135" s="83"/>
      <c r="H135" s="83"/>
      <c r="I135" s="83"/>
      <c r="J135" s="83"/>
      <c r="K135" s="256"/>
      <c r="L135" s="257"/>
      <c r="M135" s="128"/>
      <c r="N135" s="128"/>
      <c r="O135" s="128"/>
      <c r="P135" s="128"/>
      <c r="Q135" s="271"/>
      <c r="R135" s="271"/>
      <c r="S135" s="128"/>
      <c r="T135" s="255"/>
      <c r="U135" s="255"/>
      <c r="V135" s="143"/>
      <c r="W135" s="143"/>
      <c r="X135" s="69"/>
      <c r="Y135" s="240"/>
      <c r="Z135" s="144"/>
      <c r="AA135" s="259"/>
      <c r="AB135" s="259"/>
      <c r="AC135" s="259"/>
      <c r="AD135" s="145"/>
      <c r="AE135" s="145"/>
      <c r="AF135" s="260"/>
      <c r="AG135" s="269"/>
      <c r="AH135" s="255"/>
      <c r="AI135" s="81" t="s">
        <v>67</v>
      </c>
      <c r="AJ135" s="255"/>
      <c r="AK135" s="255"/>
      <c r="AL135" s="255"/>
      <c r="AM135" s="255"/>
      <c r="AN135" s="255"/>
      <c r="AO135" s="255"/>
      <c r="AP135" s="255"/>
      <c r="AQ135" s="255"/>
      <c r="AR135" s="255"/>
    </row>
    <row r="136">
      <c r="A136" s="268"/>
      <c r="B136" s="251" t="str">
        <f t="shared" si="2"/>
        <v>SMS - </v>
      </c>
      <c r="C136" s="237"/>
      <c r="D136" s="83"/>
      <c r="E136" s="83"/>
      <c r="F136" s="239"/>
      <c r="G136" s="83"/>
      <c r="H136" s="83"/>
      <c r="I136" s="83"/>
      <c r="J136" s="83"/>
      <c r="K136" s="256"/>
      <c r="L136" s="257"/>
      <c r="M136" s="128"/>
      <c r="N136" s="128"/>
      <c r="O136" s="128"/>
      <c r="P136" s="128"/>
      <c r="Q136" s="271"/>
      <c r="R136" s="271"/>
      <c r="S136" s="128"/>
      <c r="T136" s="255"/>
      <c r="U136" s="255"/>
      <c r="V136" s="143"/>
      <c r="W136" s="143"/>
      <c r="X136" s="69"/>
      <c r="Y136" s="240"/>
      <c r="Z136" s="144"/>
      <c r="AA136" s="259"/>
      <c r="AB136" s="259"/>
      <c r="AC136" s="259"/>
      <c r="AD136" s="145"/>
      <c r="AE136" s="145"/>
      <c r="AF136" s="260"/>
      <c r="AG136" s="269"/>
      <c r="AH136" s="255"/>
      <c r="AI136" s="81" t="s">
        <v>67</v>
      </c>
      <c r="AJ136" s="255"/>
      <c r="AK136" s="255"/>
      <c r="AL136" s="255"/>
      <c r="AM136" s="255"/>
      <c r="AN136" s="255"/>
      <c r="AO136" s="255"/>
      <c r="AP136" s="255"/>
      <c r="AQ136" s="255"/>
      <c r="AR136" s="255"/>
    </row>
    <row r="137">
      <c r="A137" s="268"/>
      <c r="B137" s="251" t="str">
        <f t="shared" si="2"/>
        <v>SMS - </v>
      </c>
      <c r="C137" s="237"/>
      <c r="D137" s="83"/>
      <c r="E137" s="83"/>
      <c r="F137" s="239"/>
      <c r="G137" s="83"/>
      <c r="H137" s="83"/>
      <c r="I137" s="83"/>
      <c r="J137" s="83"/>
      <c r="K137" s="256"/>
      <c r="L137" s="257"/>
      <c r="M137" s="128"/>
      <c r="N137" s="128"/>
      <c r="O137" s="128"/>
      <c r="P137" s="128"/>
      <c r="Q137" s="271"/>
      <c r="R137" s="271"/>
      <c r="S137" s="128"/>
      <c r="T137" s="255"/>
      <c r="U137" s="255"/>
      <c r="V137" s="143"/>
      <c r="W137" s="143"/>
      <c r="X137" s="69"/>
      <c r="Y137" s="240"/>
      <c r="Z137" s="144"/>
      <c r="AA137" s="259"/>
      <c r="AB137" s="259"/>
      <c r="AC137" s="259"/>
      <c r="AD137" s="145"/>
      <c r="AE137" s="145"/>
      <c r="AF137" s="260"/>
      <c r="AG137" s="269"/>
      <c r="AH137" s="255"/>
      <c r="AI137" s="81" t="s">
        <v>67</v>
      </c>
      <c r="AJ137" s="255"/>
      <c r="AK137" s="255"/>
      <c r="AL137" s="255"/>
      <c r="AM137" s="255"/>
      <c r="AN137" s="255"/>
      <c r="AO137" s="255"/>
      <c r="AP137" s="255"/>
      <c r="AQ137" s="255"/>
      <c r="AR137" s="255"/>
    </row>
    <row r="138">
      <c r="A138" s="268"/>
      <c r="B138" s="251" t="str">
        <f t="shared" si="2"/>
        <v>SMS - </v>
      </c>
      <c r="C138" s="237"/>
      <c r="D138" s="83"/>
      <c r="E138" s="83"/>
      <c r="F138" s="239"/>
      <c r="G138" s="83"/>
      <c r="H138" s="83"/>
      <c r="I138" s="83"/>
      <c r="J138" s="83"/>
      <c r="K138" s="256"/>
      <c r="L138" s="257"/>
      <c r="M138" s="128"/>
      <c r="N138" s="128"/>
      <c r="O138" s="128"/>
      <c r="P138" s="128"/>
      <c r="Q138" s="271"/>
      <c r="R138" s="271"/>
      <c r="S138" s="128"/>
      <c r="T138" s="255"/>
      <c r="U138" s="255"/>
      <c r="V138" s="143"/>
      <c r="W138" s="143"/>
      <c r="X138" s="69"/>
      <c r="Y138" s="240"/>
      <c r="Z138" s="144"/>
      <c r="AA138" s="259"/>
      <c r="AB138" s="259"/>
      <c r="AC138" s="259"/>
      <c r="AD138" s="145"/>
      <c r="AE138" s="145"/>
      <c r="AF138" s="260"/>
      <c r="AG138" s="269"/>
      <c r="AH138" s="255"/>
      <c r="AI138" s="81" t="s">
        <v>67</v>
      </c>
      <c r="AJ138" s="255"/>
      <c r="AK138" s="255"/>
      <c r="AL138" s="255"/>
      <c r="AM138" s="255"/>
      <c r="AN138" s="255"/>
      <c r="AO138" s="255"/>
      <c r="AP138" s="255"/>
      <c r="AQ138" s="255"/>
      <c r="AR138" s="255"/>
    </row>
    <row r="139">
      <c r="A139" s="268"/>
      <c r="B139" s="251" t="str">
        <f t="shared" si="2"/>
        <v>SMS - </v>
      </c>
      <c r="C139" s="237"/>
      <c r="D139" s="83"/>
      <c r="E139" s="83"/>
      <c r="F139" s="239"/>
      <c r="G139" s="83"/>
      <c r="H139" s="83"/>
      <c r="I139" s="83"/>
      <c r="J139" s="83"/>
      <c r="K139" s="256"/>
      <c r="L139" s="257"/>
      <c r="M139" s="128"/>
      <c r="N139" s="128"/>
      <c r="O139" s="128"/>
      <c r="P139" s="128"/>
      <c r="Q139" s="271"/>
      <c r="R139" s="271"/>
      <c r="S139" s="128"/>
      <c r="T139" s="255"/>
      <c r="U139" s="255"/>
      <c r="V139" s="143"/>
      <c r="W139" s="143"/>
      <c r="X139" s="69"/>
      <c r="Y139" s="240"/>
      <c r="Z139" s="144"/>
      <c r="AA139" s="259"/>
      <c r="AB139" s="259"/>
      <c r="AC139" s="259"/>
      <c r="AD139" s="145"/>
      <c r="AE139" s="145"/>
      <c r="AF139" s="260"/>
      <c r="AG139" s="269"/>
      <c r="AH139" s="255"/>
      <c r="AI139" s="81" t="s">
        <v>67</v>
      </c>
      <c r="AJ139" s="255"/>
      <c r="AK139" s="255"/>
      <c r="AL139" s="255"/>
      <c r="AM139" s="255"/>
      <c r="AN139" s="255"/>
      <c r="AO139" s="255"/>
      <c r="AP139" s="255"/>
      <c r="AQ139" s="255"/>
      <c r="AR139" s="255"/>
    </row>
    <row r="140">
      <c r="A140" s="268"/>
      <c r="B140" s="251" t="str">
        <f t="shared" si="2"/>
        <v>SMS - </v>
      </c>
      <c r="C140" s="237"/>
      <c r="D140" s="83"/>
      <c r="E140" s="83"/>
      <c r="F140" s="239"/>
      <c r="G140" s="83"/>
      <c r="H140" s="83"/>
      <c r="I140" s="83"/>
      <c r="J140" s="83"/>
      <c r="K140" s="256"/>
      <c r="L140" s="257"/>
      <c r="M140" s="128"/>
      <c r="N140" s="128"/>
      <c r="O140" s="128"/>
      <c r="P140" s="128"/>
      <c r="Q140" s="271"/>
      <c r="R140" s="271"/>
      <c r="S140" s="128"/>
      <c r="T140" s="255"/>
      <c r="U140" s="255"/>
      <c r="V140" s="143"/>
      <c r="W140" s="143"/>
      <c r="X140" s="69"/>
      <c r="Y140" s="240"/>
      <c r="Z140" s="144"/>
      <c r="AA140" s="259"/>
      <c r="AB140" s="259"/>
      <c r="AC140" s="259"/>
      <c r="AD140" s="145"/>
      <c r="AE140" s="145"/>
      <c r="AF140" s="260"/>
      <c r="AG140" s="269"/>
      <c r="AH140" s="255"/>
      <c r="AI140" s="81" t="s">
        <v>67</v>
      </c>
      <c r="AJ140" s="255"/>
      <c r="AK140" s="255"/>
      <c r="AL140" s="255"/>
      <c r="AM140" s="255"/>
      <c r="AN140" s="255"/>
      <c r="AO140" s="255"/>
      <c r="AP140" s="255"/>
      <c r="AQ140" s="255"/>
      <c r="AR140" s="255"/>
    </row>
    <row r="141">
      <c r="A141" s="268"/>
      <c r="B141" s="251" t="str">
        <f t="shared" si="2"/>
        <v>SMS - </v>
      </c>
      <c r="C141" s="237"/>
      <c r="D141" s="83"/>
      <c r="E141" s="83"/>
      <c r="F141" s="239"/>
      <c r="G141" s="83"/>
      <c r="H141" s="83"/>
      <c r="I141" s="83"/>
      <c r="J141" s="83"/>
      <c r="K141" s="256"/>
      <c r="L141" s="257"/>
      <c r="M141" s="128"/>
      <c r="N141" s="128"/>
      <c r="O141" s="128"/>
      <c r="P141" s="128"/>
      <c r="Q141" s="271"/>
      <c r="R141" s="271"/>
      <c r="S141" s="128"/>
      <c r="T141" s="255"/>
      <c r="U141" s="255"/>
      <c r="V141" s="143"/>
      <c r="W141" s="143"/>
      <c r="X141" s="69"/>
      <c r="Y141" s="240"/>
      <c r="Z141" s="144"/>
      <c r="AA141" s="259"/>
      <c r="AB141" s="259"/>
      <c r="AC141" s="259"/>
      <c r="AD141" s="145"/>
      <c r="AE141" s="145"/>
      <c r="AF141" s="260"/>
      <c r="AG141" s="269"/>
      <c r="AH141" s="255"/>
      <c r="AI141" s="81" t="s">
        <v>67</v>
      </c>
      <c r="AJ141" s="255"/>
      <c r="AK141" s="255"/>
      <c r="AL141" s="255"/>
      <c r="AM141" s="255"/>
      <c r="AN141" s="255"/>
      <c r="AO141" s="255"/>
      <c r="AP141" s="255"/>
      <c r="AQ141" s="255"/>
      <c r="AR141" s="255"/>
    </row>
    <row r="142">
      <c r="A142" s="268"/>
      <c r="B142" s="251" t="str">
        <f t="shared" si="2"/>
        <v>SMS - </v>
      </c>
      <c r="C142" s="237"/>
      <c r="D142" s="83"/>
      <c r="E142" s="83"/>
      <c r="F142" s="239"/>
      <c r="G142" s="83"/>
      <c r="H142" s="83"/>
      <c r="I142" s="83"/>
      <c r="J142" s="83"/>
      <c r="K142" s="256"/>
      <c r="L142" s="257"/>
      <c r="M142" s="128"/>
      <c r="N142" s="128"/>
      <c r="O142" s="128"/>
      <c r="P142" s="128"/>
      <c r="Q142" s="271"/>
      <c r="R142" s="271"/>
      <c r="S142" s="128"/>
      <c r="T142" s="255"/>
      <c r="U142" s="255"/>
      <c r="V142" s="143"/>
      <c r="W142" s="143"/>
      <c r="X142" s="69"/>
      <c r="Y142" s="240"/>
      <c r="Z142" s="144"/>
      <c r="AA142" s="259"/>
      <c r="AB142" s="259"/>
      <c r="AC142" s="259"/>
      <c r="AD142" s="145"/>
      <c r="AE142" s="145"/>
      <c r="AF142" s="260"/>
      <c r="AG142" s="269"/>
      <c r="AH142" s="255"/>
      <c r="AI142" s="81" t="s">
        <v>67</v>
      </c>
      <c r="AJ142" s="255"/>
      <c r="AK142" s="255"/>
      <c r="AL142" s="255"/>
      <c r="AM142" s="255"/>
      <c r="AN142" s="255"/>
      <c r="AO142" s="255"/>
      <c r="AP142" s="255"/>
      <c r="AQ142" s="255"/>
      <c r="AR142" s="255"/>
    </row>
    <row r="143">
      <c r="A143" s="268"/>
      <c r="B143" s="251" t="str">
        <f t="shared" si="2"/>
        <v>SMS - </v>
      </c>
      <c r="C143" s="237"/>
      <c r="D143" s="83"/>
      <c r="E143" s="83"/>
      <c r="F143" s="239"/>
      <c r="G143" s="83"/>
      <c r="H143" s="83"/>
      <c r="I143" s="83"/>
      <c r="J143" s="83"/>
      <c r="K143" s="256"/>
      <c r="L143" s="257"/>
      <c r="M143" s="128"/>
      <c r="N143" s="128"/>
      <c r="O143" s="128"/>
      <c r="P143" s="128"/>
      <c r="Q143" s="271"/>
      <c r="R143" s="271"/>
      <c r="S143" s="128"/>
      <c r="T143" s="255"/>
      <c r="U143" s="255"/>
      <c r="V143" s="143"/>
      <c r="W143" s="143"/>
      <c r="X143" s="69"/>
      <c r="Y143" s="240"/>
      <c r="Z143" s="144"/>
      <c r="AA143" s="259"/>
      <c r="AB143" s="259"/>
      <c r="AC143" s="259"/>
      <c r="AD143" s="145"/>
      <c r="AE143" s="145"/>
      <c r="AF143" s="260"/>
      <c r="AG143" s="269"/>
      <c r="AH143" s="255"/>
      <c r="AI143" s="81" t="s">
        <v>67</v>
      </c>
      <c r="AJ143" s="255"/>
      <c r="AK143" s="255"/>
      <c r="AL143" s="255"/>
      <c r="AM143" s="255"/>
      <c r="AN143" s="255"/>
      <c r="AO143" s="255"/>
      <c r="AP143" s="255"/>
      <c r="AQ143" s="255"/>
      <c r="AR143" s="255"/>
    </row>
    <row r="144">
      <c r="A144" s="268"/>
      <c r="B144" s="251" t="str">
        <f t="shared" si="2"/>
        <v>SMS - </v>
      </c>
      <c r="C144" s="237"/>
      <c r="D144" s="83"/>
      <c r="E144" s="83"/>
      <c r="F144" s="239"/>
      <c r="G144" s="83"/>
      <c r="H144" s="83"/>
      <c r="I144" s="83"/>
      <c r="J144" s="83"/>
      <c r="K144" s="256"/>
      <c r="L144" s="257"/>
      <c r="M144" s="128"/>
      <c r="N144" s="128"/>
      <c r="O144" s="128"/>
      <c r="P144" s="128"/>
      <c r="Q144" s="271"/>
      <c r="R144" s="271"/>
      <c r="S144" s="128"/>
      <c r="T144" s="255"/>
      <c r="U144" s="255"/>
      <c r="V144" s="143"/>
      <c r="W144" s="143"/>
      <c r="X144" s="69"/>
      <c r="Y144" s="240"/>
      <c r="Z144" s="144"/>
      <c r="AA144" s="259"/>
      <c r="AB144" s="259"/>
      <c r="AC144" s="259"/>
      <c r="AD144" s="145"/>
      <c r="AE144" s="145"/>
      <c r="AF144" s="260"/>
      <c r="AG144" s="269"/>
      <c r="AH144" s="255"/>
      <c r="AI144" s="81" t="s">
        <v>67</v>
      </c>
      <c r="AJ144" s="255"/>
      <c r="AK144" s="255"/>
      <c r="AL144" s="255"/>
      <c r="AM144" s="255"/>
      <c r="AN144" s="255"/>
      <c r="AO144" s="255"/>
      <c r="AP144" s="255"/>
      <c r="AQ144" s="255"/>
      <c r="AR144" s="255"/>
    </row>
    <row r="145">
      <c r="A145" s="268"/>
      <c r="B145" s="251" t="str">
        <f t="shared" si="2"/>
        <v>SMS - </v>
      </c>
      <c r="C145" s="237"/>
      <c r="D145" s="83"/>
      <c r="E145" s="83"/>
      <c r="F145" s="239"/>
      <c r="G145" s="83"/>
      <c r="H145" s="83"/>
      <c r="I145" s="83"/>
      <c r="J145" s="83"/>
      <c r="K145" s="256"/>
      <c r="L145" s="257"/>
      <c r="M145" s="128"/>
      <c r="N145" s="128"/>
      <c r="O145" s="128"/>
      <c r="P145" s="128"/>
      <c r="Q145" s="271"/>
      <c r="R145" s="271"/>
      <c r="S145" s="128"/>
      <c r="T145" s="255"/>
      <c r="U145" s="255"/>
      <c r="V145" s="143"/>
      <c r="W145" s="143"/>
      <c r="X145" s="69"/>
      <c r="Y145" s="240"/>
      <c r="Z145" s="144"/>
      <c r="AA145" s="259"/>
      <c r="AB145" s="259"/>
      <c r="AC145" s="259"/>
      <c r="AD145" s="145"/>
      <c r="AE145" s="145"/>
      <c r="AF145" s="260"/>
      <c r="AG145" s="269"/>
      <c r="AH145" s="255"/>
      <c r="AI145" s="81" t="s">
        <v>67</v>
      </c>
      <c r="AJ145" s="255"/>
      <c r="AK145" s="255"/>
      <c r="AL145" s="255"/>
      <c r="AM145" s="255"/>
      <c r="AN145" s="255"/>
      <c r="AO145" s="255"/>
      <c r="AP145" s="255"/>
      <c r="AQ145" s="255"/>
      <c r="AR145" s="255"/>
    </row>
    <row r="146">
      <c r="A146" s="268"/>
      <c r="B146" s="251" t="str">
        <f t="shared" si="2"/>
        <v>SMS - </v>
      </c>
      <c r="C146" s="237"/>
      <c r="D146" s="83"/>
      <c r="E146" s="83"/>
      <c r="F146" s="239"/>
      <c r="G146" s="83"/>
      <c r="H146" s="83"/>
      <c r="I146" s="83"/>
      <c r="J146" s="83"/>
      <c r="K146" s="256"/>
      <c r="L146" s="257"/>
      <c r="M146" s="128"/>
      <c r="N146" s="128"/>
      <c r="O146" s="128"/>
      <c r="P146" s="128"/>
      <c r="Q146" s="271"/>
      <c r="R146" s="271"/>
      <c r="S146" s="128"/>
      <c r="T146" s="255"/>
      <c r="U146" s="255"/>
      <c r="V146" s="143"/>
      <c r="W146" s="143"/>
      <c r="X146" s="69"/>
      <c r="Y146" s="240"/>
      <c r="Z146" s="144"/>
      <c r="AA146" s="259"/>
      <c r="AB146" s="259"/>
      <c r="AC146" s="259"/>
      <c r="AD146" s="145"/>
      <c r="AE146" s="145"/>
      <c r="AF146" s="260"/>
      <c r="AG146" s="269"/>
      <c r="AH146" s="255"/>
      <c r="AI146" s="81" t="s">
        <v>67</v>
      </c>
      <c r="AJ146" s="255"/>
      <c r="AK146" s="255"/>
      <c r="AL146" s="255"/>
      <c r="AM146" s="255"/>
      <c r="AN146" s="255"/>
      <c r="AO146" s="255"/>
      <c r="AP146" s="255"/>
      <c r="AQ146" s="255"/>
      <c r="AR146" s="255"/>
    </row>
    <row r="147">
      <c r="A147" s="268"/>
      <c r="B147" s="251" t="str">
        <f t="shared" si="2"/>
        <v>SMS - </v>
      </c>
      <c r="C147" s="237"/>
      <c r="D147" s="83"/>
      <c r="E147" s="83"/>
      <c r="F147" s="239"/>
      <c r="G147" s="83"/>
      <c r="H147" s="83"/>
      <c r="I147" s="83"/>
      <c r="J147" s="83"/>
      <c r="K147" s="256"/>
      <c r="L147" s="257"/>
      <c r="M147" s="128"/>
      <c r="N147" s="128"/>
      <c r="O147" s="128"/>
      <c r="P147" s="128"/>
      <c r="Q147" s="271"/>
      <c r="R147" s="271"/>
      <c r="S147" s="128"/>
      <c r="T147" s="255"/>
      <c r="U147" s="255"/>
      <c r="V147" s="143"/>
      <c r="W147" s="143"/>
      <c r="X147" s="69"/>
      <c r="Y147" s="240"/>
      <c r="Z147" s="144"/>
      <c r="AA147" s="259"/>
      <c r="AB147" s="259"/>
      <c r="AC147" s="259"/>
      <c r="AD147" s="145"/>
      <c r="AE147" s="145"/>
      <c r="AF147" s="260"/>
      <c r="AG147" s="269"/>
      <c r="AH147" s="255"/>
      <c r="AI147" s="81" t="s">
        <v>67</v>
      </c>
      <c r="AJ147" s="255"/>
      <c r="AK147" s="255"/>
      <c r="AL147" s="255"/>
      <c r="AM147" s="255"/>
      <c r="AN147" s="255"/>
      <c r="AO147" s="255"/>
      <c r="AP147" s="255"/>
      <c r="AQ147" s="255"/>
      <c r="AR147" s="255"/>
    </row>
    <row r="148">
      <c r="A148" s="268"/>
      <c r="B148" s="251" t="str">
        <f t="shared" si="2"/>
        <v>SMS - </v>
      </c>
      <c r="C148" s="237"/>
      <c r="D148" s="83"/>
      <c r="E148" s="83"/>
      <c r="F148" s="239"/>
      <c r="G148" s="83"/>
      <c r="H148" s="83"/>
      <c r="I148" s="83"/>
      <c r="J148" s="83"/>
      <c r="K148" s="256"/>
      <c r="L148" s="257"/>
      <c r="M148" s="128"/>
      <c r="N148" s="128"/>
      <c r="O148" s="128"/>
      <c r="P148" s="128"/>
      <c r="Q148" s="271"/>
      <c r="R148" s="271"/>
      <c r="S148" s="128"/>
      <c r="T148" s="255"/>
      <c r="U148" s="255"/>
      <c r="V148" s="143"/>
      <c r="W148" s="143"/>
      <c r="X148" s="69"/>
      <c r="Y148" s="240"/>
      <c r="Z148" s="144"/>
      <c r="AA148" s="259"/>
      <c r="AB148" s="259"/>
      <c r="AC148" s="259"/>
      <c r="AD148" s="145"/>
      <c r="AE148" s="145"/>
      <c r="AF148" s="260"/>
      <c r="AG148" s="269"/>
      <c r="AH148" s="255"/>
      <c r="AI148" s="81" t="s">
        <v>67</v>
      </c>
      <c r="AJ148" s="255"/>
      <c r="AK148" s="255"/>
      <c r="AL148" s="255"/>
      <c r="AM148" s="255"/>
      <c r="AN148" s="255"/>
      <c r="AO148" s="255"/>
      <c r="AP148" s="255"/>
      <c r="AQ148" s="255"/>
      <c r="AR148" s="255"/>
    </row>
    <row r="149">
      <c r="A149" s="268"/>
      <c r="B149" s="251" t="str">
        <f t="shared" si="2"/>
        <v>SMS - </v>
      </c>
      <c r="C149" s="237"/>
      <c r="D149" s="83"/>
      <c r="E149" s="83"/>
      <c r="F149" s="239"/>
      <c r="G149" s="83"/>
      <c r="H149" s="83"/>
      <c r="I149" s="83"/>
      <c r="J149" s="83"/>
      <c r="K149" s="256"/>
      <c r="L149" s="257"/>
      <c r="M149" s="128"/>
      <c r="N149" s="128"/>
      <c r="O149" s="128"/>
      <c r="P149" s="128"/>
      <c r="Q149" s="271"/>
      <c r="R149" s="271"/>
      <c r="S149" s="128"/>
      <c r="T149" s="255"/>
      <c r="U149" s="255"/>
      <c r="V149" s="143"/>
      <c r="W149" s="143"/>
      <c r="X149" s="69"/>
      <c r="Y149" s="240"/>
      <c r="Z149" s="144"/>
      <c r="AA149" s="259"/>
      <c r="AB149" s="259"/>
      <c r="AC149" s="259"/>
      <c r="AD149" s="145"/>
      <c r="AE149" s="145"/>
      <c r="AF149" s="260"/>
      <c r="AG149" s="269"/>
      <c r="AH149" s="255"/>
      <c r="AI149" s="81" t="s">
        <v>67</v>
      </c>
      <c r="AJ149" s="255"/>
      <c r="AK149" s="255"/>
      <c r="AL149" s="255"/>
      <c r="AM149" s="255"/>
      <c r="AN149" s="255"/>
      <c r="AO149" s="255"/>
      <c r="AP149" s="255"/>
      <c r="AQ149" s="255"/>
      <c r="AR149" s="255"/>
    </row>
    <row r="150">
      <c r="A150" s="268"/>
      <c r="B150" s="251" t="str">
        <f t="shared" si="2"/>
        <v>SMS - </v>
      </c>
      <c r="C150" s="237"/>
      <c r="D150" s="83"/>
      <c r="E150" s="83"/>
      <c r="F150" s="239"/>
      <c r="G150" s="83"/>
      <c r="H150" s="83"/>
      <c r="I150" s="83"/>
      <c r="J150" s="83"/>
      <c r="K150" s="256"/>
      <c r="L150" s="257"/>
      <c r="M150" s="128"/>
      <c r="N150" s="128"/>
      <c r="O150" s="128"/>
      <c r="P150" s="128"/>
      <c r="Q150" s="271"/>
      <c r="R150" s="271"/>
      <c r="S150" s="128"/>
      <c r="T150" s="255"/>
      <c r="U150" s="255"/>
      <c r="V150" s="143"/>
      <c r="W150" s="143"/>
      <c r="X150" s="69"/>
      <c r="Y150" s="240"/>
      <c r="Z150" s="144"/>
      <c r="AA150" s="259"/>
      <c r="AB150" s="259"/>
      <c r="AC150" s="259"/>
      <c r="AD150" s="145"/>
      <c r="AE150" s="145"/>
      <c r="AF150" s="260"/>
      <c r="AG150" s="269"/>
      <c r="AH150" s="255"/>
      <c r="AI150" s="81" t="s">
        <v>67</v>
      </c>
      <c r="AJ150" s="255"/>
      <c r="AK150" s="255"/>
      <c r="AL150" s="255"/>
      <c r="AM150" s="255"/>
      <c r="AN150" s="255"/>
      <c r="AO150" s="255"/>
      <c r="AP150" s="255"/>
      <c r="AQ150" s="255"/>
      <c r="AR150" s="255"/>
    </row>
    <row r="151">
      <c r="A151" s="268"/>
      <c r="B151" s="251" t="str">
        <f t="shared" si="2"/>
        <v>SMS - </v>
      </c>
      <c r="C151" s="237"/>
      <c r="D151" s="83"/>
      <c r="E151" s="83"/>
      <c r="F151" s="239"/>
      <c r="G151" s="83"/>
      <c r="H151" s="83"/>
      <c r="I151" s="83"/>
      <c r="J151" s="83"/>
      <c r="K151" s="256"/>
      <c r="L151" s="257"/>
      <c r="M151" s="128"/>
      <c r="N151" s="128"/>
      <c r="O151" s="128"/>
      <c r="P151" s="128"/>
      <c r="Q151" s="271"/>
      <c r="R151" s="271"/>
      <c r="S151" s="128"/>
      <c r="T151" s="255"/>
      <c r="U151" s="255"/>
      <c r="V151" s="143"/>
      <c r="W151" s="143"/>
      <c r="X151" s="69"/>
      <c r="Y151" s="240"/>
      <c r="Z151" s="144"/>
      <c r="AA151" s="259"/>
      <c r="AB151" s="259"/>
      <c r="AC151" s="259"/>
      <c r="AD151" s="145"/>
      <c r="AE151" s="145"/>
      <c r="AF151" s="260"/>
      <c r="AG151" s="269"/>
      <c r="AH151" s="255"/>
      <c r="AI151" s="81" t="s">
        <v>67</v>
      </c>
      <c r="AJ151" s="255"/>
      <c r="AK151" s="255"/>
      <c r="AL151" s="255"/>
      <c r="AM151" s="255"/>
      <c r="AN151" s="255"/>
      <c r="AO151" s="255"/>
      <c r="AP151" s="255"/>
      <c r="AQ151" s="255"/>
      <c r="AR151" s="255"/>
    </row>
    <row r="152">
      <c r="A152" s="268"/>
      <c r="B152" s="251" t="str">
        <f t="shared" si="2"/>
        <v>SMS - </v>
      </c>
      <c r="C152" s="237"/>
      <c r="D152" s="83"/>
      <c r="E152" s="83"/>
      <c r="F152" s="239"/>
      <c r="G152" s="83"/>
      <c r="H152" s="83"/>
      <c r="I152" s="83"/>
      <c r="J152" s="83"/>
      <c r="K152" s="256"/>
      <c r="L152" s="257"/>
      <c r="M152" s="128"/>
      <c r="N152" s="128"/>
      <c r="O152" s="128"/>
      <c r="P152" s="128"/>
      <c r="Q152" s="271"/>
      <c r="R152" s="271"/>
      <c r="S152" s="128"/>
      <c r="T152" s="255"/>
      <c r="U152" s="255"/>
      <c r="V152" s="143"/>
      <c r="W152" s="143"/>
      <c r="X152" s="69"/>
      <c r="Y152" s="240"/>
      <c r="Z152" s="144"/>
      <c r="AA152" s="259"/>
      <c r="AB152" s="259"/>
      <c r="AC152" s="259"/>
      <c r="AD152" s="145"/>
      <c r="AE152" s="145"/>
      <c r="AF152" s="260"/>
      <c r="AG152" s="269"/>
      <c r="AH152" s="255"/>
      <c r="AI152" s="81" t="s">
        <v>67</v>
      </c>
      <c r="AJ152" s="255"/>
      <c r="AK152" s="255"/>
      <c r="AL152" s="255"/>
      <c r="AM152" s="255"/>
      <c r="AN152" s="255"/>
      <c r="AO152" s="255"/>
      <c r="AP152" s="255"/>
      <c r="AQ152" s="255"/>
      <c r="AR152" s="255"/>
    </row>
    <row r="153">
      <c r="A153" s="268"/>
      <c r="B153" s="251" t="str">
        <f t="shared" si="2"/>
        <v>SMS - </v>
      </c>
      <c r="C153" s="237"/>
      <c r="D153" s="83"/>
      <c r="E153" s="83"/>
      <c r="F153" s="239"/>
      <c r="G153" s="83"/>
      <c r="H153" s="83"/>
      <c r="I153" s="83"/>
      <c r="J153" s="83"/>
      <c r="K153" s="256"/>
      <c r="L153" s="257"/>
      <c r="M153" s="128"/>
      <c r="N153" s="128"/>
      <c r="O153" s="128"/>
      <c r="P153" s="128"/>
      <c r="Q153" s="271"/>
      <c r="R153" s="271"/>
      <c r="S153" s="128"/>
      <c r="T153" s="255"/>
      <c r="U153" s="255"/>
      <c r="V153" s="143"/>
      <c r="W153" s="143"/>
      <c r="X153" s="69"/>
      <c r="Y153" s="240"/>
      <c r="Z153" s="144"/>
      <c r="AA153" s="259"/>
      <c r="AB153" s="259"/>
      <c r="AC153" s="259"/>
      <c r="AD153" s="145"/>
      <c r="AE153" s="145"/>
      <c r="AF153" s="260"/>
      <c r="AG153" s="269"/>
      <c r="AH153" s="255"/>
      <c r="AI153" s="81" t="s">
        <v>67</v>
      </c>
      <c r="AJ153" s="255"/>
      <c r="AK153" s="255"/>
      <c r="AL153" s="255"/>
      <c r="AM153" s="255"/>
      <c r="AN153" s="255"/>
      <c r="AO153" s="255"/>
      <c r="AP153" s="255"/>
      <c r="AQ153" s="255"/>
      <c r="AR153" s="255"/>
    </row>
    <row r="154">
      <c r="A154" s="268"/>
      <c r="B154" s="251" t="str">
        <f t="shared" si="2"/>
        <v>SMS - </v>
      </c>
      <c r="C154" s="237"/>
      <c r="D154" s="83"/>
      <c r="E154" s="83"/>
      <c r="F154" s="239"/>
      <c r="G154" s="83"/>
      <c r="H154" s="83"/>
      <c r="I154" s="83"/>
      <c r="J154" s="83"/>
      <c r="K154" s="256"/>
      <c r="L154" s="257"/>
      <c r="M154" s="128"/>
      <c r="N154" s="128"/>
      <c r="O154" s="128"/>
      <c r="P154" s="128"/>
      <c r="Q154" s="271"/>
      <c r="R154" s="271"/>
      <c r="S154" s="128"/>
      <c r="T154" s="255"/>
      <c r="U154" s="255"/>
      <c r="V154" s="143"/>
      <c r="W154" s="143"/>
      <c r="X154" s="69"/>
      <c r="Y154" s="240"/>
      <c r="Z154" s="144"/>
      <c r="AA154" s="259"/>
      <c r="AB154" s="259"/>
      <c r="AC154" s="259"/>
      <c r="AD154" s="145"/>
      <c r="AE154" s="145"/>
      <c r="AF154" s="260"/>
      <c r="AG154" s="269"/>
      <c r="AH154" s="255"/>
      <c r="AI154" s="81" t="s">
        <v>67</v>
      </c>
      <c r="AJ154" s="255"/>
      <c r="AK154" s="255"/>
      <c r="AL154" s="255"/>
      <c r="AM154" s="255"/>
      <c r="AN154" s="255"/>
      <c r="AO154" s="255"/>
      <c r="AP154" s="255"/>
      <c r="AQ154" s="255"/>
      <c r="AR154" s="255"/>
    </row>
    <row r="155">
      <c r="A155" s="268"/>
      <c r="B155" s="251" t="str">
        <f t="shared" si="2"/>
        <v>SMS - </v>
      </c>
      <c r="C155" s="237"/>
      <c r="D155" s="83"/>
      <c r="E155" s="83"/>
      <c r="F155" s="239"/>
      <c r="G155" s="83"/>
      <c r="H155" s="83"/>
      <c r="I155" s="83"/>
      <c r="J155" s="83"/>
      <c r="K155" s="256"/>
      <c r="L155" s="257"/>
      <c r="M155" s="128"/>
      <c r="N155" s="128"/>
      <c r="O155" s="128"/>
      <c r="P155" s="128"/>
      <c r="Q155" s="271"/>
      <c r="R155" s="271"/>
      <c r="S155" s="128"/>
      <c r="T155" s="255"/>
      <c r="U155" s="255"/>
      <c r="V155" s="143"/>
      <c r="W155" s="143"/>
      <c r="X155" s="69"/>
      <c r="Y155" s="240"/>
      <c r="Z155" s="144"/>
      <c r="AA155" s="259"/>
      <c r="AB155" s="259"/>
      <c r="AC155" s="259"/>
      <c r="AD155" s="145"/>
      <c r="AE155" s="145"/>
      <c r="AF155" s="260"/>
      <c r="AG155" s="269"/>
      <c r="AH155" s="255"/>
      <c r="AI155" s="81" t="s">
        <v>67</v>
      </c>
      <c r="AJ155" s="255"/>
      <c r="AK155" s="255"/>
      <c r="AL155" s="255"/>
      <c r="AM155" s="255"/>
      <c r="AN155" s="255"/>
      <c r="AO155" s="255"/>
      <c r="AP155" s="255"/>
      <c r="AQ155" s="255"/>
      <c r="AR155" s="255"/>
    </row>
    <row r="156">
      <c r="A156" s="268"/>
      <c r="B156" s="251" t="str">
        <f t="shared" si="2"/>
        <v>SMS - </v>
      </c>
      <c r="C156" s="237"/>
      <c r="D156" s="83"/>
      <c r="E156" s="83"/>
      <c r="F156" s="239"/>
      <c r="G156" s="83"/>
      <c r="H156" s="83"/>
      <c r="I156" s="83"/>
      <c r="J156" s="83"/>
      <c r="K156" s="256"/>
      <c r="L156" s="257"/>
      <c r="M156" s="128"/>
      <c r="N156" s="128"/>
      <c r="O156" s="128"/>
      <c r="P156" s="128"/>
      <c r="Q156" s="271"/>
      <c r="R156" s="271"/>
      <c r="S156" s="128"/>
      <c r="T156" s="255"/>
      <c r="U156" s="255"/>
      <c r="V156" s="143"/>
      <c r="W156" s="143"/>
      <c r="X156" s="69"/>
      <c r="Y156" s="240"/>
      <c r="Z156" s="144"/>
      <c r="AA156" s="259"/>
      <c r="AB156" s="259"/>
      <c r="AC156" s="259"/>
      <c r="AD156" s="145"/>
      <c r="AE156" s="145"/>
      <c r="AF156" s="260"/>
      <c r="AG156" s="269"/>
      <c r="AH156" s="255"/>
      <c r="AI156" s="81" t="s">
        <v>67</v>
      </c>
      <c r="AJ156" s="255"/>
      <c r="AK156" s="255"/>
      <c r="AL156" s="255"/>
      <c r="AM156" s="255"/>
      <c r="AN156" s="255"/>
      <c r="AO156" s="255"/>
      <c r="AP156" s="255"/>
      <c r="AQ156" s="255"/>
      <c r="AR156" s="255"/>
    </row>
    <row r="157">
      <c r="A157" s="268"/>
      <c r="B157" s="251" t="str">
        <f t="shared" si="2"/>
        <v>SMS - </v>
      </c>
      <c r="C157" s="237"/>
      <c r="D157" s="83"/>
      <c r="E157" s="83"/>
      <c r="F157" s="239"/>
      <c r="G157" s="83"/>
      <c r="H157" s="83"/>
      <c r="I157" s="83"/>
      <c r="J157" s="83"/>
      <c r="K157" s="256"/>
      <c r="L157" s="257"/>
      <c r="M157" s="128"/>
      <c r="N157" s="128"/>
      <c r="O157" s="128"/>
      <c r="P157" s="128"/>
      <c r="Q157" s="271"/>
      <c r="R157" s="271"/>
      <c r="S157" s="128"/>
      <c r="T157" s="255"/>
      <c r="U157" s="255"/>
      <c r="V157" s="143"/>
      <c r="W157" s="143"/>
      <c r="X157" s="69"/>
      <c r="Y157" s="240"/>
      <c r="Z157" s="144"/>
      <c r="AA157" s="259"/>
      <c r="AB157" s="259"/>
      <c r="AC157" s="259"/>
      <c r="AD157" s="145"/>
      <c r="AE157" s="145"/>
      <c r="AF157" s="260"/>
      <c r="AG157" s="269"/>
      <c r="AH157" s="255"/>
      <c r="AI157" s="81" t="s">
        <v>67</v>
      </c>
      <c r="AJ157" s="255"/>
      <c r="AK157" s="255"/>
      <c r="AL157" s="255"/>
      <c r="AM157" s="255"/>
      <c r="AN157" s="255"/>
      <c r="AO157" s="255"/>
      <c r="AP157" s="255"/>
      <c r="AQ157" s="255"/>
      <c r="AR157" s="255"/>
    </row>
    <row r="158">
      <c r="A158" s="268"/>
      <c r="B158" s="251" t="str">
        <f t="shared" si="2"/>
        <v>SMS - </v>
      </c>
      <c r="C158" s="237"/>
      <c r="D158" s="83"/>
      <c r="E158" s="83"/>
      <c r="F158" s="239"/>
      <c r="G158" s="83"/>
      <c r="H158" s="83"/>
      <c r="I158" s="83"/>
      <c r="J158" s="83"/>
      <c r="K158" s="256"/>
      <c r="L158" s="257"/>
      <c r="M158" s="128"/>
      <c r="N158" s="128"/>
      <c r="O158" s="128"/>
      <c r="P158" s="128"/>
      <c r="Q158" s="271"/>
      <c r="R158" s="271"/>
      <c r="S158" s="128"/>
      <c r="T158" s="255"/>
      <c r="U158" s="255"/>
      <c r="V158" s="143"/>
      <c r="W158" s="143"/>
      <c r="X158" s="69"/>
      <c r="Y158" s="240"/>
      <c r="Z158" s="144"/>
      <c r="AA158" s="259"/>
      <c r="AB158" s="259"/>
      <c r="AC158" s="259"/>
      <c r="AD158" s="145"/>
      <c r="AE158" s="145"/>
      <c r="AF158" s="260"/>
      <c r="AG158" s="269"/>
      <c r="AH158" s="255"/>
      <c r="AI158" s="81" t="s">
        <v>67</v>
      </c>
      <c r="AJ158" s="255"/>
      <c r="AK158" s="255"/>
      <c r="AL158" s="255"/>
      <c r="AM158" s="255"/>
      <c r="AN158" s="255"/>
      <c r="AO158" s="255"/>
      <c r="AP158" s="255"/>
      <c r="AQ158" s="255"/>
      <c r="AR158" s="255"/>
    </row>
    <row r="159">
      <c r="A159" s="268"/>
      <c r="B159" s="251" t="str">
        <f t="shared" si="2"/>
        <v>SMS - </v>
      </c>
      <c r="C159" s="237"/>
      <c r="D159" s="83"/>
      <c r="E159" s="83"/>
      <c r="F159" s="239"/>
      <c r="G159" s="83"/>
      <c r="H159" s="83"/>
      <c r="I159" s="83"/>
      <c r="J159" s="83"/>
      <c r="K159" s="256"/>
      <c r="L159" s="257"/>
      <c r="M159" s="128"/>
      <c r="N159" s="128"/>
      <c r="O159" s="128"/>
      <c r="P159" s="128"/>
      <c r="Q159" s="271"/>
      <c r="R159" s="271"/>
      <c r="S159" s="128"/>
      <c r="T159" s="255"/>
      <c r="U159" s="255"/>
      <c r="V159" s="143"/>
      <c r="W159" s="143"/>
      <c r="X159" s="69"/>
      <c r="Y159" s="240"/>
      <c r="Z159" s="144"/>
      <c r="AA159" s="259"/>
      <c r="AB159" s="259"/>
      <c r="AC159" s="259"/>
      <c r="AD159" s="145"/>
      <c r="AE159" s="145"/>
      <c r="AF159" s="260"/>
      <c r="AG159" s="269"/>
      <c r="AH159" s="255"/>
      <c r="AI159" s="81" t="s">
        <v>67</v>
      </c>
      <c r="AJ159" s="255"/>
      <c r="AK159" s="255"/>
      <c r="AL159" s="255"/>
      <c r="AM159" s="255"/>
      <c r="AN159" s="255"/>
      <c r="AO159" s="255"/>
      <c r="AP159" s="255"/>
      <c r="AQ159" s="255"/>
      <c r="AR159" s="255"/>
    </row>
    <row r="160">
      <c r="A160" s="268"/>
      <c r="B160" s="251" t="str">
        <f t="shared" si="2"/>
        <v>SMS - </v>
      </c>
      <c r="C160" s="237"/>
      <c r="D160" s="83"/>
      <c r="E160" s="83"/>
      <c r="F160" s="239"/>
      <c r="G160" s="83"/>
      <c r="H160" s="83"/>
      <c r="I160" s="83"/>
      <c r="J160" s="83"/>
      <c r="K160" s="256"/>
      <c r="L160" s="257"/>
      <c r="M160" s="128"/>
      <c r="N160" s="128"/>
      <c r="O160" s="128"/>
      <c r="P160" s="128"/>
      <c r="Q160" s="271"/>
      <c r="R160" s="271"/>
      <c r="S160" s="128"/>
      <c r="T160" s="255"/>
      <c r="U160" s="255"/>
      <c r="V160" s="143"/>
      <c r="W160" s="143"/>
      <c r="X160" s="69"/>
      <c r="Y160" s="240"/>
      <c r="Z160" s="144"/>
      <c r="AA160" s="259"/>
      <c r="AB160" s="259"/>
      <c r="AC160" s="259"/>
      <c r="AD160" s="145"/>
      <c r="AE160" s="145"/>
      <c r="AF160" s="260"/>
      <c r="AG160" s="269"/>
      <c r="AH160" s="255"/>
      <c r="AI160" s="81" t="s">
        <v>67</v>
      </c>
      <c r="AJ160" s="255"/>
      <c r="AK160" s="255"/>
      <c r="AL160" s="255"/>
      <c r="AM160" s="255"/>
      <c r="AN160" s="255"/>
      <c r="AO160" s="255"/>
      <c r="AP160" s="255"/>
      <c r="AQ160" s="255"/>
      <c r="AR160" s="255"/>
    </row>
    <row r="161">
      <c r="A161" s="268"/>
      <c r="B161" s="251" t="str">
        <f t="shared" si="2"/>
        <v>SMS - </v>
      </c>
      <c r="C161" s="237"/>
      <c r="D161" s="83"/>
      <c r="E161" s="83"/>
      <c r="F161" s="239"/>
      <c r="G161" s="83"/>
      <c r="H161" s="83"/>
      <c r="I161" s="83"/>
      <c r="J161" s="83"/>
      <c r="K161" s="256"/>
      <c r="L161" s="257"/>
      <c r="M161" s="128"/>
      <c r="N161" s="128"/>
      <c r="O161" s="128"/>
      <c r="P161" s="128"/>
      <c r="Q161" s="271"/>
      <c r="R161" s="271"/>
      <c r="S161" s="128"/>
      <c r="T161" s="255"/>
      <c r="U161" s="255"/>
      <c r="V161" s="143"/>
      <c r="W161" s="143"/>
      <c r="X161" s="69"/>
      <c r="Y161" s="240"/>
      <c r="Z161" s="144"/>
      <c r="AA161" s="259"/>
      <c r="AB161" s="259"/>
      <c r="AC161" s="259"/>
      <c r="AD161" s="145"/>
      <c r="AE161" s="145"/>
      <c r="AF161" s="260"/>
      <c r="AG161" s="269"/>
      <c r="AH161" s="255"/>
      <c r="AI161" s="81" t="s">
        <v>67</v>
      </c>
      <c r="AJ161" s="255"/>
      <c r="AK161" s="255"/>
      <c r="AL161" s="255"/>
      <c r="AM161" s="255"/>
      <c r="AN161" s="255"/>
      <c r="AO161" s="255"/>
      <c r="AP161" s="255"/>
      <c r="AQ161" s="255"/>
      <c r="AR161" s="255"/>
    </row>
    <row r="162">
      <c r="A162" s="268"/>
      <c r="B162" s="251" t="str">
        <f t="shared" si="2"/>
        <v>SMS - </v>
      </c>
      <c r="C162" s="237"/>
      <c r="D162" s="83"/>
      <c r="E162" s="83"/>
      <c r="F162" s="239"/>
      <c r="G162" s="83"/>
      <c r="H162" s="83"/>
      <c r="I162" s="83"/>
      <c r="J162" s="83"/>
      <c r="K162" s="256"/>
      <c r="L162" s="257"/>
      <c r="M162" s="128"/>
      <c r="N162" s="128"/>
      <c r="O162" s="128"/>
      <c r="P162" s="128"/>
      <c r="Q162" s="271"/>
      <c r="R162" s="271"/>
      <c r="S162" s="128"/>
      <c r="T162" s="255"/>
      <c r="U162" s="255"/>
      <c r="V162" s="143"/>
      <c r="W162" s="143"/>
      <c r="X162" s="69"/>
      <c r="Y162" s="240"/>
      <c r="Z162" s="144"/>
      <c r="AA162" s="259"/>
      <c r="AB162" s="259"/>
      <c r="AC162" s="259"/>
      <c r="AD162" s="145"/>
      <c r="AE162" s="145"/>
      <c r="AF162" s="260"/>
      <c r="AG162" s="269"/>
      <c r="AH162" s="255"/>
      <c r="AI162" s="81" t="s">
        <v>67</v>
      </c>
      <c r="AJ162" s="255"/>
      <c r="AK162" s="255"/>
      <c r="AL162" s="255"/>
      <c r="AM162" s="255"/>
      <c r="AN162" s="255"/>
      <c r="AO162" s="255"/>
      <c r="AP162" s="255"/>
      <c r="AQ162" s="255"/>
      <c r="AR162" s="255"/>
    </row>
    <row r="163">
      <c r="A163" s="268"/>
      <c r="B163" s="251" t="str">
        <f t="shared" si="2"/>
        <v>SMS - </v>
      </c>
      <c r="C163" s="237"/>
      <c r="D163" s="83"/>
      <c r="E163" s="83"/>
      <c r="F163" s="239"/>
      <c r="G163" s="83"/>
      <c r="H163" s="83"/>
      <c r="I163" s="83"/>
      <c r="J163" s="83"/>
      <c r="K163" s="256"/>
      <c r="L163" s="257"/>
      <c r="M163" s="128"/>
      <c r="N163" s="128"/>
      <c r="O163" s="128"/>
      <c r="P163" s="128"/>
      <c r="Q163" s="271"/>
      <c r="R163" s="271"/>
      <c r="S163" s="128"/>
      <c r="T163" s="255"/>
      <c r="U163" s="255"/>
      <c r="V163" s="143"/>
      <c r="W163" s="143"/>
      <c r="X163" s="69"/>
      <c r="Y163" s="240"/>
      <c r="Z163" s="144"/>
      <c r="AA163" s="259"/>
      <c r="AB163" s="259"/>
      <c r="AC163" s="259"/>
      <c r="AD163" s="145"/>
      <c r="AE163" s="145"/>
      <c r="AF163" s="260"/>
      <c r="AG163" s="269"/>
      <c r="AH163" s="255"/>
      <c r="AI163" s="81" t="s">
        <v>67</v>
      </c>
      <c r="AJ163" s="255"/>
      <c r="AK163" s="255"/>
      <c r="AL163" s="255"/>
      <c r="AM163" s="255"/>
      <c r="AN163" s="255"/>
      <c r="AO163" s="255"/>
      <c r="AP163" s="255"/>
      <c r="AQ163" s="255"/>
      <c r="AR163" s="255"/>
    </row>
    <row r="164">
      <c r="A164" s="268"/>
      <c r="B164" s="251" t="str">
        <f t="shared" si="2"/>
        <v>SMS - </v>
      </c>
      <c r="C164" s="237"/>
      <c r="D164" s="83"/>
      <c r="E164" s="83"/>
      <c r="F164" s="239"/>
      <c r="G164" s="83"/>
      <c r="H164" s="83"/>
      <c r="I164" s="83"/>
      <c r="J164" s="83"/>
      <c r="K164" s="256"/>
      <c r="L164" s="257"/>
      <c r="M164" s="128"/>
      <c r="N164" s="128"/>
      <c r="O164" s="128"/>
      <c r="P164" s="128"/>
      <c r="Q164" s="271"/>
      <c r="R164" s="271"/>
      <c r="S164" s="128"/>
      <c r="T164" s="255"/>
      <c r="U164" s="255"/>
      <c r="V164" s="143"/>
      <c r="W164" s="143"/>
      <c r="X164" s="69"/>
      <c r="Y164" s="240"/>
      <c r="Z164" s="144"/>
      <c r="AA164" s="259"/>
      <c r="AB164" s="259"/>
      <c r="AC164" s="259"/>
      <c r="AD164" s="145"/>
      <c r="AE164" s="145"/>
      <c r="AF164" s="260"/>
      <c r="AG164" s="269"/>
      <c r="AH164" s="255"/>
      <c r="AI164" s="81" t="s">
        <v>67</v>
      </c>
      <c r="AJ164" s="255"/>
      <c r="AK164" s="255"/>
      <c r="AL164" s="255"/>
      <c r="AM164" s="255"/>
      <c r="AN164" s="255"/>
      <c r="AO164" s="255"/>
      <c r="AP164" s="255"/>
      <c r="AQ164" s="255"/>
      <c r="AR164" s="255"/>
    </row>
    <row r="165">
      <c r="A165" s="268"/>
      <c r="B165" s="251" t="str">
        <f t="shared" si="2"/>
        <v>SMS - </v>
      </c>
      <c r="C165" s="237"/>
      <c r="D165" s="83"/>
      <c r="E165" s="83"/>
      <c r="F165" s="239"/>
      <c r="G165" s="83"/>
      <c r="H165" s="83"/>
      <c r="I165" s="83"/>
      <c r="J165" s="83"/>
      <c r="K165" s="256"/>
      <c r="L165" s="257"/>
      <c r="M165" s="128"/>
      <c r="N165" s="128"/>
      <c r="O165" s="128"/>
      <c r="P165" s="128"/>
      <c r="Q165" s="271"/>
      <c r="R165" s="271"/>
      <c r="S165" s="128"/>
      <c r="T165" s="255"/>
      <c r="U165" s="255"/>
      <c r="V165" s="143"/>
      <c r="W165" s="143"/>
      <c r="X165" s="69"/>
      <c r="Y165" s="240"/>
      <c r="Z165" s="144"/>
      <c r="AA165" s="259"/>
      <c r="AB165" s="259"/>
      <c r="AC165" s="259"/>
      <c r="AD165" s="145"/>
      <c r="AE165" s="145"/>
      <c r="AF165" s="260"/>
      <c r="AG165" s="269"/>
      <c r="AH165" s="255"/>
      <c r="AI165" s="81" t="s">
        <v>67</v>
      </c>
      <c r="AJ165" s="255"/>
      <c r="AK165" s="255"/>
      <c r="AL165" s="255"/>
      <c r="AM165" s="255"/>
      <c r="AN165" s="255"/>
      <c r="AO165" s="255"/>
      <c r="AP165" s="255"/>
      <c r="AQ165" s="255"/>
      <c r="AR165" s="255"/>
    </row>
    <row r="166">
      <c r="A166" s="268"/>
      <c r="B166" s="251" t="str">
        <f t="shared" si="2"/>
        <v>SMS - </v>
      </c>
      <c r="C166" s="237"/>
      <c r="D166" s="83"/>
      <c r="E166" s="83"/>
      <c r="F166" s="239"/>
      <c r="G166" s="83"/>
      <c r="H166" s="83"/>
      <c r="I166" s="83"/>
      <c r="J166" s="83"/>
      <c r="K166" s="256"/>
      <c r="L166" s="257"/>
      <c r="M166" s="128"/>
      <c r="N166" s="128"/>
      <c r="O166" s="128"/>
      <c r="P166" s="128"/>
      <c r="Q166" s="271"/>
      <c r="R166" s="271"/>
      <c r="S166" s="128"/>
      <c r="T166" s="255"/>
      <c r="U166" s="255"/>
      <c r="V166" s="143"/>
      <c r="W166" s="143"/>
      <c r="X166" s="69"/>
      <c r="Y166" s="240"/>
      <c r="Z166" s="144"/>
      <c r="AA166" s="259"/>
      <c r="AB166" s="259"/>
      <c r="AC166" s="259"/>
      <c r="AD166" s="145"/>
      <c r="AE166" s="145"/>
      <c r="AF166" s="260"/>
      <c r="AG166" s="269"/>
      <c r="AH166" s="255"/>
      <c r="AI166" s="81" t="s">
        <v>67</v>
      </c>
      <c r="AJ166" s="255"/>
      <c r="AK166" s="255"/>
      <c r="AL166" s="255"/>
      <c r="AM166" s="255"/>
      <c r="AN166" s="255"/>
      <c r="AO166" s="255"/>
      <c r="AP166" s="255"/>
      <c r="AQ166" s="255"/>
      <c r="AR166" s="255"/>
    </row>
    <row r="167">
      <c r="A167" s="268"/>
      <c r="B167" s="251" t="str">
        <f t="shared" si="2"/>
        <v>SMS - </v>
      </c>
      <c r="C167" s="237"/>
      <c r="D167" s="83"/>
      <c r="E167" s="83"/>
      <c r="F167" s="239"/>
      <c r="G167" s="83"/>
      <c r="H167" s="83"/>
      <c r="I167" s="83"/>
      <c r="J167" s="83"/>
      <c r="K167" s="256"/>
      <c r="L167" s="257"/>
      <c r="M167" s="128"/>
      <c r="N167" s="128"/>
      <c r="O167" s="128"/>
      <c r="P167" s="128"/>
      <c r="Q167" s="271"/>
      <c r="R167" s="271"/>
      <c r="S167" s="128"/>
      <c r="T167" s="255"/>
      <c r="U167" s="255"/>
      <c r="V167" s="143"/>
      <c r="W167" s="143"/>
      <c r="X167" s="69"/>
      <c r="Y167" s="240"/>
      <c r="Z167" s="144"/>
      <c r="AA167" s="259"/>
      <c r="AB167" s="259"/>
      <c r="AC167" s="259"/>
      <c r="AD167" s="145"/>
      <c r="AE167" s="145"/>
      <c r="AF167" s="260"/>
      <c r="AG167" s="269"/>
      <c r="AH167" s="255"/>
      <c r="AI167" s="81" t="s">
        <v>67</v>
      </c>
      <c r="AJ167" s="255"/>
      <c r="AK167" s="255"/>
      <c r="AL167" s="255"/>
      <c r="AM167" s="255"/>
      <c r="AN167" s="255"/>
      <c r="AO167" s="255"/>
      <c r="AP167" s="255"/>
      <c r="AQ167" s="255"/>
      <c r="AR167" s="255"/>
    </row>
    <row r="168">
      <c r="A168" s="268"/>
      <c r="B168" s="251" t="str">
        <f t="shared" si="2"/>
        <v>SMS - </v>
      </c>
      <c r="C168" s="237"/>
      <c r="D168" s="83"/>
      <c r="E168" s="83"/>
      <c r="F168" s="239"/>
      <c r="G168" s="83"/>
      <c r="H168" s="83"/>
      <c r="I168" s="83"/>
      <c r="J168" s="83"/>
      <c r="K168" s="256"/>
      <c r="L168" s="257"/>
      <c r="M168" s="128"/>
      <c r="N168" s="128"/>
      <c r="O168" s="128"/>
      <c r="P168" s="128"/>
      <c r="Q168" s="271"/>
      <c r="R168" s="271"/>
      <c r="S168" s="128"/>
      <c r="T168" s="255"/>
      <c r="U168" s="255"/>
      <c r="V168" s="143"/>
      <c r="W168" s="143"/>
      <c r="X168" s="69"/>
      <c r="Y168" s="240"/>
      <c r="Z168" s="144"/>
      <c r="AA168" s="259"/>
      <c r="AB168" s="259"/>
      <c r="AC168" s="259"/>
      <c r="AD168" s="145"/>
      <c r="AE168" s="145"/>
      <c r="AF168" s="260"/>
      <c r="AG168" s="269"/>
      <c r="AH168" s="255"/>
      <c r="AI168" s="81" t="s">
        <v>67</v>
      </c>
      <c r="AJ168" s="255"/>
      <c r="AK168" s="255"/>
      <c r="AL168" s="255"/>
      <c r="AM168" s="255"/>
      <c r="AN168" s="255"/>
      <c r="AO168" s="255"/>
      <c r="AP168" s="255"/>
      <c r="AQ168" s="255"/>
      <c r="AR168" s="255"/>
    </row>
    <row r="169">
      <c r="A169" s="268"/>
      <c r="B169" s="251" t="str">
        <f t="shared" si="2"/>
        <v>SMS - </v>
      </c>
      <c r="C169" s="237"/>
      <c r="D169" s="83"/>
      <c r="E169" s="83"/>
      <c r="F169" s="239"/>
      <c r="G169" s="83"/>
      <c r="H169" s="83"/>
      <c r="I169" s="83"/>
      <c r="J169" s="83"/>
      <c r="K169" s="256"/>
      <c r="L169" s="257"/>
      <c r="M169" s="128"/>
      <c r="N169" s="128"/>
      <c r="O169" s="128"/>
      <c r="P169" s="128"/>
      <c r="Q169" s="271"/>
      <c r="R169" s="271"/>
      <c r="S169" s="128"/>
      <c r="T169" s="255"/>
      <c r="U169" s="255"/>
      <c r="V169" s="143"/>
      <c r="W169" s="143"/>
      <c r="X169" s="69"/>
      <c r="Y169" s="240"/>
      <c r="Z169" s="144"/>
      <c r="AA169" s="259"/>
      <c r="AB169" s="259"/>
      <c r="AC169" s="259"/>
      <c r="AD169" s="145"/>
      <c r="AE169" s="145"/>
      <c r="AF169" s="260"/>
      <c r="AG169" s="269"/>
      <c r="AH169" s="255"/>
      <c r="AI169" s="81" t="s">
        <v>67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</row>
    <row r="170">
      <c r="A170" s="268"/>
      <c r="B170" s="251" t="str">
        <f t="shared" si="2"/>
        <v>SMS - </v>
      </c>
      <c r="C170" s="237"/>
      <c r="D170" s="83"/>
      <c r="E170" s="83"/>
      <c r="F170" s="239"/>
      <c r="G170" s="83"/>
      <c r="H170" s="83"/>
      <c r="I170" s="83"/>
      <c r="J170" s="83"/>
      <c r="K170" s="256"/>
      <c r="L170" s="257"/>
      <c r="M170" s="128"/>
      <c r="N170" s="128"/>
      <c r="O170" s="128"/>
      <c r="P170" s="128"/>
      <c r="Q170" s="271"/>
      <c r="R170" s="271"/>
      <c r="S170" s="128"/>
      <c r="T170" s="255"/>
      <c r="U170" s="255"/>
      <c r="V170" s="143"/>
      <c r="W170" s="143"/>
      <c r="X170" s="69"/>
      <c r="Y170" s="240"/>
      <c r="Z170" s="144"/>
      <c r="AA170" s="259"/>
      <c r="AB170" s="259"/>
      <c r="AC170" s="259"/>
      <c r="AD170" s="145"/>
      <c r="AE170" s="145"/>
      <c r="AF170" s="260"/>
      <c r="AG170" s="269"/>
      <c r="AH170" s="255"/>
      <c r="AI170" s="81" t="s">
        <v>67</v>
      </c>
      <c r="AJ170" s="255"/>
      <c r="AK170" s="255"/>
      <c r="AL170" s="255"/>
      <c r="AM170" s="255"/>
      <c r="AN170" s="255"/>
      <c r="AO170" s="255"/>
      <c r="AP170" s="255"/>
      <c r="AQ170" s="255"/>
      <c r="AR170" s="255"/>
    </row>
    <row r="171">
      <c r="A171" s="268"/>
      <c r="B171" s="251" t="str">
        <f t="shared" si="2"/>
        <v>SMS - </v>
      </c>
      <c r="C171" s="237"/>
      <c r="D171" s="83"/>
      <c r="E171" s="83"/>
      <c r="F171" s="239"/>
      <c r="G171" s="83"/>
      <c r="H171" s="83"/>
      <c r="I171" s="83"/>
      <c r="J171" s="83"/>
      <c r="K171" s="256"/>
      <c r="L171" s="257"/>
      <c r="M171" s="128"/>
      <c r="N171" s="128"/>
      <c r="O171" s="128"/>
      <c r="P171" s="128"/>
      <c r="Q171" s="271"/>
      <c r="R171" s="271"/>
      <c r="S171" s="128"/>
      <c r="T171" s="255"/>
      <c r="U171" s="255"/>
      <c r="V171" s="143"/>
      <c r="W171" s="143"/>
      <c r="X171" s="69"/>
      <c r="Y171" s="240"/>
      <c r="Z171" s="144"/>
      <c r="AA171" s="259"/>
      <c r="AB171" s="259"/>
      <c r="AC171" s="259"/>
      <c r="AD171" s="145"/>
      <c r="AE171" s="145"/>
      <c r="AF171" s="260"/>
      <c r="AG171" s="269"/>
      <c r="AH171" s="255"/>
      <c r="AI171" s="81" t="s">
        <v>67</v>
      </c>
      <c r="AJ171" s="255"/>
      <c r="AK171" s="255"/>
      <c r="AL171" s="255"/>
      <c r="AM171" s="255"/>
      <c r="AN171" s="255"/>
      <c r="AO171" s="255"/>
      <c r="AP171" s="255"/>
      <c r="AQ171" s="255"/>
      <c r="AR171" s="255"/>
    </row>
    <row r="172">
      <c r="A172" s="268"/>
      <c r="B172" s="251" t="str">
        <f t="shared" si="2"/>
        <v>SMS - </v>
      </c>
      <c r="C172" s="237"/>
      <c r="D172" s="83"/>
      <c r="E172" s="83"/>
      <c r="F172" s="239"/>
      <c r="G172" s="83"/>
      <c r="H172" s="83"/>
      <c r="I172" s="83"/>
      <c r="J172" s="83"/>
      <c r="K172" s="256"/>
      <c r="L172" s="257"/>
      <c r="M172" s="128"/>
      <c r="N172" s="128"/>
      <c r="O172" s="128"/>
      <c r="P172" s="128"/>
      <c r="Q172" s="271"/>
      <c r="R172" s="271"/>
      <c r="S172" s="128"/>
      <c r="T172" s="255"/>
      <c r="U172" s="255"/>
      <c r="V172" s="143"/>
      <c r="W172" s="143"/>
      <c r="X172" s="69"/>
      <c r="Y172" s="240"/>
      <c r="Z172" s="144"/>
      <c r="AA172" s="259"/>
      <c r="AB172" s="259"/>
      <c r="AC172" s="259"/>
      <c r="AD172" s="145"/>
      <c r="AE172" s="145"/>
      <c r="AF172" s="260"/>
      <c r="AG172" s="269"/>
      <c r="AH172" s="255"/>
      <c r="AI172" s="81" t="s">
        <v>67</v>
      </c>
      <c r="AJ172" s="255"/>
      <c r="AK172" s="255"/>
      <c r="AL172" s="255"/>
      <c r="AM172" s="255"/>
      <c r="AN172" s="255"/>
      <c r="AO172" s="255"/>
      <c r="AP172" s="255"/>
      <c r="AQ172" s="255"/>
      <c r="AR172" s="255"/>
    </row>
    <row r="173">
      <c r="A173" s="268"/>
      <c r="B173" s="251" t="str">
        <f t="shared" si="2"/>
        <v>SMS - </v>
      </c>
      <c r="C173" s="237"/>
      <c r="D173" s="83"/>
      <c r="E173" s="83"/>
      <c r="F173" s="239"/>
      <c r="G173" s="83"/>
      <c r="H173" s="83"/>
      <c r="I173" s="83"/>
      <c r="J173" s="83"/>
      <c r="K173" s="256"/>
      <c r="L173" s="257"/>
      <c r="M173" s="128"/>
      <c r="N173" s="128"/>
      <c r="O173" s="128"/>
      <c r="P173" s="128"/>
      <c r="Q173" s="271"/>
      <c r="R173" s="271"/>
      <c r="S173" s="128"/>
      <c r="T173" s="255"/>
      <c r="U173" s="255"/>
      <c r="V173" s="143"/>
      <c r="W173" s="143"/>
      <c r="X173" s="69"/>
      <c r="Y173" s="240"/>
      <c r="Z173" s="144"/>
      <c r="AA173" s="259"/>
      <c r="AB173" s="259"/>
      <c r="AC173" s="259"/>
      <c r="AD173" s="145"/>
      <c r="AE173" s="145"/>
      <c r="AF173" s="260"/>
      <c r="AG173" s="269"/>
      <c r="AH173" s="255"/>
      <c r="AI173" s="81" t="s">
        <v>67</v>
      </c>
      <c r="AJ173" s="255"/>
      <c r="AK173" s="255"/>
      <c r="AL173" s="255"/>
      <c r="AM173" s="255"/>
      <c r="AN173" s="255"/>
      <c r="AO173" s="255"/>
      <c r="AP173" s="255"/>
      <c r="AQ173" s="255"/>
      <c r="AR173" s="255"/>
    </row>
    <row r="174">
      <c r="A174" s="268"/>
      <c r="B174" s="251" t="str">
        <f t="shared" si="2"/>
        <v>SMS - </v>
      </c>
      <c r="C174" s="237"/>
      <c r="D174" s="83"/>
      <c r="E174" s="83"/>
      <c r="F174" s="239"/>
      <c r="G174" s="83"/>
      <c r="H174" s="83"/>
      <c r="I174" s="83"/>
      <c r="J174" s="83"/>
      <c r="K174" s="256"/>
      <c r="L174" s="257"/>
      <c r="M174" s="128"/>
      <c r="N174" s="128"/>
      <c r="O174" s="128"/>
      <c r="P174" s="128"/>
      <c r="Q174" s="271"/>
      <c r="R174" s="271"/>
      <c r="S174" s="128"/>
      <c r="T174" s="255"/>
      <c r="U174" s="255"/>
      <c r="V174" s="143"/>
      <c r="W174" s="143"/>
      <c r="X174" s="69"/>
      <c r="Y174" s="240"/>
      <c r="Z174" s="144"/>
      <c r="AA174" s="259"/>
      <c r="AB174" s="259"/>
      <c r="AC174" s="259"/>
      <c r="AD174" s="145"/>
      <c r="AE174" s="145"/>
      <c r="AF174" s="260"/>
      <c r="AG174" s="269"/>
      <c r="AH174" s="255"/>
      <c r="AI174" s="81" t="s">
        <v>67</v>
      </c>
      <c r="AJ174" s="255"/>
      <c r="AK174" s="255"/>
      <c r="AL174" s="255"/>
      <c r="AM174" s="255"/>
      <c r="AN174" s="255"/>
      <c r="AO174" s="255"/>
      <c r="AP174" s="255"/>
      <c r="AQ174" s="255"/>
      <c r="AR174" s="255"/>
    </row>
    <row r="175">
      <c r="A175" s="268"/>
      <c r="B175" s="251" t="str">
        <f t="shared" si="2"/>
        <v>SMS - </v>
      </c>
      <c r="C175" s="237"/>
      <c r="D175" s="83"/>
      <c r="E175" s="83"/>
      <c r="F175" s="239"/>
      <c r="G175" s="83"/>
      <c r="H175" s="83"/>
      <c r="I175" s="83"/>
      <c r="J175" s="83"/>
      <c r="K175" s="256"/>
      <c r="L175" s="257"/>
      <c r="M175" s="128"/>
      <c r="N175" s="128"/>
      <c r="O175" s="128"/>
      <c r="P175" s="128"/>
      <c r="Q175" s="271"/>
      <c r="R175" s="271"/>
      <c r="S175" s="128"/>
      <c r="T175" s="255"/>
      <c r="U175" s="255"/>
      <c r="V175" s="143"/>
      <c r="W175" s="143"/>
      <c r="X175" s="69"/>
      <c r="Y175" s="240"/>
      <c r="Z175" s="144"/>
      <c r="AA175" s="259"/>
      <c r="AB175" s="259"/>
      <c r="AC175" s="259"/>
      <c r="AD175" s="145"/>
      <c r="AE175" s="145"/>
      <c r="AF175" s="260"/>
      <c r="AG175" s="269"/>
      <c r="AH175" s="255"/>
      <c r="AI175" s="81" t="s">
        <v>67</v>
      </c>
      <c r="AJ175" s="255"/>
      <c r="AK175" s="255"/>
      <c r="AL175" s="255"/>
      <c r="AM175" s="255"/>
      <c r="AN175" s="255"/>
      <c r="AO175" s="255"/>
      <c r="AP175" s="255"/>
      <c r="AQ175" s="255"/>
      <c r="AR175" s="255"/>
    </row>
    <row r="176">
      <c r="A176" s="268"/>
      <c r="B176" s="251" t="str">
        <f t="shared" si="2"/>
        <v>SMS - </v>
      </c>
      <c r="C176" s="237"/>
      <c r="D176" s="83"/>
      <c r="E176" s="83"/>
      <c r="F176" s="239"/>
      <c r="G176" s="83"/>
      <c r="H176" s="83"/>
      <c r="I176" s="83"/>
      <c r="J176" s="83"/>
      <c r="K176" s="256"/>
      <c r="L176" s="257"/>
      <c r="M176" s="128"/>
      <c r="N176" s="128"/>
      <c r="O176" s="128"/>
      <c r="P176" s="128"/>
      <c r="Q176" s="271"/>
      <c r="R176" s="271"/>
      <c r="S176" s="128"/>
      <c r="T176" s="255"/>
      <c r="U176" s="255"/>
      <c r="V176" s="143"/>
      <c r="W176" s="143"/>
      <c r="X176" s="69"/>
      <c r="Y176" s="240"/>
      <c r="Z176" s="144"/>
      <c r="AA176" s="259"/>
      <c r="AB176" s="259"/>
      <c r="AC176" s="259"/>
      <c r="AD176" s="145"/>
      <c r="AE176" s="145"/>
      <c r="AF176" s="260"/>
      <c r="AG176" s="269"/>
      <c r="AH176" s="255"/>
      <c r="AI176" s="81" t="s">
        <v>67</v>
      </c>
      <c r="AJ176" s="255"/>
      <c r="AK176" s="255"/>
      <c r="AL176" s="255"/>
      <c r="AM176" s="255"/>
      <c r="AN176" s="255"/>
      <c r="AO176" s="255"/>
      <c r="AP176" s="255"/>
      <c r="AQ176" s="255"/>
      <c r="AR176" s="255"/>
    </row>
    <row r="177">
      <c r="A177" s="268"/>
      <c r="B177" s="251" t="str">
        <f t="shared" si="2"/>
        <v>SMS - </v>
      </c>
      <c r="C177" s="237"/>
      <c r="D177" s="83"/>
      <c r="E177" s="83"/>
      <c r="F177" s="239"/>
      <c r="G177" s="83"/>
      <c r="H177" s="83"/>
      <c r="I177" s="83"/>
      <c r="J177" s="83"/>
      <c r="K177" s="256"/>
      <c r="L177" s="257"/>
      <c r="M177" s="128"/>
      <c r="N177" s="128"/>
      <c r="O177" s="128"/>
      <c r="P177" s="128"/>
      <c r="Q177" s="271"/>
      <c r="R177" s="271"/>
      <c r="S177" s="128"/>
      <c r="T177" s="255"/>
      <c r="U177" s="255"/>
      <c r="V177" s="143"/>
      <c r="W177" s="143"/>
      <c r="X177" s="69"/>
      <c r="Y177" s="240"/>
      <c r="Z177" s="144"/>
      <c r="AA177" s="259"/>
      <c r="AB177" s="259"/>
      <c r="AC177" s="259"/>
      <c r="AD177" s="145"/>
      <c r="AE177" s="145"/>
      <c r="AF177" s="260"/>
      <c r="AG177" s="269"/>
      <c r="AH177" s="255"/>
      <c r="AI177" s="81" t="s">
        <v>67</v>
      </c>
      <c r="AJ177" s="255"/>
      <c r="AK177" s="255"/>
      <c r="AL177" s="255"/>
      <c r="AM177" s="255"/>
      <c r="AN177" s="255"/>
      <c r="AO177" s="255"/>
      <c r="AP177" s="255"/>
      <c r="AQ177" s="255"/>
      <c r="AR177" s="255"/>
    </row>
    <row r="178">
      <c r="A178" s="268"/>
      <c r="B178" s="251" t="str">
        <f t="shared" si="2"/>
        <v>SMS - </v>
      </c>
      <c r="C178" s="237"/>
      <c r="D178" s="83"/>
      <c r="E178" s="83"/>
      <c r="F178" s="239"/>
      <c r="G178" s="83"/>
      <c r="H178" s="83"/>
      <c r="I178" s="83"/>
      <c r="J178" s="83"/>
      <c r="K178" s="256"/>
      <c r="L178" s="257"/>
      <c r="M178" s="128"/>
      <c r="N178" s="128"/>
      <c r="O178" s="128"/>
      <c r="P178" s="128"/>
      <c r="Q178" s="271"/>
      <c r="R178" s="271"/>
      <c r="S178" s="128"/>
      <c r="T178" s="255"/>
      <c r="U178" s="255"/>
      <c r="V178" s="143"/>
      <c r="W178" s="143"/>
      <c r="X178" s="69"/>
      <c r="Y178" s="240"/>
      <c r="Z178" s="144"/>
      <c r="AA178" s="259"/>
      <c r="AB178" s="259"/>
      <c r="AC178" s="259"/>
      <c r="AD178" s="145"/>
      <c r="AE178" s="145"/>
      <c r="AF178" s="260"/>
      <c r="AG178" s="269"/>
      <c r="AH178" s="255"/>
      <c r="AI178" s="81" t="s">
        <v>67</v>
      </c>
      <c r="AJ178" s="255"/>
      <c r="AK178" s="255"/>
      <c r="AL178" s="255"/>
      <c r="AM178" s="255"/>
      <c r="AN178" s="255"/>
      <c r="AO178" s="255"/>
      <c r="AP178" s="255"/>
      <c r="AQ178" s="255"/>
      <c r="AR178" s="255"/>
    </row>
    <row r="179">
      <c r="A179" s="268"/>
      <c r="B179" s="251" t="str">
        <f t="shared" si="2"/>
        <v>SMS - </v>
      </c>
      <c r="C179" s="237"/>
      <c r="D179" s="83"/>
      <c r="E179" s="83"/>
      <c r="F179" s="239"/>
      <c r="G179" s="83"/>
      <c r="H179" s="83"/>
      <c r="I179" s="83"/>
      <c r="J179" s="83"/>
      <c r="K179" s="256"/>
      <c r="L179" s="257"/>
      <c r="M179" s="128"/>
      <c r="N179" s="128"/>
      <c r="O179" s="128"/>
      <c r="P179" s="128"/>
      <c r="Q179" s="271"/>
      <c r="R179" s="271"/>
      <c r="S179" s="128"/>
      <c r="T179" s="255"/>
      <c r="U179" s="255"/>
      <c r="V179" s="143"/>
      <c r="W179" s="143"/>
      <c r="X179" s="69"/>
      <c r="Y179" s="240"/>
      <c r="Z179" s="144"/>
      <c r="AA179" s="259"/>
      <c r="AB179" s="259"/>
      <c r="AC179" s="259"/>
      <c r="AD179" s="145"/>
      <c r="AE179" s="145"/>
      <c r="AF179" s="260"/>
      <c r="AG179" s="269"/>
      <c r="AH179" s="255"/>
      <c r="AI179" s="81" t="s">
        <v>67</v>
      </c>
      <c r="AJ179" s="255"/>
      <c r="AK179" s="255"/>
      <c r="AL179" s="255"/>
      <c r="AM179" s="255"/>
      <c r="AN179" s="255"/>
      <c r="AO179" s="255"/>
      <c r="AP179" s="255"/>
      <c r="AQ179" s="255"/>
      <c r="AR179" s="255"/>
    </row>
    <row r="180">
      <c r="A180" s="268"/>
      <c r="B180" s="251" t="str">
        <f t="shared" si="2"/>
        <v>SMS - </v>
      </c>
      <c r="C180" s="237"/>
      <c r="D180" s="83"/>
      <c r="E180" s="83"/>
      <c r="F180" s="239"/>
      <c r="G180" s="83"/>
      <c r="H180" s="83"/>
      <c r="I180" s="83"/>
      <c r="J180" s="83"/>
      <c r="K180" s="256"/>
      <c r="L180" s="257"/>
      <c r="M180" s="128"/>
      <c r="N180" s="128"/>
      <c r="O180" s="128"/>
      <c r="P180" s="128"/>
      <c r="Q180" s="271"/>
      <c r="R180" s="271"/>
      <c r="S180" s="128"/>
      <c r="T180" s="255"/>
      <c r="U180" s="255"/>
      <c r="V180" s="143"/>
      <c r="W180" s="143"/>
      <c r="X180" s="69"/>
      <c r="Y180" s="240"/>
      <c r="Z180" s="144"/>
      <c r="AA180" s="259"/>
      <c r="AB180" s="259"/>
      <c r="AC180" s="259"/>
      <c r="AD180" s="145"/>
      <c r="AE180" s="145"/>
      <c r="AF180" s="260"/>
      <c r="AG180" s="269"/>
      <c r="AH180" s="255"/>
      <c r="AI180" s="81" t="s">
        <v>67</v>
      </c>
      <c r="AJ180" s="255"/>
      <c r="AK180" s="255"/>
      <c r="AL180" s="255"/>
      <c r="AM180" s="255"/>
      <c r="AN180" s="255"/>
      <c r="AO180" s="255"/>
      <c r="AP180" s="255"/>
      <c r="AQ180" s="255"/>
      <c r="AR180" s="255"/>
    </row>
    <row r="181">
      <c r="A181" s="268"/>
      <c r="B181" s="251" t="str">
        <f t="shared" si="2"/>
        <v>SMS - </v>
      </c>
      <c r="C181" s="237"/>
      <c r="D181" s="83"/>
      <c r="E181" s="83"/>
      <c r="F181" s="239"/>
      <c r="G181" s="83"/>
      <c r="H181" s="83"/>
      <c r="I181" s="83"/>
      <c r="J181" s="83"/>
      <c r="K181" s="256"/>
      <c r="L181" s="257"/>
      <c r="M181" s="128"/>
      <c r="N181" s="128"/>
      <c r="O181" s="128"/>
      <c r="P181" s="128"/>
      <c r="Q181" s="271"/>
      <c r="R181" s="271"/>
      <c r="S181" s="128"/>
      <c r="T181" s="255"/>
      <c r="U181" s="255"/>
      <c r="V181" s="143"/>
      <c r="W181" s="143"/>
      <c r="X181" s="69"/>
      <c r="Y181" s="240"/>
      <c r="Z181" s="144"/>
      <c r="AA181" s="259"/>
      <c r="AB181" s="259"/>
      <c r="AC181" s="259"/>
      <c r="AD181" s="145"/>
      <c r="AE181" s="145"/>
      <c r="AF181" s="260"/>
      <c r="AG181" s="269"/>
      <c r="AH181" s="255"/>
      <c r="AI181" s="81" t="s">
        <v>67</v>
      </c>
      <c r="AJ181" s="255"/>
      <c r="AK181" s="255"/>
      <c r="AL181" s="255"/>
      <c r="AM181" s="255"/>
      <c r="AN181" s="255"/>
      <c r="AO181" s="255"/>
      <c r="AP181" s="255"/>
      <c r="AQ181" s="255"/>
      <c r="AR181" s="255"/>
    </row>
    <row r="182">
      <c r="A182" s="268"/>
      <c r="B182" s="251" t="str">
        <f t="shared" si="2"/>
        <v>SMS - </v>
      </c>
      <c r="C182" s="237"/>
      <c r="D182" s="83"/>
      <c r="E182" s="83"/>
      <c r="F182" s="239"/>
      <c r="G182" s="83"/>
      <c r="H182" s="83"/>
      <c r="I182" s="83"/>
      <c r="J182" s="83"/>
      <c r="K182" s="256"/>
      <c r="L182" s="257"/>
      <c r="M182" s="128"/>
      <c r="N182" s="128"/>
      <c r="O182" s="128"/>
      <c r="P182" s="128"/>
      <c r="Q182" s="271"/>
      <c r="R182" s="271"/>
      <c r="S182" s="128"/>
      <c r="T182" s="255"/>
      <c r="U182" s="255"/>
      <c r="V182" s="143"/>
      <c r="W182" s="143"/>
      <c r="X182" s="69"/>
      <c r="Y182" s="240"/>
      <c r="Z182" s="144"/>
      <c r="AA182" s="259"/>
      <c r="AB182" s="259"/>
      <c r="AC182" s="259"/>
      <c r="AD182" s="145"/>
      <c r="AE182" s="145"/>
      <c r="AF182" s="260"/>
      <c r="AG182" s="269"/>
      <c r="AH182" s="255"/>
      <c r="AI182" s="81" t="s">
        <v>67</v>
      </c>
      <c r="AJ182" s="255"/>
      <c r="AK182" s="255"/>
      <c r="AL182" s="255"/>
      <c r="AM182" s="255"/>
      <c r="AN182" s="255"/>
      <c r="AO182" s="255"/>
      <c r="AP182" s="255"/>
      <c r="AQ182" s="255"/>
      <c r="AR182" s="255"/>
    </row>
    <row r="183">
      <c r="A183" s="268"/>
      <c r="B183" s="251" t="str">
        <f t="shared" si="2"/>
        <v>SMS - </v>
      </c>
      <c r="C183" s="237"/>
      <c r="D183" s="83"/>
      <c r="E183" s="83"/>
      <c r="F183" s="239"/>
      <c r="G183" s="83"/>
      <c r="H183" s="83"/>
      <c r="I183" s="83"/>
      <c r="J183" s="83"/>
      <c r="K183" s="256"/>
      <c r="L183" s="257"/>
      <c r="M183" s="128"/>
      <c r="N183" s="128"/>
      <c r="O183" s="128"/>
      <c r="P183" s="128"/>
      <c r="Q183" s="271"/>
      <c r="R183" s="271"/>
      <c r="S183" s="128"/>
      <c r="T183" s="255"/>
      <c r="U183" s="255"/>
      <c r="V183" s="143"/>
      <c r="W183" s="143"/>
      <c r="X183" s="69"/>
      <c r="Y183" s="240"/>
      <c r="Z183" s="144"/>
      <c r="AA183" s="259"/>
      <c r="AB183" s="259"/>
      <c r="AC183" s="259"/>
      <c r="AD183" s="145"/>
      <c r="AE183" s="145"/>
      <c r="AF183" s="260"/>
      <c r="AG183" s="269"/>
      <c r="AH183" s="255"/>
      <c r="AI183" s="81" t="s">
        <v>67</v>
      </c>
      <c r="AJ183" s="255"/>
      <c r="AK183" s="255"/>
      <c r="AL183" s="255"/>
      <c r="AM183" s="255"/>
      <c r="AN183" s="255"/>
      <c r="AO183" s="255"/>
      <c r="AP183" s="255"/>
      <c r="AQ183" s="255"/>
      <c r="AR183" s="255"/>
    </row>
    <row r="184">
      <c r="A184" s="268"/>
      <c r="B184" s="251" t="str">
        <f t="shared" si="2"/>
        <v>SMS - </v>
      </c>
      <c r="C184" s="237"/>
      <c r="D184" s="83"/>
      <c r="E184" s="83"/>
      <c r="F184" s="239"/>
      <c r="G184" s="83"/>
      <c r="H184" s="83"/>
      <c r="I184" s="83"/>
      <c r="J184" s="83"/>
      <c r="K184" s="256"/>
      <c r="L184" s="257"/>
      <c r="M184" s="128"/>
      <c r="N184" s="128"/>
      <c r="O184" s="128"/>
      <c r="P184" s="128"/>
      <c r="Q184" s="271"/>
      <c r="R184" s="271"/>
      <c r="S184" s="128"/>
      <c r="T184" s="255"/>
      <c r="U184" s="255"/>
      <c r="V184" s="143"/>
      <c r="W184" s="143"/>
      <c r="X184" s="69"/>
      <c r="Y184" s="240"/>
      <c r="Z184" s="144"/>
      <c r="AA184" s="259"/>
      <c r="AB184" s="259"/>
      <c r="AC184" s="259"/>
      <c r="AD184" s="145"/>
      <c r="AE184" s="145"/>
      <c r="AF184" s="260"/>
      <c r="AG184" s="269"/>
      <c r="AH184" s="255"/>
      <c r="AI184" s="81" t="s">
        <v>67</v>
      </c>
      <c r="AJ184" s="255"/>
      <c r="AK184" s="255"/>
      <c r="AL184" s="255"/>
      <c r="AM184" s="255"/>
      <c r="AN184" s="255"/>
      <c r="AO184" s="255"/>
      <c r="AP184" s="255"/>
      <c r="AQ184" s="255"/>
      <c r="AR184" s="255"/>
    </row>
    <row r="185">
      <c r="A185" s="268"/>
      <c r="B185" s="251" t="str">
        <f t="shared" si="2"/>
        <v>SMS - </v>
      </c>
      <c r="C185" s="237"/>
      <c r="D185" s="83"/>
      <c r="E185" s="83"/>
      <c r="F185" s="239"/>
      <c r="G185" s="83"/>
      <c r="H185" s="83"/>
      <c r="I185" s="83"/>
      <c r="J185" s="83"/>
      <c r="K185" s="256"/>
      <c r="L185" s="257"/>
      <c r="M185" s="128"/>
      <c r="N185" s="128"/>
      <c r="O185" s="128"/>
      <c r="P185" s="128"/>
      <c r="Q185" s="271"/>
      <c r="R185" s="271"/>
      <c r="S185" s="128"/>
      <c r="T185" s="255"/>
      <c r="U185" s="255"/>
      <c r="V185" s="143"/>
      <c r="W185" s="143"/>
      <c r="X185" s="69"/>
      <c r="Y185" s="240"/>
      <c r="Z185" s="144"/>
      <c r="AA185" s="259"/>
      <c r="AB185" s="259"/>
      <c r="AC185" s="259"/>
      <c r="AD185" s="145"/>
      <c r="AE185" s="145"/>
      <c r="AF185" s="260"/>
      <c r="AG185" s="269"/>
      <c r="AH185" s="255"/>
      <c r="AI185" s="81" t="s">
        <v>67</v>
      </c>
      <c r="AJ185" s="255"/>
      <c r="AK185" s="255"/>
      <c r="AL185" s="255"/>
      <c r="AM185" s="255"/>
      <c r="AN185" s="255"/>
      <c r="AO185" s="255"/>
      <c r="AP185" s="255"/>
      <c r="AQ185" s="255"/>
      <c r="AR185" s="255"/>
    </row>
    <row r="186">
      <c r="A186" s="268"/>
      <c r="B186" s="251" t="str">
        <f t="shared" si="2"/>
        <v>SMS - </v>
      </c>
      <c r="C186" s="237"/>
      <c r="D186" s="83"/>
      <c r="E186" s="83"/>
      <c r="F186" s="239"/>
      <c r="G186" s="83"/>
      <c r="H186" s="83"/>
      <c r="I186" s="83"/>
      <c r="J186" s="83"/>
      <c r="K186" s="256"/>
      <c r="L186" s="257"/>
      <c r="M186" s="128"/>
      <c r="N186" s="128"/>
      <c r="O186" s="128"/>
      <c r="P186" s="128"/>
      <c r="Q186" s="271"/>
      <c r="R186" s="271"/>
      <c r="S186" s="128"/>
      <c r="T186" s="255"/>
      <c r="U186" s="255"/>
      <c r="V186" s="143"/>
      <c r="W186" s="143"/>
      <c r="X186" s="69"/>
      <c r="Y186" s="240"/>
      <c r="Z186" s="144"/>
      <c r="AA186" s="259"/>
      <c r="AB186" s="259"/>
      <c r="AC186" s="259"/>
      <c r="AD186" s="145"/>
      <c r="AE186" s="145"/>
      <c r="AF186" s="260"/>
      <c r="AG186" s="269"/>
      <c r="AH186" s="255"/>
      <c r="AI186" s="81" t="s">
        <v>67</v>
      </c>
      <c r="AJ186" s="255"/>
      <c r="AK186" s="255"/>
      <c r="AL186" s="255"/>
      <c r="AM186" s="255"/>
      <c r="AN186" s="255"/>
      <c r="AO186" s="255"/>
      <c r="AP186" s="255"/>
      <c r="AQ186" s="255"/>
      <c r="AR186" s="255"/>
    </row>
    <row r="187">
      <c r="A187" s="268"/>
      <c r="B187" s="251" t="str">
        <f t="shared" si="2"/>
        <v>SMS - </v>
      </c>
      <c r="C187" s="237"/>
      <c r="D187" s="83"/>
      <c r="E187" s="83"/>
      <c r="F187" s="239"/>
      <c r="G187" s="83"/>
      <c r="H187" s="83"/>
      <c r="I187" s="83"/>
      <c r="J187" s="83"/>
      <c r="K187" s="256"/>
      <c r="L187" s="257"/>
      <c r="M187" s="128"/>
      <c r="N187" s="128"/>
      <c r="O187" s="128"/>
      <c r="P187" s="128"/>
      <c r="Q187" s="271"/>
      <c r="R187" s="271"/>
      <c r="S187" s="128"/>
      <c r="T187" s="255"/>
      <c r="U187" s="255"/>
      <c r="V187" s="143"/>
      <c r="W187" s="143"/>
      <c r="X187" s="69"/>
      <c r="Y187" s="240"/>
      <c r="Z187" s="144"/>
      <c r="AA187" s="259"/>
      <c r="AB187" s="259"/>
      <c r="AC187" s="259"/>
      <c r="AD187" s="145"/>
      <c r="AE187" s="145"/>
      <c r="AF187" s="260"/>
      <c r="AG187" s="269"/>
      <c r="AH187" s="255"/>
      <c r="AI187" s="81" t="s">
        <v>67</v>
      </c>
      <c r="AJ187" s="255"/>
      <c r="AK187" s="255"/>
      <c r="AL187" s="255"/>
      <c r="AM187" s="255"/>
      <c r="AN187" s="255"/>
      <c r="AO187" s="255"/>
      <c r="AP187" s="255"/>
      <c r="AQ187" s="255"/>
      <c r="AR187" s="255"/>
    </row>
    <row r="188">
      <c r="A188" s="268"/>
      <c r="B188" s="251" t="str">
        <f t="shared" si="2"/>
        <v>SMS - </v>
      </c>
      <c r="C188" s="237"/>
      <c r="D188" s="83"/>
      <c r="E188" s="83"/>
      <c r="F188" s="239"/>
      <c r="G188" s="83"/>
      <c r="H188" s="83"/>
      <c r="I188" s="83"/>
      <c r="J188" s="83"/>
      <c r="K188" s="256"/>
      <c r="L188" s="257"/>
      <c r="M188" s="128"/>
      <c r="N188" s="128"/>
      <c r="O188" s="128"/>
      <c r="P188" s="128"/>
      <c r="Q188" s="271"/>
      <c r="R188" s="271"/>
      <c r="S188" s="128"/>
      <c r="T188" s="255"/>
      <c r="U188" s="255"/>
      <c r="V188" s="143"/>
      <c r="W188" s="143"/>
      <c r="X188" s="69"/>
      <c r="Y188" s="240"/>
      <c r="Z188" s="144"/>
      <c r="AA188" s="259"/>
      <c r="AB188" s="259"/>
      <c r="AC188" s="259"/>
      <c r="AD188" s="145"/>
      <c r="AE188" s="145"/>
      <c r="AF188" s="260"/>
      <c r="AG188" s="269"/>
      <c r="AH188" s="255"/>
      <c r="AI188" s="81" t="s">
        <v>67</v>
      </c>
      <c r="AJ188" s="255"/>
      <c r="AK188" s="255"/>
      <c r="AL188" s="255"/>
      <c r="AM188" s="255"/>
      <c r="AN188" s="255"/>
      <c r="AO188" s="255"/>
      <c r="AP188" s="255"/>
      <c r="AQ188" s="255"/>
      <c r="AR188" s="255"/>
    </row>
    <row r="189">
      <c r="A189" s="268"/>
      <c r="B189" s="251" t="str">
        <f t="shared" si="2"/>
        <v>SMS - </v>
      </c>
      <c r="C189" s="237"/>
      <c r="D189" s="83"/>
      <c r="E189" s="83"/>
      <c r="F189" s="239"/>
      <c r="G189" s="83"/>
      <c r="H189" s="83"/>
      <c r="I189" s="83"/>
      <c r="J189" s="83"/>
      <c r="K189" s="256"/>
      <c r="L189" s="257"/>
      <c r="M189" s="128"/>
      <c r="N189" s="128"/>
      <c r="O189" s="128"/>
      <c r="P189" s="128"/>
      <c r="Q189" s="271"/>
      <c r="R189" s="271"/>
      <c r="S189" s="128"/>
      <c r="T189" s="255"/>
      <c r="U189" s="255"/>
      <c r="V189" s="143"/>
      <c r="W189" s="143"/>
      <c r="X189" s="69"/>
      <c r="Y189" s="240"/>
      <c r="Z189" s="144"/>
      <c r="AA189" s="259"/>
      <c r="AB189" s="259"/>
      <c r="AC189" s="259"/>
      <c r="AD189" s="145"/>
      <c r="AE189" s="145"/>
      <c r="AF189" s="260"/>
      <c r="AG189" s="269"/>
      <c r="AH189" s="255"/>
      <c r="AI189" s="81" t="s">
        <v>67</v>
      </c>
      <c r="AJ189" s="255"/>
      <c r="AK189" s="255"/>
      <c r="AL189" s="255"/>
      <c r="AM189" s="255"/>
      <c r="AN189" s="255"/>
      <c r="AO189" s="255"/>
      <c r="AP189" s="255"/>
      <c r="AQ189" s="255"/>
      <c r="AR189" s="255"/>
    </row>
    <row r="190">
      <c r="A190" s="268"/>
      <c r="B190" s="251" t="str">
        <f t="shared" si="2"/>
        <v>SMS - </v>
      </c>
      <c r="C190" s="237"/>
      <c r="D190" s="83"/>
      <c r="E190" s="83"/>
      <c r="F190" s="239"/>
      <c r="G190" s="83"/>
      <c r="H190" s="83"/>
      <c r="I190" s="83"/>
      <c r="J190" s="83"/>
      <c r="K190" s="256"/>
      <c r="L190" s="257"/>
      <c r="M190" s="128"/>
      <c r="N190" s="128"/>
      <c r="O190" s="128"/>
      <c r="P190" s="128"/>
      <c r="Q190" s="271"/>
      <c r="R190" s="271"/>
      <c r="S190" s="128"/>
      <c r="T190" s="255"/>
      <c r="U190" s="255"/>
      <c r="V190" s="143"/>
      <c r="W190" s="143"/>
      <c r="X190" s="69"/>
      <c r="Y190" s="240"/>
      <c r="Z190" s="144"/>
      <c r="AA190" s="259"/>
      <c r="AB190" s="259"/>
      <c r="AC190" s="259"/>
      <c r="AD190" s="145"/>
      <c r="AE190" s="145"/>
      <c r="AF190" s="260"/>
      <c r="AG190" s="269"/>
      <c r="AH190" s="255"/>
      <c r="AI190" s="81" t="s">
        <v>67</v>
      </c>
      <c r="AJ190" s="255"/>
      <c r="AK190" s="255"/>
      <c r="AL190" s="255"/>
      <c r="AM190" s="255"/>
      <c r="AN190" s="255"/>
      <c r="AO190" s="255"/>
      <c r="AP190" s="255"/>
      <c r="AQ190" s="255"/>
      <c r="AR190" s="255"/>
    </row>
    <row r="191">
      <c r="A191" s="268"/>
      <c r="B191" s="251" t="str">
        <f t="shared" si="2"/>
        <v>SMS - </v>
      </c>
      <c r="C191" s="237"/>
      <c r="D191" s="83"/>
      <c r="E191" s="83"/>
      <c r="F191" s="239"/>
      <c r="G191" s="83"/>
      <c r="H191" s="83"/>
      <c r="I191" s="83"/>
      <c r="J191" s="83"/>
      <c r="K191" s="256"/>
      <c r="L191" s="257"/>
      <c r="M191" s="128"/>
      <c r="N191" s="128"/>
      <c r="O191" s="128"/>
      <c r="P191" s="128"/>
      <c r="Q191" s="271"/>
      <c r="R191" s="271"/>
      <c r="S191" s="128"/>
      <c r="T191" s="255"/>
      <c r="U191" s="255"/>
      <c r="V191" s="143"/>
      <c r="W191" s="143"/>
      <c r="X191" s="69"/>
      <c r="Y191" s="240"/>
      <c r="Z191" s="144"/>
      <c r="AA191" s="259"/>
      <c r="AB191" s="259"/>
      <c r="AC191" s="259"/>
      <c r="AD191" s="145"/>
      <c r="AE191" s="145"/>
      <c r="AF191" s="260"/>
      <c r="AG191" s="269"/>
      <c r="AH191" s="255"/>
      <c r="AI191" s="81" t="s">
        <v>67</v>
      </c>
      <c r="AJ191" s="255"/>
      <c r="AK191" s="255"/>
      <c r="AL191" s="255"/>
      <c r="AM191" s="255"/>
      <c r="AN191" s="255"/>
      <c r="AO191" s="255"/>
      <c r="AP191" s="255"/>
      <c r="AQ191" s="255"/>
      <c r="AR191" s="255"/>
    </row>
    <row r="192">
      <c r="A192" s="268"/>
      <c r="B192" s="251" t="str">
        <f t="shared" si="2"/>
        <v>SMS - </v>
      </c>
      <c r="C192" s="237"/>
      <c r="D192" s="83"/>
      <c r="E192" s="83"/>
      <c r="F192" s="239"/>
      <c r="G192" s="83"/>
      <c r="H192" s="83"/>
      <c r="I192" s="83"/>
      <c r="J192" s="83"/>
      <c r="K192" s="256"/>
      <c r="L192" s="257"/>
      <c r="M192" s="128"/>
      <c r="N192" s="128"/>
      <c r="O192" s="128"/>
      <c r="P192" s="128"/>
      <c r="Q192" s="271"/>
      <c r="R192" s="271"/>
      <c r="S192" s="128"/>
      <c r="T192" s="255"/>
      <c r="U192" s="255"/>
      <c r="V192" s="143"/>
      <c r="W192" s="143"/>
      <c r="X192" s="69"/>
      <c r="Y192" s="240"/>
      <c r="Z192" s="144"/>
      <c r="AA192" s="259"/>
      <c r="AB192" s="259"/>
      <c r="AC192" s="259"/>
      <c r="AD192" s="145"/>
      <c r="AE192" s="145"/>
      <c r="AF192" s="260"/>
      <c r="AG192" s="269"/>
      <c r="AH192" s="255"/>
      <c r="AI192" s="81" t="s">
        <v>67</v>
      </c>
      <c r="AJ192" s="255"/>
      <c r="AK192" s="255"/>
      <c r="AL192" s="255"/>
      <c r="AM192" s="255"/>
      <c r="AN192" s="255"/>
      <c r="AO192" s="255"/>
      <c r="AP192" s="255"/>
      <c r="AQ192" s="255"/>
      <c r="AR192" s="255"/>
    </row>
    <row r="193">
      <c r="A193" s="268"/>
      <c r="B193" s="251" t="str">
        <f t="shared" si="2"/>
        <v>SMS - </v>
      </c>
      <c r="C193" s="237"/>
      <c r="D193" s="83"/>
      <c r="E193" s="83"/>
      <c r="F193" s="239"/>
      <c r="G193" s="83"/>
      <c r="H193" s="83"/>
      <c r="I193" s="83"/>
      <c r="J193" s="83"/>
      <c r="K193" s="256"/>
      <c r="L193" s="257"/>
      <c r="M193" s="128"/>
      <c r="N193" s="128"/>
      <c r="O193" s="128"/>
      <c r="P193" s="128"/>
      <c r="Q193" s="271"/>
      <c r="R193" s="271"/>
      <c r="S193" s="128"/>
      <c r="T193" s="255"/>
      <c r="U193" s="255"/>
      <c r="V193" s="143"/>
      <c r="W193" s="143"/>
      <c r="X193" s="69"/>
      <c r="Y193" s="240"/>
      <c r="Z193" s="144"/>
      <c r="AA193" s="259"/>
      <c r="AB193" s="259"/>
      <c r="AC193" s="259"/>
      <c r="AD193" s="145"/>
      <c r="AE193" s="145"/>
      <c r="AF193" s="260"/>
      <c r="AG193" s="269"/>
      <c r="AH193" s="255"/>
      <c r="AI193" s="81" t="s">
        <v>67</v>
      </c>
      <c r="AJ193" s="255"/>
      <c r="AK193" s="255"/>
      <c r="AL193" s="255"/>
      <c r="AM193" s="255"/>
      <c r="AN193" s="255"/>
      <c r="AO193" s="255"/>
      <c r="AP193" s="255"/>
      <c r="AQ193" s="255"/>
      <c r="AR193" s="255"/>
    </row>
    <row r="194">
      <c r="A194" s="268"/>
      <c r="B194" s="251" t="str">
        <f t="shared" si="2"/>
        <v>SMS - </v>
      </c>
      <c r="C194" s="237"/>
      <c r="D194" s="83"/>
      <c r="E194" s="83"/>
      <c r="F194" s="239"/>
      <c r="G194" s="83"/>
      <c r="H194" s="83"/>
      <c r="I194" s="83"/>
      <c r="J194" s="83"/>
      <c r="K194" s="256"/>
      <c r="L194" s="257"/>
      <c r="M194" s="128"/>
      <c r="N194" s="128"/>
      <c r="O194" s="128"/>
      <c r="P194" s="128"/>
      <c r="Q194" s="271"/>
      <c r="R194" s="271"/>
      <c r="S194" s="128"/>
      <c r="T194" s="255"/>
      <c r="U194" s="255"/>
      <c r="V194" s="143"/>
      <c r="W194" s="143"/>
      <c r="X194" s="69"/>
      <c r="Y194" s="240"/>
      <c r="Z194" s="144"/>
      <c r="AA194" s="259"/>
      <c r="AB194" s="259"/>
      <c r="AC194" s="259"/>
      <c r="AD194" s="145"/>
      <c r="AE194" s="145"/>
      <c r="AF194" s="260"/>
      <c r="AG194" s="269"/>
      <c r="AH194" s="255"/>
      <c r="AI194" s="81" t="s">
        <v>67</v>
      </c>
      <c r="AJ194" s="255"/>
      <c r="AK194" s="255"/>
      <c r="AL194" s="255"/>
      <c r="AM194" s="255"/>
      <c r="AN194" s="255"/>
      <c r="AO194" s="255"/>
      <c r="AP194" s="255"/>
      <c r="AQ194" s="255"/>
      <c r="AR194" s="255"/>
    </row>
    <row r="195">
      <c r="A195" s="268"/>
      <c r="B195" s="251" t="str">
        <f t="shared" si="2"/>
        <v>SMS - </v>
      </c>
      <c r="C195" s="237"/>
      <c r="D195" s="83"/>
      <c r="E195" s="83"/>
      <c r="F195" s="239"/>
      <c r="G195" s="83"/>
      <c r="H195" s="83"/>
      <c r="I195" s="83"/>
      <c r="J195" s="83"/>
      <c r="K195" s="256"/>
      <c r="L195" s="257"/>
      <c r="M195" s="128"/>
      <c r="N195" s="128"/>
      <c r="O195" s="128"/>
      <c r="P195" s="128"/>
      <c r="Q195" s="271"/>
      <c r="R195" s="271"/>
      <c r="S195" s="128"/>
      <c r="T195" s="255"/>
      <c r="U195" s="255"/>
      <c r="V195" s="143"/>
      <c r="W195" s="143"/>
      <c r="X195" s="69"/>
      <c r="Y195" s="240"/>
      <c r="Z195" s="144"/>
      <c r="AA195" s="259"/>
      <c r="AB195" s="259"/>
      <c r="AC195" s="259"/>
      <c r="AD195" s="145"/>
      <c r="AE195" s="145"/>
      <c r="AF195" s="260"/>
      <c r="AG195" s="269"/>
      <c r="AH195" s="255"/>
      <c r="AI195" s="81" t="s">
        <v>67</v>
      </c>
      <c r="AJ195" s="255"/>
      <c r="AK195" s="255"/>
      <c r="AL195" s="255"/>
      <c r="AM195" s="255"/>
      <c r="AN195" s="255"/>
      <c r="AO195" s="255"/>
      <c r="AP195" s="255"/>
      <c r="AQ195" s="255"/>
      <c r="AR195" s="255"/>
    </row>
    <row r="196">
      <c r="A196" s="268"/>
      <c r="B196" s="251" t="str">
        <f t="shared" si="2"/>
        <v>SMS - </v>
      </c>
      <c r="C196" s="237"/>
      <c r="D196" s="83"/>
      <c r="E196" s="83"/>
      <c r="F196" s="239"/>
      <c r="G196" s="83"/>
      <c r="H196" s="83"/>
      <c r="I196" s="83"/>
      <c r="J196" s="83"/>
      <c r="K196" s="256"/>
      <c r="L196" s="257"/>
      <c r="M196" s="128"/>
      <c r="N196" s="128"/>
      <c r="O196" s="128"/>
      <c r="P196" s="128"/>
      <c r="Q196" s="271"/>
      <c r="R196" s="271"/>
      <c r="S196" s="128"/>
      <c r="T196" s="255"/>
      <c r="U196" s="255"/>
      <c r="V196" s="143"/>
      <c r="W196" s="143"/>
      <c r="X196" s="69"/>
      <c r="Y196" s="240"/>
      <c r="Z196" s="144"/>
      <c r="AA196" s="259"/>
      <c r="AB196" s="259"/>
      <c r="AC196" s="259"/>
      <c r="AD196" s="145"/>
      <c r="AE196" s="145"/>
      <c r="AF196" s="260"/>
      <c r="AG196" s="269"/>
      <c r="AH196" s="255"/>
      <c r="AI196" s="81" t="s">
        <v>67</v>
      </c>
      <c r="AJ196" s="255"/>
      <c r="AK196" s="255"/>
      <c r="AL196" s="255"/>
      <c r="AM196" s="255"/>
      <c r="AN196" s="255"/>
      <c r="AO196" s="255"/>
      <c r="AP196" s="255"/>
      <c r="AQ196" s="255"/>
      <c r="AR196" s="255"/>
    </row>
    <row r="197">
      <c r="A197" s="268"/>
      <c r="B197" s="251" t="str">
        <f t="shared" si="2"/>
        <v>SMS - </v>
      </c>
      <c r="C197" s="237"/>
      <c r="D197" s="83"/>
      <c r="E197" s="83"/>
      <c r="F197" s="239"/>
      <c r="G197" s="83"/>
      <c r="H197" s="83"/>
      <c r="I197" s="83"/>
      <c r="J197" s="83"/>
      <c r="K197" s="256"/>
      <c r="L197" s="257"/>
      <c r="M197" s="128"/>
      <c r="N197" s="128"/>
      <c r="O197" s="128"/>
      <c r="P197" s="128"/>
      <c r="Q197" s="271"/>
      <c r="R197" s="271"/>
      <c r="S197" s="128"/>
      <c r="T197" s="255"/>
      <c r="U197" s="255"/>
      <c r="V197" s="143"/>
      <c r="W197" s="143"/>
      <c r="X197" s="69"/>
      <c r="Y197" s="240"/>
      <c r="Z197" s="144"/>
      <c r="AA197" s="259"/>
      <c r="AB197" s="259"/>
      <c r="AC197" s="259"/>
      <c r="AD197" s="145"/>
      <c r="AE197" s="145"/>
      <c r="AF197" s="260"/>
      <c r="AG197" s="269"/>
      <c r="AH197" s="255"/>
      <c r="AI197" s="81" t="s">
        <v>67</v>
      </c>
      <c r="AJ197" s="255"/>
      <c r="AK197" s="255"/>
      <c r="AL197" s="255"/>
      <c r="AM197" s="255"/>
      <c r="AN197" s="255"/>
      <c r="AO197" s="255"/>
      <c r="AP197" s="255"/>
      <c r="AQ197" s="255"/>
      <c r="AR197" s="255"/>
    </row>
    <row r="198">
      <c r="A198" s="268"/>
      <c r="B198" s="251" t="str">
        <f t="shared" si="2"/>
        <v>SMS - </v>
      </c>
      <c r="C198" s="237"/>
      <c r="D198" s="83"/>
      <c r="E198" s="83"/>
      <c r="F198" s="239"/>
      <c r="G198" s="83"/>
      <c r="H198" s="83"/>
      <c r="I198" s="83"/>
      <c r="J198" s="83"/>
      <c r="K198" s="256"/>
      <c r="L198" s="257"/>
      <c r="M198" s="128"/>
      <c r="N198" s="128"/>
      <c r="O198" s="128"/>
      <c r="P198" s="128"/>
      <c r="Q198" s="271"/>
      <c r="R198" s="271"/>
      <c r="S198" s="128"/>
      <c r="T198" s="255"/>
      <c r="U198" s="255"/>
      <c r="V198" s="143"/>
      <c r="W198" s="143"/>
      <c r="X198" s="69"/>
      <c r="Y198" s="240"/>
      <c r="Z198" s="144"/>
      <c r="AA198" s="259"/>
      <c r="AB198" s="259"/>
      <c r="AC198" s="259"/>
      <c r="AD198" s="145"/>
      <c r="AE198" s="145"/>
      <c r="AF198" s="260"/>
      <c r="AG198" s="269"/>
      <c r="AH198" s="255"/>
      <c r="AI198" s="81" t="s">
        <v>67</v>
      </c>
      <c r="AJ198" s="255"/>
      <c r="AK198" s="255"/>
      <c r="AL198" s="255"/>
      <c r="AM198" s="255"/>
      <c r="AN198" s="255"/>
      <c r="AO198" s="255"/>
      <c r="AP198" s="255"/>
      <c r="AQ198" s="255"/>
      <c r="AR198" s="255"/>
    </row>
    <row r="199">
      <c r="A199" s="268"/>
      <c r="B199" s="251" t="str">
        <f t="shared" si="2"/>
        <v>SMS - </v>
      </c>
      <c r="C199" s="237"/>
      <c r="D199" s="83"/>
      <c r="E199" s="83"/>
      <c r="F199" s="239"/>
      <c r="G199" s="83"/>
      <c r="H199" s="83"/>
      <c r="I199" s="83"/>
      <c r="J199" s="83"/>
      <c r="K199" s="256"/>
      <c r="L199" s="257"/>
      <c r="M199" s="128"/>
      <c r="N199" s="128"/>
      <c r="O199" s="128"/>
      <c r="P199" s="128"/>
      <c r="Q199" s="271"/>
      <c r="R199" s="271"/>
      <c r="S199" s="128"/>
      <c r="T199" s="255"/>
      <c r="U199" s="255"/>
      <c r="V199" s="143"/>
      <c r="W199" s="143"/>
      <c r="X199" s="69"/>
      <c r="Y199" s="240"/>
      <c r="Z199" s="144"/>
      <c r="AA199" s="259"/>
      <c r="AB199" s="259"/>
      <c r="AC199" s="259"/>
      <c r="AD199" s="145"/>
      <c r="AE199" s="145"/>
      <c r="AF199" s="260"/>
      <c r="AG199" s="269"/>
      <c r="AH199" s="255"/>
      <c r="AI199" s="81" t="s">
        <v>67</v>
      </c>
      <c r="AJ199" s="255"/>
      <c r="AK199" s="255"/>
      <c r="AL199" s="255"/>
      <c r="AM199" s="255"/>
      <c r="AN199" s="255"/>
      <c r="AO199" s="255"/>
      <c r="AP199" s="255"/>
      <c r="AQ199" s="255"/>
      <c r="AR199" s="255"/>
    </row>
    <row r="200">
      <c r="A200" s="268"/>
      <c r="B200" s="251" t="str">
        <f t="shared" si="2"/>
        <v>SMS - </v>
      </c>
      <c r="C200" s="237"/>
      <c r="D200" s="83"/>
      <c r="E200" s="83"/>
      <c r="F200" s="239"/>
      <c r="G200" s="83"/>
      <c r="H200" s="83"/>
      <c r="I200" s="83"/>
      <c r="J200" s="83"/>
      <c r="K200" s="256"/>
      <c r="L200" s="257"/>
      <c r="M200" s="128"/>
      <c r="N200" s="128"/>
      <c r="O200" s="128"/>
      <c r="P200" s="128"/>
      <c r="Q200" s="271"/>
      <c r="R200" s="271"/>
      <c r="S200" s="128"/>
      <c r="T200" s="255"/>
      <c r="U200" s="255"/>
      <c r="V200" s="143"/>
      <c r="W200" s="143"/>
      <c r="X200" s="69"/>
      <c r="Y200" s="240"/>
      <c r="Z200" s="144"/>
      <c r="AA200" s="259"/>
      <c r="AB200" s="259"/>
      <c r="AC200" s="259"/>
      <c r="AD200" s="145"/>
      <c r="AE200" s="145"/>
      <c r="AF200" s="260"/>
      <c r="AG200" s="269"/>
      <c r="AH200" s="255"/>
      <c r="AI200" s="81" t="s">
        <v>67</v>
      </c>
      <c r="AJ200" s="255"/>
      <c r="AK200" s="255"/>
      <c r="AL200" s="255"/>
      <c r="AM200" s="255"/>
      <c r="AN200" s="255"/>
      <c r="AO200" s="255"/>
      <c r="AP200" s="255"/>
      <c r="AQ200" s="255"/>
      <c r="AR200" s="255"/>
    </row>
    <row r="201">
      <c r="A201" s="268"/>
      <c r="B201" s="251" t="str">
        <f t="shared" si="2"/>
        <v>SMS - </v>
      </c>
      <c r="C201" s="237"/>
      <c r="D201" s="83"/>
      <c r="E201" s="83"/>
      <c r="F201" s="239"/>
      <c r="G201" s="83"/>
      <c r="H201" s="83"/>
      <c r="I201" s="83"/>
      <c r="J201" s="83"/>
      <c r="K201" s="256"/>
      <c r="L201" s="257"/>
      <c r="M201" s="128"/>
      <c r="N201" s="128"/>
      <c r="O201" s="128"/>
      <c r="P201" s="128"/>
      <c r="Q201" s="271"/>
      <c r="R201" s="271"/>
      <c r="S201" s="128"/>
      <c r="T201" s="255"/>
      <c r="U201" s="255"/>
      <c r="V201" s="143"/>
      <c r="W201" s="143"/>
      <c r="X201" s="69"/>
      <c r="Y201" s="240"/>
      <c r="Z201" s="144"/>
      <c r="AA201" s="259"/>
      <c r="AB201" s="259"/>
      <c r="AC201" s="259"/>
      <c r="AD201" s="145"/>
      <c r="AE201" s="145"/>
      <c r="AF201" s="260"/>
      <c r="AG201" s="269"/>
      <c r="AH201" s="255"/>
      <c r="AI201" s="81" t="s">
        <v>67</v>
      </c>
      <c r="AJ201" s="255"/>
      <c r="AK201" s="255"/>
      <c r="AL201" s="255"/>
      <c r="AM201" s="255"/>
      <c r="AN201" s="255"/>
      <c r="AO201" s="255"/>
      <c r="AP201" s="255"/>
      <c r="AQ201" s="255"/>
      <c r="AR201" s="255"/>
    </row>
    <row r="202">
      <c r="A202" s="268"/>
      <c r="B202" s="251" t="str">
        <f t="shared" si="2"/>
        <v>SMS - </v>
      </c>
      <c r="C202" s="237"/>
      <c r="D202" s="83"/>
      <c r="E202" s="83"/>
      <c r="F202" s="239"/>
      <c r="G202" s="83"/>
      <c r="H202" s="83"/>
      <c r="I202" s="83"/>
      <c r="J202" s="83"/>
      <c r="K202" s="256"/>
      <c r="L202" s="257"/>
      <c r="M202" s="128"/>
      <c r="N202" s="128"/>
      <c r="O202" s="128"/>
      <c r="P202" s="128"/>
      <c r="Q202" s="271"/>
      <c r="R202" s="271"/>
      <c r="S202" s="128"/>
      <c r="T202" s="255"/>
      <c r="U202" s="255"/>
      <c r="V202" s="143"/>
      <c r="W202" s="143"/>
      <c r="X202" s="69"/>
      <c r="Y202" s="240"/>
      <c r="Z202" s="144"/>
      <c r="AA202" s="259"/>
      <c r="AB202" s="259"/>
      <c r="AC202" s="259"/>
      <c r="AD202" s="145"/>
      <c r="AE202" s="145"/>
      <c r="AF202" s="260"/>
      <c r="AG202" s="269"/>
      <c r="AH202" s="255"/>
      <c r="AI202" s="81" t="s">
        <v>67</v>
      </c>
      <c r="AJ202" s="255"/>
      <c r="AK202" s="255"/>
      <c r="AL202" s="255"/>
      <c r="AM202" s="255"/>
      <c r="AN202" s="255"/>
      <c r="AO202" s="255"/>
      <c r="AP202" s="255"/>
      <c r="AQ202" s="255"/>
      <c r="AR202" s="255"/>
    </row>
    <row r="203">
      <c r="A203" s="268"/>
      <c r="B203" s="251" t="str">
        <f t="shared" si="2"/>
        <v>SMS - </v>
      </c>
      <c r="C203" s="237"/>
      <c r="D203" s="83"/>
      <c r="E203" s="83"/>
      <c r="F203" s="239"/>
      <c r="G203" s="83"/>
      <c r="H203" s="83"/>
      <c r="I203" s="83"/>
      <c r="J203" s="83"/>
      <c r="K203" s="256"/>
      <c r="L203" s="257"/>
      <c r="M203" s="128"/>
      <c r="N203" s="128"/>
      <c r="O203" s="128"/>
      <c r="P203" s="128"/>
      <c r="Q203" s="271"/>
      <c r="R203" s="271"/>
      <c r="S203" s="128"/>
      <c r="T203" s="255"/>
      <c r="U203" s="255"/>
      <c r="V203" s="143"/>
      <c r="W203" s="143"/>
      <c r="X203" s="69"/>
      <c r="Y203" s="240"/>
      <c r="Z203" s="144"/>
      <c r="AA203" s="259"/>
      <c r="AB203" s="259"/>
      <c r="AC203" s="259"/>
      <c r="AD203" s="145"/>
      <c r="AE203" s="145"/>
      <c r="AF203" s="260"/>
      <c r="AG203" s="269"/>
      <c r="AH203" s="255"/>
      <c r="AI203" s="81" t="s">
        <v>67</v>
      </c>
      <c r="AJ203" s="255"/>
      <c r="AK203" s="255"/>
      <c r="AL203" s="255"/>
      <c r="AM203" s="255"/>
      <c r="AN203" s="255"/>
      <c r="AO203" s="255"/>
      <c r="AP203" s="255"/>
      <c r="AQ203" s="255"/>
      <c r="AR203" s="255"/>
    </row>
    <row r="204">
      <c r="A204" s="268"/>
      <c r="B204" s="251" t="str">
        <f t="shared" si="2"/>
        <v>SMS - </v>
      </c>
      <c r="C204" s="237"/>
      <c r="D204" s="83"/>
      <c r="E204" s="83"/>
      <c r="F204" s="239"/>
      <c r="G204" s="83"/>
      <c r="H204" s="83"/>
      <c r="I204" s="83"/>
      <c r="J204" s="83"/>
      <c r="K204" s="256"/>
      <c r="L204" s="257"/>
      <c r="M204" s="128"/>
      <c r="N204" s="128"/>
      <c r="O204" s="128"/>
      <c r="P204" s="128"/>
      <c r="Q204" s="271"/>
      <c r="R204" s="271"/>
      <c r="S204" s="128"/>
      <c r="T204" s="255"/>
      <c r="U204" s="255"/>
      <c r="V204" s="143"/>
      <c r="W204" s="143"/>
      <c r="X204" s="69"/>
      <c r="Y204" s="240"/>
      <c r="Z204" s="144"/>
      <c r="AA204" s="259"/>
      <c r="AB204" s="259"/>
      <c r="AC204" s="259"/>
      <c r="AD204" s="145"/>
      <c r="AE204" s="145"/>
      <c r="AF204" s="260"/>
      <c r="AG204" s="269"/>
      <c r="AH204" s="255"/>
      <c r="AI204" s="81" t="s">
        <v>67</v>
      </c>
      <c r="AJ204" s="255"/>
      <c r="AK204" s="255"/>
      <c r="AL204" s="255"/>
      <c r="AM204" s="255"/>
      <c r="AN204" s="255"/>
      <c r="AO204" s="255"/>
      <c r="AP204" s="255"/>
      <c r="AQ204" s="255"/>
      <c r="AR204" s="255"/>
    </row>
    <row r="205">
      <c r="A205" s="268"/>
      <c r="B205" s="251" t="str">
        <f t="shared" si="2"/>
        <v>SMS - </v>
      </c>
      <c r="C205" s="237"/>
      <c r="D205" s="83"/>
      <c r="E205" s="83"/>
      <c r="F205" s="239"/>
      <c r="G205" s="83"/>
      <c r="H205" s="83"/>
      <c r="I205" s="83"/>
      <c r="J205" s="83"/>
      <c r="K205" s="256"/>
      <c r="L205" s="257"/>
      <c r="M205" s="128"/>
      <c r="N205" s="128"/>
      <c r="O205" s="128"/>
      <c r="P205" s="128"/>
      <c r="Q205" s="271"/>
      <c r="R205" s="271"/>
      <c r="S205" s="128"/>
      <c r="T205" s="255"/>
      <c r="U205" s="255"/>
      <c r="V205" s="143"/>
      <c r="W205" s="143"/>
      <c r="X205" s="69"/>
      <c r="Y205" s="240"/>
      <c r="Z205" s="144"/>
      <c r="AA205" s="259"/>
      <c r="AB205" s="259"/>
      <c r="AC205" s="259"/>
      <c r="AD205" s="145"/>
      <c r="AE205" s="145"/>
      <c r="AF205" s="260"/>
      <c r="AG205" s="269"/>
      <c r="AH205" s="255"/>
      <c r="AI205" s="81" t="s">
        <v>67</v>
      </c>
      <c r="AJ205" s="255"/>
      <c r="AK205" s="255"/>
      <c r="AL205" s="255"/>
      <c r="AM205" s="255"/>
      <c r="AN205" s="255"/>
      <c r="AO205" s="255"/>
      <c r="AP205" s="255"/>
      <c r="AQ205" s="255"/>
      <c r="AR205" s="255"/>
    </row>
    <row r="206">
      <c r="A206" s="268"/>
      <c r="B206" s="251" t="str">
        <f t="shared" si="2"/>
        <v>SMS - </v>
      </c>
      <c r="C206" s="237"/>
      <c r="D206" s="83"/>
      <c r="E206" s="83"/>
      <c r="F206" s="239"/>
      <c r="G206" s="83"/>
      <c r="H206" s="83"/>
      <c r="I206" s="83"/>
      <c r="J206" s="83"/>
      <c r="K206" s="256"/>
      <c r="L206" s="257"/>
      <c r="M206" s="128"/>
      <c r="N206" s="128"/>
      <c r="O206" s="128"/>
      <c r="P206" s="128"/>
      <c r="Q206" s="271"/>
      <c r="R206" s="271"/>
      <c r="S206" s="128"/>
      <c r="T206" s="255"/>
      <c r="U206" s="255"/>
      <c r="V206" s="143"/>
      <c r="W206" s="143"/>
      <c r="X206" s="69"/>
      <c r="Y206" s="240"/>
      <c r="Z206" s="144"/>
      <c r="AA206" s="259"/>
      <c r="AB206" s="259"/>
      <c r="AC206" s="259"/>
      <c r="AD206" s="145"/>
      <c r="AE206" s="145"/>
      <c r="AF206" s="260"/>
      <c r="AG206" s="269"/>
      <c r="AH206" s="255"/>
      <c r="AI206" s="81" t="s">
        <v>67</v>
      </c>
      <c r="AJ206" s="255"/>
      <c r="AK206" s="255"/>
      <c r="AL206" s="255"/>
      <c r="AM206" s="255"/>
      <c r="AN206" s="255"/>
      <c r="AO206" s="255"/>
      <c r="AP206" s="255"/>
      <c r="AQ206" s="255"/>
      <c r="AR206" s="255"/>
    </row>
    <row r="207">
      <c r="A207" s="268"/>
      <c r="B207" s="251" t="str">
        <f t="shared" si="2"/>
        <v>SMS - </v>
      </c>
      <c r="C207" s="237"/>
      <c r="D207" s="83"/>
      <c r="E207" s="83"/>
      <c r="F207" s="239"/>
      <c r="G207" s="83"/>
      <c r="H207" s="83"/>
      <c r="I207" s="83"/>
      <c r="J207" s="83"/>
      <c r="K207" s="256"/>
      <c r="L207" s="257"/>
      <c r="M207" s="128"/>
      <c r="N207" s="128"/>
      <c r="O207" s="128"/>
      <c r="P207" s="128"/>
      <c r="Q207" s="271"/>
      <c r="R207" s="271"/>
      <c r="S207" s="128"/>
      <c r="T207" s="255"/>
      <c r="U207" s="255"/>
      <c r="V207" s="143"/>
      <c r="W207" s="143"/>
      <c r="X207" s="69"/>
      <c r="Y207" s="240"/>
      <c r="Z207" s="144"/>
      <c r="AA207" s="259"/>
      <c r="AB207" s="259"/>
      <c r="AC207" s="259"/>
      <c r="AD207" s="145"/>
      <c r="AE207" s="145"/>
      <c r="AF207" s="260"/>
      <c r="AG207" s="269"/>
      <c r="AH207" s="255"/>
      <c r="AI207" s="81" t="s">
        <v>67</v>
      </c>
      <c r="AJ207" s="255"/>
      <c r="AK207" s="255"/>
      <c r="AL207" s="255"/>
      <c r="AM207" s="255"/>
      <c r="AN207" s="255"/>
      <c r="AO207" s="255"/>
      <c r="AP207" s="255"/>
      <c r="AQ207" s="255"/>
      <c r="AR207" s="255"/>
    </row>
    <row r="208">
      <c r="A208" s="268"/>
      <c r="B208" s="251" t="str">
        <f t="shared" si="2"/>
        <v>SMS - </v>
      </c>
      <c r="C208" s="237"/>
      <c r="D208" s="83"/>
      <c r="E208" s="83"/>
      <c r="F208" s="239"/>
      <c r="G208" s="83"/>
      <c r="H208" s="83"/>
      <c r="I208" s="83"/>
      <c r="J208" s="83"/>
      <c r="K208" s="256"/>
      <c r="L208" s="257"/>
      <c r="M208" s="128"/>
      <c r="N208" s="128"/>
      <c r="O208" s="128"/>
      <c r="P208" s="128"/>
      <c r="Q208" s="271"/>
      <c r="R208" s="271"/>
      <c r="S208" s="128"/>
      <c r="T208" s="255"/>
      <c r="U208" s="255"/>
      <c r="V208" s="143"/>
      <c r="W208" s="143"/>
      <c r="X208" s="69"/>
      <c r="Y208" s="240"/>
      <c r="Z208" s="144"/>
      <c r="AA208" s="259"/>
      <c r="AB208" s="259"/>
      <c r="AC208" s="259"/>
      <c r="AD208" s="145"/>
      <c r="AE208" s="145"/>
      <c r="AF208" s="260"/>
      <c r="AG208" s="269"/>
      <c r="AH208" s="255"/>
      <c r="AI208" s="81" t="s">
        <v>67</v>
      </c>
      <c r="AJ208" s="255"/>
      <c r="AK208" s="255"/>
      <c r="AL208" s="255"/>
      <c r="AM208" s="255"/>
      <c r="AN208" s="255"/>
      <c r="AO208" s="255"/>
      <c r="AP208" s="255"/>
      <c r="AQ208" s="255"/>
      <c r="AR208" s="255"/>
    </row>
    <row r="209">
      <c r="A209" s="268"/>
      <c r="B209" s="251" t="str">
        <f t="shared" si="2"/>
        <v>SMS - </v>
      </c>
      <c r="C209" s="237"/>
      <c r="D209" s="83"/>
      <c r="E209" s="83"/>
      <c r="F209" s="239"/>
      <c r="G209" s="83"/>
      <c r="H209" s="83"/>
      <c r="I209" s="83"/>
      <c r="J209" s="83"/>
      <c r="K209" s="256"/>
      <c r="L209" s="257"/>
      <c r="M209" s="128"/>
      <c r="N209" s="128"/>
      <c r="O209" s="128"/>
      <c r="P209" s="128"/>
      <c r="Q209" s="271"/>
      <c r="R209" s="271"/>
      <c r="S209" s="128"/>
      <c r="T209" s="255"/>
      <c r="U209" s="255"/>
      <c r="V209" s="143"/>
      <c r="W209" s="143"/>
      <c r="X209" s="69"/>
      <c r="Y209" s="240"/>
      <c r="Z209" s="144"/>
      <c r="AA209" s="259"/>
      <c r="AB209" s="259"/>
      <c r="AC209" s="259"/>
      <c r="AD209" s="145"/>
      <c r="AE209" s="145"/>
      <c r="AF209" s="260"/>
      <c r="AG209" s="269"/>
      <c r="AH209" s="255"/>
      <c r="AI209" s="81" t="s">
        <v>67</v>
      </c>
      <c r="AJ209" s="255"/>
      <c r="AK209" s="255"/>
      <c r="AL209" s="255"/>
      <c r="AM209" s="255"/>
      <c r="AN209" s="255"/>
      <c r="AO209" s="255"/>
      <c r="AP209" s="255"/>
      <c r="AQ209" s="255"/>
      <c r="AR209" s="255"/>
    </row>
    <row r="210">
      <c r="A210" s="268"/>
      <c r="B210" s="251" t="str">
        <f t="shared" si="2"/>
        <v>SMS - </v>
      </c>
      <c r="C210" s="237"/>
      <c r="D210" s="83"/>
      <c r="E210" s="83"/>
      <c r="F210" s="239"/>
      <c r="G210" s="83"/>
      <c r="H210" s="83"/>
      <c r="I210" s="83"/>
      <c r="J210" s="83"/>
      <c r="K210" s="256"/>
      <c r="L210" s="257"/>
      <c r="M210" s="128"/>
      <c r="N210" s="128"/>
      <c r="O210" s="128"/>
      <c r="P210" s="128"/>
      <c r="Q210" s="271"/>
      <c r="R210" s="271"/>
      <c r="S210" s="128"/>
      <c r="T210" s="255"/>
      <c r="U210" s="255"/>
      <c r="V210" s="143"/>
      <c r="W210" s="143"/>
      <c r="X210" s="69"/>
      <c r="Y210" s="240"/>
      <c r="Z210" s="144"/>
      <c r="AA210" s="259"/>
      <c r="AB210" s="259"/>
      <c r="AC210" s="259"/>
      <c r="AD210" s="145"/>
      <c r="AE210" s="145"/>
      <c r="AF210" s="260"/>
      <c r="AG210" s="269"/>
      <c r="AH210" s="255"/>
      <c r="AI210" s="81" t="s">
        <v>67</v>
      </c>
      <c r="AJ210" s="255"/>
      <c r="AK210" s="255"/>
      <c r="AL210" s="255"/>
      <c r="AM210" s="255"/>
      <c r="AN210" s="255"/>
      <c r="AO210" s="255"/>
      <c r="AP210" s="255"/>
      <c r="AQ210" s="255"/>
      <c r="AR210" s="255"/>
    </row>
    <row r="211">
      <c r="A211" s="268"/>
      <c r="B211" s="251" t="str">
        <f t="shared" si="2"/>
        <v>SMS - </v>
      </c>
      <c r="C211" s="237"/>
      <c r="D211" s="83"/>
      <c r="E211" s="83"/>
      <c r="F211" s="239"/>
      <c r="G211" s="83"/>
      <c r="H211" s="83"/>
      <c r="I211" s="83"/>
      <c r="J211" s="83"/>
      <c r="K211" s="256"/>
      <c r="L211" s="257"/>
      <c r="M211" s="128"/>
      <c r="N211" s="128"/>
      <c r="O211" s="128"/>
      <c r="P211" s="128"/>
      <c r="Q211" s="271"/>
      <c r="R211" s="271"/>
      <c r="S211" s="128"/>
      <c r="T211" s="255"/>
      <c r="U211" s="255"/>
      <c r="V211" s="143"/>
      <c r="W211" s="143"/>
      <c r="X211" s="69"/>
      <c r="Y211" s="240"/>
      <c r="Z211" s="144"/>
      <c r="AA211" s="259"/>
      <c r="AB211" s="259"/>
      <c r="AC211" s="259"/>
      <c r="AD211" s="145"/>
      <c r="AE211" s="145"/>
      <c r="AF211" s="260"/>
      <c r="AG211" s="269"/>
      <c r="AH211" s="255"/>
      <c r="AI211" s="81" t="s">
        <v>67</v>
      </c>
      <c r="AJ211" s="255"/>
      <c r="AK211" s="255"/>
      <c r="AL211" s="255"/>
      <c r="AM211" s="255"/>
      <c r="AN211" s="255"/>
      <c r="AO211" s="255"/>
      <c r="AP211" s="255"/>
      <c r="AQ211" s="255"/>
      <c r="AR211" s="255"/>
    </row>
    <row r="212">
      <c r="A212" s="268"/>
      <c r="B212" s="251" t="str">
        <f t="shared" si="2"/>
        <v>SMS - </v>
      </c>
      <c r="C212" s="237"/>
      <c r="D212" s="83"/>
      <c r="E212" s="83"/>
      <c r="F212" s="239"/>
      <c r="G212" s="83"/>
      <c r="H212" s="83"/>
      <c r="I212" s="83"/>
      <c r="J212" s="83"/>
      <c r="K212" s="256"/>
      <c r="L212" s="257"/>
      <c r="M212" s="128"/>
      <c r="N212" s="128"/>
      <c r="O212" s="128"/>
      <c r="P212" s="128"/>
      <c r="Q212" s="271"/>
      <c r="R212" s="271"/>
      <c r="S212" s="128"/>
      <c r="T212" s="255"/>
      <c r="U212" s="255"/>
      <c r="V212" s="143"/>
      <c r="W212" s="143"/>
      <c r="X212" s="69"/>
      <c r="Y212" s="240"/>
      <c r="Z212" s="144"/>
      <c r="AA212" s="259"/>
      <c r="AB212" s="259"/>
      <c r="AC212" s="259"/>
      <c r="AD212" s="145"/>
      <c r="AE212" s="145"/>
      <c r="AF212" s="260"/>
      <c r="AG212" s="269"/>
      <c r="AH212" s="255"/>
      <c r="AI212" s="81" t="s">
        <v>67</v>
      </c>
      <c r="AJ212" s="255"/>
      <c r="AK212" s="255"/>
      <c r="AL212" s="255"/>
      <c r="AM212" s="255"/>
      <c r="AN212" s="255"/>
      <c r="AO212" s="255"/>
      <c r="AP212" s="255"/>
      <c r="AQ212" s="255"/>
      <c r="AR212" s="255"/>
    </row>
    <row r="213">
      <c r="A213" s="268"/>
      <c r="B213" s="251" t="str">
        <f t="shared" si="2"/>
        <v>SMS - </v>
      </c>
      <c r="C213" s="237"/>
      <c r="D213" s="83"/>
      <c r="E213" s="83"/>
      <c r="F213" s="239"/>
      <c r="G213" s="83"/>
      <c r="H213" s="83"/>
      <c r="I213" s="83"/>
      <c r="J213" s="83"/>
      <c r="K213" s="256"/>
      <c r="L213" s="257"/>
      <c r="M213" s="128"/>
      <c r="N213" s="128"/>
      <c r="O213" s="128"/>
      <c r="P213" s="128"/>
      <c r="Q213" s="271"/>
      <c r="R213" s="271"/>
      <c r="S213" s="128"/>
      <c r="T213" s="255"/>
      <c r="U213" s="255"/>
      <c r="V213" s="143"/>
      <c r="W213" s="143"/>
      <c r="X213" s="69"/>
      <c r="Y213" s="240"/>
      <c r="Z213" s="144"/>
      <c r="AA213" s="259"/>
      <c r="AB213" s="259"/>
      <c r="AC213" s="259"/>
      <c r="AD213" s="145"/>
      <c r="AE213" s="145"/>
      <c r="AF213" s="260"/>
      <c r="AG213" s="269"/>
      <c r="AH213" s="255"/>
      <c r="AI213" s="81" t="s">
        <v>67</v>
      </c>
      <c r="AJ213" s="255"/>
      <c r="AK213" s="255"/>
      <c r="AL213" s="255"/>
      <c r="AM213" s="255"/>
      <c r="AN213" s="255"/>
      <c r="AO213" s="255"/>
      <c r="AP213" s="255"/>
      <c r="AQ213" s="255"/>
      <c r="AR213" s="255"/>
    </row>
    <row r="214">
      <c r="A214" s="268"/>
      <c r="B214" s="251" t="str">
        <f t="shared" si="2"/>
        <v>SMS - </v>
      </c>
      <c r="C214" s="237"/>
      <c r="D214" s="83"/>
      <c r="E214" s="83"/>
      <c r="F214" s="239"/>
      <c r="G214" s="83"/>
      <c r="H214" s="83"/>
      <c r="I214" s="83"/>
      <c r="J214" s="83"/>
      <c r="K214" s="256"/>
      <c r="L214" s="257"/>
      <c r="M214" s="128"/>
      <c r="N214" s="128"/>
      <c r="O214" s="128"/>
      <c r="P214" s="128"/>
      <c r="Q214" s="271"/>
      <c r="R214" s="271"/>
      <c r="S214" s="128"/>
      <c r="T214" s="255"/>
      <c r="U214" s="255"/>
      <c r="V214" s="143"/>
      <c r="W214" s="143"/>
      <c r="X214" s="69"/>
      <c r="Y214" s="240"/>
      <c r="Z214" s="144"/>
      <c r="AA214" s="259"/>
      <c r="AB214" s="259"/>
      <c r="AC214" s="259"/>
      <c r="AD214" s="145"/>
      <c r="AE214" s="145"/>
      <c r="AF214" s="260"/>
      <c r="AG214" s="269"/>
      <c r="AH214" s="255"/>
      <c r="AI214" s="81" t="s">
        <v>67</v>
      </c>
      <c r="AJ214" s="255"/>
      <c r="AK214" s="255"/>
      <c r="AL214" s="255"/>
      <c r="AM214" s="255"/>
      <c r="AN214" s="255"/>
      <c r="AO214" s="255"/>
      <c r="AP214" s="255"/>
      <c r="AQ214" s="255"/>
      <c r="AR214" s="255"/>
    </row>
    <row r="215">
      <c r="A215" s="268"/>
      <c r="B215" s="251" t="str">
        <f t="shared" si="2"/>
        <v>SMS - </v>
      </c>
      <c r="C215" s="237"/>
      <c r="D215" s="83"/>
      <c r="E215" s="83"/>
      <c r="F215" s="239"/>
      <c r="G215" s="83"/>
      <c r="H215" s="83"/>
      <c r="I215" s="83"/>
      <c r="J215" s="83"/>
      <c r="K215" s="256"/>
      <c r="L215" s="257"/>
      <c r="M215" s="128"/>
      <c r="N215" s="128"/>
      <c r="O215" s="128"/>
      <c r="P215" s="128"/>
      <c r="Q215" s="271"/>
      <c r="R215" s="271"/>
      <c r="S215" s="128"/>
      <c r="T215" s="255"/>
      <c r="U215" s="255"/>
      <c r="V215" s="143"/>
      <c r="W215" s="143"/>
      <c r="X215" s="69"/>
      <c r="Y215" s="240"/>
      <c r="Z215" s="144"/>
      <c r="AA215" s="259"/>
      <c r="AB215" s="259"/>
      <c r="AC215" s="259"/>
      <c r="AD215" s="145"/>
      <c r="AE215" s="145"/>
      <c r="AF215" s="260"/>
      <c r="AG215" s="269"/>
      <c r="AH215" s="255"/>
      <c r="AI215" s="81" t="s">
        <v>67</v>
      </c>
      <c r="AJ215" s="255"/>
      <c r="AK215" s="255"/>
      <c r="AL215" s="255"/>
      <c r="AM215" s="255"/>
      <c r="AN215" s="255"/>
      <c r="AO215" s="255"/>
      <c r="AP215" s="255"/>
      <c r="AQ215" s="255"/>
      <c r="AR215" s="255"/>
    </row>
    <row r="216">
      <c r="A216" s="268"/>
      <c r="B216" s="251" t="str">
        <f t="shared" si="2"/>
        <v>SMS - </v>
      </c>
      <c r="C216" s="237"/>
      <c r="D216" s="83"/>
      <c r="E216" s="83"/>
      <c r="F216" s="239"/>
      <c r="G216" s="83"/>
      <c r="H216" s="83"/>
      <c r="I216" s="83"/>
      <c r="J216" s="83"/>
      <c r="K216" s="256"/>
      <c r="L216" s="257"/>
      <c r="M216" s="128"/>
      <c r="N216" s="128"/>
      <c r="O216" s="128"/>
      <c r="P216" s="128"/>
      <c r="Q216" s="271"/>
      <c r="R216" s="271"/>
      <c r="S216" s="128"/>
      <c r="T216" s="255"/>
      <c r="U216" s="255"/>
      <c r="V216" s="143"/>
      <c r="W216" s="143"/>
      <c r="X216" s="69"/>
      <c r="Y216" s="240"/>
      <c r="Z216" s="144"/>
      <c r="AA216" s="259"/>
      <c r="AB216" s="259"/>
      <c r="AC216" s="259"/>
      <c r="AD216" s="145"/>
      <c r="AE216" s="145"/>
      <c r="AF216" s="260"/>
      <c r="AG216" s="269"/>
      <c r="AH216" s="255"/>
      <c r="AI216" s="81" t="s">
        <v>67</v>
      </c>
      <c r="AJ216" s="255"/>
      <c r="AK216" s="255"/>
      <c r="AL216" s="255"/>
      <c r="AM216" s="255"/>
      <c r="AN216" s="255"/>
      <c r="AO216" s="255"/>
      <c r="AP216" s="255"/>
      <c r="AQ216" s="255"/>
      <c r="AR216" s="255"/>
    </row>
    <row r="217">
      <c r="A217" s="268"/>
      <c r="B217" s="251" t="str">
        <f t="shared" si="2"/>
        <v>SMS - </v>
      </c>
      <c r="C217" s="237"/>
      <c r="D217" s="83"/>
      <c r="E217" s="83"/>
      <c r="F217" s="239"/>
      <c r="G217" s="83"/>
      <c r="H217" s="83"/>
      <c r="I217" s="83"/>
      <c r="J217" s="83"/>
      <c r="K217" s="256"/>
      <c r="L217" s="257"/>
      <c r="M217" s="128"/>
      <c r="N217" s="128"/>
      <c r="O217" s="128"/>
      <c r="P217" s="128"/>
      <c r="Q217" s="271"/>
      <c r="R217" s="271"/>
      <c r="S217" s="128"/>
      <c r="T217" s="255"/>
      <c r="U217" s="255"/>
      <c r="V217" s="143"/>
      <c r="W217" s="143"/>
      <c r="X217" s="69"/>
      <c r="Y217" s="240"/>
      <c r="Z217" s="144"/>
      <c r="AA217" s="259"/>
      <c r="AB217" s="259"/>
      <c r="AC217" s="259"/>
      <c r="AD217" s="145"/>
      <c r="AE217" s="145"/>
      <c r="AF217" s="260"/>
      <c r="AG217" s="269"/>
      <c r="AH217" s="255"/>
      <c r="AI217" s="81" t="s">
        <v>67</v>
      </c>
      <c r="AJ217" s="255"/>
      <c r="AK217" s="255"/>
      <c r="AL217" s="255"/>
      <c r="AM217" s="255"/>
      <c r="AN217" s="255"/>
      <c r="AO217" s="255"/>
      <c r="AP217" s="255"/>
      <c r="AQ217" s="255"/>
      <c r="AR217" s="255"/>
    </row>
    <row r="218">
      <c r="A218" s="268"/>
      <c r="B218" s="251" t="str">
        <f t="shared" si="2"/>
        <v>SMS - </v>
      </c>
      <c r="C218" s="237"/>
      <c r="D218" s="83"/>
      <c r="E218" s="83"/>
      <c r="F218" s="239"/>
      <c r="G218" s="83"/>
      <c r="H218" s="83"/>
      <c r="I218" s="83"/>
      <c r="J218" s="83"/>
      <c r="K218" s="256"/>
      <c r="L218" s="257"/>
      <c r="M218" s="128"/>
      <c r="N218" s="128"/>
      <c r="O218" s="128"/>
      <c r="P218" s="128"/>
      <c r="Q218" s="271"/>
      <c r="R218" s="271"/>
      <c r="S218" s="128"/>
      <c r="T218" s="255"/>
      <c r="U218" s="255"/>
      <c r="V218" s="143"/>
      <c r="W218" s="143"/>
      <c r="X218" s="69"/>
      <c r="Y218" s="240"/>
      <c r="Z218" s="144"/>
      <c r="AA218" s="259"/>
      <c r="AB218" s="259"/>
      <c r="AC218" s="259"/>
      <c r="AD218" s="145"/>
      <c r="AE218" s="145"/>
      <c r="AF218" s="260"/>
      <c r="AG218" s="269"/>
      <c r="AH218" s="255"/>
      <c r="AI218" s="81" t="s">
        <v>67</v>
      </c>
      <c r="AJ218" s="255"/>
      <c r="AK218" s="255"/>
      <c r="AL218" s="255"/>
      <c r="AM218" s="255"/>
      <c r="AN218" s="255"/>
      <c r="AO218" s="255"/>
      <c r="AP218" s="255"/>
      <c r="AQ218" s="255"/>
      <c r="AR218" s="255"/>
    </row>
    <row r="219">
      <c r="A219" s="268"/>
      <c r="B219" s="251" t="str">
        <f t="shared" si="2"/>
        <v>SMS - </v>
      </c>
      <c r="C219" s="237"/>
      <c r="D219" s="83"/>
      <c r="E219" s="83"/>
      <c r="F219" s="239"/>
      <c r="G219" s="83"/>
      <c r="H219" s="83"/>
      <c r="I219" s="83"/>
      <c r="J219" s="83"/>
      <c r="K219" s="256"/>
      <c r="L219" s="257"/>
      <c r="M219" s="128"/>
      <c r="N219" s="128"/>
      <c r="O219" s="128"/>
      <c r="P219" s="128"/>
      <c r="Q219" s="271"/>
      <c r="R219" s="271"/>
      <c r="S219" s="128"/>
      <c r="T219" s="255"/>
      <c r="U219" s="255"/>
      <c r="V219" s="143"/>
      <c r="W219" s="143"/>
      <c r="X219" s="69"/>
      <c r="Y219" s="240"/>
      <c r="Z219" s="144"/>
      <c r="AA219" s="259"/>
      <c r="AB219" s="259"/>
      <c r="AC219" s="259"/>
      <c r="AD219" s="145"/>
      <c r="AE219" s="145"/>
      <c r="AF219" s="260"/>
      <c r="AG219" s="269"/>
      <c r="AH219" s="255"/>
      <c r="AI219" s="81" t="s">
        <v>67</v>
      </c>
      <c r="AJ219" s="255"/>
      <c r="AK219" s="255"/>
      <c r="AL219" s="255"/>
      <c r="AM219" s="255"/>
      <c r="AN219" s="255"/>
      <c r="AO219" s="255"/>
      <c r="AP219" s="255"/>
      <c r="AQ219" s="255"/>
      <c r="AR219" s="255"/>
    </row>
    <row r="220">
      <c r="A220" s="268"/>
      <c r="B220" s="251" t="str">
        <f t="shared" si="2"/>
        <v>SMS - </v>
      </c>
      <c r="C220" s="237"/>
      <c r="D220" s="83"/>
      <c r="E220" s="83"/>
      <c r="F220" s="239"/>
      <c r="G220" s="83"/>
      <c r="H220" s="83"/>
      <c r="I220" s="83"/>
      <c r="J220" s="83"/>
      <c r="K220" s="256"/>
      <c r="L220" s="257"/>
      <c r="M220" s="128"/>
      <c r="N220" s="128"/>
      <c r="O220" s="128"/>
      <c r="P220" s="128"/>
      <c r="Q220" s="271"/>
      <c r="R220" s="271"/>
      <c r="S220" s="128"/>
      <c r="T220" s="255"/>
      <c r="U220" s="255"/>
      <c r="V220" s="143"/>
      <c r="W220" s="143"/>
      <c r="X220" s="69"/>
      <c r="Y220" s="240"/>
      <c r="Z220" s="144"/>
      <c r="AA220" s="259"/>
      <c r="AB220" s="259"/>
      <c r="AC220" s="259"/>
      <c r="AD220" s="145"/>
      <c r="AE220" s="145"/>
      <c r="AF220" s="260"/>
      <c r="AG220" s="269"/>
      <c r="AH220" s="255"/>
      <c r="AI220" s="81" t="s">
        <v>67</v>
      </c>
      <c r="AJ220" s="255"/>
      <c r="AK220" s="255"/>
      <c r="AL220" s="255"/>
      <c r="AM220" s="255"/>
      <c r="AN220" s="255"/>
      <c r="AO220" s="255"/>
      <c r="AP220" s="255"/>
      <c r="AQ220" s="255"/>
      <c r="AR220" s="255"/>
    </row>
    <row r="221">
      <c r="A221" s="268"/>
      <c r="B221" s="251" t="str">
        <f t="shared" si="2"/>
        <v>SMS - </v>
      </c>
      <c r="C221" s="237"/>
      <c r="D221" s="83"/>
      <c r="E221" s="83"/>
      <c r="F221" s="239"/>
      <c r="G221" s="83"/>
      <c r="H221" s="83"/>
      <c r="I221" s="83"/>
      <c r="J221" s="83"/>
      <c r="K221" s="256"/>
      <c r="L221" s="257"/>
      <c r="M221" s="128"/>
      <c r="N221" s="128"/>
      <c r="O221" s="128"/>
      <c r="P221" s="128"/>
      <c r="Q221" s="271"/>
      <c r="R221" s="271"/>
      <c r="S221" s="128"/>
      <c r="T221" s="255"/>
      <c r="U221" s="255"/>
      <c r="V221" s="143"/>
      <c r="W221" s="143"/>
      <c r="X221" s="69"/>
      <c r="Y221" s="240"/>
      <c r="Z221" s="144"/>
      <c r="AA221" s="259"/>
      <c r="AB221" s="259"/>
      <c r="AC221" s="259"/>
      <c r="AD221" s="145"/>
      <c r="AE221" s="145"/>
      <c r="AF221" s="260"/>
      <c r="AG221" s="269"/>
      <c r="AH221" s="255"/>
      <c r="AI221" s="81" t="s">
        <v>67</v>
      </c>
      <c r="AJ221" s="255"/>
      <c r="AK221" s="255"/>
      <c r="AL221" s="255"/>
      <c r="AM221" s="255"/>
      <c r="AN221" s="255"/>
      <c r="AO221" s="255"/>
      <c r="AP221" s="255"/>
      <c r="AQ221" s="255"/>
      <c r="AR221" s="255"/>
    </row>
    <row r="222">
      <c r="A222" s="268"/>
      <c r="B222" s="251" t="str">
        <f t="shared" si="2"/>
        <v>SMS - </v>
      </c>
      <c r="C222" s="237"/>
      <c r="D222" s="83"/>
      <c r="E222" s="83"/>
      <c r="F222" s="239"/>
      <c r="G222" s="83"/>
      <c r="H222" s="83"/>
      <c r="I222" s="83"/>
      <c r="J222" s="83"/>
      <c r="K222" s="256"/>
      <c r="L222" s="257"/>
      <c r="M222" s="128"/>
      <c r="N222" s="128"/>
      <c r="O222" s="128"/>
      <c r="P222" s="128"/>
      <c r="Q222" s="271"/>
      <c r="R222" s="271"/>
      <c r="S222" s="128"/>
      <c r="T222" s="255"/>
      <c r="U222" s="255"/>
      <c r="V222" s="143"/>
      <c r="W222" s="143"/>
      <c r="X222" s="69"/>
      <c r="Y222" s="240"/>
      <c r="Z222" s="144"/>
      <c r="AA222" s="259"/>
      <c r="AB222" s="259"/>
      <c r="AC222" s="259"/>
      <c r="AD222" s="145"/>
      <c r="AE222" s="145"/>
      <c r="AF222" s="260"/>
      <c r="AG222" s="269"/>
      <c r="AH222" s="255"/>
      <c r="AI222" s="81" t="s">
        <v>67</v>
      </c>
      <c r="AJ222" s="255"/>
      <c r="AK222" s="255"/>
      <c r="AL222" s="255"/>
      <c r="AM222" s="255"/>
      <c r="AN222" s="255"/>
      <c r="AO222" s="255"/>
      <c r="AP222" s="255"/>
      <c r="AQ222" s="255"/>
      <c r="AR222" s="255"/>
    </row>
    <row r="223">
      <c r="A223" s="268"/>
      <c r="B223" s="251" t="str">
        <f t="shared" si="2"/>
        <v>SMS - </v>
      </c>
      <c r="C223" s="237"/>
      <c r="D223" s="83"/>
      <c r="E223" s="83"/>
      <c r="F223" s="239"/>
      <c r="G223" s="83"/>
      <c r="H223" s="83"/>
      <c r="I223" s="83"/>
      <c r="J223" s="83"/>
      <c r="K223" s="256"/>
      <c r="L223" s="257"/>
      <c r="M223" s="128"/>
      <c r="N223" s="128"/>
      <c r="O223" s="128"/>
      <c r="P223" s="128"/>
      <c r="Q223" s="271"/>
      <c r="R223" s="271"/>
      <c r="S223" s="128"/>
      <c r="T223" s="255"/>
      <c r="U223" s="255"/>
      <c r="V223" s="143"/>
      <c r="W223" s="143"/>
      <c r="X223" s="69"/>
      <c r="Y223" s="240"/>
      <c r="Z223" s="144"/>
      <c r="AA223" s="259"/>
      <c r="AB223" s="259"/>
      <c r="AC223" s="259"/>
      <c r="AD223" s="145"/>
      <c r="AE223" s="145"/>
      <c r="AF223" s="260"/>
      <c r="AG223" s="269"/>
      <c r="AH223" s="255"/>
      <c r="AI223" s="81" t="s">
        <v>67</v>
      </c>
      <c r="AJ223" s="255"/>
      <c r="AK223" s="255"/>
      <c r="AL223" s="255"/>
      <c r="AM223" s="255"/>
      <c r="AN223" s="255"/>
      <c r="AO223" s="255"/>
      <c r="AP223" s="255"/>
      <c r="AQ223" s="255"/>
      <c r="AR223" s="255"/>
    </row>
    <row r="224">
      <c r="A224" s="268"/>
      <c r="B224" s="251" t="str">
        <f t="shared" si="2"/>
        <v>SMS - </v>
      </c>
      <c r="C224" s="237"/>
      <c r="D224" s="83"/>
      <c r="E224" s="83"/>
      <c r="F224" s="239"/>
      <c r="G224" s="83"/>
      <c r="H224" s="83"/>
      <c r="I224" s="83"/>
      <c r="J224" s="83"/>
      <c r="K224" s="256"/>
      <c r="L224" s="257"/>
      <c r="M224" s="128"/>
      <c r="N224" s="128"/>
      <c r="O224" s="128"/>
      <c r="P224" s="128"/>
      <c r="Q224" s="271"/>
      <c r="R224" s="271"/>
      <c r="S224" s="128"/>
      <c r="T224" s="255"/>
      <c r="U224" s="255"/>
      <c r="V224" s="143"/>
      <c r="W224" s="143"/>
      <c r="X224" s="69"/>
      <c r="Y224" s="240"/>
      <c r="Z224" s="144"/>
      <c r="AA224" s="259"/>
      <c r="AB224" s="259"/>
      <c r="AC224" s="259"/>
      <c r="AD224" s="145"/>
      <c r="AE224" s="145"/>
      <c r="AF224" s="260"/>
      <c r="AG224" s="269"/>
      <c r="AH224" s="255"/>
      <c r="AI224" s="81" t="s">
        <v>67</v>
      </c>
      <c r="AJ224" s="255"/>
      <c r="AK224" s="255"/>
      <c r="AL224" s="255"/>
      <c r="AM224" s="255"/>
      <c r="AN224" s="255"/>
      <c r="AO224" s="255"/>
      <c r="AP224" s="255"/>
      <c r="AQ224" s="255"/>
      <c r="AR224" s="255"/>
    </row>
    <row r="225">
      <c r="A225" s="268"/>
      <c r="B225" s="251" t="str">
        <f t="shared" si="2"/>
        <v>SMS - </v>
      </c>
      <c r="C225" s="237"/>
      <c r="D225" s="83"/>
      <c r="E225" s="83"/>
      <c r="F225" s="239"/>
      <c r="G225" s="83"/>
      <c r="H225" s="83"/>
      <c r="I225" s="83"/>
      <c r="J225" s="83"/>
      <c r="K225" s="256"/>
      <c r="L225" s="257"/>
      <c r="M225" s="128"/>
      <c r="N225" s="128"/>
      <c r="O225" s="128"/>
      <c r="P225" s="128"/>
      <c r="Q225" s="271"/>
      <c r="R225" s="271"/>
      <c r="S225" s="128"/>
      <c r="T225" s="255"/>
      <c r="U225" s="255"/>
      <c r="V225" s="143"/>
      <c r="W225" s="143"/>
      <c r="X225" s="69"/>
      <c r="Y225" s="240"/>
      <c r="Z225" s="144"/>
      <c r="AA225" s="259"/>
      <c r="AB225" s="259"/>
      <c r="AC225" s="259"/>
      <c r="AD225" s="145"/>
      <c r="AE225" s="145"/>
      <c r="AF225" s="260"/>
      <c r="AG225" s="269"/>
      <c r="AH225" s="255"/>
      <c r="AI225" s="81" t="s">
        <v>67</v>
      </c>
      <c r="AJ225" s="255"/>
      <c r="AK225" s="255"/>
      <c r="AL225" s="255"/>
      <c r="AM225" s="255"/>
      <c r="AN225" s="255"/>
      <c r="AO225" s="255"/>
      <c r="AP225" s="255"/>
      <c r="AQ225" s="255"/>
      <c r="AR225" s="255"/>
    </row>
    <row r="226">
      <c r="A226" s="268"/>
      <c r="B226" s="251" t="str">
        <f t="shared" si="2"/>
        <v>SMS - </v>
      </c>
      <c r="C226" s="237"/>
      <c r="D226" s="83"/>
      <c r="E226" s="83"/>
      <c r="F226" s="239"/>
      <c r="G226" s="83"/>
      <c r="H226" s="83"/>
      <c r="I226" s="83"/>
      <c r="J226" s="83"/>
      <c r="K226" s="256"/>
      <c r="L226" s="257"/>
      <c r="M226" s="128"/>
      <c r="N226" s="128"/>
      <c r="O226" s="128"/>
      <c r="P226" s="128"/>
      <c r="Q226" s="271"/>
      <c r="R226" s="271"/>
      <c r="S226" s="128"/>
      <c r="T226" s="255"/>
      <c r="U226" s="255"/>
      <c r="V226" s="143"/>
      <c r="W226" s="143"/>
      <c r="X226" s="69"/>
      <c r="Y226" s="240"/>
      <c r="Z226" s="144"/>
      <c r="AA226" s="259"/>
      <c r="AB226" s="259"/>
      <c r="AC226" s="259"/>
      <c r="AD226" s="145"/>
      <c r="AE226" s="145"/>
      <c r="AF226" s="260"/>
      <c r="AG226" s="269"/>
      <c r="AH226" s="255"/>
      <c r="AI226" s="81" t="s">
        <v>67</v>
      </c>
      <c r="AJ226" s="255"/>
      <c r="AK226" s="255"/>
      <c r="AL226" s="255"/>
      <c r="AM226" s="255"/>
      <c r="AN226" s="255"/>
      <c r="AO226" s="255"/>
      <c r="AP226" s="255"/>
      <c r="AQ226" s="255"/>
      <c r="AR226" s="255"/>
    </row>
    <row r="227">
      <c r="A227" s="268"/>
      <c r="B227" s="251" t="str">
        <f t="shared" si="2"/>
        <v>SMS - </v>
      </c>
      <c r="C227" s="237"/>
      <c r="D227" s="83"/>
      <c r="E227" s="83"/>
      <c r="F227" s="239"/>
      <c r="G227" s="83"/>
      <c r="H227" s="83"/>
      <c r="I227" s="83"/>
      <c r="J227" s="83"/>
      <c r="K227" s="256"/>
      <c r="L227" s="257"/>
      <c r="M227" s="128"/>
      <c r="N227" s="128"/>
      <c r="O227" s="128"/>
      <c r="P227" s="128"/>
      <c r="Q227" s="271"/>
      <c r="R227" s="271"/>
      <c r="S227" s="128"/>
      <c r="T227" s="255"/>
      <c r="U227" s="255"/>
      <c r="V227" s="143"/>
      <c r="W227" s="143"/>
      <c r="X227" s="69"/>
      <c r="Y227" s="240"/>
      <c r="Z227" s="144"/>
      <c r="AA227" s="259"/>
      <c r="AB227" s="259"/>
      <c r="AC227" s="259"/>
      <c r="AD227" s="145"/>
      <c r="AE227" s="145"/>
      <c r="AF227" s="260"/>
      <c r="AG227" s="269"/>
      <c r="AH227" s="255"/>
      <c r="AI227" s="81" t="s">
        <v>67</v>
      </c>
      <c r="AJ227" s="255"/>
      <c r="AK227" s="255"/>
      <c r="AL227" s="255"/>
      <c r="AM227" s="255"/>
      <c r="AN227" s="255"/>
      <c r="AO227" s="255"/>
      <c r="AP227" s="255"/>
      <c r="AQ227" s="255"/>
      <c r="AR227" s="255"/>
    </row>
    <row r="228">
      <c r="A228" s="268"/>
      <c r="B228" s="251" t="str">
        <f t="shared" si="2"/>
        <v>SMS - </v>
      </c>
      <c r="C228" s="237"/>
      <c r="D228" s="83"/>
      <c r="E228" s="83"/>
      <c r="F228" s="239"/>
      <c r="G228" s="83"/>
      <c r="H228" s="83"/>
      <c r="I228" s="83"/>
      <c r="J228" s="83"/>
      <c r="K228" s="256"/>
      <c r="L228" s="257"/>
      <c r="M228" s="128"/>
      <c r="N228" s="128"/>
      <c r="O228" s="128"/>
      <c r="P228" s="128"/>
      <c r="Q228" s="271"/>
      <c r="R228" s="271"/>
      <c r="S228" s="128"/>
      <c r="T228" s="255"/>
      <c r="U228" s="255"/>
      <c r="V228" s="143"/>
      <c r="W228" s="143"/>
      <c r="X228" s="69"/>
      <c r="Y228" s="240"/>
      <c r="Z228" s="144"/>
      <c r="AA228" s="259"/>
      <c r="AB228" s="259"/>
      <c r="AC228" s="259"/>
      <c r="AD228" s="145"/>
      <c r="AE228" s="145"/>
      <c r="AF228" s="260"/>
      <c r="AG228" s="269"/>
      <c r="AH228" s="255"/>
      <c r="AI228" s="81" t="s">
        <v>67</v>
      </c>
      <c r="AJ228" s="255"/>
      <c r="AK228" s="255"/>
      <c r="AL228" s="255"/>
      <c r="AM228" s="255"/>
      <c r="AN228" s="255"/>
      <c r="AO228" s="255"/>
      <c r="AP228" s="255"/>
      <c r="AQ228" s="255"/>
      <c r="AR228" s="255"/>
    </row>
    <row r="229">
      <c r="A229" s="268"/>
      <c r="B229" s="251" t="str">
        <f t="shared" si="2"/>
        <v>SMS - </v>
      </c>
      <c r="C229" s="237"/>
      <c r="D229" s="83"/>
      <c r="E229" s="83"/>
      <c r="F229" s="239"/>
      <c r="G229" s="83"/>
      <c r="H229" s="83"/>
      <c r="I229" s="83"/>
      <c r="J229" s="83"/>
      <c r="K229" s="256"/>
      <c r="L229" s="257"/>
      <c r="M229" s="128"/>
      <c r="N229" s="128"/>
      <c r="O229" s="128"/>
      <c r="P229" s="128"/>
      <c r="Q229" s="271"/>
      <c r="R229" s="271"/>
      <c r="S229" s="128"/>
      <c r="T229" s="255"/>
      <c r="U229" s="255"/>
      <c r="V229" s="143"/>
      <c r="W229" s="143"/>
      <c r="X229" s="69"/>
      <c r="Y229" s="240"/>
      <c r="Z229" s="144"/>
      <c r="AA229" s="259"/>
      <c r="AB229" s="259"/>
      <c r="AC229" s="259"/>
      <c r="AD229" s="145"/>
      <c r="AE229" s="145"/>
      <c r="AF229" s="260"/>
      <c r="AG229" s="269"/>
      <c r="AH229" s="255"/>
      <c r="AI229" s="81" t="s">
        <v>67</v>
      </c>
      <c r="AJ229" s="255"/>
      <c r="AK229" s="255"/>
      <c r="AL229" s="255"/>
      <c r="AM229" s="255"/>
      <c r="AN229" s="255"/>
      <c r="AO229" s="255"/>
      <c r="AP229" s="255"/>
      <c r="AQ229" s="255"/>
      <c r="AR229" s="255"/>
    </row>
    <row r="230">
      <c r="A230" s="268"/>
      <c r="B230" s="251" t="str">
        <f t="shared" si="2"/>
        <v>SMS - </v>
      </c>
      <c r="C230" s="237"/>
      <c r="D230" s="83"/>
      <c r="E230" s="83"/>
      <c r="F230" s="239"/>
      <c r="G230" s="83"/>
      <c r="H230" s="83"/>
      <c r="I230" s="83"/>
      <c r="J230" s="83"/>
      <c r="K230" s="256"/>
      <c r="L230" s="257"/>
      <c r="M230" s="128"/>
      <c r="N230" s="128"/>
      <c r="O230" s="128"/>
      <c r="P230" s="128"/>
      <c r="Q230" s="271"/>
      <c r="R230" s="271"/>
      <c r="S230" s="128"/>
      <c r="T230" s="255"/>
      <c r="U230" s="255"/>
      <c r="V230" s="143"/>
      <c r="W230" s="143"/>
      <c r="X230" s="69"/>
      <c r="Y230" s="240"/>
      <c r="Z230" s="144"/>
      <c r="AA230" s="259"/>
      <c r="AB230" s="259"/>
      <c r="AC230" s="259"/>
      <c r="AD230" s="145"/>
      <c r="AE230" s="145"/>
      <c r="AF230" s="260"/>
      <c r="AG230" s="269"/>
      <c r="AH230" s="255"/>
      <c r="AI230" s="81" t="s">
        <v>67</v>
      </c>
      <c r="AJ230" s="255"/>
      <c r="AK230" s="255"/>
      <c r="AL230" s="255"/>
      <c r="AM230" s="255"/>
      <c r="AN230" s="255"/>
      <c r="AO230" s="255"/>
      <c r="AP230" s="255"/>
      <c r="AQ230" s="255"/>
      <c r="AR230" s="255"/>
    </row>
    <row r="231">
      <c r="A231" s="268"/>
      <c r="B231" s="251" t="str">
        <f t="shared" si="2"/>
        <v>SMS - </v>
      </c>
      <c r="C231" s="237"/>
      <c r="D231" s="83"/>
      <c r="E231" s="83"/>
      <c r="F231" s="239"/>
      <c r="G231" s="83"/>
      <c r="H231" s="83"/>
      <c r="I231" s="83"/>
      <c r="J231" s="83"/>
      <c r="K231" s="256"/>
      <c r="L231" s="257"/>
      <c r="M231" s="128"/>
      <c r="N231" s="128"/>
      <c r="O231" s="128"/>
      <c r="P231" s="128"/>
      <c r="Q231" s="271"/>
      <c r="R231" s="271"/>
      <c r="S231" s="128"/>
      <c r="T231" s="255"/>
      <c r="U231" s="255"/>
      <c r="V231" s="143"/>
      <c r="W231" s="143"/>
      <c r="X231" s="69"/>
      <c r="Y231" s="240"/>
      <c r="Z231" s="144"/>
      <c r="AA231" s="259"/>
      <c r="AB231" s="259"/>
      <c r="AC231" s="259"/>
      <c r="AD231" s="145"/>
      <c r="AE231" s="145"/>
      <c r="AF231" s="260"/>
      <c r="AG231" s="269"/>
      <c r="AH231" s="255"/>
      <c r="AI231" s="81" t="s">
        <v>67</v>
      </c>
      <c r="AJ231" s="255"/>
      <c r="AK231" s="255"/>
      <c r="AL231" s="255"/>
      <c r="AM231" s="255"/>
      <c r="AN231" s="255"/>
      <c r="AO231" s="255"/>
      <c r="AP231" s="255"/>
      <c r="AQ231" s="255"/>
      <c r="AR231" s="255"/>
    </row>
    <row r="232">
      <c r="A232" s="268"/>
      <c r="B232" s="251" t="str">
        <f t="shared" si="2"/>
        <v>SMS - </v>
      </c>
      <c r="C232" s="237"/>
      <c r="D232" s="83"/>
      <c r="E232" s="83"/>
      <c r="F232" s="239"/>
      <c r="G232" s="83"/>
      <c r="H232" s="83"/>
      <c r="I232" s="83"/>
      <c r="J232" s="83"/>
      <c r="K232" s="256"/>
      <c r="L232" s="257"/>
      <c r="M232" s="128"/>
      <c r="N232" s="128"/>
      <c r="O232" s="128"/>
      <c r="P232" s="128"/>
      <c r="Q232" s="271"/>
      <c r="R232" s="271"/>
      <c r="S232" s="128"/>
      <c r="T232" s="255"/>
      <c r="U232" s="255"/>
      <c r="V232" s="143"/>
      <c r="W232" s="143"/>
      <c r="X232" s="69"/>
      <c r="Y232" s="240"/>
      <c r="Z232" s="144"/>
      <c r="AA232" s="259"/>
      <c r="AB232" s="259"/>
      <c r="AC232" s="259"/>
      <c r="AD232" s="145"/>
      <c r="AE232" s="145"/>
      <c r="AF232" s="260"/>
      <c r="AG232" s="269"/>
      <c r="AH232" s="255"/>
      <c r="AI232" s="81" t="s">
        <v>67</v>
      </c>
      <c r="AJ232" s="255"/>
      <c r="AK232" s="255"/>
      <c r="AL232" s="255"/>
      <c r="AM232" s="255"/>
      <c r="AN232" s="255"/>
      <c r="AO232" s="255"/>
      <c r="AP232" s="255"/>
      <c r="AQ232" s="255"/>
      <c r="AR232" s="255"/>
    </row>
    <row r="233">
      <c r="A233" s="268"/>
      <c r="B233" s="251" t="str">
        <f t="shared" si="2"/>
        <v>SMS - </v>
      </c>
      <c r="C233" s="237"/>
      <c r="D233" s="83"/>
      <c r="E233" s="83"/>
      <c r="F233" s="239"/>
      <c r="G233" s="83"/>
      <c r="H233" s="83"/>
      <c r="I233" s="83"/>
      <c r="J233" s="83"/>
      <c r="K233" s="256"/>
      <c r="L233" s="257"/>
      <c r="M233" s="128"/>
      <c r="N233" s="128"/>
      <c r="O233" s="128"/>
      <c r="P233" s="128"/>
      <c r="Q233" s="271"/>
      <c r="R233" s="271"/>
      <c r="S233" s="128"/>
      <c r="T233" s="255"/>
      <c r="U233" s="255"/>
      <c r="V233" s="143"/>
      <c r="W233" s="143"/>
      <c r="X233" s="69"/>
      <c r="Y233" s="240"/>
      <c r="Z233" s="144"/>
      <c r="AA233" s="259"/>
      <c r="AB233" s="259"/>
      <c r="AC233" s="259"/>
      <c r="AD233" s="145"/>
      <c r="AE233" s="145"/>
      <c r="AF233" s="260"/>
      <c r="AG233" s="269"/>
      <c r="AH233" s="255"/>
      <c r="AI233" s="255"/>
      <c r="AJ233" s="255"/>
      <c r="AK233" s="255"/>
      <c r="AL233" s="255"/>
      <c r="AM233" s="255"/>
      <c r="AN233" s="255"/>
      <c r="AO233" s="255"/>
      <c r="AP233" s="255"/>
      <c r="AQ233" s="255"/>
      <c r="AR233" s="255"/>
    </row>
    <row r="234">
      <c r="A234" s="268"/>
      <c r="B234" s="251" t="str">
        <f t="shared" si="2"/>
        <v>SMS - </v>
      </c>
      <c r="C234" s="237"/>
      <c r="D234" s="83"/>
      <c r="E234" s="83"/>
      <c r="F234" s="239"/>
      <c r="G234" s="83"/>
      <c r="H234" s="83"/>
      <c r="I234" s="83"/>
      <c r="J234" s="83"/>
      <c r="K234" s="256"/>
      <c r="L234" s="257"/>
      <c r="M234" s="128"/>
      <c r="N234" s="128"/>
      <c r="O234" s="128"/>
      <c r="P234" s="128"/>
      <c r="Q234" s="271"/>
      <c r="R234" s="271"/>
      <c r="S234" s="128"/>
      <c r="T234" s="255"/>
      <c r="U234" s="255"/>
      <c r="V234" s="143"/>
      <c r="W234" s="143"/>
      <c r="X234" s="69"/>
      <c r="Y234" s="240"/>
      <c r="Z234" s="144"/>
      <c r="AA234" s="259"/>
      <c r="AB234" s="259"/>
      <c r="AC234" s="259"/>
      <c r="AD234" s="145"/>
      <c r="AE234" s="145"/>
      <c r="AF234" s="260"/>
      <c r="AG234" s="269"/>
      <c r="AH234" s="255"/>
      <c r="AI234" s="255"/>
      <c r="AJ234" s="255"/>
      <c r="AK234" s="255"/>
      <c r="AL234" s="255"/>
      <c r="AM234" s="255"/>
      <c r="AN234" s="255"/>
      <c r="AO234" s="255"/>
      <c r="AP234" s="255"/>
      <c r="AQ234" s="255"/>
      <c r="AR234" s="255"/>
    </row>
    <row r="235">
      <c r="A235" s="268"/>
      <c r="B235" s="251" t="str">
        <f t="shared" si="2"/>
        <v>SMS - </v>
      </c>
      <c r="C235" s="237"/>
      <c r="D235" s="83"/>
      <c r="E235" s="83"/>
      <c r="F235" s="239"/>
      <c r="G235" s="83"/>
      <c r="H235" s="83"/>
      <c r="I235" s="83"/>
      <c r="J235" s="83"/>
      <c r="K235" s="256"/>
      <c r="L235" s="257"/>
      <c r="M235" s="128"/>
      <c r="N235" s="128"/>
      <c r="O235" s="128"/>
      <c r="P235" s="128"/>
      <c r="Q235" s="271"/>
      <c r="R235" s="271"/>
      <c r="S235" s="128"/>
      <c r="T235" s="255"/>
      <c r="U235" s="255"/>
      <c r="V235" s="143"/>
      <c r="W235" s="143"/>
      <c r="X235" s="69"/>
      <c r="Y235" s="240"/>
      <c r="Z235" s="144"/>
      <c r="AA235" s="259"/>
      <c r="AB235" s="259"/>
      <c r="AC235" s="259"/>
      <c r="AD235" s="145"/>
      <c r="AE235" s="145"/>
      <c r="AF235" s="260"/>
      <c r="AG235" s="269"/>
      <c r="AH235" s="255"/>
      <c r="AI235" s="255"/>
      <c r="AJ235" s="255"/>
      <c r="AK235" s="255"/>
      <c r="AL235" s="255"/>
      <c r="AM235" s="255"/>
      <c r="AN235" s="255"/>
      <c r="AO235" s="255"/>
      <c r="AP235" s="255"/>
      <c r="AQ235" s="255"/>
      <c r="AR235" s="255"/>
    </row>
    <row r="236">
      <c r="A236" s="268"/>
      <c r="B236" s="251" t="str">
        <f t="shared" si="2"/>
        <v>SMS - </v>
      </c>
      <c r="C236" s="237"/>
      <c r="D236" s="83"/>
      <c r="E236" s="83"/>
      <c r="F236" s="239"/>
      <c r="G236" s="83"/>
      <c r="H236" s="83"/>
      <c r="I236" s="83"/>
      <c r="J236" s="83"/>
      <c r="K236" s="256"/>
      <c r="L236" s="257"/>
      <c r="M236" s="128"/>
      <c r="N236" s="128"/>
      <c r="O236" s="128"/>
      <c r="P236" s="128"/>
      <c r="Q236" s="271"/>
      <c r="R236" s="271"/>
      <c r="S236" s="128"/>
      <c r="T236" s="255"/>
      <c r="U236" s="255"/>
      <c r="V236" s="143"/>
      <c r="W236" s="143"/>
      <c r="X236" s="69"/>
      <c r="Y236" s="240"/>
      <c r="Z236" s="144"/>
      <c r="AA236" s="259"/>
      <c r="AB236" s="259"/>
      <c r="AC236" s="259"/>
      <c r="AD236" s="145"/>
      <c r="AE236" s="145"/>
      <c r="AF236" s="260"/>
      <c r="AG236" s="269"/>
      <c r="AH236" s="255"/>
      <c r="AI236" s="255"/>
      <c r="AJ236" s="255"/>
      <c r="AK236" s="255"/>
      <c r="AL236" s="255"/>
      <c r="AM236" s="255"/>
      <c r="AN236" s="255"/>
      <c r="AO236" s="255"/>
      <c r="AP236" s="255"/>
      <c r="AQ236" s="255"/>
      <c r="AR236" s="255"/>
    </row>
    <row r="237">
      <c r="A237" s="268"/>
      <c r="B237" s="251" t="str">
        <f t="shared" si="2"/>
        <v>SMS - </v>
      </c>
      <c r="C237" s="237"/>
      <c r="D237" s="83"/>
      <c r="E237" s="83"/>
      <c r="F237" s="239"/>
      <c r="G237" s="83"/>
      <c r="H237" s="83"/>
      <c r="I237" s="83"/>
      <c r="J237" s="83"/>
      <c r="K237" s="256"/>
      <c r="L237" s="257"/>
      <c r="M237" s="128"/>
      <c r="N237" s="128"/>
      <c r="O237" s="128"/>
      <c r="P237" s="128"/>
      <c r="Q237" s="271"/>
      <c r="R237" s="271"/>
      <c r="S237" s="128"/>
      <c r="T237" s="255"/>
      <c r="U237" s="255"/>
      <c r="V237" s="143"/>
      <c r="W237" s="143"/>
      <c r="X237" s="69"/>
      <c r="Y237" s="240"/>
      <c r="Z237" s="144"/>
      <c r="AA237" s="259"/>
      <c r="AB237" s="259"/>
      <c r="AC237" s="259"/>
      <c r="AD237" s="145"/>
      <c r="AE237" s="145"/>
      <c r="AF237" s="260"/>
      <c r="AG237" s="269"/>
      <c r="AH237" s="255"/>
      <c r="AI237" s="255"/>
      <c r="AJ237" s="255"/>
      <c r="AK237" s="255"/>
      <c r="AL237" s="255"/>
      <c r="AM237" s="255"/>
      <c r="AN237" s="255"/>
      <c r="AO237" s="255"/>
      <c r="AP237" s="255"/>
      <c r="AQ237" s="255"/>
      <c r="AR237" s="255"/>
    </row>
    <row r="238">
      <c r="A238" s="268"/>
      <c r="B238" s="251" t="str">
        <f t="shared" si="2"/>
        <v>SMS - </v>
      </c>
      <c r="C238" s="237"/>
      <c r="D238" s="83"/>
      <c r="E238" s="83"/>
      <c r="F238" s="239"/>
      <c r="G238" s="83"/>
      <c r="H238" s="83"/>
      <c r="I238" s="83"/>
      <c r="J238" s="83"/>
      <c r="K238" s="256"/>
      <c r="L238" s="257"/>
      <c r="M238" s="128"/>
      <c r="N238" s="128"/>
      <c r="O238" s="128"/>
      <c r="P238" s="128"/>
      <c r="Q238" s="271"/>
      <c r="R238" s="271"/>
      <c r="S238" s="128"/>
      <c r="T238" s="255"/>
      <c r="U238" s="255"/>
      <c r="V238" s="143"/>
      <c r="W238" s="143"/>
      <c r="X238" s="69"/>
      <c r="Y238" s="240"/>
      <c r="Z238" s="144"/>
      <c r="AA238" s="259"/>
      <c r="AB238" s="259"/>
      <c r="AC238" s="259"/>
      <c r="AD238" s="145"/>
      <c r="AE238" s="145"/>
      <c r="AF238" s="260"/>
      <c r="AG238" s="269"/>
      <c r="AH238" s="255"/>
      <c r="AI238" s="255"/>
      <c r="AJ238" s="255"/>
      <c r="AK238" s="255"/>
      <c r="AL238" s="255"/>
      <c r="AM238" s="255"/>
      <c r="AN238" s="255"/>
      <c r="AO238" s="255"/>
      <c r="AP238" s="255"/>
      <c r="AQ238" s="255"/>
      <c r="AR238" s="255"/>
    </row>
    <row r="239">
      <c r="A239" s="268"/>
      <c r="B239" s="251" t="str">
        <f t="shared" si="2"/>
        <v>SMS - </v>
      </c>
      <c r="C239" s="237"/>
      <c r="D239" s="83"/>
      <c r="E239" s="83"/>
      <c r="F239" s="239"/>
      <c r="G239" s="83"/>
      <c r="H239" s="83"/>
      <c r="I239" s="83"/>
      <c r="J239" s="83"/>
      <c r="K239" s="256"/>
      <c r="L239" s="257"/>
      <c r="M239" s="128"/>
      <c r="N239" s="128"/>
      <c r="O239" s="128"/>
      <c r="P239" s="128"/>
      <c r="Q239" s="271"/>
      <c r="R239" s="271"/>
      <c r="S239" s="128"/>
      <c r="T239" s="255"/>
      <c r="U239" s="255"/>
      <c r="V239" s="143"/>
      <c r="W239" s="143"/>
      <c r="X239" s="69"/>
      <c r="Y239" s="240"/>
      <c r="Z239" s="144"/>
      <c r="AA239" s="259"/>
      <c r="AB239" s="259"/>
      <c r="AC239" s="259"/>
      <c r="AD239" s="145"/>
      <c r="AE239" s="145"/>
      <c r="AF239" s="260"/>
      <c r="AG239" s="269"/>
      <c r="AH239" s="255"/>
      <c r="AI239" s="255"/>
      <c r="AJ239" s="255"/>
      <c r="AK239" s="255"/>
      <c r="AL239" s="255"/>
      <c r="AM239" s="255"/>
      <c r="AN239" s="255"/>
      <c r="AO239" s="255"/>
      <c r="AP239" s="255"/>
      <c r="AQ239" s="255"/>
      <c r="AR239" s="255"/>
    </row>
    <row r="240">
      <c r="A240" s="268"/>
      <c r="B240" s="251" t="str">
        <f t="shared" si="2"/>
        <v>SMS - </v>
      </c>
      <c r="C240" s="237"/>
      <c r="D240" s="83"/>
      <c r="E240" s="83"/>
      <c r="F240" s="239"/>
      <c r="G240" s="83"/>
      <c r="H240" s="83"/>
      <c r="I240" s="83"/>
      <c r="J240" s="83"/>
      <c r="K240" s="256"/>
      <c r="L240" s="257"/>
      <c r="M240" s="128"/>
      <c r="N240" s="128"/>
      <c r="O240" s="128"/>
      <c r="P240" s="128"/>
      <c r="Q240" s="271"/>
      <c r="R240" s="271"/>
      <c r="S240" s="128"/>
      <c r="T240" s="255"/>
      <c r="U240" s="255"/>
      <c r="V240" s="143"/>
      <c r="W240" s="143"/>
      <c r="X240" s="69"/>
      <c r="Y240" s="240"/>
      <c r="Z240" s="144"/>
      <c r="AA240" s="259"/>
      <c r="AB240" s="259"/>
      <c r="AC240" s="259"/>
      <c r="AD240" s="145"/>
      <c r="AE240" s="145"/>
      <c r="AF240" s="260"/>
      <c r="AG240" s="269"/>
      <c r="AH240" s="255"/>
      <c r="AI240" s="255"/>
      <c r="AJ240" s="255"/>
      <c r="AK240" s="255"/>
      <c r="AL240" s="255"/>
      <c r="AM240" s="255"/>
      <c r="AN240" s="255"/>
      <c r="AO240" s="255"/>
      <c r="AP240" s="255"/>
      <c r="AQ240" s="255"/>
      <c r="AR240" s="255"/>
    </row>
    <row r="241">
      <c r="A241" s="268"/>
      <c r="B241" s="251" t="str">
        <f t="shared" si="2"/>
        <v>SMS - </v>
      </c>
      <c r="C241" s="237"/>
      <c r="D241" s="83"/>
      <c r="E241" s="83"/>
      <c r="F241" s="239"/>
      <c r="G241" s="83"/>
      <c r="H241" s="83"/>
      <c r="I241" s="83"/>
      <c r="J241" s="83"/>
      <c r="K241" s="256"/>
      <c r="L241" s="257"/>
      <c r="M241" s="128"/>
      <c r="N241" s="128"/>
      <c r="O241" s="128"/>
      <c r="P241" s="128"/>
      <c r="Q241" s="271"/>
      <c r="R241" s="271"/>
      <c r="S241" s="128"/>
      <c r="T241" s="255"/>
      <c r="U241" s="255"/>
      <c r="V241" s="143"/>
      <c r="W241" s="143"/>
      <c r="X241" s="69"/>
      <c r="Y241" s="240"/>
      <c r="Z241" s="144"/>
      <c r="AA241" s="259"/>
      <c r="AB241" s="259"/>
      <c r="AC241" s="259"/>
      <c r="AD241" s="145"/>
      <c r="AE241" s="145"/>
      <c r="AF241" s="260"/>
      <c r="AG241" s="269"/>
      <c r="AH241" s="255"/>
      <c r="AI241" s="255"/>
      <c r="AJ241" s="255"/>
      <c r="AK241" s="255"/>
      <c r="AL241" s="255"/>
      <c r="AM241" s="255"/>
      <c r="AN241" s="255"/>
      <c r="AO241" s="255"/>
      <c r="AP241" s="255"/>
      <c r="AQ241" s="255"/>
      <c r="AR241" s="255"/>
    </row>
    <row r="242">
      <c r="A242" s="268"/>
      <c r="B242" s="251" t="str">
        <f t="shared" si="2"/>
        <v>SMS - </v>
      </c>
      <c r="C242" s="237"/>
      <c r="D242" s="83"/>
      <c r="E242" s="83"/>
      <c r="F242" s="239"/>
      <c r="G242" s="83"/>
      <c r="H242" s="83"/>
      <c r="I242" s="83"/>
      <c r="J242" s="83"/>
      <c r="K242" s="256"/>
      <c r="L242" s="257"/>
      <c r="M242" s="128"/>
      <c r="N242" s="128"/>
      <c r="O242" s="128"/>
      <c r="P242" s="128"/>
      <c r="Q242" s="271"/>
      <c r="R242" s="271"/>
      <c r="S242" s="128"/>
      <c r="T242" s="255"/>
      <c r="U242" s="255"/>
      <c r="V242" s="143"/>
      <c r="W242" s="143"/>
      <c r="X242" s="69"/>
      <c r="Y242" s="240"/>
      <c r="Z242" s="144"/>
      <c r="AA242" s="259"/>
      <c r="AB242" s="259"/>
      <c r="AC242" s="259"/>
      <c r="AD242" s="145"/>
      <c r="AE242" s="145"/>
      <c r="AF242" s="260"/>
      <c r="AG242" s="269"/>
      <c r="AH242" s="255"/>
      <c r="AI242" s="255"/>
      <c r="AJ242" s="255"/>
      <c r="AK242" s="255"/>
      <c r="AL242" s="255"/>
      <c r="AM242" s="255"/>
      <c r="AN242" s="255"/>
      <c r="AO242" s="255"/>
      <c r="AP242" s="255"/>
      <c r="AQ242" s="255"/>
      <c r="AR242" s="255"/>
    </row>
    <row r="243">
      <c r="A243" s="268"/>
      <c r="B243" s="251" t="str">
        <f t="shared" si="2"/>
        <v>SMS - </v>
      </c>
      <c r="C243" s="237"/>
      <c r="D243" s="83"/>
      <c r="E243" s="83"/>
      <c r="F243" s="239"/>
      <c r="G243" s="83"/>
      <c r="H243" s="83"/>
      <c r="I243" s="83"/>
      <c r="J243" s="83"/>
      <c r="K243" s="256"/>
      <c r="L243" s="257"/>
      <c r="M243" s="128"/>
      <c r="N243" s="128"/>
      <c r="O243" s="128"/>
      <c r="P243" s="128"/>
      <c r="Q243" s="271"/>
      <c r="R243" s="271"/>
      <c r="S243" s="128"/>
      <c r="T243" s="255"/>
      <c r="U243" s="255"/>
      <c r="V243" s="143"/>
      <c r="W243" s="143"/>
      <c r="X243" s="69"/>
      <c r="Y243" s="240"/>
      <c r="Z243" s="144"/>
      <c r="AA243" s="259"/>
      <c r="AB243" s="259"/>
      <c r="AC243" s="259"/>
      <c r="AD243" s="145"/>
      <c r="AE243" s="145"/>
      <c r="AF243" s="260"/>
      <c r="AG243" s="269"/>
      <c r="AH243" s="255"/>
      <c r="AI243" s="255"/>
      <c r="AJ243" s="255"/>
      <c r="AK243" s="255"/>
      <c r="AL243" s="255"/>
      <c r="AM243" s="255"/>
      <c r="AN243" s="255"/>
      <c r="AO243" s="255"/>
      <c r="AP243" s="255"/>
      <c r="AQ243" s="255"/>
      <c r="AR243" s="255"/>
    </row>
    <row r="244">
      <c r="A244" s="268"/>
      <c r="B244" s="251" t="str">
        <f t="shared" si="2"/>
        <v>SMS - </v>
      </c>
      <c r="C244" s="237"/>
      <c r="D244" s="83"/>
      <c r="E244" s="83"/>
      <c r="F244" s="239"/>
      <c r="G244" s="83"/>
      <c r="H244" s="83"/>
      <c r="I244" s="83"/>
      <c r="J244" s="83"/>
      <c r="K244" s="256"/>
      <c r="L244" s="257"/>
      <c r="M244" s="128"/>
      <c r="N244" s="128"/>
      <c r="O244" s="128"/>
      <c r="P244" s="128"/>
      <c r="Q244" s="271"/>
      <c r="R244" s="271"/>
      <c r="S244" s="128"/>
      <c r="T244" s="255"/>
      <c r="U244" s="255"/>
      <c r="V244" s="143"/>
      <c r="W244" s="143"/>
      <c r="X244" s="69"/>
      <c r="Y244" s="240"/>
      <c r="Z244" s="144"/>
      <c r="AA244" s="259"/>
      <c r="AB244" s="259"/>
      <c r="AC244" s="259"/>
      <c r="AD244" s="145"/>
      <c r="AE244" s="145"/>
      <c r="AF244" s="260"/>
      <c r="AG244" s="269"/>
      <c r="AH244" s="255"/>
      <c r="AI244" s="255"/>
      <c r="AJ244" s="255"/>
      <c r="AK244" s="255"/>
      <c r="AL244" s="255"/>
      <c r="AM244" s="255"/>
      <c r="AN244" s="255"/>
      <c r="AO244" s="255"/>
      <c r="AP244" s="255"/>
      <c r="AQ244" s="255"/>
      <c r="AR244" s="255"/>
    </row>
    <row r="245">
      <c r="A245" s="268"/>
      <c r="B245" s="251" t="str">
        <f t="shared" si="2"/>
        <v>SMS - </v>
      </c>
      <c r="C245" s="237"/>
      <c r="D245" s="83"/>
      <c r="E245" s="83"/>
      <c r="F245" s="239"/>
      <c r="G245" s="83"/>
      <c r="H245" s="83"/>
      <c r="I245" s="83"/>
      <c r="J245" s="83"/>
      <c r="K245" s="256"/>
      <c r="L245" s="257"/>
      <c r="M245" s="128"/>
      <c r="N245" s="128"/>
      <c r="O245" s="128"/>
      <c r="P245" s="128"/>
      <c r="Q245" s="271"/>
      <c r="R245" s="271"/>
      <c r="S245" s="128"/>
      <c r="T245" s="255"/>
      <c r="U245" s="255"/>
      <c r="V245" s="143"/>
      <c r="W245" s="143"/>
      <c r="X245" s="69"/>
      <c r="Y245" s="240"/>
      <c r="Z245" s="144"/>
      <c r="AA245" s="259"/>
      <c r="AB245" s="259"/>
      <c r="AC245" s="259"/>
      <c r="AD245" s="145"/>
      <c r="AE245" s="145"/>
      <c r="AF245" s="260"/>
      <c r="AG245" s="269"/>
      <c r="AH245" s="255"/>
      <c r="AI245" s="255"/>
      <c r="AJ245" s="255"/>
      <c r="AK245" s="255"/>
      <c r="AL245" s="255"/>
      <c r="AM245" s="255"/>
      <c r="AN245" s="255"/>
      <c r="AO245" s="255"/>
      <c r="AP245" s="255"/>
      <c r="AQ245" s="255"/>
      <c r="AR245" s="255"/>
    </row>
    <row r="246">
      <c r="A246" s="268"/>
      <c r="B246" s="251" t="str">
        <f t="shared" si="2"/>
        <v>SMS - </v>
      </c>
      <c r="C246" s="237"/>
      <c r="D246" s="83"/>
      <c r="E246" s="83"/>
      <c r="F246" s="239"/>
      <c r="G246" s="83"/>
      <c r="H246" s="83"/>
      <c r="I246" s="83"/>
      <c r="J246" s="83"/>
      <c r="K246" s="256"/>
      <c r="L246" s="257"/>
      <c r="M246" s="128"/>
      <c r="N246" s="128"/>
      <c r="O246" s="128"/>
      <c r="P246" s="128"/>
      <c r="Q246" s="271"/>
      <c r="R246" s="271"/>
      <c r="S246" s="128"/>
      <c r="T246" s="255"/>
      <c r="U246" s="255"/>
      <c r="V246" s="143"/>
      <c r="W246" s="143"/>
      <c r="X246" s="69"/>
      <c r="Y246" s="240"/>
      <c r="Z246" s="144"/>
      <c r="AA246" s="259"/>
      <c r="AB246" s="259"/>
      <c r="AC246" s="259"/>
      <c r="AD246" s="145"/>
      <c r="AE246" s="145"/>
      <c r="AF246" s="260"/>
      <c r="AG246" s="269"/>
      <c r="AH246" s="255"/>
      <c r="AI246" s="255"/>
      <c r="AJ246" s="255"/>
      <c r="AK246" s="255"/>
      <c r="AL246" s="255"/>
      <c r="AM246" s="255"/>
      <c r="AN246" s="255"/>
      <c r="AO246" s="255"/>
      <c r="AP246" s="255"/>
      <c r="AQ246" s="255"/>
      <c r="AR246" s="255"/>
    </row>
    <row r="247">
      <c r="A247" s="268"/>
      <c r="B247" s="251" t="str">
        <f t="shared" si="2"/>
        <v>SMS - </v>
      </c>
      <c r="C247" s="237"/>
      <c r="D247" s="83"/>
      <c r="E247" s="83"/>
      <c r="F247" s="239"/>
      <c r="G247" s="83"/>
      <c r="H247" s="83"/>
      <c r="I247" s="83"/>
      <c r="J247" s="83"/>
      <c r="K247" s="256"/>
      <c r="L247" s="257"/>
      <c r="M247" s="128"/>
      <c r="N247" s="128"/>
      <c r="O247" s="128"/>
      <c r="P247" s="128"/>
      <c r="Q247" s="271"/>
      <c r="R247" s="271"/>
      <c r="S247" s="128"/>
      <c r="T247" s="255"/>
      <c r="U247" s="255"/>
      <c r="V247" s="143"/>
      <c r="W247" s="143"/>
      <c r="X247" s="69"/>
      <c r="Y247" s="240"/>
      <c r="Z247" s="144"/>
      <c r="AA247" s="259"/>
      <c r="AB247" s="259"/>
      <c r="AC247" s="259"/>
      <c r="AD247" s="145"/>
      <c r="AE247" s="145"/>
      <c r="AF247" s="260"/>
      <c r="AG247" s="269"/>
      <c r="AH247" s="255"/>
      <c r="AI247" s="255"/>
      <c r="AJ247" s="255"/>
      <c r="AK247" s="255"/>
      <c r="AL247" s="255"/>
      <c r="AM247" s="255"/>
      <c r="AN247" s="255"/>
      <c r="AO247" s="255"/>
      <c r="AP247" s="255"/>
      <c r="AQ247" s="255"/>
      <c r="AR247" s="255"/>
    </row>
    <row r="248">
      <c r="A248" s="268"/>
      <c r="B248" s="251" t="str">
        <f t="shared" si="2"/>
        <v>SMS - </v>
      </c>
      <c r="C248" s="237"/>
      <c r="D248" s="83"/>
      <c r="E248" s="83"/>
      <c r="F248" s="239"/>
      <c r="G248" s="83"/>
      <c r="H248" s="83"/>
      <c r="I248" s="83"/>
      <c r="J248" s="83"/>
      <c r="K248" s="256"/>
      <c r="L248" s="257"/>
      <c r="M248" s="128"/>
      <c r="N248" s="128"/>
      <c r="O248" s="128"/>
      <c r="P248" s="128"/>
      <c r="Q248" s="271"/>
      <c r="R248" s="271"/>
      <c r="S248" s="128"/>
      <c r="T248" s="255"/>
      <c r="U248" s="255"/>
      <c r="V248" s="143"/>
      <c r="W248" s="143"/>
      <c r="X248" s="69"/>
      <c r="Y248" s="240"/>
      <c r="Z248" s="144"/>
      <c r="AA248" s="259"/>
      <c r="AB248" s="259"/>
      <c r="AC248" s="259"/>
      <c r="AD248" s="145"/>
      <c r="AE248" s="145"/>
      <c r="AF248" s="260"/>
      <c r="AG248" s="269"/>
      <c r="AH248" s="255"/>
      <c r="AI248" s="255"/>
      <c r="AJ248" s="255"/>
      <c r="AK248" s="255"/>
      <c r="AL248" s="255"/>
      <c r="AM248" s="255"/>
      <c r="AN248" s="255"/>
      <c r="AO248" s="255"/>
      <c r="AP248" s="255"/>
      <c r="AQ248" s="255"/>
      <c r="AR248" s="255"/>
    </row>
    <row r="249">
      <c r="A249" s="268"/>
      <c r="B249" s="251" t="str">
        <f t="shared" si="2"/>
        <v>SMS - </v>
      </c>
      <c r="C249" s="237"/>
      <c r="D249" s="83"/>
      <c r="E249" s="83"/>
      <c r="F249" s="239"/>
      <c r="G249" s="83"/>
      <c r="H249" s="83"/>
      <c r="I249" s="83"/>
      <c r="J249" s="83"/>
      <c r="K249" s="256"/>
      <c r="L249" s="257"/>
      <c r="M249" s="128"/>
      <c r="N249" s="128"/>
      <c r="O249" s="128"/>
      <c r="P249" s="128"/>
      <c r="Q249" s="271"/>
      <c r="R249" s="271"/>
      <c r="S249" s="128"/>
      <c r="T249" s="255"/>
      <c r="U249" s="255"/>
      <c r="V249" s="143"/>
      <c r="W249" s="143"/>
      <c r="X249" s="69"/>
      <c r="Y249" s="240"/>
      <c r="Z249" s="144"/>
      <c r="AA249" s="259"/>
      <c r="AB249" s="259"/>
      <c r="AC249" s="259"/>
      <c r="AD249" s="145"/>
      <c r="AE249" s="145"/>
      <c r="AF249" s="260"/>
      <c r="AG249" s="269"/>
      <c r="AH249" s="255"/>
      <c r="AI249" s="255"/>
      <c r="AJ249" s="255"/>
      <c r="AK249" s="255"/>
      <c r="AL249" s="255"/>
      <c r="AM249" s="255"/>
      <c r="AN249" s="255"/>
      <c r="AO249" s="255"/>
      <c r="AP249" s="255"/>
      <c r="AQ249" s="255"/>
      <c r="AR249" s="255"/>
    </row>
    <row r="250">
      <c r="A250" s="268"/>
      <c r="B250" s="251" t="str">
        <f t="shared" si="2"/>
        <v>SMS - </v>
      </c>
      <c r="C250" s="237"/>
      <c r="D250" s="83"/>
      <c r="E250" s="83"/>
      <c r="F250" s="239"/>
      <c r="G250" s="83"/>
      <c r="H250" s="83"/>
      <c r="I250" s="83"/>
      <c r="J250" s="83"/>
      <c r="K250" s="256"/>
      <c r="L250" s="257"/>
      <c r="M250" s="128"/>
      <c r="N250" s="128"/>
      <c r="O250" s="128"/>
      <c r="P250" s="128"/>
      <c r="Q250" s="271"/>
      <c r="R250" s="271"/>
      <c r="S250" s="128"/>
      <c r="T250" s="255"/>
      <c r="U250" s="255"/>
      <c r="V250" s="143"/>
      <c r="W250" s="143"/>
      <c r="X250" s="69"/>
      <c r="Y250" s="240"/>
      <c r="Z250" s="144"/>
      <c r="AA250" s="259"/>
      <c r="AB250" s="259"/>
      <c r="AC250" s="259"/>
      <c r="AD250" s="145"/>
      <c r="AE250" s="145"/>
      <c r="AF250" s="260"/>
      <c r="AG250" s="269"/>
      <c r="AH250" s="255"/>
      <c r="AI250" s="255"/>
      <c r="AJ250" s="255"/>
      <c r="AK250" s="255"/>
      <c r="AL250" s="255"/>
      <c r="AM250" s="255"/>
      <c r="AN250" s="255"/>
      <c r="AO250" s="255"/>
      <c r="AP250" s="255"/>
      <c r="AQ250" s="255"/>
      <c r="AR250" s="255"/>
    </row>
    <row r="251">
      <c r="A251" s="268"/>
      <c r="B251" s="251" t="str">
        <f t="shared" si="2"/>
        <v>SMS - </v>
      </c>
      <c r="C251" s="237"/>
      <c r="D251" s="83"/>
      <c r="E251" s="83"/>
      <c r="F251" s="239"/>
      <c r="G251" s="83"/>
      <c r="H251" s="83"/>
      <c r="I251" s="83"/>
      <c r="J251" s="83"/>
      <c r="K251" s="256"/>
      <c r="L251" s="257"/>
      <c r="M251" s="128"/>
      <c r="N251" s="128"/>
      <c r="O251" s="128"/>
      <c r="P251" s="128"/>
      <c r="Q251" s="271"/>
      <c r="R251" s="271"/>
      <c r="S251" s="128"/>
      <c r="T251" s="255"/>
      <c r="U251" s="255"/>
      <c r="V251" s="143"/>
      <c r="W251" s="143"/>
      <c r="X251" s="69"/>
      <c r="Y251" s="240"/>
      <c r="Z251" s="144"/>
      <c r="AA251" s="259"/>
      <c r="AB251" s="259"/>
      <c r="AC251" s="259"/>
      <c r="AD251" s="145"/>
      <c r="AE251" s="145"/>
      <c r="AF251" s="260"/>
      <c r="AG251" s="269"/>
      <c r="AH251" s="255"/>
      <c r="AI251" s="255"/>
      <c r="AJ251" s="255"/>
      <c r="AK251" s="255"/>
      <c r="AL251" s="255"/>
      <c r="AM251" s="255"/>
      <c r="AN251" s="255"/>
      <c r="AO251" s="255"/>
      <c r="AP251" s="255"/>
      <c r="AQ251" s="255"/>
      <c r="AR251" s="255"/>
    </row>
    <row r="252">
      <c r="A252" s="268"/>
      <c r="B252" s="251" t="str">
        <f t="shared" si="2"/>
        <v>SMS - </v>
      </c>
      <c r="C252" s="237"/>
      <c r="D252" s="83"/>
      <c r="E252" s="83"/>
      <c r="F252" s="239"/>
      <c r="G252" s="83"/>
      <c r="H252" s="83"/>
      <c r="I252" s="83"/>
      <c r="J252" s="83"/>
      <c r="K252" s="256"/>
      <c r="L252" s="257"/>
      <c r="M252" s="128"/>
      <c r="N252" s="128"/>
      <c r="O252" s="128"/>
      <c r="P252" s="128"/>
      <c r="Q252" s="271"/>
      <c r="R252" s="271"/>
      <c r="S252" s="128"/>
      <c r="T252" s="255"/>
      <c r="U252" s="255"/>
      <c r="V252" s="143"/>
      <c r="W252" s="143"/>
      <c r="X252" s="69"/>
      <c r="Y252" s="240"/>
      <c r="Z252" s="144"/>
      <c r="AA252" s="259"/>
      <c r="AB252" s="259"/>
      <c r="AC252" s="259"/>
      <c r="AD252" s="145"/>
      <c r="AE252" s="145"/>
      <c r="AF252" s="260"/>
      <c r="AG252" s="269"/>
      <c r="AH252" s="255"/>
      <c r="AI252" s="255"/>
      <c r="AJ252" s="255"/>
      <c r="AK252" s="255"/>
      <c r="AL252" s="255"/>
      <c r="AM252" s="255"/>
      <c r="AN252" s="255"/>
      <c r="AO252" s="255"/>
      <c r="AP252" s="255"/>
      <c r="AQ252" s="255"/>
      <c r="AR252" s="255"/>
    </row>
    <row r="253">
      <c r="A253" s="268"/>
      <c r="B253" s="251" t="str">
        <f t="shared" si="2"/>
        <v>SMS - </v>
      </c>
      <c r="C253" s="237"/>
      <c r="D253" s="83"/>
      <c r="E253" s="83"/>
      <c r="F253" s="239"/>
      <c r="G253" s="83"/>
      <c r="H253" s="83"/>
      <c r="I253" s="83"/>
      <c r="J253" s="83"/>
      <c r="K253" s="256"/>
      <c r="L253" s="257"/>
      <c r="M253" s="128"/>
      <c r="N253" s="128"/>
      <c r="O253" s="128"/>
      <c r="P253" s="128"/>
      <c r="Q253" s="271"/>
      <c r="R253" s="271"/>
      <c r="S253" s="128"/>
      <c r="T253" s="255"/>
      <c r="U253" s="255"/>
      <c r="V253" s="143"/>
      <c r="W253" s="143"/>
      <c r="X253" s="69"/>
      <c r="Y253" s="240"/>
      <c r="Z253" s="144"/>
      <c r="AA253" s="259"/>
      <c r="AB253" s="259"/>
      <c r="AC253" s="259"/>
      <c r="AD253" s="145"/>
      <c r="AE253" s="145"/>
      <c r="AF253" s="260"/>
      <c r="AG253" s="269"/>
      <c r="AH253" s="255"/>
      <c r="AI253" s="255"/>
      <c r="AJ253" s="255"/>
      <c r="AK253" s="255"/>
      <c r="AL253" s="255"/>
      <c r="AM253" s="255"/>
      <c r="AN253" s="255"/>
      <c r="AO253" s="255"/>
      <c r="AP253" s="255"/>
      <c r="AQ253" s="255"/>
      <c r="AR253" s="255"/>
    </row>
    <row r="254">
      <c r="A254" s="268"/>
      <c r="B254" s="251" t="str">
        <f t="shared" si="2"/>
        <v>SMS - </v>
      </c>
      <c r="C254" s="237"/>
      <c r="D254" s="83"/>
      <c r="E254" s="83"/>
      <c r="F254" s="239"/>
      <c r="G254" s="83"/>
      <c r="H254" s="83"/>
      <c r="I254" s="83"/>
      <c r="J254" s="83"/>
      <c r="K254" s="256"/>
      <c r="L254" s="257"/>
      <c r="M254" s="128"/>
      <c r="N254" s="128"/>
      <c r="O254" s="128"/>
      <c r="P254" s="128"/>
      <c r="Q254" s="271"/>
      <c r="R254" s="271"/>
      <c r="S254" s="128"/>
      <c r="T254" s="255"/>
      <c r="U254" s="255"/>
      <c r="V254" s="143"/>
      <c r="W254" s="143"/>
      <c r="X254" s="69"/>
      <c r="Y254" s="240"/>
      <c r="Z254" s="144"/>
      <c r="AA254" s="259"/>
      <c r="AB254" s="259"/>
      <c r="AC254" s="259"/>
      <c r="AD254" s="145"/>
      <c r="AE254" s="145"/>
      <c r="AF254" s="260"/>
      <c r="AG254" s="269"/>
      <c r="AH254" s="255"/>
      <c r="AI254" s="255"/>
      <c r="AJ254" s="255"/>
      <c r="AK254" s="255"/>
      <c r="AL254" s="255"/>
      <c r="AM254" s="255"/>
      <c r="AN254" s="255"/>
      <c r="AO254" s="255"/>
      <c r="AP254" s="255"/>
      <c r="AQ254" s="255"/>
      <c r="AR254" s="255"/>
    </row>
    <row r="255">
      <c r="A255" s="268"/>
      <c r="B255" s="251" t="str">
        <f t="shared" si="2"/>
        <v>SMS - </v>
      </c>
      <c r="C255" s="237"/>
      <c r="D255" s="83"/>
      <c r="E255" s="83"/>
      <c r="F255" s="239"/>
      <c r="G255" s="83"/>
      <c r="H255" s="83"/>
      <c r="I255" s="83"/>
      <c r="J255" s="83"/>
      <c r="K255" s="256"/>
      <c r="L255" s="257"/>
      <c r="M255" s="128"/>
      <c r="N255" s="128"/>
      <c r="O255" s="128"/>
      <c r="P255" s="128"/>
      <c r="Q255" s="271"/>
      <c r="R255" s="271"/>
      <c r="S255" s="128"/>
      <c r="T255" s="255"/>
      <c r="U255" s="255"/>
      <c r="V255" s="143"/>
      <c r="W255" s="143"/>
      <c r="X255" s="69"/>
      <c r="Y255" s="240"/>
      <c r="Z255" s="144"/>
      <c r="AA255" s="259"/>
      <c r="AB255" s="259"/>
      <c r="AC255" s="259"/>
      <c r="AD255" s="145"/>
      <c r="AE255" s="145"/>
      <c r="AF255" s="260"/>
      <c r="AG255" s="269"/>
      <c r="AH255" s="255"/>
      <c r="AI255" s="255"/>
      <c r="AJ255" s="255"/>
      <c r="AK255" s="255"/>
      <c r="AL255" s="255"/>
      <c r="AM255" s="255"/>
      <c r="AN255" s="255"/>
      <c r="AO255" s="255"/>
      <c r="AP255" s="255"/>
      <c r="AQ255" s="255"/>
      <c r="AR255" s="255"/>
    </row>
    <row r="256">
      <c r="A256" s="268"/>
      <c r="B256" s="251" t="str">
        <f t="shared" si="2"/>
        <v>SMS - </v>
      </c>
      <c r="C256" s="237"/>
      <c r="D256" s="83"/>
      <c r="E256" s="83"/>
      <c r="F256" s="239"/>
      <c r="G256" s="83"/>
      <c r="H256" s="83"/>
      <c r="I256" s="83"/>
      <c r="J256" s="83"/>
      <c r="K256" s="256"/>
      <c r="L256" s="257"/>
      <c r="M256" s="128"/>
      <c r="N256" s="128"/>
      <c r="O256" s="128"/>
      <c r="P256" s="128"/>
      <c r="Q256" s="271"/>
      <c r="R256" s="271"/>
      <c r="S256" s="128"/>
      <c r="T256" s="255"/>
      <c r="U256" s="255"/>
      <c r="V256" s="143"/>
      <c r="W256" s="143"/>
      <c r="X256" s="69"/>
      <c r="Y256" s="240"/>
      <c r="Z256" s="144"/>
      <c r="AA256" s="259"/>
      <c r="AB256" s="259"/>
      <c r="AC256" s="259"/>
      <c r="AD256" s="145"/>
      <c r="AE256" s="145"/>
      <c r="AF256" s="260"/>
      <c r="AG256" s="269"/>
      <c r="AH256" s="255"/>
      <c r="AI256" s="255"/>
      <c r="AJ256" s="255"/>
      <c r="AK256" s="255"/>
      <c r="AL256" s="255"/>
      <c r="AM256" s="255"/>
      <c r="AN256" s="255"/>
      <c r="AO256" s="255"/>
      <c r="AP256" s="255"/>
      <c r="AQ256" s="255"/>
      <c r="AR256" s="255"/>
    </row>
    <row r="257">
      <c r="A257" s="268"/>
      <c r="B257" s="251" t="str">
        <f t="shared" si="2"/>
        <v>SMS - </v>
      </c>
      <c r="C257" s="237"/>
      <c r="D257" s="83"/>
      <c r="E257" s="83"/>
      <c r="F257" s="239"/>
      <c r="G257" s="83"/>
      <c r="H257" s="83"/>
      <c r="I257" s="83"/>
      <c r="J257" s="83"/>
      <c r="K257" s="256"/>
      <c r="L257" s="257"/>
      <c r="M257" s="128"/>
      <c r="N257" s="128"/>
      <c r="O257" s="128"/>
      <c r="P257" s="128"/>
      <c r="Q257" s="271"/>
      <c r="R257" s="271"/>
      <c r="S257" s="128"/>
      <c r="T257" s="255"/>
      <c r="U257" s="255"/>
      <c r="V257" s="143"/>
      <c r="W257" s="143"/>
      <c r="X257" s="69"/>
      <c r="Y257" s="240"/>
      <c r="Z257" s="144"/>
      <c r="AA257" s="259"/>
      <c r="AB257" s="259"/>
      <c r="AC257" s="259"/>
      <c r="AD257" s="145"/>
      <c r="AE257" s="145"/>
      <c r="AF257" s="260"/>
      <c r="AG257" s="269"/>
      <c r="AH257" s="255"/>
      <c r="AI257" s="255"/>
      <c r="AJ257" s="255"/>
      <c r="AK257" s="255"/>
      <c r="AL257" s="255"/>
      <c r="AM257" s="255"/>
      <c r="AN257" s="255"/>
      <c r="AO257" s="255"/>
      <c r="AP257" s="255"/>
      <c r="AQ257" s="255"/>
      <c r="AR257" s="255"/>
    </row>
    <row r="258">
      <c r="A258" s="268"/>
      <c r="B258" s="251" t="str">
        <f t="shared" si="2"/>
        <v>SMS - </v>
      </c>
      <c r="C258" s="237"/>
      <c r="D258" s="83"/>
      <c r="E258" s="83"/>
      <c r="F258" s="239"/>
      <c r="G258" s="83"/>
      <c r="H258" s="83"/>
      <c r="I258" s="83"/>
      <c r="J258" s="83"/>
      <c r="K258" s="256"/>
      <c r="L258" s="257"/>
      <c r="M258" s="128"/>
      <c r="N258" s="128"/>
      <c r="O258" s="128"/>
      <c r="P258" s="128"/>
      <c r="Q258" s="271"/>
      <c r="R258" s="271"/>
      <c r="S258" s="128"/>
      <c r="T258" s="255"/>
      <c r="U258" s="255"/>
      <c r="V258" s="143"/>
      <c r="W258" s="143"/>
      <c r="X258" s="69"/>
      <c r="Y258" s="240"/>
      <c r="Z258" s="144"/>
      <c r="AA258" s="259"/>
      <c r="AB258" s="259"/>
      <c r="AC258" s="259"/>
      <c r="AD258" s="145"/>
      <c r="AE258" s="145"/>
      <c r="AF258" s="260"/>
      <c r="AG258" s="269"/>
      <c r="AH258" s="255"/>
      <c r="AI258" s="255"/>
      <c r="AJ258" s="255"/>
      <c r="AK258" s="255"/>
      <c r="AL258" s="255"/>
      <c r="AM258" s="255"/>
      <c r="AN258" s="255"/>
      <c r="AO258" s="255"/>
      <c r="AP258" s="255"/>
      <c r="AQ258" s="255"/>
      <c r="AR258" s="255"/>
    </row>
    <row r="259">
      <c r="A259" s="268"/>
      <c r="B259" s="251" t="str">
        <f t="shared" si="2"/>
        <v>SMS - </v>
      </c>
      <c r="C259" s="237"/>
      <c r="D259" s="83"/>
      <c r="E259" s="83"/>
      <c r="F259" s="239"/>
      <c r="G259" s="83"/>
      <c r="H259" s="83"/>
      <c r="I259" s="83"/>
      <c r="J259" s="83"/>
      <c r="K259" s="256"/>
      <c r="L259" s="257"/>
      <c r="M259" s="128"/>
      <c r="N259" s="128"/>
      <c r="O259" s="128"/>
      <c r="P259" s="128"/>
      <c r="Q259" s="271"/>
      <c r="R259" s="271"/>
      <c r="S259" s="128"/>
      <c r="T259" s="255"/>
      <c r="U259" s="255"/>
      <c r="V259" s="143"/>
      <c r="W259" s="143"/>
      <c r="X259" s="69"/>
      <c r="Y259" s="240"/>
      <c r="Z259" s="144"/>
      <c r="AA259" s="259"/>
      <c r="AB259" s="259"/>
      <c r="AC259" s="259"/>
      <c r="AD259" s="145"/>
      <c r="AE259" s="145"/>
      <c r="AF259" s="260"/>
      <c r="AG259" s="269"/>
      <c r="AH259" s="255"/>
      <c r="AI259" s="255"/>
      <c r="AJ259" s="255"/>
      <c r="AK259" s="255"/>
      <c r="AL259" s="255"/>
      <c r="AM259" s="255"/>
      <c r="AN259" s="255"/>
      <c r="AO259" s="255"/>
      <c r="AP259" s="255"/>
      <c r="AQ259" s="255"/>
      <c r="AR259" s="255"/>
    </row>
    <row r="260">
      <c r="A260" s="268"/>
      <c r="B260" s="251" t="str">
        <f t="shared" si="2"/>
        <v>SMS - </v>
      </c>
      <c r="C260" s="237"/>
      <c r="D260" s="83"/>
      <c r="E260" s="83"/>
      <c r="F260" s="239"/>
      <c r="G260" s="83"/>
      <c r="H260" s="83"/>
      <c r="I260" s="83"/>
      <c r="J260" s="83"/>
      <c r="K260" s="256"/>
      <c r="L260" s="257"/>
      <c r="M260" s="128"/>
      <c r="N260" s="128"/>
      <c r="O260" s="128"/>
      <c r="P260" s="128"/>
      <c r="Q260" s="271"/>
      <c r="R260" s="271"/>
      <c r="S260" s="128"/>
      <c r="T260" s="255"/>
      <c r="U260" s="255"/>
      <c r="V260" s="143"/>
      <c r="W260" s="143"/>
      <c r="X260" s="69"/>
      <c r="Y260" s="240"/>
      <c r="Z260" s="144"/>
      <c r="AA260" s="259"/>
      <c r="AB260" s="259"/>
      <c r="AC260" s="259"/>
      <c r="AD260" s="145"/>
      <c r="AE260" s="145"/>
      <c r="AF260" s="260"/>
      <c r="AG260" s="269"/>
      <c r="AH260" s="255"/>
      <c r="AI260" s="255"/>
      <c r="AJ260" s="255"/>
      <c r="AK260" s="255"/>
      <c r="AL260" s="255"/>
      <c r="AM260" s="255"/>
      <c r="AN260" s="255"/>
      <c r="AO260" s="255"/>
      <c r="AP260" s="255"/>
      <c r="AQ260" s="255"/>
      <c r="AR260" s="255"/>
    </row>
    <row r="261">
      <c r="A261" s="268"/>
      <c r="B261" s="251" t="str">
        <f t="shared" si="2"/>
        <v>SMS - </v>
      </c>
      <c r="C261" s="237"/>
      <c r="D261" s="83"/>
      <c r="E261" s="83"/>
      <c r="F261" s="239"/>
      <c r="G261" s="83"/>
      <c r="H261" s="83"/>
      <c r="I261" s="83"/>
      <c r="J261" s="83"/>
      <c r="K261" s="256"/>
      <c r="L261" s="257"/>
      <c r="M261" s="128"/>
      <c r="N261" s="128"/>
      <c r="O261" s="128"/>
      <c r="P261" s="128"/>
      <c r="Q261" s="271"/>
      <c r="R261" s="271"/>
      <c r="S261" s="128"/>
      <c r="T261" s="255"/>
      <c r="U261" s="255"/>
      <c r="V261" s="143"/>
      <c r="W261" s="143"/>
      <c r="X261" s="69"/>
      <c r="Y261" s="240"/>
      <c r="Z261" s="144"/>
      <c r="AA261" s="259"/>
      <c r="AB261" s="259"/>
      <c r="AC261" s="259"/>
      <c r="AD261" s="145"/>
      <c r="AE261" s="145"/>
      <c r="AF261" s="260"/>
      <c r="AG261" s="269"/>
      <c r="AH261" s="255"/>
      <c r="AI261" s="255"/>
      <c r="AJ261" s="255"/>
      <c r="AK261" s="255"/>
      <c r="AL261" s="255"/>
      <c r="AM261" s="255"/>
      <c r="AN261" s="255"/>
      <c r="AO261" s="255"/>
      <c r="AP261" s="255"/>
      <c r="AQ261" s="255"/>
      <c r="AR261" s="255"/>
    </row>
    <row r="262">
      <c r="A262" s="268"/>
      <c r="B262" s="251" t="str">
        <f t="shared" si="2"/>
        <v>SMS - </v>
      </c>
      <c r="C262" s="237"/>
      <c r="D262" s="83"/>
      <c r="E262" s="83"/>
      <c r="F262" s="239"/>
      <c r="G262" s="83"/>
      <c r="H262" s="83"/>
      <c r="I262" s="83"/>
      <c r="J262" s="83"/>
      <c r="K262" s="256"/>
      <c r="L262" s="257"/>
      <c r="M262" s="128"/>
      <c r="N262" s="128"/>
      <c r="O262" s="128"/>
      <c r="P262" s="128"/>
      <c r="Q262" s="271"/>
      <c r="R262" s="271"/>
      <c r="S262" s="128"/>
      <c r="T262" s="255"/>
      <c r="U262" s="255"/>
      <c r="V262" s="143"/>
      <c r="W262" s="143"/>
      <c r="X262" s="69"/>
      <c r="Y262" s="240"/>
      <c r="Z262" s="144"/>
      <c r="AA262" s="259"/>
      <c r="AB262" s="259"/>
      <c r="AC262" s="259"/>
      <c r="AD262" s="145"/>
      <c r="AE262" s="145"/>
      <c r="AF262" s="260"/>
      <c r="AG262" s="269"/>
      <c r="AH262" s="255"/>
      <c r="AI262" s="255"/>
      <c r="AJ262" s="255"/>
      <c r="AK262" s="255"/>
      <c r="AL262" s="255"/>
      <c r="AM262" s="255"/>
      <c r="AN262" s="255"/>
      <c r="AO262" s="255"/>
      <c r="AP262" s="255"/>
      <c r="AQ262" s="255"/>
      <c r="AR262" s="255"/>
    </row>
    <row r="263">
      <c r="A263" s="268"/>
      <c r="B263" s="251" t="str">
        <f t="shared" si="2"/>
        <v>SMS - </v>
      </c>
      <c r="C263" s="237"/>
      <c r="D263" s="83"/>
      <c r="E263" s="83"/>
      <c r="F263" s="239"/>
      <c r="G263" s="83"/>
      <c r="H263" s="83"/>
      <c r="I263" s="83"/>
      <c r="J263" s="83"/>
      <c r="K263" s="256"/>
      <c r="L263" s="257"/>
      <c r="M263" s="128"/>
      <c r="N263" s="128"/>
      <c r="O263" s="128"/>
      <c r="P263" s="128"/>
      <c r="Q263" s="271"/>
      <c r="R263" s="271"/>
      <c r="S263" s="128"/>
      <c r="T263" s="255"/>
      <c r="U263" s="255"/>
      <c r="V263" s="143"/>
      <c r="W263" s="143"/>
      <c r="X263" s="69"/>
      <c r="Y263" s="240"/>
      <c r="Z263" s="144"/>
      <c r="AA263" s="259"/>
      <c r="AB263" s="259"/>
      <c r="AC263" s="259"/>
      <c r="AD263" s="145"/>
      <c r="AE263" s="145"/>
      <c r="AF263" s="260"/>
      <c r="AG263" s="269"/>
      <c r="AH263" s="255"/>
      <c r="AI263" s="255"/>
      <c r="AJ263" s="255"/>
      <c r="AK263" s="255"/>
      <c r="AL263" s="255"/>
      <c r="AM263" s="255"/>
      <c r="AN263" s="255"/>
      <c r="AO263" s="255"/>
      <c r="AP263" s="255"/>
      <c r="AQ263" s="255"/>
      <c r="AR263" s="255"/>
    </row>
    <row r="264">
      <c r="A264" s="268"/>
      <c r="B264" s="251" t="str">
        <f t="shared" si="2"/>
        <v>SMS - </v>
      </c>
      <c r="C264" s="237"/>
      <c r="D264" s="83"/>
      <c r="E264" s="83"/>
      <c r="F264" s="239"/>
      <c r="G264" s="83"/>
      <c r="H264" s="83"/>
      <c r="I264" s="83"/>
      <c r="J264" s="83"/>
      <c r="K264" s="256"/>
      <c r="L264" s="257"/>
      <c r="M264" s="128"/>
      <c r="N264" s="128"/>
      <c r="O264" s="128"/>
      <c r="P264" s="128"/>
      <c r="Q264" s="271"/>
      <c r="R264" s="271"/>
      <c r="S264" s="128"/>
      <c r="T264" s="255"/>
      <c r="U264" s="255"/>
      <c r="V264" s="143"/>
      <c r="W264" s="143"/>
      <c r="X264" s="69"/>
      <c r="Y264" s="240"/>
      <c r="Z264" s="144"/>
      <c r="AA264" s="259"/>
      <c r="AB264" s="259"/>
      <c r="AC264" s="259"/>
      <c r="AD264" s="145"/>
      <c r="AE264" s="145"/>
      <c r="AF264" s="260"/>
      <c r="AG264" s="269"/>
      <c r="AH264" s="255"/>
      <c r="AI264" s="255"/>
      <c r="AJ264" s="255"/>
      <c r="AK264" s="255"/>
      <c r="AL264" s="255"/>
      <c r="AM264" s="255"/>
      <c r="AN264" s="255"/>
      <c r="AO264" s="255"/>
      <c r="AP264" s="255"/>
      <c r="AQ264" s="255"/>
      <c r="AR264" s="255"/>
    </row>
    <row r="265">
      <c r="A265" s="268"/>
      <c r="B265" s="251" t="str">
        <f t="shared" si="2"/>
        <v>SMS - </v>
      </c>
      <c r="C265" s="237"/>
      <c r="D265" s="83"/>
      <c r="E265" s="83"/>
      <c r="F265" s="239"/>
      <c r="G265" s="83"/>
      <c r="H265" s="83"/>
      <c r="I265" s="83"/>
      <c r="J265" s="83"/>
      <c r="K265" s="256"/>
      <c r="L265" s="257"/>
      <c r="M265" s="128"/>
      <c r="N265" s="128"/>
      <c r="O265" s="128"/>
      <c r="P265" s="128"/>
      <c r="Q265" s="271"/>
      <c r="R265" s="271"/>
      <c r="S265" s="128"/>
      <c r="T265" s="255"/>
      <c r="U265" s="255"/>
      <c r="V265" s="143"/>
      <c r="W265" s="143"/>
      <c r="X265" s="69"/>
      <c r="Y265" s="240"/>
      <c r="Z265" s="144"/>
      <c r="AA265" s="259"/>
      <c r="AB265" s="259"/>
      <c r="AC265" s="259"/>
      <c r="AD265" s="145"/>
      <c r="AE265" s="145"/>
      <c r="AF265" s="260"/>
      <c r="AG265" s="269"/>
      <c r="AH265" s="255"/>
      <c r="AI265" s="255"/>
      <c r="AJ265" s="255"/>
      <c r="AK265" s="255"/>
      <c r="AL265" s="255"/>
      <c r="AM265" s="255"/>
      <c r="AN265" s="255"/>
      <c r="AO265" s="255"/>
      <c r="AP265" s="255"/>
      <c r="AQ265" s="255"/>
      <c r="AR265" s="255"/>
    </row>
    <row r="266">
      <c r="A266" s="268"/>
      <c r="B266" s="251" t="str">
        <f t="shared" si="2"/>
        <v>SMS - </v>
      </c>
      <c r="C266" s="237"/>
      <c r="D266" s="83"/>
      <c r="E266" s="83"/>
      <c r="F266" s="239"/>
      <c r="G266" s="83"/>
      <c r="H266" s="83"/>
      <c r="I266" s="83"/>
      <c r="J266" s="83"/>
      <c r="K266" s="256"/>
      <c r="L266" s="257"/>
      <c r="M266" s="128"/>
      <c r="N266" s="128"/>
      <c r="O266" s="128"/>
      <c r="P266" s="128"/>
      <c r="Q266" s="271"/>
      <c r="R266" s="271"/>
      <c r="S266" s="128"/>
      <c r="T266" s="255"/>
      <c r="U266" s="255"/>
      <c r="V266" s="143"/>
      <c r="W266" s="143"/>
      <c r="X266" s="69"/>
      <c r="Y266" s="240"/>
      <c r="Z266" s="144"/>
      <c r="AA266" s="259"/>
      <c r="AB266" s="259"/>
      <c r="AC266" s="259"/>
      <c r="AD266" s="145"/>
      <c r="AE266" s="145"/>
      <c r="AF266" s="260"/>
      <c r="AG266" s="269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</row>
    <row r="267">
      <c r="A267" s="268"/>
      <c r="B267" s="251" t="str">
        <f t="shared" si="2"/>
        <v>SMS - </v>
      </c>
      <c r="C267" s="237"/>
      <c r="D267" s="83"/>
      <c r="E267" s="83"/>
      <c r="F267" s="239"/>
      <c r="G267" s="83"/>
      <c r="H267" s="83"/>
      <c r="I267" s="83"/>
      <c r="J267" s="83"/>
      <c r="K267" s="256"/>
      <c r="L267" s="257"/>
      <c r="M267" s="128"/>
      <c r="N267" s="128"/>
      <c r="O267" s="128"/>
      <c r="P267" s="128"/>
      <c r="Q267" s="271"/>
      <c r="R267" s="271"/>
      <c r="S267" s="128"/>
      <c r="T267" s="255"/>
      <c r="U267" s="255"/>
      <c r="V267" s="143"/>
      <c r="W267" s="143"/>
      <c r="X267" s="69"/>
      <c r="Y267" s="240"/>
      <c r="Z267" s="144"/>
      <c r="AA267" s="259"/>
      <c r="AB267" s="259"/>
      <c r="AC267" s="259"/>
      <c r="AD267" s="145"/>
      <c r="AE267" s="145"/>
      <c r="AF267" s="260"/>
      <c r="AG267" s="269"/>
      <c r="AH267" s="255"/>
      <c r="AI267" s="255"/>
      <c r="AJ267" s="255"/>
      <c r="AK267" s="255"/>
      <c r="AL267" s="255"/>
      <c r="AM267" s="255"/>
      <c r="AN267" s="255"/>
      <c r="AO267" s="255"/>
      <c r="AP267" s="255"/>
      <c r="AQ267" s="255"/>
      <c r="AR267" s="255"/>
    </row>
    <row r="268">
      <c r="A268" s="268"/>
      <c r="B268" s="251" t="str">
        <f t="shared" si="2"/>
        <v>SMS - </v>
      </c>
      <c r="C268" s="237"/>
      <c r="D268" s="83"/>
      <c r="E268" s="83"/>
      <c r="F268" s="239"/>
      <c r="G268" s="83"/>
      <c r="H268" s="83"/>
      <c r="I268" s="83"/>
      <c r="J268" s="83"/>
      <c r="K268" s="256"/>
      <c r="L268" s="257"/>
      <c r="M268" s="128"/>
      <c r="N268" s="128"/>
      <c r="O268" s="128"/>
      <c r="P268" s="128"/>
      <c r="Q268" s="271"/>
      <c r="R268" s="271"/>
      <c r="S268" s="128"/>
      <c r="T268" s="255"/>
      <c r="U268" s="255"/>
      <c r="V268" s="143"/>
      <c r="W268" s="143"/>
      <c r="X268" s="69"/>
      <c r="Y268" s="240"/>
      <c r="Z268" s="144"/>
      <c r="AA268" s="259"/>
      <c r="AB268" s="259"/>
      <c r="AC268" s="259"/>
      <c r="AD268" s="145"/>
      <c r="AE268" s="145"/>
      <c r="AF268" s="260"/>
      <c r="AG268" s="269"/>
      <c r="AH268" s="255"/>
      <c r="AI268" s="255"/>
      <c r="AJ268" s="255"/>
      <c r="AK268" s="255"/>
      <c r="AL268" s="255"/>
      <c r="AM268" s="255"/>
      <c r="AN268" s="255"/>
      <c r="AO268" s="255"/>
      <c r="AP268" s="255"/>
      <c r="AQ268" s="255"/>
      <c r="AR268" s="255"/>
    </row>
    <row r="269">
      <c r="A269" s="268"/>
      <c r="B269" s="251" t="str">
        <f t="shared" si="2"/>
        <v>SMS - </v>
      </c>
      <c r="C269" s="237"/>
      <c r="D269" s="83"/>
      <c r="E269" s="83"/>
      <c r="F269" s="239"/>
      <c r="G269" s="83"/>
      <c r="H269" s="83"/>
      <c r="I269" s="83"/>
      <c r="J269" s="83"/>
      <c r="K269" s="256"/>
      <c r="L269" s="257"/>
      <c r="M269" s="128"/>
      <c r="N269" s="128"/>
      <c r="O269" s="128"/>
      <c r="P269" s="128"/>
      <c r="Q269" s="271"/>
      <c r="R269" s="271"/>
      <c r="S269" s="128"/>
      <c r="T269" s="255"/>
      <c r="U269" s="255"/>
      <c r="V269" s="143"/>
      <c r="W269" s="143"/>
      <c r="X269" s="69"/>
      <c r="Y269" s="240"/>
      <c r="Z269" s="144"/>
      <c r="AA269" s="259"/>
      <c r="AB269" s="259"/>
      <c r="AC269" s="259"/>
      <c r="AD269" s="145"/>
      <c r="AE269" s="145"/>
      <c r="AF269" s="260"/>
      <c r="AG269" s="269"/>
      <c r="AH269" s="255"/>
      <c r="AI269" s="255"/>
      <c r="AJ269" s="255"/>
      <c r="AK269" s="255"/>
      <c r="AL269" s="255"/>
      <c r="AM269" s="255"/>
      <c r="AN269" s="255"/>
      <c r="AO269" s="255"/>
      <c r="AP269" s="255"/>
      <c r="AQ269" s="255"/>
      <c r="AR269" s="255"/>
    </row>
    <row r="270">
      <c r="A270" s="268"/>
      <c r="B270" s="251" t="str">
        <f t="shared" si="2"/>
        <v>SMS - </v>
      </c>
      <c r="C270" s="237"/>
      <c r="D270" s="83"/>
      <c r="E270" s="83"/>
      <c r="F270" s="239"/>
      <c r="G270" s="83"/>
      <c r="H270" s="83"/>
      <c r="I270" s="83"/>
      <c r="J270" s="83"/>
      <c r="K270" s="256"/>
      <c r="L270" s="257"/>
      <c r="M270" s="128"/>
      <c r="N270" s="128"/>
      <c r="O270" s="128"/>
      <c r="P270" s="128"/>
      <c r="Q270" s="271"/>
      <c r="R270" s="271"/>
      <c r="S270" s="128"/>
      <c r="T270" s="255"/>
      <c r="U270" s="255"/>
      <c r="V270" s="143"/>
      <c r="W270" s="143"/>
      <c r="X270" s="69"/>
      <c r="Y270" s="240"/>
      <c r="Z270" s="144"/>
      <c r="AA270" s="259"/>
      <c r="AB270" s="259"/>
      <c r="AC270" s="259"/>
      <c r="AD270" s="145"/>
      <c r="AE270" s="145"/>
      <c r="AF270" s="260"/>
      <c r="AG270" s="269"/>
      <c r="AH270" s="255"/>
      <c r="AI270" s="255"/>
      <c r="AJ270" s="255"/>
      <c r="AK270" s="255"/>
      <c r="AL270" s="255"/>
      <c r="AM270" s="255"/>
      <c r="AN270" s="255"/>
      <c r="AO270" s="255"/>
      <c r="AP270" s="255"/>
      <c r="AQ270" s="255"/>
      <c r="AR270" s="255"/>
    </row>
    <row r="271">
      <c r="A271" s="268"/>
      <c r="B271" s="251" t="str">
        <f t="shared" si="2"/>
        <v>SMS - </v>
      </c>
      <c r="C271" s="237"/>
      <c r="D271" s="83"/>
      <c r="E271" s="83"/>
      <c r="F271" s="239"/>
      <c r="G271" s="83"/>
      <c r="H271" s="83"/>
      <c r="I271" s="83"/>
      <c r="J271" s="83"/>
      <c r="K271" s="256"/>
      <c r="L271" s="257"/>
      <c r="M271" s="128"/>
      <c r="N271" s="128"/>
      <c r="O271" s="128"/>
      <c r="P271" s="128"/>
      <c r="Q271" s="271"/>
      <c r="R271" s="271"/>
      <c r="S271" s="128"/>
      <c r="T271" s="255"/>
      <c r="U271" s="255"/>
      <c r="V271" s="143"/>
      <c r="W271" s="143"/>
      <c r="X271" s="69"/>
      <c r="Y271" s="240"/>
      <c r="Z271" s="144"/>
      <c r="AA271" s="259"/>
      <c r="AB271" s="259"/>
      <c r="AC271" s="259"/>
      <c r="AD271" s="145"/>
      <c r="AE271" s="145"/>
      <c r="AF271" s="260"/>
      <c r="AG271" s="269"/>
      <c r="AH271" s="255"/>
      <c r="AI271" s="255"/>
      <c r="AJ271" s="255"/>
      <c r="AK271" s="255"/>
      <c r="AL271" s="255"/>
      <c r="AM271" s="255"/>
      <c r="AN271" s="255"/>
      <c r="AO271" s="255"/>
      <c r="AP271" s="255"/>
      <c r="AQ271" s="255"/>
      <c r="AR271" s="255"/>
    </row>
    <row r="272">
      <c r="A272" s="268"/>
      <c r="B272" s="251" t="str">
        <f t="shared" si="2"/>
        <v>SMS - </v>
      </c>
      <c r="C272" s="237"/>
      <c r="D272" s="83"/>
      <c r="E272" s="83"/>
      <c r="F272" s="239"/>
      <c r="G272" s="83"/>
      <c r="H272" s="83"/>
      <c r="I272" s="83"/>
      <c r="J272" s="83"/>
      <c r="K272" s="256"/>
      <c r="L272" s="257"/>
      <c r="M272" s="128"/>
      <c r="N272" s="128"/>
      <c r="O272" s="128"/>
      <c r="P272" s="128"/>
      <c r="Q272" s="271"/>
      <c r="R272" s="271"/>
      <c r="S272" s="128"/>
      <c r="T272" s="255"/>
      <c r="U272" s="255"/>
      <c r="V272" s="143"/>
      <c r="W272" s="143"/>
      <c r="X272" s="69"/>
      <c r="Y272" s="240"/>
      <c r="Z272" s="144"/>
      <c r="AA272" s="259"/>
      <c r="AB272" s="259"/>
      <c r="AC272" s="259"/>
      <c r="AD272" s="145"/>
      <c r="AE272" s="145"/>
      <c r="AF272" s="260"/>
      <c r="AG272" s="269"/>
      <c r="AH272" s="255"/>
      <c r="AI272" s="255"/>
      <c r="AJ272" s="255"/>
      <c r="AK272" s="255"/>
      <c r="AL272" s="255"/>
      <c r="AM272" s="255"/>
      <c r="AN272" s="255"/>
      <c r="AO272" s="255"/>
      <c r="AP272" s="255"/>
      <c r="AQ272" s="255"/>
      <c r="AR272" s="255"/>
    </row>
    <row r="273">
      <c r="A273" s="268"/>
      <c r="B273" s="251" t="str">
        <f t="shared" si="2"/>
        <v>SMS - </v>
      </c>
      <c r="C273" s="237"/>
      <c r="D273" s="83"/>
      <c r="E273" s="83"/>
      <c r="F273" s="239"/>
      <c r="G273" s="83"/>
      <c r="H273" s="83"/>
      <c r="I273" s="83"/>
      <c r="J273" s="83"/>
      <c r="K273" s="256"/>
      <c r="L273" s="257"/>
      <c r="M273" s="128"/>
      <c r="N273" s="128"/>
      <c r="O273" s="128"/>
      <c r="P273" s="128"/>
      <c r="Q273" s="271"/>
      <c r="R273" s="271"/>
      <c r="S273" s="128"/>
      <c r="T273" s="255"/>
      <c r="U273" s="255"/>
      <c r="V273" s="143"/>
      <c r="W273" s="143"/>
      <c r="X273" s="69"/>
      <c r="Y273" s="240"/>
      <c r="Z273" s="144"/>
      <c r="AA273" s="259"/>
      <c r="AB273" s="259"/>
      <c r="AC273" s="259"/>
      <c r="AD273" s="145"/>
      <c r="AE273" s="145"/>
      <c r="AF273" s="260"/>
      <c r="AG273" s="269"/>
      <c r="AH273" s="255"/>
      <c r="AI273" s="255"/>
      <c r="AJ273" s="255"/>
      <c r="AK273" s="255"/>
      <c r="AL273" s="255"/>
      <c r="AM273" s="255"/>
      <c r="AN273" s="255"/>
      <c r="AO273" s="255"/>
      <c r="AP273" s="255"/>
      <c r="AQ273" s="255"/>
      <c r="AR273" s="255"/>
    </row>
    <row r="274">
      <c r="A274" s="268"/>
      <c r="B274" s="251" t="str">
        <f t="shared" si="2"/>
        <v>SMS - </v>
      </c>
      <c r="C274" s="237"/>
      <c r="D274" s="83"/>
      <c r="E274" s="83"/>
      <c r="F274" s="239"/>
      <c r="G274" s="83"/>
      <c r="H274" s="83"/>
      <c r="I274" s="83"/>
      <c r="J274" s="83"/>
      <c r="K274" s="256"/>
      <c r="L274" s="257"/>
      <c r="M274" s="128"/>
      <c r="N274" s="128"/>
      <c r="O274" s="128"/>
      <c r="P274" s="128"/>
      <c r="Q274" s="271"/>
      <c r="R274" s="271"/>
      <c r="S274" s="128"/>
      <c r="T274" s="255"/>
      <c r="U274" s="255"/>
      <c r="V274" s="143"/>
      <c r="W274" s="143"/>
      <c r="X274" s="69"/>
      <c r="Y274" s="240"/>
      <c r="Z274" s="144"/>
      <c r="AA274" s="259"/>
      <c r="AB274" s="259"/>
      <c r="AC274" s="259"/>
      <c r="AD274" s="145"/>
      <c r="AE274" s="145"/>
      <c r="AF274" s="260"/>
      <c r="AG274" s="269"/>
      <c r="AH274" s="255"/>
      <c r="AI274" s="255"/>
      <c r="AJ274" s="255"/>
      <c r="AK274" s="255"/>
      <c r="AL274" s="255"/>
      <c r="AM274" s="255"/>
      <c r="AN274" s="255"/>
      <c r="AO274" s="255"/>
      <c r="AP274" s="255"/>
      <c r="AQ274" s="255"/>
      <c r="AR274" s="255"/>
    </row>
    <row r="275">
      <c r="A275" s="268"/>
      <c r="B275" s="251" t="str">
        <f t="shared" si="2"/>
        <v>SMS - </v>
      </c>
      <c r="C275" s="237"/>
      <c r="D275" s="83"/>
      <c r="E275" s="83"/>
      <c r="F275" s="239"/>
      <c r="G275" s="83"/>
      <c r="H275" s="83"/>
      <c r="I275" s="83"/>
      <c r="J275" s="83"/>
      <c r="K275" s="256"/>
      <c r="L275" s="257"/>
      <c r="M275" s="128"/>
      <c r="N275" s="128"/>
      <c r="O275" s="128"/>
      <c r="P275" s="128"/>
      <c r="Q275" s="271"/>
      <c r="R275" s="271"/>
      <c r="S275" s="128"/>
      <c r="T275" s="255"/>
      <c r="U275" s="255"/>
      <c r="V275" s="143"/>
      <c r="W275" s="143"/>
      <c r="X275" s="69"/>
      <c r="Y275" s="240"/>
      <c r="Z275" s="144"/>
      <c r="AA275" s="259"/>
      <c r="AB275" s="259"/>
      <c r="AC275" s="259"/>
      <c r="AD275" s="145"/>
      <c r="AE275" s="145"/>
      <c r="AF275" s="260"/>
      <c r="AG275" s="269"/>
      <c r="AH275" s="255"/>
      <c r="AI275" s="255"/>
      <c r="AJ275" s="255"/>
      <c r="AK275" s="255"/>
      <c r="AL275" s="255"/>
      <c r="AM275" s="255"/>
      <c r="AN275" s="255"/>
      <c r="AO275" s="255"/>
      <c r="AP275" s="255"/>
      <c r="AQ275" s="255"/>
      <c r="AR275" s="255"/>
    </row>
    <row r="276">
      <c r="A276" s="268"/>
      <c r="B276" s="251" t="str">
        <f t="shared" si="2"/>
        <v>SMS - </v>
      </c>
      <c r="C276" s="237"/>
      <c r="D276" s="83"/>
      <c r="E276" s="83"/>
      <c r="F276" s="239"/>
      <c r="G276" s="83"/>
      <c r="H276" s="83"/>
      <c r="I276" s="83"/>
      <c r="J276" s="83"/>
      <c r="K276" s="256"/>
      <c r="L276" s="257"/>
      <c r="M276" s="128"/>
      <c r="N276" s="128"/>
      <c r="O276" s="128"/>
      <c r="P276" s="128"/>
      <c r="Q276" s="271"/>
      <c r="R276" s="271"/>
      <c r="S276" s="128"/>
      <c r="T276" s="255"/>
      <c r="U276" s="255"/>
      <c r="V276" s="143"/>
      <c r="W276" s="143"/>
      <c r="X276" s="69"/>
      <c r="Y276" s="240"/>
      <c r="Z276" s="144"/>
      <c r="AA276" s="259"/>
      <c r="AB276" s="259"/>
      <c r="AC276" s="259"/>
      <c r="AD276" s="145"/>
      <c r="AE276" s="145"/>
      <c r="AF276" s="260"/>
      <c r="AG276" s="269"/>
      <c r="AH276" s="255"/>
      <c r="AI276" s="255"/>
      <c r="AJ276" s="255"/>
      <c r="AK276" s="255"/>
      <c r="AL276" s="255"/>
      <c r="AM276" s="255"/>
      <c r="AN276" s="255"/>
      <c r="AO276" s="255"/>
      <c r="AP276" s="255"/>
      <c r="AQ276" s="255"/>
      <c r="AR276" s="255"/>
    </row>
    <row r="277">
      <c r="A277" s="268"/>
      <c r="B277" s="251" t="str">
        <f t="shared" si="2"/>
        <v>SMS - </v>
      </c>
      <c r="C277" s="237"/>
      <c r="D277" s="83"/>
      <c r="E277" s="83"/>
      <c r="F277" s="239"/>
      <c r="G277" s="83"/>
      <c r="H277" s="83"/>
      <c r="I277" s="83"/>
      <c r="J277" s="83"/>
      <c r="K277" s="256"/>
      <c r="L277" s="257"/>
      <c r="M277" s="128"/>
      <c r="N277" s="128"/>
      <c r="O277" s="128"/>
      <c r="P277" s="128"/>
      <c r="Q277" s="271"/>
      <c r="R277" s="271"/>
      <c r="S277" s="128"/>
      <c r="T277" s="255"/>
      <c r="U277" s="255"/>
      <c r="V277" s="143"/>
      <c r="W277" s="143"/>
      <c r="X277" s="69"/>
      <c r="Y277" s="240"/>
      <c r="Z277" s="144"/>
      <c r="AA277" s="259"/>
      <c r="AB277" s="259"/>
      <c r="AC277" s="259"/>
      <c r="AD277" s="145"/>
      <c r="AE277" s="145"/>
      <c r="AF277" s="260"/>
      <c r="AG277" s="269"/>
      <c r="AH277" s="255"/>
      <c r="AI277" s="255"/>
      <c r="AJ277" s="255"/>
      <c r="AK277" s="255"/>
      <c r="AL277" s="255"/>
      <c r="AM277" s="255"/>
      <c r="AN277" s="255"/>
      <c r="AO277" s="255"/>
      <c r="AP277" s="255"/>
      <c r="AQ277" s="255"/>
      <c r="AR277" s="255"/>
    </row>
    <row r="278">
      <c r="A278" s="268"/>
      <c r="B278" s="251" t="str">
        <f t="shared" si="2"/>
        <v>SMS - </v>
      </c>
      <c r="C278" s="237"/>
      <c r="D278" s="83"/>
      <c r="E278" s="83"/>
      <c r="F278" s="239"/>
      <c r="G278" s="83"/>
      <c r="H278" s="83"/>
      <c r="I278" s="83"/>
      <c r="J278" s="83"/>
      <c r="K278" s="256"/>
      <c r="L278" s="257"/>
      <c r="M278" s="128"/>
      <c r="N278" s="128"/>
      <c r="O278" s="128"/>
      <c r="P278" s="128"/>
      <c r="Q278" s="271"/>
      <c r="R278" s="271"/>
      <c r="S278" s="128"/>
      <c r="T278" s="255"/>
      <c r="U278" s="255"/>
      <c r="V278" s="143"/>
      <c r="W278" s="143"/>
      <c r="X278" s="69"/>
      <c r="Y278" s="240"/>
      <c r="Z278" s="144"/>
      <c r="AA278" s="259"/>
      <c r="AB278" s="259"/>
      <c r="AC278" s="259"/>
      <c r="AD278" s="145"/>
      <c r="AE278" s="145"/>
      <c r="AF278" s="260"/>
      <c r="AG278" s="269"/>
      <c r="AH278" s="255"/>
      <c r="AI278" s="255"/>
      <c r="AJ278" s="255"/>
      <c r="AK278" s="255"/>
      <c r="AL278" s="255"/>
      <c r="AM278" s="255"/>
      <c r="AN278" s="255"/>
      <c r="AO278" s="255"/>
      <c r="AP278" s="255"/>
      <c r="AQ278" s="255"/>
      <c r="AR278" s="255"/>
    </row>
    <row r="279">
      <c r="A279" s="268"/>
      <c r="B279" s="251" t="str">
        <f t="shared" si="2"/>
        <v>SMS - </v>
      </c>
      <c r="C279" s="237"/>
      <c r="D279" s="83"/>
      <c r="E279" s="83"/>
      <c r="F279" s="239"/>
      <c r="G279" s="83"/>
      <c r="H279" s="83"/>
      <c r="I279" s="83"/>
      <c r="J279" s="83"/>
      <c r="K279" s="256"/>
      <c r="L279" s="257"/>
      <c r="M279" s="128"/>
      <c r="N279" s="128"/>
      <c r="O279" s="128"/>
      <c r="P279" s="128"/>
      <c r="Q279" s="271"/>
      <c r="R279" s="271"/>
      <c r="S279" s="128"/>
      <c r="T279" s="255"/>
      <c r="U279" s="255"/>
      <c r="V279" s="143"/>
      <c r="W279" s="143"/>
      <c r="X279" s="69"/>
      <c r="Y279" s="240"/>
      <c r="Z279" s="144"/>
      <c r="AA279" s="259"/>
      <c r="AB279" s="259"/>
      <c r="AC279" s="259"/>
      <c r="AD279" s="145"/>
      <c r="AE279" s="145"/>
      <c r="AF279" s="260"/>
      <c r="AG279" s="269"/>
      <c r="AH279" s="255"/>
      <c r="AI279" s="255"/>
      <c r="AJ279" s="255"/>
      <c r="AK279" s="255"/>
      <c r="AL279" s="255"/>
      <c r="AM279" s="255"/>
      <c r="AN279" s="255"/>
      <c r="AO279" s="255"/>
      <c r="AP279" s="255"/>
      <c r="AQ279" s="255"/>
      <c r="AR279" s="255"/>
    </row>
    <row r="280">
      <c r="A280" s="268"/>
      <c r="B280" s="251" t="str">
        <f t="shared" si="2"/>
        <v>SMS - </v>
      </c>
      <c r="C280" s="237"/>
      <c r="D280" s="83"/>
      <c r="E280" s="83"/>
      <c r="F280" s="239"/>
      <c r="G280" s="83"/>
      <c r="H280" s="83"/>
      <c r="I280" s="83"/>
      <c r="J280" s="83"/>
      <c r="K280" s="256"/>
      <c r="L280" s="257"/>
      <c r="M280" s="128"/>
      <c r="N280" s="128"/>
      <c r="O280" s="128"/>
      <c r="P280" s="128"/>
      <c r="Q280" s="271"/>
      <c r="R280" s="271"/>
      <c r="S280" s="128"/>
      <c r="T280" s="255"/>
      <c r="U280" s="255"/>
      <c r="V280" s="143"/>
      <c r="W280" s="143"/>
      <c r="X280" s="69"/>
      <c r="Y280" s="240"/>
      <c r="Z280" s="144"/>
      <c r="AA280" s="259"/>
      <c r="AB280" s="259"/>
      <c r="AC280" s="259"/>
      <c r="AD280" s="145"/>
      <c r="AE280" s="145"/>
      <c r="AF280" s="260"/>
      <c r="AG280" s="269"/>
      <c r="AH280" s="255"/>
      <c r="AI280" s="255"/>
      <c r="AJ280" s="255"/>
      <c r="AK280" s="255"/>
      <c r="AL280" s="255"/>
      <c r="AM280" s="255"/>
      <c r="AN280" s="255"/>
      <c r="AO280" s="255"/>
      <c r="AP280" s="255"/>
      <c r="AQ280" s="255"/>
      <c r="AR280" s="255"/>
    </row>
    <row r="281">
      <c r="A281" s="268"/>
      <c r="B281" s="251" t="str">
        <f t="shared" si="2"/>
        <v>SMS - </v>
      </c>
      <c r="C281" s="237"/>
      <c r="D281" s="83"/>
      <c r="E281" s="83"/>
      <c r="F281" s="239"/>
      <c r="G281" s="83"/>
      <c r="H281" s="83"/>
      <c r="I281" s="83"/>
      <c r="J281" s="83"/>
      <c r="K281" s="256"/>
      <c r="L281" s="257"/>
      <c r="M281" s="128"/>
      <c r="N281" s="128"/>
      <c r="O281" s="128"/>
      <c r="P281" s="128"/>
      <c r="Q281" s="271"/>
      <c r="R281" s="271"/>
      <c r="S281" s="128"/>
      <c r="T281" s="255"/>
      <c r="U281" s="255"/>
      <c r="V281" s="143"/>
      <c r="W281" s="143"/>
      <c r="X281" s="69"/>
      <c r="Y281" s="240"/>
      <c r="Z281" s="144"/>
      <c r="AA281" s="259"/>
      <c r="AB281" s="259"/>
      <c r="AC281" s="259"/>
      <c r="AD281" s="145"/>
      <c r="AE281" s="145"/>
      <c r="AF281" s="260"/>
      <c r="AG281" s="269"/>
      <c r="AH281" s="255"/>
      <c r="AI281" s="255"/>
      <c r="AJ281" s="255"/>
      <c r="AK281" s="255"/>
      <c r="AL281" s="255"/>
      <c r="AM281" s="255"/>
      <c r="AN281" s="255"/>
      <c r="AO281" s="255"/>
      <c r="AP281" s="255"/>
      <c r="AQ281" s="255"/>
      <c r="AR281" s="255"/>
    </row>
    <row r="282">
      <c r="A282" s="268"/>
      <c r="B282" s="251" t="str">
        <f t="shared" si="2"/>
        <v>SMS - </v>
      </c>
      <c r="C282" s="237"/>
      <c r="D282" s="83"/>
      <c r="E282" s="83"/>
      <c r="F282" s="239"/>
      <c r="G282" s="83"/>
      <c r="H282" s="83"/>
      <c r="I282" s="83"/>
      <c r="J282" s="83"/>
      <c r="K282" s="256"/>
      <c r="L282" s="257"/>
      <c r="M282" s="128"/>
      <c r="N282" s="128"/>
      <c r="O282" s="128"/>
      <c r="P282" s="128"/>
      <c r="Q282" s="271"/>
      <c r="R282" s="271"/>
      <c r="S282" s="128"/>
      <c r="T282" s="255"/>
      <c r="U282" s="255"/>
      <c r="V282" s="143"/>
      <c r="W282" s="143"/>
      <c r="X282" s="69"/>
      <c r="Y282" s="240"/>
      <c r="Z282" s="144"/>
      <c r="AA282" s="259"/>
      <c r="AB282" s="259"/>
      <c r="AC282" s="259"/>
      <c r="AD282" s="145"/>
      <c r="AE282" s="145"/>
      <c r="AF282" s="260"/>
      <c r="AG282" s="269"/>
      <c r="AH282" s="255"/>
      <c r="AI282" s="255"/>
      <c r="AJ282" s="255"/>
      <c r="AK282" s="255"/>
      <c r="AL282" s="255"/>
      <c r="AM282" s="255"/>
      <c r="AN282" s="255"/>
      <c r="AO282" s="255"/>
      <c r="AP282" s="255"/>
      <c r="AQ282" s="255"/>
      <c r="AR282" s="255"/>
    </row>
    <row r="283">
      <c r="A283" s="268"/>
      <c r="B283" s="251" t="str">
        <f t="shared" si="2"/>
        <v>SMS - </v>
      </c>
      <c r="C283" s="237"/>
      <c r="D283" s="83"/>
      <c r="E283" s="83"/>
      <c r="F283" s="239"/>
      <c r="G283" s="83"/>
      <c r="H283" s="83"/>
      <c r="I283" s="83"/>
      <c r="J283" s="83"/>
      <c r="K283" s="256"/>
      <c r="L283" s="257"/>
      <c r="M283" s="128"/>
      <c r="N283" s="128"/>
      <c r="O283" s="128"/>
      <c r="P283" s="128"/>
      <c r="Q283" s="271"/>
      <c r="R283" s="271"/>
      <c r="S283" s="128"/>
      <c r="T283" s="255"/>
      <c r="U283" s="255"/>
      <c r="V283" s="143"/>
      <c r="W283" s="143"/>
      <c r="X283" s="69"/>
      <c r="Y283" s="240"/>
      <c r="Z283" s="144"/>
      <c r="AA283" s="259"/>
      <c r="AB283" s="259"/>
      <c r="AC283" s="259"/>
      <c r="AD283" s="145"/>
      <c r="AE283" s="145"/>
      <c r="AF283" s="260"/>
      <c r="AG283" s="269"/>
      <c r="AH283" s="255"/>
      <c r="AI283" s="255"/>
      <c r="AJ283" s="255"/>
      <c r="AK283" s="255"/>
      <c r="AL283" s="255"/>
      <c r="AM283" s="255"/>
      <c r="AN283" s="255"/>
      <c r="AO283" s="255"/>
      <c r="AP283" s="255"/>
      <c r="AQ283" s="255"/>
      <c r="AR283" s="255"/>
    </row>
    <row r="284">
      <c r="A284" s="268"/>
      <c r="B284" s="251" t="str">
        <f t="shared" si="2"/>
        <v>SMS - </v>
      </c>
      <c r="C284" s="237"/>
      <c r="D284" s="83"/>
      <c r="E284" s="83"/>
      <c r="F284" s="239"/>
      <c r="G284" s="83"/>
      <c r="H284" s="83"/>
      <c r="I284" s="83"/>
      <c r="J284" s="83"/>
      <c r="K284" s="256"/>
      <c r="L284" s="257"/>
      <c r="M284" s="128"/>
      <c r="N284" s="128"/>
      <c r="O284" s="128"/>
      <c r="P284" s="128"/>
      <c r="Q284" s="271"/>
      <c r="R284" s="271"/>
      <c r="S284" s="128"/>
      <c r="T284" s="255"/>
      <c r="U284" s="255"/>
      <c r="V284" s="143"/>
      <c r="W284" s="143"/>
      <c r="X284" s="69"/>
      <c r="Y284" s="240"/>
      <c r="Z284" s="144"/>
      <c r="AA284" s="259"/>
      <c r="AB284" s="259"/>
      <c r="AC284" s="259"/>
      <c r="AD284" s="145"/>
      <c r="AE284" s="145"/>
      <c r="AF284" s="260"/>
      <c r="AG284" s="269"/>
      <c r="AH284" s="255"/>
      <c r="AI284" s="255"/>
      <c r="AJ284" s="255"/>
      <c r="AK284" s="255"/>
      <c r="AL284" s="255"/>
      <c r="AM284" s="255"/>
      <c r="AN284" s="255"/>
      <c r="AO284" s="255"/>
      <c r="AP284" s="255"/>
      <c r="AQ284" s="255"/>
      <c r="AR284" s="255"/>
    </row>
    <row r="285">
      <c r="A285" s="268"/>
      <c r="B285" s="251" t="str">
        <f t="shared" si="2"/>
        <v>SMS - </v>
      </c>
      <c r="C285" s="237"/>
      <c r="D285" s="83"/>
      <c r="E285" s="83"/>
      <c r="F285" s="239"/>
      <c r="G285" s="83"/>
      <c r="H285" s="83"/>
      <c r="I285" s="83"/>
      <c r="J285" s="83"/>
      <c r="K285" s="256"/>
      <c r="L285" s="257"/>
      <c r="M285" s="128"/>
      <c r="N285" s="128"/>
      <c r="O285" s="128"/>
      <c r="P285" s="128"/>
      <c r="Q285" s="271"/>
      <c r="R285" s="271"/>
      <c r="S285" s="128"/>
      <c r="T285" s="255"/>
      <c r="U285" s="255"/>
      <c r="V285" s="143"/>
      <c r="W285" s="143"/>
      <c r="X285" s="69"/>
      <c r="Y285" s="240"/>
      <c r="Z285" s="144"/>
      <c r="AA285" s="259"/>
      <c r="AB285" s="259"/>
      <c r="AC285" s="259"/>
      <c r="AD285" s="145"/>
      <c r="AE285" s="145"/>
      <c r="AF285" s="260"/>
      <c r="AG285" s="269"/>
      <c r="AH285" s="255"/>
      <c r="AI285" s="255"/>
      <c r="AJ285" s="255"/>
      <c r="AK285" s="255"/>
      <c r="AL285" s="255"/>
      <c r="AM285" s="255"/>
      <c r="AN285" s="255"/>
      <c r="AO285" s="255"/>
      <c r="AP285" s="255"/>
      <c r="AQ285" s="255"/>
      <c r="AR285" s="255"/>
    </row>
    <row r="286">
      <c r="A286" s="268"/>
      <c r="B286" s="251" t="str">
        <f t="shared" si="2"/>
        <v>SMS - </v>
      </c>
      <c r="C286" s="237"/>
      <c r="D286" s="83"/>
      <c r="E286" s="83"/>
      <c r="F286" s="239"/>
      <c r="G286" s="83"/>
      <c r="H286" s="83"/>
      <c r="I286" s="83"/>
      <c r="J286" s="83"/>
      <c r="K286" s="256"/>
      <c r="L286" s="257"/>
      <c r="M286" s="128"/>
      <c r="N286" s="128"/>
      <c r="O286" s="128"/>
      <c r="P286" s="128"/>
      <c r="Q286" s="271"/>
      <c r="R286" s="271"/>
      <c r="S286" s="128"/>
      <c r="T286" s="255"/>
      <c r="U286" s="255"/>
      <c r="V286" s="143"/>
      <c r="W286" s="143"/>
      <c r="X286" s="69"/>
      <c r="Y286" s="240"/>
      <c r="Z286" s="144"/>
      <c r="AA286" s="259"/>
      <c r="AB286" s="259"/>
      <c r="AC286" s="259"/>
      <c r="AD286" s="145"/>
      <c r="AE286" s="145"/>
      <c r="AF286" s="260"/>
      <c r="AG286" s="269"/>
      <c r="AH286" s="255"/>
      <c r="AI286" s="255"/>
      <c r="AJ286" s="255"/>
      <c r="AK286" s="255"/>
      <c r="AL286" s="255"/>
      <c r="AM286" s="255"/>
      <c r="AN286" s="255"/>
      <c r="AO286" s="255"/>
      <c r="AP286" s="255"/>
      <c r="AQ286" s="255"/>
      <c r="AR286" s="255"/>
    </row>
    <row r="287">
      <c r="A287" s="268"/>
      <c r="B287" s="251" t="str">
        <f t="shared" si="2"/>
        <v>SMS - </v>
      </c>
      <c r="C287" s="237"/>
      <c r="D287" s="83"/>
      <c r="E287" s="83"/>
      <c r="F287" s="239"/>
      <c r="G287" s="83"/>
      <c r="H287" s="83"/>
      <c r="I287" s="83"/>
      <c r="J287" s="83"/>
      <c r="K287" s="256"/>
      <c r="L287" s="257"/>
      <c r="M287" s="128"/>
      <c r="N287" s="128"/>
      <c r="O287" s="128"/>
      <c r="P287" s="128"/>
      <c r="Q287" s="271"/>
      <c r="R287" s="271"/>
      <c r="S287" s="128"/>
      <c r="T287" s="255"/>
      <c r="U287" s="255"/>
      <c r="V287" s="143"/>
      <c r="W287" s="143"/>
      <c r="X287" s="69"/>
      <c r="Y287" s="240"/>
      <c r="Z287" s="144"/>
      <c r="AA287" s="259"/>
      <c r="AB287" s="259"/>
      <c r="AC287" s="259"/>
      <c r="AD287" s="145"/>
      <c r="AE287" s="145"/>
      <c r="AF287" s="260"/>
      <c r="AG287" s="269"/>
      <c r="AH287" s="255"/>
      <c r="AI287" s="255"/>
      <c r="AJ287" s="255"/>
      <c r="AK287" s="255"/>
      <c r="AL287" s="255"/>
      <c r="AM287" s="255"/>
      <c r="AN287" s="255"/>
      <c r="AO287" s="255"/>
      <c r="AP287" s="255"/>
      <c r="AQ287" s="255"/>
      <c r="AR287" s="255"/>
    </row>
    <row r="288">
      <c r="A288" s="268"/>
      <c r="B288" s="251" t="str">
        <f t="shared" si="2"/>
        <v>SMS - </v>
      </c>
      <c r="C288" s="237"/>
      <c r="D288" s="83"/>
      <c r="E288" s="83"/>
      <c r="F288" s="239"/>
      <c r="G288" s="83"/>
      <c r="H288" s="83"/>
      <c r="I288" s="83"/>
      <c r="J288" s="83"/>
      <c r="K288" s="256"/>
      <c r="L288" s="257"/>
      <c r="M288" s="128"/>
      <c r="N288" s="128"/>
      <c r="O288" s="128"/>
      <c r="P288" s="128"/>
      <c r="Q288" s="271"/>
      <c r="R288" s="271"/>
      <c r="S288" s="128"/>
      <c r="T288" s="255"/>
      <c r="U288" s="255"/>
      <c r="V288" s="143"/>
      <c r="W288" s="143"/>
      <c r="X288" s="69"/>
      <c r="Y288" s="240"/>
      <c r="Z288" s="144"/>
      <c r="AA288" s="259"/>
      <c r="AB288" s="259"/>
      <c r="AC288" s="259"/>
      <c r="AD288" s="145"/>
      <c r="AE288" s="145"/>
      <c r="AF288" s="260"/>
      <c r="AG288" s="269"/>
      <c r="AH288" s="255"/>
      <c r="AI288" s="255"/>
      <c r="AJ288" s="255"/>
      <c r="AK288" s="255"/>
      <c r="AL288" s="255"/>
      <c r="AM288" s="255"/>
      <c r="AN288" s="255"/>
      <c r="AO288" s="255"/>
      <c r="AP288" s="255"/>
      <c r="AQ288" s="255"/>
      <c r="AR288" s="255"/>
    </row>
    <row r="289">
      <c r="A289" s="268"/>
      <c r="B289" s="251" t="str">
        <f t="shared" si="2"/>
        <v>SMS - </v>
      </c>
      <c r="C289" s="237"/>
      <c r="D289" s="83"/>
      <c r="E289" s="83"/>
      <c r="F289" s="239"/>
      <c r="G289" s="83"/>
      <c r="H289" s="83"/>
      <c r="I289" s="83"/>
      <c r="J289" s="83"/>
      <c r="K289" s="256"/>
      <c r="L289" s="257"/>
      <c r="M289" s="128"/>
      <c r="N289" s="128"/>
      <c r="O289" s="128"/>
      <c r="P289" s="128"/>
      <c r="Q289" s="271"/>
      <c r="R289" s="271"/>
      <c r="S289" s="128"/>
      <c r="T289" s="255"/>
      <c r="U289" s="255"/>
      <c r="V289" s="143"/>
      <c r="W289" s="143"/>
      <c r="X289" s="69"/>
      <c r="Y289" s="240"/>
      <c r="Z289" s="144"/>
      <c r="AA289" s="259"/>
      <c r="AB289" s="259"/>
      <c r="AC289" s="259"/>
      <c r="AD289" s="145"/>
      <c r="AE289" s="145"/>
      <c r="AF289" s="260"/>
      <c r="AG289" s="269"/>
      <c r="AH289" s="255"/>
      <c r="AI289" s="255"/>
      <c r="AJ289" s="255"/>
      <c r="AK289" s="255"/>
      <c r="AL289" s="255"/>
      <c r="AM289" s="255"/>
      <c r="AN289" s="255"/>
      <c r="AO289" s="255"/>
      <c r="AP289" s="255"/>
      <c r="AQ289" s="255"/>
      <c r="AR289" s="255"/>
    </row>
    <row r="290">
      <c r="A290" s="268"/>
      <c r="B290" s="251" t="str">
        <f t="shared" si="2"/>
        <v>SMS - </v>
      </c>
      <c r="C290" s="237"/>
      <c r="D290" s="83"/>
      <c r="E290" s="83"/>
      <c r="F290" s="239"/>
      <c r="G290" s="83"/>
      <c r="H290" s="83"/>
      <c r="I290" s="83"/>
      <c r="J290" s="83"/>
      <c r="K290" s="256"/>
      <c r="L290" s="257"/>
      <c r="M290" s="128"/>
      <c r="N290" s="128"/>
      <c r="O290" s="128"/>
      <c r="P290" s="128"/>
      <c r="Q290" s="271"/>
      <c r="R290" s="271"/>
      <c r="S290" s="128"/>
      <c r="T290" s="255"/>
      <c r="U290" s="255"/>
      <c r="V290" s="143"/>
      <c r="W290" s="143"/>
      <c r="X290" s="69"/>
      <c r="Y290" s="240"/>
      <c r="Z290" s="144"/>
      <c r="AA290" s="259"/>
      <c r="AB290" s="259"/>
      <c r="AC290" s="259"/>
      <c r="AD290" s="145"/>
      <c r="AE290" s="145"/>
      <c r="AF290" s="260"/>
      <c r="AG290" s="269"/>
      <c r="AH290" s="255"/>
      <c r="AI290" s="255"/>
      <c r="AJ290" s="255"/>
      <c r="AK290" s="255"/>
      <c r="AL290" s="255"/>
      <c r="AM290" s="255"/>
      <c r="AN290" s="255"/>
      <c r="AO290" s="255"/>
      <c r="AP290" s="255"/>
      <c r="AQ290" s="255"/>
      <c r="AR290" s="255"/>
    </row>
    <row r="291">
      <c r="A291" s="268"/>
      <c r="B291" s="251" t="str">
        <f t="shared" si="2"/>
        <v>SMS - </v>
      </c>
      <c r="C291" s="237"/>
      <c r="D291" s="83"/>
      <c r="E291" s="83"/>
      <c r="F291" s="239"/>
      <c r="G291" s="83"/>
      <c r="H291" s="83"/>
      <c r="I291" s="83"/>
      <c r="J291" s="83"/>
      <c r="K291" s="256"/>
      <c r="L291" s="257"/>
      <c r="M291" s="128"/>
      <c r="N291" s="128"/>
      <c r="O291" s="128"/>
      <c r="P291" s="128"/>
      <c r="Q291" s="271"/>
      <c r="R291" s="271"/>
      <c r="S291" s="128"/>
      <c r="T291" s="255"/>
      <c r="U291" s="255"/>
      <c r="V291" s="143"/>
      <c r="W291" s="143"/>
      <c r="X291" s="69"/>
      <c r="Y291" s="240"/>
      <c r="Z291" s="144"/>
      <c r="AA291" s="259"/>
      <c r="AB291" s="259"/>
      <c r="AC291" s="259"/>
      <c r="AD291" s="145"/>
      <c r="AE291" s="145"/>
      <c r="AF291" s="260"/>
      <c r="AG291" s="269"/>
      <c r="AH291" s="255"/>
      <c r="AI291" s="255"/>
      <c r="AJ291" s="255"/>
      <c r="AK291" s="255"/>
      <c r="AL291" s="255"/>
      <c r="AM291" s="255"/>
      <c r="AN291" s="255"/>
      <c r="AO291" s="255"/>
      <c r="AP291" s="255"/>
      <c r="AQ291" s="255"/>
      <c r="AR291" s="255"/>
    </row>
    <row r="292">
      <c r="A292" s="268"/>
      <c r="B292" s="251" t="str">
        <f t="shared" si="2"/>
        <v>SMS - </v>
      </c>
      <c r="C292" s="237"/>
      <c r="D292" s="83"/>
      <c r="E292" s="83"/>
      <c r="F292" s="239"/>
      <c r="G292" s="83"/>
      <c r="H292" s="83"/>
      <c r="I292" s="83"/>
      <c r="J292" s="83"/>
      <c r="K292" s="256"/>
      <c r="L292" s="257"/>
      <c r="M292" s="128"/>
      <c r="N292" s="128"/>
      <c r="O292" s="128"/>
      <c r="P292" s="128"/>
      <c r="Q292" s="271"/>
      <c r="R292" s="271"/>
      <c r="S292" s="128"/>
      <c r="T292" s="255"/>
      <c r="U292" s="255"/>
      <c r="V292" s="143"/>
      <c r="W292" s="143"/>
      <c r="X292" s="69"/>
      <c r="Y292" s="240"/>
      <c r="Z292" s="144"/>
      <c r="AA292" s="259"/>
      <c r="AB292" s="259"/>
      <c r="AC292" s="259"/>
      <c r="AD292" s="145"/>
      <c r="AE292" s="145"/>
      <c r="AF292" s="260"/>
      <c r="AG292" s="269"/>
      <c r="AH292" s="255"/>
      <c r="AI292" s="255"/>
      <c r="AJ292" s="255"/>
      <c r="AK292" s="255"/>
      <c r="AL292" s="255"/>
      <c r="AM292" s="255"/>
      <c r="AN292" s="255"/>
      <c r="AO292" s="255"/>
      <c r="AP292" s="255"/>
      <c r="AQ292" s="255"/>
      <c r="AR292" s="255"/>
    </row>
    <row r="293">
      <c r="A293" s="268"/>
      <c r="B293" s="251" t="str">
        <f t="shared" si="2"/>
        <v>SMS - </v>
      </c>
      <c r="C293" s="237"/>
      <c r="D293" s="83"/>
      <c r="E293" s="83"/>
      <c r="F293" s="239"/>
      <c r="G293" s="83"/>
      <c r="H293" s="83"/>
      <c r="I293" s="83"/>
      <c r="J293" s="83"/>
      <c r="K293" s="256"/>
      <c r="L293" s="257"/>
      <c r="M293" s="128"/>
      <c r="N293" s="128"/>
      <c r="O293" s="128"/>
      <c r="P293" s="128"/>
      <c r="Q293" s="271"/>
      <c r="R293" s="271"/>
      <c r="S293" s="128"/>
      <c r="T293" s="255"/>
      <c r="U293" s="255"/>
      <c r="V293" s="143"/>
      <c r="W293" s="143"/>
      <c r="X293" s="69"/>
      <c r="Y293" s="240"/>
      <c r="Z293" s="144"/>
      <c r="AA293" s="259"/>
      <c r="AB293" s="259"/>
      <c r="AC293" s="259"/>
      <c r="AD293" s="145"/>
      <c r="AE293" s="145"/>
      <c r="AF293" s="260"/>
      <c r="AG293" s="269"/>
      <c r="AH293" s="255"/>
      <c r="AI293" s="255"/>
      <c r="AJ293" s="255"/>
      <c r="AK293" s="255"/>
      <c r="AL293" s="255"/>
      <c r="AM293" s="255"/>
      <c r="AN293" s="255"/>
      <c r="AO293" s="255"/>
      <c r="AP293" s="255"/>
      <c r="AQ293" s="255"/>
      <c r="AR293" s="255"/>
    </row>
    <row r="294">
      <c r="A294" s="268"/>
      <c r="B294" s="251" t="str">
        <f t="shared" si="2"/>
        <v>SMS - </v>
      </c>
      <c r="C294" s="237"/>
      <c r="D294" s="83"/>
      <c r="E294" s="83"/>
      <c r="F294" s="239"/>
      <c r="G294" s="83"/>
      <c r="H294" s="83"/>
      <c r="I294" s="83"/>
      <c r="J294" s="83"/>
      <c r="K294" s="256"/>
      <c r="L294" s="257"/>
      <c r="M294" s="128"/>
      <c r="N294" s="128"/>
      <c r="O294" s="128"/>
      <c r="P294" s="128"/>
      <c r="Q294" s="271"/>
      <c r="R294" s="271"/>
      <c r="S294" s="128"/>
      <c r="T294" s="255"/>
      <c r="U294" s="255"/>
      <c r="V294" s="143"/>
      <c r="W294" s="143"/>
      <c r="X294" s="69"/>
      <c r="Y294" s="240"/>
      <c r="Z294" s="144"/>
      <c r="AA294" s="259"/>
      <c r="AB294" s="259"/>
      <c r="AC294" s="259"/>
      <c r="AD294" s="145"/>
      <c r="AE294" s="145"/>
      <c r="AF294" s="260"/>
      <c r="AG294" s="269"/>
      <c r="AH294" s="255"/>
      <c r="AI294" s="255"/>
      <c r="AJ294" s="255"/>
      <c r="AK294" s="255"/>
      <c r="AL294" s="255"/>
      <c r="AM294" s="255"/>
      <c r="AN294" s="255"/>
      <c r="AO294" s="255"/>
      <c r="AP294" s="255"/>
      <c r="AQ294" s="255"/>
      <c r="AR294" s="255"/>
    </row>
    <row r="295">
      <c r="A295" s="268"/>
      <c r="B295" s="251" t="str">
        <f t="shared" si="2"/>
        <v>SMS - </v>
      </c>
      <c r="C295" s="237"/>
      <c r="D295" s="83"/>
      <c r="E295" s="83"/>
      <c r="F295" s="239"/>
      <c r="G295" s="83"/>
      <c r="H295" s="83"/>
      <c r="I295" s="83"/>
      <c r="J295" s="83"/>
      <c r="K295" s="256"/>
      <c r="L295" s="257"/>
      <c r="M295" s="128"/>
      <c r="N295" s="128"/>
      <c r="O295" s="128"/>
      <c r="P295" s="128"/>
      <c r="Q295" s="271"/>
      <c r="R295" s="271"/>
      <c r="S295" s="128"/>
      <c r="T295" s="255"/>
      <c r="U295" s="255"/>
      <c r="V295" s="143"/>
      <c r="W295" s="143"/>
      <c r="X295" s="69"/>
      <c r="Y295" s="240"/>
      <c r="Z295" s="144"/>
      <c r="AA295" s="259"/>
      <c r="AB295" s="259"/>
      <c r="AC295" s="259"/>
      <c r="AD295" s="145"/>
      <c r="AE295" s="145"/>
      <c r="AF295" s="260"/>
      <c r="AG295" s="269"/>
      <c r="AH295" s="255"/>
      <c r="AI295" s="255"/>
      <c r="AJ295" s="255"/>
      <c r="AK295" s="255"/>
      <c r="AL295" s="255"/>
      <c r="AM295" s="255"/>
      <c r="AN295" s="255"/>
      <c r="AO295" s="255"/>
      <c r="AP295" s="255"/>
      <c r="AQ295" s="255"/>
      <c r="AR295" s="255"/>
    </row>
    <row r="296">
      <c r="A296" s="268"/>
      <c r="B296" s="251" t="str">
        <f t="shared" si="2"/>
        <v>SMS - </v>
      </c>
      <c r="C296" s="237"/>
      <c r="D296" s="83"/>
      <c r="E296" s="83"/>
      <c r="F296" s="239"/>
      <c r="G296" s="83"/>
      <c r="H296" s="83"/>
      <c r="I296" s="83"/>
      <c r="J296" s="83"/>
      <c r="K296" s="256"/>
      <c r="L296" s="257"/>
      <c r="M296" s="128"/>
      <c r="N296" s="128"/>
      <c r="O296" s="128"/>
      <c r="P296" s="128"/>
      <c r="Q296" s="271"/>
      <c r="R296" s="271"/>
      <c r="S296" s="128"/>
      <c r="T296" s="255"/>
      <c r="U296" s="255"/>
      <c r="V296" s="143"/>
      <c r="W296" s="143"/>
      <c r="X296" s="69"/>
      <c r="Y296" s="240"/>
      <c r="Z296" s="144"/>
      <c r="AA296" s="259"/>
      <c r="AB296" s="259"/>
      <c r="AC296" s="259"/>
      <c r="AD296" s="145"/>
      <c r="AE296" s="145"/>
      <c r="AF296" s="260"/>
      <c r="AG296" s="269"/>
      <c r="AH296" s="255"/>
      <c r="AI296" s="255"/>
      <c r="AJ296" s="255"/>
      <c r="AK296" s="255"/>
      <c r="AL296" s="255"/>
      <c r="AM296" s="255"/>
      <c r="AN296" s="255"/>
      <c r="AO296" s="255"/>
      <c r="AP296" s="255"/>
      <c r="AQ296" s="255"/>
      <c r="AR296" s="255"/>
    </row>
    <row r="297">
      <c r="A297" s="268"/>
      <c r="B297" s="251" t="str">
        <f t="shared" si="2"/>
        <v>SMS - </v>
      </c>
      <c r="C297" s="237"/>
      <c r="D297" s="83"/>
      <c r="E297" s="83"/>
      <c r="F297" s="239"/>
      <c r="G297" s="83"/>
      <c r="H297" s="83"/>
      <c r="I297" s="83"/>
      <c r="J297" s="83"/>
      <c r="K297" s="256"/>
      <c r="L297" s="257"/>
      <c r="M297" s="128"/>
      <c r="N297" s="128"/>
      <c r="O297" s="128"/>
      <c r="P297" s="128"/>
      <c r="Q297" s="271"/>
      <c r="R297" s="271"/>
      <c r="S297" s="128"/>
      <c r="T297" s="255"/>
      <c r="U297" s="255"/>
      <c r="V297" s="143"/>
      <c r="W297" s="143"/>
      <c r="X297" s="69"/>
      <c r="Y297" s="240"/>
      <c r="Z297" s="144"/>
      <c r="AA297" s="259"/>
      <c r="AB297" s="259"/>
      <c r="AC297" s="259"/>
      <c r="AD297" s="145"/>
      <c r="AE297" s="145"/>
      <c r="AF297" s="260"/>
      <c r="AG297" s="269"/>
      <c r="AH297" s="255"/>
      <c r="AI297" s="255"/>
      <c r="AJ297" s="255"/>
      <c r="AK297" s="255"/>
      <c r="AL297" s="255"/>
      <c r="AM297" s="255"/>
      <c r="AN297" s="255"/>
      <c r="AO297" s="255"/>
      <c r="AP297" s="255"/>
      <c r="AQ297" s="255"/>
      <c r="AR297" s="255"/>
    </row>
    <row r="298">
      <c r="A298" s="268"/>
      <c r="B298" s="251" t="str">
        <f t="shared" si="2"/>
        <v>SMS - </v>
      </c>
      <c r="C298" s="237"/>
      <c r="D298" s="83"/>
      <c r="E298" s="83"/>
      <c r="F298" s="239"/>
      <c r="G298" s="83"/>
      <c r="H298" s="83"/>
      <c r="I298" s="83"/>
      <c r="J298" s="83"/>
      <c r="K298" s="256"/>
      <c r="L298" s="257"/>
      <c r="M298" s="128"/>
      <c r="N298" s="128"/>
      <c r="O298" s="128"/>
      <c r="P298" s="128"/>
      <c r="Q298" s="271"/>
      <c r="R298" s="271"/>
      <c r="S298" s="128"/>
      <c r="T298" s="255"/>
      <c r="U298" s="255"/>
      <c r="V298" s="143"/>
      <c r="W298" s="143"/>
      <c r="X298" s="69"/>
      <c r="Y298" s="240"/>
      <c r="Z298" s="144"/>
      <c r="AA298" s="259"/>
      <c r="AB298" s="259"/>
      <c r="AC298" s="259"/>
      <c r="AD298" s="145"/>
      <c r="AE298" s="145"/>
      <c r="AF298" s="260"/>
      <c r="AG298" s="269"/>
      <c r="AH298" s="255"/>
      <c r="AI298" s="255"/>
      <c r="AJ298" s="255"/>
      <c r="AK298" s="255"/>
      <c r="AL298" s="255"/>
      <c r="AM298" s="255"/>
      <c r="AN298" s="255"/>
      <c r="AO298" s="255"/>
      <c r="AP298" s="255"/>
      <c r="AQ298" s="255"/>
      <c r="AR298" s="255"/>
    </row>
    <row r="299">
      <c r="A299" s="268"/>
      <c r="B299" s="251" t="str">
        <f t="shared" si="2"/>
        <v>SMS - </v>
      </c>
      <c r="C299" s="237"/>
      <c r="D299" s="83"/>
      <c r="E299" s="83"/>
      <c r="F299" s="239"/>
      <c r="G299" s="83"/>
      <c r="H299" s="83"/>
      <c r="I299" s="83"/>
      <c r="J299" s="83"/>
      <c r="K299" s="256"/>
      <c r="L299" s="257"/>
      <c r="M299" s="128"/>
      <c r="N299" s="128"/>
      <c r="O299" s="128"/>
      <c r="P299" s="128"/>
      <c r="Q299" s="271"/>
      <c r="R299" s="271"/>
      <c r="S299" s="128"/>
      <c r="T299" s="255"/>
      <c r="U299" s="255"/>
      <c r="V299" s="143"/>
      <c r="W299" s="143"/>
      <c r="X299" s="69"/>
      <c r="Y299" s="240"/>
      <c r="Z299" s="144"/>
      <c r="AA299" s="259"/>
      <c r="AB299" s="259"/>
      <c r="AC299" s="259"/>
      <c r="AD299" s="145"/>
      <c r="AE299" s="145"/>
      <c r="AF299" s="260"/>
      <c r="AG299" s="269"/>
      <c r="AH299" s="255"/>
      <c r="AI299" s="255"/>
      <c r="AJ299" s="255"/>
      <c r="AK299" s="255"/>
      <c r="AL299" s="255"/>
      <c r="AM299" s="255"/>
      <c r="AN299" s="255"/>
      <c r="AO299" s="255"/>
      <c r="AP299" s="255"/>
      <c r="AQ299" s="255"/>
      <c r="AR299" s="255"/>
    </row>
    <row r="300">
      <c r="A300" s="268"/>
      <c r="B300" s="251" t="str">
        <f t="shared" si="2"/>
        <v>SMS - </v>
      </c>
      <c r="C300" s="237"/>
      <c r="D300" s="83"/>
      <c r="E300" s="83"/>
      <c r="F300" s="239"/>
      <c r="G300" s="83"/>
      <c r="H300" s="83"/>
      <c r="I300" s="83"/>
      <c r="J300" s="83"/>
      <c r="K300" s="256"/>
      <c r="L300" s="257"/>
      <c r="M300" s="128"/>
      <c r="N300" s="128"/>
      <c r="O300" s="128"/>
      <c r="P300" s="128"/>
      <c r="Q300" s="271"/>
      <c r="R300" s="271"/>
      <c r="S300" s="128"/>
      <c r="T300" s="255"/>
      <c r="U300" s="255"/>
      <c r="V300" s="143"/>
      <c r="W300" s="143"/>
      <c r="X300" s="69"/>
      <c r="Y300" s="240"/>
      <c r="Z300" s="144"/>
      <c r="AA300" s="259"/>
      <c r="AB300" s="259"/>
      <c r="AC300" s="259"/>
      <c r="AD300" s="145"/>
      <c r="AE300" s="145"/>
      <c r="AF300" s="260"/>
      <c r="AG300" s="269"/>
      <c r="AH300" s="255"/>
      <c r="AI300" s="255"/>
      <c r="AJ300" s="255"/>
      <c r="AK300" s="255"/>
      <c r="AL300" s="255"/>
      <c r="AM300" s="255"/>
      <c r="AN300" s="255"/>
      <c r="AO300" s="255"/>
      <c r="AP300" s="255"/>
      <c r="AQ300" s="255"/>
      <c r="AR300" s="255"/>
    </row>
    <row r="301">
      <c r="A301" s="268"/>
      <c r="B301" s="251" t="str">
        <f t="shared" si="2"/>
        <v>SMS - </v>
      </c>
      <c r="C301" s="237"/>
      <c r="D301" s="83"/>
      <c r="E301" s="83"/>
      <c r="F301" s="239"/>
      <c r="G301" s="83"/>
      <c r="H301" s="83"/>
      <c r="I301" s="83"/>
      <c r="J301" s="83"/>
      <c r="K301" s="256"/>
      <c r="L301" s="257"/>
      <c r="M301" s="128"/>
      <c r="N301" s="128"/>
      <c r="O301" s="128"/>
      <c r="P301" s="128"/>
      <c r="Q301" s="271"/>
      <c r="R301" s="271"/>
      <c r="S301" s="128"/>
      <c r="T301" s="255"/>
      <c r="U301" s="255"/>
      <c r="V301" s="143"/>
      <c r="W301" s="143"/>
      <c r="X301" s="69"/>
      <c r="Y301" s="240"/>
      <c r="Z301" s="144"/>
      <c r="AA301" s="259"/>
      <c r="AB301" s="259"/>
      <c r="AC301" s="259"/>
      <c r="AD301" s="145"/>
      <c r="AE301" s="145"/>
      <c r="AF301" s="260"/>
      <c r="AG301" s="269"/>
      <c r="AH301" s="255"/>
      <c r="AI301" s="255"/>
      <c r="AJ301" s="255"/>
      <c r="AK301" s="255"/>
      <c r="AL301" s="255"/>
      <c r="AM301" s="255"/>
      <c r="AN301" s="255"/>
      <c r="AO301" s="255"/>
      <c r="AP301" s="255"/>
      <c r="AQ301" s="255"/>
      <c r="AR301" s="255"/>
    </row>
    <row r="302">
      <c r="A302" s="268"/>
      <c r="B302" s="251" t="str">
        <f t="shared" si="2"/>
        <v>SMS - </v>
      </c>
      <c r="C302" s="237"/>
      <c r="D302" s="83"/>
      <c r="E302" s="83"/>
      <c r="F302" s="239"/>
      <c r="G302" s="83"/>
      <c r="H302" s="83"/>
      <c r="I302" s="83"/>
      <c r="J302" s="83"/>
      <c r="K302" s="256"/>
      <c r="L302" s="257"/>
      <c r="M302" s="128"/>
      <c r="N302" s="128"/>
      <c r="O302" s="128"/>
      <c r="P302" s="128"/>
      <c r="Q302" s="271"/>
      <c r="R302" s="271"/>
      <c r="S302" s="128"/>
      <c r="T302" s="255"/>
      <c r="U302" s="255"/>
      <c r="V302" s="143"/>
      <c r="W302" s="143"/>
      <c r="X302" s="69"/>
      <c r="Y302" s="240"/>
      <c r="Z302" s="144"/>
      <c r="AA302" s="259"/>
      <c r="AB302" s="259"/>
      <c r="AC302" s="259"/>
      <c r="AD302" s="145"/>
      <c r="AE302" s="145"/>
      <c r="AF302" s="260"/>
      <c r="AG302" s="269"/>
      <c r="AH302" s="255"/>
      <c r="AI302" s="255"/>
      <c r="AJ302" s="255"/>
      <c r="AK302" s="255"/>
      <c r="AL302" s="255"/>
      <c r="AM302" s="255"/>
      <c r="AN302" s="255"/>
      <c r="AO302" s="255"/>
      <c r="AP302" s="255"/>
      <c r="AQ302" s="255"/>
      <c r="AR302" s="255"/>
    </row>
    <row r="303">
      <c r="A303" s="268"/>
      <c r="B303" s="251" t="str">
        <f t="shared" si="2"/>
        <v>SMS - </v>
      </c>
      <c r="C303" s="237"/>
      <c r="D303" s="83"/>
      <c r="E303" s="83"/>
      <c r="F303" s="239"/>
      <c r="G303" s="83"/>
      <c r="H303" s="83"/>
      <c r="I303" s="83"/>
      <c r="J303" s="83"/>
      <c r="K303" s="256"/>
      <c r="L303" s="257"/>
      <c r="M303" s="128"/>
      <c r="N303" s="128"/>
      <c r="O303" s="128"/>
      <c r="P303" s="128"/>
      <c r="Q303" s="271"/>
      <c r="R303" s="271"/>
      <c r="S303" s="128"/>
      <c r="T303" s="255"/>
      <c r="U303" s="255"/>
      <c r="V303" s="143"/>
      <c r="W303" s="143"/>
      <c r="X303" s="69"/>
      <c r="Y303" s="240"/>
      <c r="Z303" s="144"/>
      <c r="AA303" s="259"/>
      <c r="AB303" s="259"/>
      <c r="AC303" s="259"/>
      <c r="AD303" s="145"/>
      <c r="AE303" s="145"/>
      <c r="AF303" s="260"/>
      <c r="AG303" s="269"/>
      <c r="AH303" s="255"/>
      <c r="AI303" s="255"/>
      <c r="AJ303" s="255"/>
      <c r="AK303" s="255"/>
      <c r="AL303" s="255"/>
      <c r="AM303" s="255"/>
      <c r="AN303" s="255"/>
      <c r="AO303" s="255"/>
      <c r="AP303" s="255"/>
      <c r="AQ303" s="255"/>
      <c r="AR303" s="255"/>
    </row>
    <row r="304">
      <c r="A304" s="268"/>
      <c r="B304" s="251" t="str">
        <f t="shared" si="2"/>
        <v>SMS - </v>
      </c>
      <c r="C304" s="237"/>
      <c r="D304" s="83"/>
      <c r="E304" s="83"/>
      <c r="F304" s="239"/>
      <c r="G304" s="83"/>
      <c r="H304" s="83"/>
      <c r="I304" s="83"/>
      <c r="J304" s="83"/>
      <c r="K304" s="256"/>
      <c r="L304" s="257"/>
      <c r="M304" s="128"/>
      <c r="N304" s="128"/>
      <c r="O304" s="128"/>
      <c r="P304" s="128"/>
      <c r="Q304" s="271"/>
      <c r="R304" s="271"/>
      <c r="S304" s="128"/>
      <c r="T304" s="255"/>
      <c r="U304" s="255"/>
      <c r="V304" s="143"/>
      <c r="W304" s="143"/>
      <c r="X304" s="69"/>
      <c r="Y304" s="240"/>
      <c r="Z304" s="144"/>
      <c r="AA304" s="259"/>
      <c r="AB304" s="259"/>
      <c r="AC304" s="259"/>
      <c r="AD304" s="145"/>
      <c r="AE304" s="145"/>
      <c r="AF304" s="260"/>
      <c r="AG304" s="269"/>
      <c r="AH304" s="255"/>
      <c r="AI304" s="255"/>
      <c r="AJ304" s="255"/>
      <c r="AK304" s="255"/>
      <c r="AL304" s="255"/>
      <c r="AM304" s="255"/>
      <c r="AN304" s="255"/>
      <c r="AO304" s="255"/>
      <c r="AP304" s="255"/>
      <c r="AQ304" s="255"/>
      <c r="AR304" s="255"/>
    </row>
    <row r="305">
      <c r="A305" s="268"/>
      <c r="B305" s="251" t="str">
        <f t="shared" si="2"/>
        <v>SMS - </v>
      </c>
      <c r="C305" s="237"/>
      <c r="D305" s="83"/>
      <c r="E305" s="83"/>
      <c r="F305" s="239"/>
      <c r="G305" s="83"/>
      <c r="H305" s="83"/>
      <c r="I305" s="83"/>
      <c r="J305" s="83"/>
      <c r="K305" s="256"/>
      <c r="L305" s="257"/>
      <c r="M305" s="128"/>
      <c r="N305" s="128"/>
      <c r="O305" s="128"/>
      <c r="P305" s="128"/>
      <c r="Q305" s="271"/>
      <c r="R305" s="271"/>
      <c r="S305" s="128"/>
      <c r="T305" s="255"/>
      <c r="U305" s="255"/>
      <c r="V305" s="143"/>
      <c r="W305" s="143"/>
      <c r="X305" s="69"/>
      <c r="Y305" s="240"/>
      <c r="Z305" s="144"/>
      <c r="AA305" s="259"/>
      <c r="AB305" s="259"/>
      <c r="AC305" s="259"/>
      <c r="AD305" s="145"/>
      <c r="AE305" s="145"/>
      <c r="AF305" s="260"/>
      <c r="AG305" s="269"/>
      <c r="AH305" s="255"/>
      <c r="AI305" s="255"/>
      <c r="AJ305" s="255"/>
      <c r="AK305" s="255"/>
      <c r="AL305" s="255"/>
      <c r="AM305" s="255"/>
      <c r="AN305" s="255"/>
      <c r="AO305" s="255"/>
      <c r="AP305" s="255"/>
      <c r="AQ305" s="255"/>
      <c r="AR305" s="255"/>
    </row>
    <row r="306">
      <c r="A306" s="268"/>
      <c r="B306" s="251" t="str">
        <f t="shared" si="2"/>
        <v>SMS - </v>
      </c>
      <c r="C306" s="237"/>
      <c r="D306" s="83"/>
      <c r="E306" s="83"/>
      <c r="F306" s="239"/>
      <c r="G306" s="83"/>
      <c r="H306" s="83"/>
      <c r="I306" s="83"/>
      <c r="J306" s="83"/>
      <c r="K306" s="256"/>
      <c r="L306" s="257"/>
      <c r="M306" s="128"/>
      <c r="N306" s="128"/>
      <c r="O306" s="128"/>
      <c r="P306" s="128"/>
      <c r="Q306" s="271"/>
      <c r="R306" s="271"/>
      <c r="S306" s="128"/>
      <c r="T306" s="255"/>
      <c r="U306" s="255"/>
      <c r="V306" s="143"/>
      <c r="W306" s="143"/>
      <c r="X306" s="69"/>
      <c r="Y306" s="240"/>
      <c r="Z306" s="144"/>
      <c r="AA306" s="259"/>
      <c r="AB306" s="259"/>
      <c r="AC306" s="259"/>
      <c r="AD306" s="145"/>
      <c r="AE306" s="145"/>
      <c r="AF306" s="260"/>
      <c r="AG306" s="269"/>
      <c r="AH306" s="255"/>
      <c r="AI306" s="255"/>
      <c r="AJ306" s="255"/>
      <c r="AK306" s="255"/>
      <c r="AL306" s="255"/>
      <c r="AM306" s="255"/>
      <c r="AN306" s="255"/>
      <c r="AO306" s="255"/>
      <c r="AP306" s="255"/>
      <c r="AQ306" s="255"/>
      <c r="AR306" s="255"/>
    </row>
    <row r="307">
      <c r="A307" s="268"/>
      <c r="B307" s="251" t="str">
        <f t="shared" si="2"/>
        <v>SMS - </v>
      </c>
      <c r="C307" s="237"/>
      <c r="D307" s="83"/>
      <c r="E307" s="83"/>
      <c r="F307" s="239"/>
      <c r="G307" s="83"/>
      <c r="H307" s="83"/>
      <c r="I307" s="83"/>
      <c r="J307" s="83"/>
      <c r="K307" s="256"/>
      <c r="L307" s="257"/>
      <c r="M307" s="128"/>
      <c r="N307" s="128"/>
      <c r="O307" s="128"/>
      <c r="P307" s="128"/>
      <c r="Q307" s="271"/>
      <c r="R307" s="271"/>
      <c r="S307" s="128"/>
      <c r="T307" s="255"/>
      <c r="U307" s="255"/>
      <c r="V307" s="143"/>
      <c r="W307" s="143"/>
      <c r="X307" s="69"/>
      <c r="Y307" s="240"/>
      <c r="Z307" s="144"/>
      <c r="AA307" s="259"/>
      <c r="AB307" s="259"/>
      <c r="AC307" s="259"/>
      <c r="AD307" s="145"/>
      <c r="AE307" s="145"/>
      <c r="AF307" s="260"/>
      <c r="AG307" s="269"/>
      <c r="AH307" s="255"/>
      <c r="AI307" s="255"/>
      <c r="AJ307" s="255"/>
      <c r="AK307" s="255"/>
      <c r="AL307" s="255"/>
      <c r="AM307" s="255"/>
      <c r="AN307" s="255"/>
      <c r="AO307" s="255"/>
      <c r="AP307" s="255"/>
      <c r="AQ307" s="255"/>
      <c r="AR307" s="255"/>
    </row>
    <row r="308">
      <c r="A308" s="268"/>
      <c r="B308" s="251" t="str">
        <f t="shared" si="2"/>
        <v>SMS - </v>
      </c>
      <c r="C308" s="237"/>
      <c r="D308" s="83"/>
      <c r="E308" s="83"/>
      <c r="F308" s="239"/>
      <c r="G308" s="83"/>
      <c r="H308" s="83"/>
      <c r="I308" s="83"/>
      <c r="J308" s="83"/>
      <c r="K308" s="256"/>
      <c r="L308" s="257"/>
      <c r="M308" s="128"/>
      <c r="N308" s="128"/>
      <c r="O308" s="128"/>
      <c r="P308" s="128"/>
      <c r="Q308" s="271"/>
      <c r="R308" s="271"/>
      <c r="S308" s="128"/>
      <c r="T308" s="255"/>
      <c r="U308" s="255"/>
      <c r="V308" s="143"/>
      <c r="W308" s="143"/>
      <c r="X308" s="69"/>
      <c r="Y308" s="240"/>
      <c r="Z308" s="144"/>
      <c r="AA308" s="259"/>
      <c r="AB308" s="259"/>
      <c r="AC308" s="259"/>
      <c r="AD308" s="145"/>
      <c r="AE308" s="145"/>
      <c r="AF308" s="260"/>
      <c r="AG308" s="269"/>
      <c r="AH308" s="255"/>
      <c r="AI308" s="255"/>
      <c r="AJ308" s="255"/>
      <c r="AK308" s="255"/>
      <c r="AL308" s="255"/>
      <c r="AM308" s="255"/>
      <c r="AN308" s="255"/>
      <c r="AO308" s="255"/>
      <c r="AP308" s="255"/>
      <c r="AQ308" s="255"/>
      <c r="AR308" s="255"/>
    </row>
    <row r="309">
      <c r="A309" s="268"/>
      <c r="B309" s="251" t="str">
        <f t="shared" si="2"/>
        <v>SMS - </v>
      </c>
      <c r="C309" s="237"/>
      <c r="D309" s="83"/>
      <c r="E309" s="83"/>
      <c r="F309" s="239"/>
      <c r="G309" s="83"/>
      <c r="H309" s="83"/>
      <c r="I309" s="83"/>
      <c r="J309" s="83"/>
      <c r="K309" s="256"/>
      <c r="L309" s="257"/>
      <c r="M309" s="128"/>
      <c r="N309" s="128"/>
      <c r="O309" s="128"/>
      <c r="P309" s="128"/>
      <c r="Q309" s="271"/>
      <c r="R309" s="271"/>
      <c r="S309" s="128"/>
      <c r="T309" s="255"/>
      <c r="U309" s="255"/>
      <c r="V309" s="143"/>
      <c r="W309" s="143"/>
      <c r="X309" s="69"/>
      <c r="Y309" s="240"/>
      <c r="Z309" s="144"/>
      <c r="AA309" s="259"/>
      <c r="AB309" s="259"/>
      <c r="AC309" s="259"/>
      <c r="AD309" s="145"/>
      <c r="AE309" s="145"/>
      <c r="AF309" s="260"/>
      <c r="AG309" s="269"/>
      <c r="AH309" s="255"/>
      <c r="AI309" s="255"/>
      <c r="AJ309" s="255"/>
      <c r="AK309" s="255"/>
      <c r="AL309" s="255"/>
      <c r="AM309" s="255"/>
      <c r="AN309" s="255"/>
      <c r="AO309" s="255"/>
      <c r="AP309" s="255"/>
      <c r="AQ309" s="255"/>
      <c r="AR309" s="255"/>
    </row>
    <row r="310">
      <c r="A310" s="268"/>
      <c r="B310" s="251" t="str">
        <f t="shared" si="2"/>
        <v>SMS - </v>
      </c>
      <c r="C310" s="237"/>
      <c r="D310" s="83"/>
      <c r="E310" s="83"/>
      <c r="F310" s="239"/>
      <c r="G310" s="83"/>
      <c r="H310" s="83"/>
      <c r="I310" s="83"/>
      <c r="J310" s="83"/>
      <c r="K310" s="256"/>
      <c r="L310" s="257"/>
      <c r="M310" s="128"/>
      <c r="N310" s="128"/>
      <c r="O310" s="128"/>
      <c r="P310" s="128"/>
      <c r="Q310" s="271"/>
      <c r="R310" s="271"/>
      <c r="S310" s="128"/>
      <c r="T310" s="255"/>
      <c r="U310" s="255"/>
      <c r="V310" s="143"/>
      <c r="W310" s="143"/>
      <c r="X310" s="69"/>
      <c r="Y310" s="240"/>
      <c r="Z310" s="144"/>
      <c r="AA310" s="259"/>
      <c r="AB310" s="259"/>
      <c r="AC310" s="259"/>
      <c r="AD310" s="145"/>
      <c r="AE310" s="145"/>
      <c r="AF310" s="260"/>
      <c r="AG310" s="269"/>
      <c r="AH310" s="255"/>
      <c r="AI310" s="255"/>
      <c r="AJ310" s="255"/>
      <c r="AK310" s="255"/>
      <c r="AL310" s="255"/>
      <c r="AM310" s="255"/>
      <c r="AN310" s="255"/>
      <c r="AO310" s="255"/>
      <c r="AP310" s="255"/>
      <c r="AQ310" s="255"/>
      <c r="AR310" s="255"/>
    </row>
    <row r="311">
      <c r="A311" s="268"/>
      <c r="B311" s="251" t="str">
        <f t="shared" si="2"/>
        <v>SMS - </v>
      </c>
      <c r="C311" s="237"/>
      <c r="D311" s="83"/>
      <c r="E311" s="83"/>
      <c r="F311" s="239"/>
      <c r="G311" s="83"/>
      <c r="H311" s="83"/>
      <c r="I311" s="83"/>
      <c r="J311" s="83"/>
      <c r="K311" s="256"/>
      <c r="L311" s="257"/>
      <c r="M311" s="128"/>
      <c r="N311" s="128"/>
      <c r="O311" s="128"/>
      <c r="P311" s="128"/>
      <c r="Q311" s="271"/>
      <c r="R311" s="271"/>
      <c r="S311" s="128"/>
      <c r="T311" s="255"/>
      <c r="U311" s="255"/>
      <c r="V311" s="143"/>
      <c r="W311" s="143"/>
      <c r="X311" s="69"/>
      <c r="Y311" s="240"/>
      <c r="Z311" s="144"/>
      <c r="AA311" s="259"/>
      <c r="AB311" s="259"/>
      <c r="AC311" s="259"/>
      <c r="AD311" s="145"/>
      <c r="AE311" s="145"/>
      <c r="AF311" s="260"/>
      <c r="AG311" s="269"/>
      <c r="AH311" s="255"/>
      <c r="AI311" s="255"/>
      <c r="AJ311" s="255"/>
      <c r="AK311" s="255"/>
      <c r="AL311" s="255"/>
      <c r="AM311" s="255"/>
      <c r="AN311" s="255"/>
      <c r="AO311" s="255"/>
      <c r="AP311" s="255"/>
      <c r="AQ311" s="255"/>
      <c r="AR311" s="255"/>
    </row>
    <row r="312">
      <c r="A312" s="268"/>
      <c r="B312" s="251" t="str">
        <f t="shared" si="2"/>
        <v>SMS - </v>
      </c>
      <c r="C312" s="237"/>
      <c r="D312" s="83"/>
      <c r="E312" s="83"/>
      <c r="F312" s="239"/>
      <c r="G312" s="83"/>
      <c r="H312" s="83"/>
      <c r="I312" s="83"/>
      <c r="J312" s="83"/>
      <c r="K312" s="256"/>
      <c r="L312" s="257"/>
      <c r="M312" s="128"/>
      <c r="N312" s="128"/>
      <c r="O312" s="128"/>
      <c r="P312" s="128"/>
      <c r="Q312" s="271"/>
      <c r="R312" s="271"/>
      <c r="S312" s="128"/>
      <c r="T312" s="255"/>
      <c r="U312" s="255"/>
      <c r="V312" s="143"/>
      <c r="W312" s="143"/>
      <c r="X312" s="69"/>
      <c r="Y312" s="240"/>
      <c r="Z312" s="144"/>
      <c r="AA312" s="259"/>
      <c r="AB312" s="259"/>
      <c r="AC312" s="259"/>
      <c r="AD312" s="145"/>
      <c r="AE312" s="145"/>
      <c r="AF312" s="260"/>
      <c r="AG312" s="269"/>
      <c r="AH312" s="255"/>
      <c r="AI312" s="255"/>
      <c r="AJ312" s="255"/>
      <c r="AK312" s="255"/>
      <c r="AL312" s="255"/>
      <c r="AM312" s="255"/>
      <c r="AN312" s="255"/>
      <c r="AO312" s="255"/>
      <c r="AP312" s="255"/>
      <c r="AQ312" s="255"/>
      <c r="AR312" s="255"/>
    </row>
    <row r="313">
      <c r="A313" s="268"/>
      <c r="B313" s="251" t="str">
        <f t="shared" si="2"/>
        <v>SMS - </v>
      </c>
      <c r="C313" s="237"/>
      <c r="D313" s="83"/>
      <c r="E313" s="83"/>
      <c r="F313" s="239"/>
      <c r="G313" s="83"/>
      <c r="H313" s="83"/>
      <c r="I313" s="83"/>
      <c r="J313" s="83"/>
      <c r="K313" s="256"/>
      <c r="L313" s="257"/>
      <c r="M313" s="128"/>
      <c r="N313" s="128"/>
      <c r="O313" s="128"/>
      <c r="P313" s="128"/>
      <c r="Q313" s="271"/>
      <c r="R313" s="271"/>
      <c r="S313" s="128"/>
      <c r="T313" s="255"/>
      <c r="U313" s="255"/>
      <c r="V313" s="143"/>
      <c r="W313" s="143"/>
      <c r="X313" s="69"/>
      <c r="Y313" s="240"/>
      <c r="Z313" s="144"/>
      <c r="AA313" s="259"/>
      <c r="AB313" s="259"/>
      <c r="AC313" s="259"/>
      <c r="AD313" s="145"/>
      <c r="AE313" s="145"/>
      <c r="AF313" s="260"/>
      <c r="AG313" s="269"/>
      <c r="AH313" s="255"/>
      <c r="AI313" s="255"/>
      <c r="AJ313" s="255"/>
      <c r="AK313" s="255"/>
      <c r="AL313" s="255"/>
      <c r="AM313" s="255"/>
      <c r="AN313" s="255"/>
      <c r="AO313" s="255"/>
      <c r="AP313" s="255"/>
      <c r="AQ313" s="255"/>
      <c r="AR313" s="255"/>
    </row>
    <row r="314">
      <c r="A314" s="268"/>
      <c r="B314" s="251" t="str">
        <f t="shared" si="2"/>
        <v>SMS - </v>
      </c>
      <c r="C314" s="237"/>
      <c r="D314" s="83"/>
      <c r="E314" s="83"/>
      <c r="F314" s="239"/>
      <c r="G314" s="83"/>
      <c r="H314" s="83"/>
      <c r="I314" s="83"/>
      <c r="J314" s="83"/>
      <c r="K314" s="256"/>
      <c r="L314" s="257"/>
      <c r="M314" s="128"/>
      <c r="N314" s="128"/>
      <c r="O314" s="128"/>
      <c r="P314" s="128"/>
      <c r="Q314" s="271"/>
      <c r="R314" s="271"/>
      <c r="S314" s="128"/>
      <c r="T314" s="255"/>
      <c r="U314" s="255"/>
      <c r="V314" s="143"/>
      <c r="W314" s="143"/>
      <c r="X314" s="69"/>
      <c r="Y314" s="240"/>
      <c r="Z314" s="144"/>
      <c r="AA314" s="259"/>
      <c r="AB314" s="259"/>
      <c r="AC314" s="259"/>
      <c r="AD314" s="145"/>
      <c r="AE314" s="145"/>
      <c r="AF314" s="260"/>
      <c r="AG314" s="269"/>
      <c r="AH314" s="255"/>
      <c r="AI314" s="255"/>
      <c r="AJ314" s="255"/>
      <c r="AK314" s="255"/>
      <c r="AL314" s="255"/>
      <c r="AM314" s="255"/>
      <c r="AN314" s="255"/>
      <c r="AO314" s="255"/>
      <c r="AP314" s="255"/>
      <c r="AQ314" s="255"/>
      <c r="AR314" s="255"/>
    </row>
    <row r="315">
      <c r="A315" s="268"/>
      <c r="B315" s="251" t="str">
        <f t="shared" si="2"/>
        <v>SMS - </v>
      </c>
      <c r="C315" s="237"/>
      <c r="D315" s="83"/>
      <c r="E315" s="83"/>
      <c r="F315" s="239"/>
      <c r="G315" s="83"/>
      <c r="H315" s="83"/>
      <c r="I315" s="83"/>
      <c r="J315" s="83"/>
      <c r="K315" s="256"/>
      <c r="L315" s="257"/>
      <c r="M315" s="128"/>
      <c r="N315" s="128"/>
      <c r="O315" s="128"/>
      <c r="P315" s="128"/>
      <c r="Q315" s="271"/>
      <c r="R315" s="271"/>
      <c r="S315" s="128"/>
      <c r="T315" s="255"/>
      <c r="U315" s="255"/>
      <c r="V315" s="143"/>
      <c r="W315" s="143"/>
      <c r="X315" s="69"/>
      <c r="Y315" s="240"/>
      <c r="Z315" s="144"/>
      <c r="AA315" s="259"/>
      <c r="AB315" s="259"/>
      <c r="AC315" s="259"/>
      <c r="AD315" s="145"/>
      <c r="AE315" s="145"/>
      <c r="AF315" s="260"/>
      <c r="AG315" s="269"/>
      <c r="AH315" s="255"/>
      <c r="AI315" s="255"/>
      <c r="AJ315" s="255"/>
      <c r="AK315" s="255"/>
      <c r="AL315" s="255"/>
      <c r="AM315" s="255"/>
      <c r="AN315" s="255"/>
      <c r="AO315" s="255"/>
      <c r="AP315" s="255"/>
      <c r="AQ315" s="255"/>
      <c r="AR315" s="255"/>
    </row>
    <row r="316">
      <c r="A316" s="268"/>
      <c r="B316" s="251" t="str">
        <f t="shared" si="2"/>
        <v>SMS - </v>
      </c>
      <c r="C316" s="237"/>
      <c r="D316" s="83"/>
      <c r="E316" s="83"/>
      <c r="F316" s="239"/>
      <c r="G316" s="83"/>
      <c r="H316" s="83"/>
      <c r="I316" s="83"/>
      <c r="J316" s="83"/>
      <c r="K316" s="256"/>
      <c r="L316" s="257"/>
      <c r="M316" s="128"/>
      <c r="N316" s="128"/>
      <c r="O316" s="128"/>
      <c r="P316" s="128"/>
      <c r="Q316" s="271"/>
      <c r="R316" s="271"/>
      <c r="S316" s="128"/>
      <c r="T316" s="255"/>
      <c r="U316" s="255"/>
      <c r="V316" s="143"/>
      <c r="W316" s="143"/>
      <c r="X316" s="69"/>
      <c r="Y316" s="240"/>
      <c r="Z316" s="144"/>
      <c r="AA316" s="259"/>
      <c r="AB316" s="259"/>
      <c r="AC316" s="259"/>
      <c r="AD316" s="145"/>
      <c r="AE316" s="145"/>
      <c r="AF316" s="260"/>
      <c r="AG316" s="269"/>
      <c r="AH316" s="255"/>
      <c r="AI316" s="255"/>
      <c r="AJ316" s="255"/>
      <c r="AK316" s="255"/>
      <c r="AL316" s="255"/>
      <c r="AM316" s="255"/>
      <c r="AN316" s="255"/>
      <c r="AO316" s="255"/>
      <c r="AP316" s="255"/>
      <c r="AQ316" s="255"/>
      <c r="AR316" s="255"/>
    </row>
    <row r="317">
      <c r="A317" s="268"/>
      <c r="B317" s="251" t="str">
        <f t="shared" si="2"/>
        <v>SMS - </v>
      </c>
      <c r="C317" s="237"/>
      <c r="D317" s="83"/>
      <c r="E317" s="83"/>
      <c r="F317" s="239"/>
      <c r="G317" s="83"/>
      <c r="H317" s="83"/>
      <c r="I317" s="83"/>
      <c r="J317" s="83"/>
      <c r="K317" s="256"/>
      <c r="L317" s="257"/>
      <c r="M317" s="128"/>
      <c r="N317" s="128"/>
      <c r="O317" s="128"/>
      <c r="P317" s="128"/>
      <c r="Q317" s="271"/>
      <c r="R317" s="271"/>
      <c r="S317" s="128"/>
      <c r="T317" s="255"/>
      <c r="U317" s="255"/>
      <c r="V317" s="143"/>
      <c r="W317" s="143"/>
      <c r="X317" s="69"/>
      <c r="Y317" s="240"/>
      <c r="Z317" s="144"/>
      <c r="AA317" s="259"/>
      <c r="AB317" s="259"/>
      <c r="AC317" s="259"/>
      <c r="AD317" s="145"/>
      <c r="AE317" s="145"/>
      <c r="AF317" s="260"/>
      <c r="AG317" s="269"/>
      <c r="AH317" s="255"/>
      <c r="AI317" s="255"/>
      <c r="AJ317" s="255"/>
      <c r="AK317" s="255"/>
      <c r="AL317" s="255"/>
      <c r="AM317" s="255"/>
      <c r="AN317" s="255"/>
      <c r="AO317" s="255"/>
      <c r="AP317" s="255"/>
      <c r="AQ317" s="255"/>
      <c r="AR317" s="255"/>
    </row>
    <row r="318">
      <c r="A318" s="268"/>
      <c r="B318" s="251" t="str">
        <f t="shared" si="2"/>
        <v>SMS - </v>
      </c>
      <c r="C318" s="237"/>
      <c r="D318" s="83"/>
      <c r="E318" s="83"/>
      <c r="F318" s="239"/>
      <c r="G318" s="83"/>
      <c r="H318" s="83"/>
      <c r="I318" s="83"/>
      <c r="J318" s="83"/>
      <c r="K318" s="256"/>
      <c r="L318" s="257"/>
      <c r="M318" s="128"/>
      <c r="N318" s="128"/>
      <c r="O318" s="128"/>
      <c r="P318" s="128"/>
      <c r="Q318" s="271"/>
      <c r="R318" s="271"/>
      <c r="S318" s="128"/>
      <c r="T318" s="255"/>
      <c r="U318" s="255"/>
      <c r="V318" s="143"/>
      <c r="W318" s="143"/>
      <c r="X318" s="69"/>
      <c r="Y318" s="240"/>
      <c r="Z318" s="144"/>
      <c r="AA318" s="259"/>
      <c r="AB318" s="259"/>
      <c r="AC318" s="259"/>
      <c r="AD318" s="145"/>
      <c r="AE318" s="145"/>
      <c r="AF318" s="260"/>
      <c r="AG318" s="269"/>
      <c r="AH318" s="255"/>
      <c r="AI318" s="255"/>
      <c r="AJ318" s="255"/>
      <c r="AK318" s="255"/>
      <c r="AL318" s="255"/>
      <c r="AM318" s="255"/>
      <c r="AN318" s="255"/>
      <c r="AO318" s="255"/>
      <c r="AP318" s="255"/>
      <c r="AQ318" s="255"/>
      <c r="AR318" s="255"/>
    </row>
    <row r="319">
      <c r="A319" s="268"/>
      <c r="B319" s="251" t="str">
        <f t="shared" si="2"/>
        <v>SMS - </v>
      </c>
      <c r="C319" s="237"/>
      <c r="D319" s="83"/>
      <c r="E319" s="83"/>
      <c r="F319" s="239"/>
      <c r="G319" s="83"/>
      <c r="H319" s="83"/>
      <c r="I319" s="83"/>
      <c r="J319" s="83"/>
      <c r="K319" s="256"/>
      <c r="L319" s="257"/>
      <c r="M319" s="128"/>
      <c r="N319" s="128"/>
      <c r="O319" s="128"/>
      <c r="P319" s="128"/>
      <c r="Q319" s="271"/>
      <c r="R319" s="271"/>
      <c r="S319" s="128"/>
      <c r="T319" s="255"/>
      <c r="U319" s="255"/>
      <c r="V319" s="143"/>
      <c r="W319" s="143"/>
      <c r="X319" s="69"/>
      <c r="Y319" s="240"/>
      <c r="Z319" s="144"/>
      <c r="AA319" s="259"/>
      <c r="AB319" s="259"/>
      <c r="AC319" s="259"/>
      <c r="AD319" s="145"/>
      <c r="AE319" s="145"/>
      <c r="AF319" s="260"/>
      <c r="AG319" s="269"/>
      <c r="AH319" s="255"/>
      <c r="AI319" s="255"/>
      <c r="AJ319" s="255"/>
      <c r="AK319" s="255"/>
      <c r="AL319" s="255"/>
      <c r="AM319" s="255"/>
      <c r="AN319" s="255"/>
      <c r="AO319" s="255"/>
      <c r="AP319" s="255"/>
      <c r="AQ319" s="255"/>
      <c r="AR319" s="255"/>
    </row>
    <row r="320">
      <c r="A320" s="268"/>
      <c r="B320" s="251" t="str">
        <f t="shared" si="2"/>
        <v>SMS - </v>
      </c>
      <c r="C320" s="237"/>
      <c r="D320" s="83"/>
      <c r="E320" s="83"/>
      <c r="F320" s="239"/>
      <c r="G320" s="83"/>
      <c r="H320" s="83"/>
      <c r="I320" s="83"/>
      <c r="J320" s="83"/>
      <c r="K320" s="256"/>
      <c r="L320" s="257"/>
      <c r="M320" s="128"/>
      <c r="N320" s="128"/>
      <c r="O320" s="128"/>
      <c r="P320" s="128"/>
      <c r="Q320" s="271"/>
      <c r="R320" s="271"/>
      <c r="S320" s="128"/>
      <c r="T320" s="255"/>
      <c r="U320" s="255"/>
      <c r="V320" s="143"/>
      <c r="W320" s="143"/>
      <c r="X320" s="69"/>
      <c r="Y320" s="240"/>
      <c r="Z320" s="144"/>
      <c r="AA320" s="259"/>
      <c r="AB320" s="259"/>
      <c r="AC320" s="259"/>
      <c r="AD320" s="145"/>
      <c r="AE320" s="145"/>
      <c r="AF320" s="260"/>
      <c r="AG320" s="269"/>
      <c r="AH320" s="255"/>
      <c r="AI320" s="255"/>
      <c r="AJ320" s="255"/>
      <c r="AK320" s="255"/>
      <c r="AL320" s="255"/>
      <c r="AM320" s="255"/>
      <c r="AN320" s="255"/>
      <c r="AO320" s="255"/>
      <c r="AP320" s="255"/>
      <c r="AQ320" s="255"/>
      <c r="AR320" s="255"/>
    </row>
    <row r="321">
      <c r="A321" s="268"/>
      <c r="B321" s="251" t="str">
        <f t="shared" si="2"/>
        <v>SMS - </v>
      </c>
      <c r="C321" s="237"/>
      <c r="D321" s="83"/>
      <c r="E321" s="83"/>
      <c r="F321" s="239"/>
      <c r="G321" s="83"/>
      <c r="H321" s="83"/>
      <c r="I321" s="83"/>
      <c r="J321" s="83"/>
      <c r="K321" s="256"/>
      <c r="L321" s="257"/>
      <c r="M321" s="128"/>
      <c r="N321" s="128"/>
      <c r="O321" s="128"/>
      <c r="P321" s="128"/>
      <c r="Q321" s="271"/>
      <c r="R321" s="271"/>
      <c r="S321" s="128"/>
      <c r="T321" s="255"/>
      <c r="U321" s="255"/>
      <c r="V321" s="143"/>
      <c r="W321" s="143"/>
      <c r="X321" s="69"/>
      <c r="Y321" s="240"/>
      <c r="Z321" s="144"/>
      <c r="AA321" s="259"/>
      <c r="AB321" s="259"/>
      <c r="AC321" s="259"/>
      <c r="AD321" s="145"/>
      <c r="AE321" s="145"/>
      <c r="AF321" s="260"/>
      <c r="AG321" s="269"/>
      <c r="AH321" s="255"/>
      <c r="AI321" s="255"/>
      <c r="AJ321" s="255"/>
      <c r="AK321" s="255"/>
      <c r="AL321" s="255"/>
      <c r="AM321" s="255"/>
      <c r="AN321" s="255"/>
      <c r="AO321" s="255"/>
      <c r="AP321" s="255"/>
      <c r="AQ321" s="255"/>
      <c r="AR321" s="255"/>
    </row>
    <row r="322">
      <c r="A322" s="268"/>
      <c r="B322" s="251" t="str">
        <f t="shared" si="2"/>
        <v>SMS - </v>
      </c>
      <c r="C322" s="237"/>
      <c r="D322" s="83"/>
      <c r="E322" s="83"/>
      <c r="F322" s="239"/>
      <c r="G322" s="83"/>
      <c r="H322" s="83"/>
      <c r="I322" s="83"/>
      <c r="J322" s="83"/>
      <c r="K322" s="256"/>
      <c r="L322" s="257"/>
      <c r="M322" s="128"/>
      <c r="N322" s="128"/>
      <c r="O322" s="128"/>
      <c r="P322" s="128"/>
      <c r="Q322" s="271"/>
      <c r="R322" s="271"/>
      <c r="S322" s="128"/>
      <c r="T322" s="255"/>
      <c r="U322" s="255"/>
      <c r="V322" s="143"/>
      <c r="W322" s="143"/>
      <c r="X322" s="69"/>
      <c r="Y322" s="240"/>
      <c r="Z322" s="144"/>
      <c r="AA322" s="259"/>
      <c r="AB322" s="259"/>
      <c r="AC322" s="259"/>
      <c r="AD322" s="145"/>
      <c r="AE322" s="145"/>
      <c r="AF322" s="260"/>
      <c r="AG322" s="269"/>
      <c r="AH322" s="255"/>
      <c r="AI322" s="255"/>
      <c r="AJ322" s="255"/>
      <c r="AK322" s="255"/>
      <c r="AL322" s="255"/>
      <c r="AM322" s="255"/>
      <c r="AN322" s="255"/>
      <c r="AO322" s="255"/>
      <c r="AP322" s="255"/>
      <c r="AQ322" s="255"/>
      <c r="AR322" s="255"/>
    </row>
    <row r="323">
      <c r="A323" s="268"/>
      <c r="B323" s="251" t="str">
        <f t="shared" si="2"/>
        <v>SMS - </v>
      </c>
      <c r="C323" s="237"/>
      <c r="D323" s="83"/>
      <c r="E323" s="83"/>
      <c r="F323" s="239"/>
      <c r="G323" s="83"/>
      <c r="H323" s="83"/>
      <c r="I323" s="83"/>
      <c r="J323" s="83"/>
      <c r="K323" s="256"/>
      <c r="L323" s="257"/>
      <c r="M323" s="128"/>
      <c r="N323" s="128"/>
      <c r="O323" s="128"/>
      <c r="P323" s="128"/>
      <c r="Q323" s="271"/>
      <c r="R323" s="271"/>
      <c r="S323" s="128"/>
      <c r="T323" s="255"/>
      <c r="U323" s="255"/>
      <c r="V323" s="143"/>
      <c r="W323" s="143"/>
      <c r="X323" s="69"/>
      <c r="Y323" s="240"/>
      <c r="Z323" s="144"/>
      <c r="AA323" s="259"/>
      <c r="AB323" s="259"/>
      <c r="AC323" s="259"/>
      <c r="AD323" s="145"/>
      <c r="AE323" s="145"/>
      <c r="AF323" s="260"/>
      <c r="AG323" s="269"/>
      <c r="AH323" s="255"/>
      <c r="AI323" s="255"/>
      <c r="AJ323" s="255"/>
      <c r="AK323" s="255"/>
      <c r="AL323" s="255"/>
      <c r="AM323" s="255"/>
      <c r="AN323" s="255"/>
      <c r="AO323" s="255"/>
      <c r="AP323" s="255"/>
      <c r="AQ323" s="255"/>
      <c r="AR323" s="255"/>
    </row>
    <row r="324">
      <c r="A324" s="268"/>
      <c r="B324" s="251" t="str">
        <f t="shared" si="2"/>
        <v>SMS - </v>
      </c>
      <c r="C324" s="237"/>
      <c r="D324" s="83"/>
      <c r="E324" s="83"/>
      <c r="F324" s="239"/>
      <c r="G324" s="83"/>
      <c r="H324" s="83"/>
      <c r="I324" s="83"/>
      <c r="J324" s="83"/>
      <c r="K324" s="256"/>
      <c r="L324" s="257"/>
      <c r="M324" s="128"/>
      <c r="N324" s="128"/>
      <c r="O324" s="128"/>
      <c r="P324" s="128"/>
      <c r="Q324" s="271"/>
      <c r="R324" s="271"/>
      <c r="S324" s="128"/>
      <c r="T324" s="255"/>
      <c r="U324" s="255"/>
      <c r="V324" s="143"/>
      <c r="W324" s="143"/>
      <c r="X324" s="69"/>
      <c r="Y324" s="240"/>
      <c r="Z324" s="144"/>
      <c r="AA324" s="259"/>
      <c r="AB324" s="259"/>
      <c r="AC324" s="259"/>
      <c r="AD324" s="145"/>
      <c r="AE324" s="145"/>
      <c r="AF324" s="260"/>
      <c r="AG324" s="269"/>
      <c r="AH324" s="255"/>
      <c r="AI324" s="255"/>
      <c r="AJ324" s="255"/>
      <c r="AK324" s="255"/>
      <c r="AL324" s="255"/>
      <c r="AM324" s="255"/>
      <c r="AN324" s="255"/>
      <c r="AO324" s="255"/>
      <c r="AP324" s="255"/>
      <c r="AQ324" s="255"/>
      <c r="AR324" s="255"/>
    </row>
    <row r="325">
      <c r="A325" s="268"/>
      <c r="B325" s="251" t="str">
        <f t="shared" si="2"/>
        <v>SMS - </v>
      </c>
      <c r="C325" s="237"/>
      <c r="D325" s="83"/>
      <c r="E325" s="83"/>
      <c r="F325" s="239"/>
      <c r="G325" s="83"/>
      <c r="H325" s="83"/>
      <c r="I325" s="83"/>
      <c r="J325" s="83"/>
      <c r="K325" s="256"/>
      <c r="L325" s="257"/>
      <c r="M325" s="128"/>
      <c r="N325" s="128"/>
      <c r="O325" s="128"/>
      <c r="P325" s="128"/>
      <c r="Q325" s="271"/>
      <c r="R325" s="271"/>
      <c r="S325" s="128"/>
      <c r="T325" s="255"/>
      <c r="U325" s="255"/>
      <c r="V325" s="143"/>
      <c r="W325" s="143"/>
      <c r="X325" s="69"/>
      <c r="Y325" s="240"/>
      <c r="Z325" s="144"/>
      <c r="AA325" s="259"/>
      <c r="AB325" s="259"/>
      <c r="AC325" s="259"/>
      <c r="AD325" s="145"/>
      <c r="AE325" s="145"/>
      <c r="AF325" s="260"/>
      <c r="AG325" s="269"/>
      <c r="AH325" s="255"/>
      <c r="AI325" s="255"/>
      <c r="AJ325" s="255"/>
      <c r="AK325" s="255"/>
      <c r="AL325" s="255"/>
      <c r="AM325" s="255"/>
      <c r="AN325" s="255"/>
      <c r="AO325" s="255"/>
      <c r="AP325" s="255"/>
      <c r="AQ325" s="255"/>
      <c r="AR325" s="255"/>
    </row>
    <row r="326">
      <c r="A326" s="268"/>
      <c r="B326" s="251" t="str">
        <f t="shared" si="2"/>
        <v>SMS - </v>
      </c>
      <c r="C326" s="237"/>
      <c r="D326" s="83"/>
      <c r="E326" s="83"/>
      <c r="F326" s="239"/>
      <c r="G326" s="83"/>
      <c r="H326" s="83"/>
      <c r="I326" s="83"/>
      <c r="J326" s="83"/>
      <c r="K326" s="256"/>
      <c r="L326" s="257"/>
      <c r="M326" s="128"/>
      <c r="N326" s="128"/>
      <c r="O326" s="128"/>
      <c r="P326" s="128"/>
      <c r="Q326" s="271"/>
      <c r="R326" s="271"/>
      <c r="S326" s="128"/>
      <c r="T326" s="255"/>
      <c r="U326" s="255"/>
      <c r="V326" s="143"/>
      <c r="W326" s="143"/>
      <c r="X326" s="69"/>
      <c r="Y326" s="240"/>
      <c r="Z326" s="144"/>
      <c r="AA326" s="259"/>
      <c r="AB326" s="259"/>
      <c r="AC326" s="259"/>
      <c r="AD326" s="145"/>
      <c r="AE326" s="145"/>
      <c r="AF326" s="260"/>
      <c r="AG326" s="269"/>
      <c r="AH326" s="255"/>
      <c r="AI326" s="255"/>
      <c r="AJ326" s="255"/>
      <c r="AK326" s="255"/>
      <c r="AL326" s="255"/>
      <c r="AM326" s="255"/>
      <c r="AN326" s="255"/>
      <c r="AO326" s="255"/>
      <c r="AP326" s="255"/>
      <c r="AQ326" s="255"/>
      <c r="AR326" s="255"/>
    </row>
    <row r="327">
      <c r="A327" s="268"/>
      <c r="B327" s="251" t="str">
        <f t="shared" si="2"/>
        <v>SMS - </v>
      </c>
      <c r="C327" s="237"/>
      <c r="D327" s="83"/>
      <c r="E327" s="83"/>
      <c r="F327" s="239"/>
      <c r="G327" s="83"/>
      <c r="H327" s="83"/>
      <c r="I327" s="83"/>
      <c r="J327" s="83"/>
      <c r="K327" s="256"/>
      <c r="L327" s="257"/>
      <c r="M327" s="128"/>
      <c r="N327" s="128"/>
      <c r="O327" s="128"/>
      <c r="P327" s="128"/>
      <c r="Q327" s="271"/>
      <c r="R327" s="271"/>
      <c r="S327" s="128"/>
      <c r="T327" s="255"/>
      <c r="U327" s="255"/>
      <c r="V327" s="143"/>
      <c r="W327" s="143"/>
      <c r="X327" s="69"/>
      <c r="Y327" s="240"/>
      <c r="Z327" s="144"/>
      <c r="AA327" s="259"/>
      <c r="AB327" s="259"/>
      <c r="AC327" s="259"/>
      <c r="AD327" s="145"/>
      <c r="AE327" s="145"/>
      <c r="AF327" s="260"/>
      <c r="AG327" s="269"/>
      <c r="AH327" s="255"/>
      <c r="AI327" s="255"/>
      <c r="AJ327" s="255"/>
      <c r="AK327" s="255"/>
      <c r="AL327" s="255"/>
      <c r="AM327" s="255"/>
      <c r="AN327" s="255"/>
      <c r="AO327" s="255"/>
      <c r="AP327" s="255"/>
      <c r="AQ327" s="255"/>
      <c r="AR327" s="255"/>
    </row>
    <row r="328">
      <c r="A328" s="268"/>
      <c r="B328" s="251" t="str">
        <f t="shared" si="2"/>
        <v>SMS - </v>
      </c>
      <c r="C328" s="237"/>
      <c r="D328" s="83"/>
      <c r="E328" s="83"/>
      <c r="F328" s="239"/>
      <c r="G328" s="83"/>
      <c r="H328" s="83"/>
      <c r="I328" s="83"/>
      <c r="J328" s="83"/>
      <c r="K328" s="256"/>
      <c r="L328" s="257"/>
      <c r="M328" s="128"/>
      <c r="N328" s="128"/>
      <c r="O328" s="128"/>
      <c r="P328" s="128"/>
      <c r="Q328" s="271"/>
      <c r="R328" s="271"/>
      <c r="S328" s="128"/>
      <c r="T328" s="255"/>
      <c r="U328" s="255"/>
      <c r="V328" s="143"/>
      <c r="W328" s="143"/>
      <c r="X328" s="69"/>
      <c r="Y328" s="240"/>
      <c r="Z328" s="144"/>
      <c r="AA328" s="259"/>
      <c r="AB328" s="259"/>
      <c r="AC328" s="259"/>
      <c r="AD328" s="145"/>
      <c r="AE328" s="145"/>
      <c r="AF328" s="260"/>
      <c r="AG328" s="269"/>
      <c r="AH328" s="255"/>
      <c r="AI328" s="255"/>
      <c r="AJ328" s="255"/>
      <c r="AK328" s="255"/>
      <c r="AL328" s="255"/>
      <c r="AM328" s="255"/>
      <c r="AN328" s="255"/>
      <c r="AO328" s="255"/>
      <c r="AP328" s="255"/>
      <c r="AQ328" s="255"/>
      <c r="AR328" s="255"/>
    </row>
    <row r="329">
      <c r="A329" s="268"/>
      <c r="B329" s="251" t="str">
        <f t="shared" si="2"/>
        <v>SMS - </v>
      </c>
      <c r="C329" s="237"/>
      <c r="D329" s="83"/>
      <c r="E329" s="83"/>
      <c r="F329" s="239"/>
      <c r="G329" s="83"/>
      <c r="H329" s="83"/>
      <c r="I329" s="83"/>
      <c r="J329" s="83"/>
      <c r="K329" s="256"/>
      <c r="L329" s="257"/>
      <c r="M329" s="128"/>
      <c r="N329" s="128"/>
      <c r="O329" s="128"/>
      <c r="P329" s="128"/>
      <c r="Q329" s="271"/>
      <c r="R329" s="271"/>
      <c r="S329" s="128"/>
      <c r="T329" s="255"/>
      <c r="U329" s="255"/>
      <c r="V329" s="143"/>
      <c r="W329" s="143"/>
      <c r="X329" s="69"/>
      <c r="Y329" s="240"/>
      <c r="Z329" s="144"/>
      <c r="AA329" s="259"/>
      <c r="AB329" s="259"/>
      <c r="AC329" s="259"/>
      <c r="AD329" s="145"/>
      <c r="AE329" s="145"/>
      <c r="AF329" s="260"/>
      <c r="AG329" s="269"/>
      <c r="AH329" s="255"/>
      <c r="AI329" s="255"/>
      <c r="AJ329" s="255"/>
      <c r="AK329" s="255"/>
      <c r="AL329" s="255"/>
      <c r="AM329" s="255"/>
      <c r="AN329" s="255"/>
      <c r="AO329" s="255"/>
      <c r="AP329" s="255"/>
      <c r="AQ329" s="255"/>
      <c r="AR329" s="255"/>
    </row>
    <row r="330">
      <c r="A330" s="268"/>
      <c r="B330" s="251" t="str">
        <f t="shared" si="2"/>
        <v>SMS - </v>
      </c>
      <c r="C330" s="237"/>
      <c r="D330" s="83"/>
      <c r="E330" s="83"/>
      <c r="F330" s="239"/>
      <c r="G330" s="83"/>
      <c r="H330" s="83"/>
      <c r="I330" s="83"/>
      <c r="J330" s="83"/>
      <c r="K330" s="256"/>
      <c r="L330" s="257"/>
      <c r="M330" s="128"/>
      <c r="N330" s="128"/>
      <c r="O330" s="128"/>
      <c r="P330" s="128"/>
      <c r="Q330" s="271"/>
      <c r="R330" s="271"/>
      <c r="S330" s="128"/>
      <c r="T330" s="255"/>
      <c r="U330" s="255"/>
      <c r="V330" s="143"/>
      <c r="W330" s="143"/>
      <c r="X330" s="69"/>
      <c r="Y330" s="240"/>
      <c r="Z330" s="144"/>
      <c r="AA330" s="259"/>
      <c r="AB330" s="259"/>
      <c r="AC330" s="259"/>
      <c r="AD330" s="145"/>
      <c r="AE330" s="145"/>
      <c r="AF330" s="260"/>
      <c r="AG330" s="269"/>
      <c r="AH330" s="255"/>
      <c r="AI330" s="255"/>
      <c r="AJ330" s="255"/>
      <c r="AK330" s="255"/>
      <c r="AL330" s="255"/>
      <c r="AM330" s="255"/>
      <c r="AN330" s="255"/>
      <c r="AO330" s="255"/>
      <c r="AP330" s="255"/>
      <c r="AQ330" s="255"/>
      <c r="AR330" s="255"/>
    </row>
    <row r="331">
      <c r="A331" s="268"/>
      <c r="B331" s="251" t="str">
        <f t="shared" si="2"/>
        <v>SMS - </v>
      </c>
      <c r="C331" s="237"/>
      <c r="D331" s="83"/>
      <c r="E331" s="83"/>
      <c r="F331" s="239"/>
      <c r="G331" s="83"/>
      <c r="H331" s="83"/>
      <c r="I331" s="83"/>
      <c r="J331" s="83"/>
      <c r="K331" s="256"/>
      <c r="L331" s="257"/>
      <c r="M331" s="128"/>
      <c r="N331" s="128"/>
      <c r="O331" s="128"/>
      <c r="P331" s="128"/>
      <c r="Q331" s="271"/>
      <c r="R331" s="271"/>
      <c r="S331" s="128"/>
      <c r="T331" s="255"/>
      <c r="U331" s="255"/>
      <c r="V331" s="143"/>
      <c r="W331" s="143"/>
      <c r="X331" s="69"/>
      <c r="Y331" s="240"/>
      <c r="Z331" s="144"/>
      <c r="AA331" s="259"/>
      <c r="AB331" s="259"/>
      <c r="AC331" s="259"/>
      <c r="AD331" s="145"/>
      <c r="AE331" s="145"/>
      <c r="AF331" s="260"/>
      <c r="AG331" s="269"/>
      <c r="AH331" s="255"/>
      <c r="AI331" s="255"/>
      <c r="AJ331" s="255"/>
      <c r="AK331" s="255"/>
      <c r="AL331" s="255"/>
      <c r="AM331" s="255"/>
      <c r="AN331" s="255"/>
      <c r="AO331" s="255"/>
      <c r="AP331" s="255"/>
      <c r="AQ331" s="255"/>
      <c r="AR331" s="255"/>
    </row>
    <row r="332">
      <c r="A332" s="268"/>
      <c r="B332" s="251" t="str">
        <f t="shared" si="2"/>
        <v>SMS - </v>
      </c>
      <c r="C332" s="237"/>
      <c r="D332" s="83"/>
      <c r="E332" s="83"/>
      <c r="F332" s="239"/>
      <c r="G332" s="83"/>
      <c r="H332" s="83"/>
      <c r="I332" s="83"/>
      <c r="J332" s="83"/>
      <c r="K332" s="256"/>
      <c r="L332" s="257"/>
      <c r="M332" s="128"/>
      <c r="N332" s="128"/>
      <c r="O332" s="128"/>
      <c r="P332" s="128"/>
      <c r="Q332" s="271"/>
      <c r="R332" s="271"/>
      <c r="S332" s="128"/>
      <c r="T332" s="255"/>
      <c r="U332" s="255"/>
      <c r="V332" s="143"/>
      <c r="W332" s="143"/>
      <c r="X332" s="69"/>
      <c r="Y332" s="240"/>
      <c r="Z332" s="144"/>
      <c r="AA332" s="259"/>
      <c r="AB332" s="259"/>
      <c r="AC332" s="259"/>
      <c r="AD332" s="145"/>
      <c r="AE332" s="145"/>
      <c r="AF332" s="260"/>
      <c r="AG332" s="269"/>
      <c r="AH332" s="255"/>
      <c r="AI332" s="255"/>
      <c r="AJ332" s="255"/>
      <c r="AK332" s="255"/>
      <c r="AL332" s="255"/>
      <c r="AM332" s="255"/>
      <c r="AN332" s="255"/>
      <c r="AO332" s="255"/>
      <c r="AP332" s="255"/>
      <c r="AQ332" s="255"/>
      <c r="AR332" s="255"/>
    </row>
    <row r="333">
      <c r="A333" s="268"/>
      <c r="B333" s="251" t="str">
        <f t="shared" si="2"/>
        <v>SMS - </v>
      </c>
      <c r="C333" s="237"/>
      <c r="D333" s="83"/>
      <c r="E333" s="83"/>
      <c r="F333" s="239"/>
      <c r="G333" s="83"/>
      <c r="H333" s="83"/>
      <c r="I333" s="83"/>
      <c r="J333" s="83"/>
      <c r="K333" s="256"/>
      <c r="L333" s="257"/>
      <c r="M333" s="128"/>
      <c r="N333" s="128"/>
      <c r="O333" s="128"/>
      <c r="P333" s="128"/>
      <c r="Q333" s="271"/>
      <c r="R333" s="271"/>
      <c r="S333" s="128"/>
      <c r="T333" s="255"/>
      <c r="U333" s="255"/>
      <c r="V333" s="143"/>
      <c r="W333" s="143"/>
      <c r="X333" s="69"/>
      <c r="Y333" s="240"/>
      <c r="Z333" s="144"/>
      <c r="AA333" s="259"/>
      <c r="AB333" s="259"/>
      <c r="AC333" s="259"/>
      <c r="AD333" s="145"/>
      <c r="AE333" s="145"/>
      <c r="AF333" s="260"/>
      <c r="AG333" s="269"/>
      <c r="AH333" s="255"/>
      <c r="AI333" s="255"/>
      <c r="AJ333" s="255"/>
      <c r="AK333" s="255"/>
      <c r="AL333" s="255"/>
      <c r="AM333" s="255"/>
      <c r="AN333" s="255"/>
      <c r="AO333" s="255"/>
      <c r="AP333" s="255"/>
      <c r="AQ333" s="255"/>
      <c r="AR333" s="255"/>
    </row>
    <row r="334">
      <c r="A334" s="268"/>
      <c r="B334" s="251" t="str">
        <f t="shared" si="2"/>
        <v>SMS - </v>
      </c>
      <c r="C334" s="237"/>
      <c r="D334" s="83"/>
      <c r="E334" s="83"/>
      <c r="F334" s="239"/>
      <c r="G334" s="83"/>
      <c r="H334" s="83"/>
      <c r="I334" s="83"/>
      <c r="J334" s="83"/>
      <c r="K334" s="256"/>
      <c r="L334" s="257"/>
      <c r="M334" s="128"/>
      <c r="N334" s="128"/>
      <c r="O334" s="128"/>
      <c r="P334" s="128"/>
      <c r="Q334" s="271"/>
      <c r="R334" s="271"/>
      <c r="S334" s="128"/>
      <c r="T334" s="255"/>
      <c r="U334" s="255"/>
      <c r="V334" s="143"/>
      <c r="W334" s="143"/>
      <c r="X334" s="69"/>
      <c r="Y334" s="240"/>
      <c r="Z334" s="144"/>
      <c r="AA334" s="259"/>
      <c r="AB334" s="259"/>
      <c r="AC334" s="259"/>
      <c r="AD334" s="145"/>
      <c r="AE334" s="145"/>
      <c r="AF334" s="260"/>
      <c r="AG334" s="269"/>
      <c r="AH334" s="255"/>
      <c r="AI334" s="255"/>
      <c r="AJ334" s="255"/>
      <c r="AK334" s="255"/>
      <c r="AL334" s="255"/>
      <c r="AM334" s="255"/>
      <c r="AN334" s="255"/>
      <c r="AO334" s="255"/>
      <c r="AP334" s="255"/>
      <c r="AQ334" s="255"/>
      <c r="AR334" s="255"/>
    </row>
    <row r="335">
      <c r="A335" s="268"/>
      <c r="B335" s="251" t="str">
        <f t="shared" si="2"/>
        <v>SMS - </v>
      </c>
      <c r="C335" s="237"/>
      <c r="D335" s="83"/>
      <c r="E335" s="83"/>
      <c r="F335" s="239"/>
      <c r="G335" s="83"/>
      <c r="H335" s="83"/>
      <c r="I335" s="83"/>
      <c r="J335" s="83"/>
      <c r="K335" s="256"/>
      <c r="L335" s="257"/>
      <c r="M335" s="128"/>
      <c r="N335" s="128"/>
      <c r="O335" s="128"/>
      <c r="P335" s="128"/>
      <c r="Q335" s="271"/>
      <c r="R335" s="271"/>
      <c r="S335" s="128"/>
      <c r="T335" s="255"/>
      <c r="U335" s="255"/>
      <c r="V335" s="143"/>
      <c r="W335" s="143"/>
      <c r="X335" s="69"/>
      <c r="Y335" s="240"/>
      <c r="Z335" s="144"/>
      <c r="AA335" s="259"/>
      <c r="AB335" s="259"/>
      <c r="AC335" s="259"/>
      <c r="AD335" s="145"/>
      <c r="AE335" s="145"/>
      <c r="AF335" s="260"/>
      <c r="AG335" s="269"/>
      <c r="AH335" s="255"/>
      <c r="AI335" s="255"/>
      <c r="AJ335" s="255"/>
      <c r="AK335" s="255"/>
      <c r="AL335" s="255"/>
      <c r="AM335" s="255"/>
      <c r="AN335" s="255"/>
      <c r="AO335" s="255"/>
      <c r="AP335" s="255"/>
      <c r="AQ335" s="255"/>
      <c r="AR335" s="255"/>
    </row>
    <row r="336">
      <c r="A336" s="268"/>
      <c r="B336" s="251" t="str">
        <f t="shared" si="2"/>
        <v>SMS - </v>
      </c>
      <c r="C336" s="237"/>
      <c r="D336" s="83"/>
      <c r="E336" s="83"/>
      <c r="F336" s="239"/>
      <c r="G336" s="83"/>
      <c r="H336" s="83"/>
      <c r="I336" s="83"/>
      <c r="J336" s="83"/>
      <c r="K336" s="256"/>
      <c r="L336" s="257"/>
      <c r="M336" s="128"/>
      <c r="N336" s="128"/>
      <c r="O336" s="128"/>
      <c r="P336" s="128"/>
      <c r="Q336" s="271"/>
      <c r="R336" s="271"/>
      <c r="S336" s="128"/>
      <c r="T336" s="255"/>
      <c r="U336" s="255"/>
      <c r="V336" s="143"/>
      <c r="W336" s="143"/>
      <c r="X336" s="69"/>
      <c r="Y336" s="240"/>
      <c r="Z336" s="144"/>
      <c r="AA336" s="259"/>
      <c r="AB336" s="259"/>
      <c r="AC336" s="259"/>
      <c r="AD336" s="145"/>
      <c r="AE336" s="145"/>
      <c r="AF336" s="260"/>
      <c r="AG336" s="269"/>
      <c r="AH336" s="255"/>
      <c r="AI336" s="255"/>
      <c r="AJ336" s="255"/>
      <c r="AK336" s="255"/>
      <c r="AL336" s="255"/>
      <c r="AM336" s="255"/>
      <c r="AN336" s="255"/>
      <c r="AO336" s="255"/>
      <c r="AP336" s="255"/>
      <c r="AQ336" s="255"/>
      <c r="AR336" s="255"/>
    </row>
    <row r="337">
      <c r="A337" s="268"/>
      <c r="B337" s="251" t="str">
        <f t="shared" si="2"/>
        <v>SMS - </v>
      </c>
      <c r="C337" s="237"/>
      <c r="D337" s="83"/>
      <c r="E337" s="83"/>
      <c r="F337" s="239"/>
      <c r="G337" s="83"/>
      <c r="H337" s="83"/>
      <c r="I337" s="83"/>
      <c r="J337" s="83"/>
      <c r="K337" s="256"/>
      <c r="L337" s="257"/>
      <c r="M337" s="128"/>
      <c r="N337" s="128"/>
      <c r="O337" s="128"/>
      <c r="P337" s="128"/>
      <c r="Q337" s="271"/>
      <c r="R337" s="271"/>
      <c r="S337" s="128"/>
      <c r="T337" s="255"/>
      <c r="U337" s="255"/>
      <c r="V337" s="143"/>
      <c r="W337" s="143"/>
      <c r="X337" s="69"/>
      <c r="Y337" s="240"/>
      <c r="Z337" s="144"/>
      <c r="AA337" s="259"/>
      <c r="AB337" s="259"/>
      <c r="AC337" s="259"/>
      <c r="AD337" s="145"/>
      <c r="AE337" s="145"/>
      <c r="AF337" s="260"/>
      <c r="AG337" s="269"/>
      <c r="AH337" s="255"/>
      <c r="AI337" s="255"/>
      <c r="AJ337" s="255"/>
      <c r="AK337" s="255"/>
      <c r="AL337" s="255"/>
      <c r="AM337" s="255"/>
      <c r="AN337" s="255"/>
      <c r="AO337" s="255"/>
      <c r="AP337" s="255"/>
      <c r="AQ337" s="255"/>
      <c r="AR337" s="255"/>
    </row>
    <row r="338">
      <c r="A338" s="268"/>
      <c r="B338" s="251" t="str">
        <f t="shared" si="2"/>
        <v>SMS - </v>
      </c>
      <c r="C338" s="237"/>
      <c r="D338" s="83"/>
      <c r="E338" s="83"/>
      <c r="F338" s="239"/>
      <c r="G338" s="83"/>
      <c r="H338" s="83"/>
      <c r="I338" s="83"/>
      <c r="J338" s="83"/>
      <c r="K338" s="256"/>
      <c r="L338" s="257"/>
      <c r="M338" s="128"/>
      <c r="N338" s="128"/>
      <c r="O338" s="128"/>
      <c r="P338" s="128"/>
      <c r="Q338" s="271"/>
      <c r="R338" s="271"/>
      <c r="S338" s="128"/>
      <c r="T338" s="255"/>
      <c r="U338" s="255"/>
      <c r="V338" s="143"/>
      <c r="W338" s="143"/>
      <c r="X338" s="69"/>
      <c r="Y338" s="240"/>
      <c r="Z338" s="144"/>
      <c r="AA338" s="259"/>
      <c r="AB338" s="259"/>
      <c r="AC338" s="259"/>
      <c r="AD338" s="145"/>
      <c r="AE338" s="145"/>
      <c r="AF338" s="260"/>
      <c r="AG338" s="269"/>
      <c r="AH338" s="255"/>
      <c r="AI338" s="255"/>
      <c r="AJ338" s="255"/>
      <c r="AK338" s="255"/>
      <c r="AL338" s="255"/>
      <c r="AM338" s="255"/>
      <c r="AN338" s="255"/>
      <c r="AO338" s="255"/>
      <c r="AP338" s="255"/>
      <c r="AQ338" s="255"/>
      <c r="AR338" s="255"/>
    </row>
    <row r="339">
      <c r="A339" s="268"/>
      <c r="B339" s="251" t="str">
        <f t="shared" si="2"/>
        <v>SMS - </v>
      </c>
      <c r="C339" s="237"/>
      <c r="D339" s="83"/>
      <c r="E339" s="83"/>
      <c r="F339" s="239"/>
      <c r="G339" s="83"/>
      <c r="H339" s="83"/>
      <c r="I339" s="83"/>
      <c r="J339" s="83"/>
      <c r="K339" s="256"/>
      <c r="L339" s="257"/>
      <c r="M339" s="128"/>
      <c r="N339" s="128"/>
      <c r="O339" s="128"/>
      <c r="P339" s="128"/>
      <c r="Q339" s="271"/>
      <c r="R339" s="271"/>
      <c r="S339" s="128"/>
      <c r="T339" s="255"/>
      <c r="U339" s="255"/>
      <c r="V339" s="143"/>
      <c r="W339" s="143"/>
      <c r="X339" s="69"/>
      <c r="Y339" s="240"/>
      <c r="Z339" s="144"/>
      <c r="AA339" s="259"/>
      <c r="AB339" s="259"/>
      <c r="AC339" s="259"/>
      <c r="AD339" s="145"/>
      <c r="AE339" s="145"/>
      <c r="AF339" s="260"/>
      <c r="AG339" s="269"/>
      <c r="AH339" s="255"/>
      <c r="AI339" s="255"/>
      <c r="AJ339" s="255"/>
      <c r="AK339" s="255"/>
      <c r="AL339" s="255"/>
      <c r="AM339" s="255"/>
      <c r="AN339" s="255"/>
      <c r="AO339" s="255"/>
      <c r="AP339" s="255"/>
      <c r="AQ339" s="255"/>
      <c r="AR339" s="255"/>
    </row>
    <row r="340">
      <c r="A340" s="268"/>
      <c r="B340" s="251" t="str">
        <f t="shared" si="2"/>
        <v>SMS - </v>
      </c>
      <c r="C340" s="237"/>
      <c r="D340" s="83"/>
      <c r="E340" s="83"/>
      <c r="F340" s="239"/>
      <c r="G340" s="83"/>
      <c r="H340" s="83"/>
      <c r="I340" s="83"/>
      <c r="J340" s="83"/>
      <c r="K340" s="256"/>
      <c r="L340" s="257"/>
      <c r="M340" s="128"/>
      <c r="N340" s="128"/>
      <c r="O340" s="128"/>
      <c r="P340" s="128"/>
      <c r="Q340" s="271"/>
      <c r="R340" s="271"/>
      <c r="S340" s="128"/>
      <c r="T340" s="255"/>
      <c r="U340" s="255"/>
      <c r="V340" s="143"/>
      <c r="W340" s="143"/>
      <c r="X340" s="69"/>
      <c r="Y340" s="240"/>
      <c r="Z340" s="144"/>
      <c r="AA340" s="259"/>
      <c r="AB340" s="259"/>
      <c r="AC340" s="259"/>
      <c r="AD340" s="145"/>
      <c r="AE340" s="145"/>
      <c r="AF340" s="260"/>
      <c r="AG340" s="269"/>
      <c r="AH340" s="255"/>
      <c r="AI340" s="255"/>
      <c r="AJ340" s="255"/>
      <c r="AK340" s="255"/>
      <c r="AL340" s="255"/>
      <c r="AM340" s="255"/>
      <c r="AN340" s="255"/>
      <c r="AO340" s="255"/>
      <c r="AP340" s="255"/>
      <c r="AQ340" s="255"/>
      <c r="AR340" s="255"/>
    </row>
    <row r="341">
      <c r="A341" s="268"/>
      <c r="B341" s="251" t="str">
        <f t="shared" si="2"/>
        <v>SMS - </v>
      </c>
      <c r="C341" s="237"/>
      <c r="D341" s="83"/>
      <c r="E341" s="83"/>
      <c r="F341" s="239"/>
      <c r="G341" s="83"/>
      <c r="H341" s="83"/>
      <c r="I341" s="83"/>
      <c r="J341" s="83"/>
      <c r="K341" s="256"/>
      <c r="L341" s="257"/>
      <c r="M341" s="128"/>
      <c r="N341" s="128"/>
      <c r="O341" s="128"/>
      <c r="P341" s="128"/>
      <c r="Q341" s="271"/>
      <c r="R341" s="271"/>
      <c r="S341" s="128"/>
      <c r="T341" s="255"/>
      <c r="U341" s="255"/>
      <c r="V341" s="143"/>
      <c r="W341" s="143"/>
      <c r="X341" s="69"/>
      <c r="Y341" s="240"/>
      <c r="Z341" s="144"/>
      <c r="AA341" s="259"/>
      <c r="AB341" s="259"/>
      <c r="AC341" s="259"/>
      <c r="AD341" s="145"/>
      <c r="AE341" s="145"/>
      <c r="AF341" s="260"/>
      <c r="AG341" s="269"/>
      <c r="AH341" s="255"/>
      <c r="AI341" s="255"/>
      <c r="AJ341" s="255"/>
      <c r="AK341" s="255"/>
      <c r="AL341" s="255"/>
      <c r="AM341" s="255"/>
      <c r="AN341" s="255"/>
      <c r="AO341" s="255"/>
      <c r="AP341" s="255"/>
      <c r="AQ341" s="255"/>
      <c r="AR341" s="255"/>
    </row>
    <row r="342">
      <c r="A342" s="268"/>
      <c r="B342" s="251" t="str">
        <f t="shared" si="2"/>
        <v>SMS - </v>
      </c>
      <c r="C342" s="237"/>
      <c r="D342" s="83"/>
      <c r="E342" s="83"/>
      <c r="F342" s="239"/>
      <c r="G342" s="83"/>
      <c r="H342" s="83"/>
      <c r="I342" s="83"/>
      <c r="J342" s="83"/>
      <c r="K342" s="256"/>
      <c r="L342" s="257"/>
      <c r="M342" s="128"/>
      <c r="N342" s="128"/>
      <c r="O342" s="128"/>
      <c r="P342" s="128"/>
      <c r="Q342" s="271"/>
      <c r="R342" s="271"/>
      <c r="S342" s="128"/>
      <c r="T342" s="255"/>
      <c r="U342" s="255"/>
      <c r="V342" s="143"/>
      <c r="W342" s="143"/>
      <c r="X342" s="69"/>
      <c r="Y342" s="240"/>
      <c r="Z342" s="144"/>
      <c r="AA342" s="259"/>
      <c r="AB342" s="259"/>
      <c r="AC342" s="259"/>
      <c r="AD342" s="145"/>
      <c r="AE342" s="145"/>
      <c r="AF342" s="260"/>
      <c r="AG342" s="269"/>
      <c r="AH342" s="255"/>
      <c r="AI342" s="255"/>
      <c r="AJ342" s="255"/>
      <c r="AK342" s="255"/>
      <c r="AL342" s="255"/>
      <c r="AM342" s="255"/>
      <c r="AN342" s="255"/>
      <c r="AO342" s="255"/>
      <c r="AP342" s="255"/>
      <c r="AQ342" s="255"/>
      <c r="AR342" s="255"/>
    </row>
    <row r="343">
      <c r="A343" s="268"/>
      <c r="B343" s="251" t="str">
        <f t="shared" si="2"/>
        <v>SMS - </v>
      </c>
      <c r="C343" s="237"/>
      <c r="D343" s="83"/>
      <c r="E343" s="83"/>
      <c r="F343" s="239"/>
      <c r="G343" s="83"/>
      <c r="H343" s="83"/>
      <c r="I343" s="83"/>
      <c r="J343" s="83"/>
      <c r="K343" s="256"/>
      <c r="L343" s="257"/>
      <c r="M343" s="128"/>
      <c r="N343" s="128"/>
      <c r="O343" s="128"/>
      <c r="P343" s="128"/>
      <c r="Q343" s="271"/>
      <c r="R343" s="271"/>
      <c r="S343" s="128"/>
      <c r="T343" s="255"/>
      <c r="U343" s="255"/>
      <c r="V343" s="143"/>
      <c r="W343" s="143"/>
      <c r="X343" s="69"/>
      <c r="Y343" s="240"/>
      <c r="Z343" s="144"/>
      <c r="AA343" s="259"/>
      <c r="AB343" s="259"/>
      <c r="AC343" s="259"/>
      <c r="AD343" s="145"/>
      <c r="AE343" s="145"/>
      <c r="AF343" s="260"/>
      <c r="AG343" s="269"/>
      <c r="AH343" s="255"/>
      <c r="AI343" s="255"/>
      <c r="AJ343" s="255"/>
      <c r="AK343" s="255"/>
      <c r="AL343" s="255"/>
      <c r="AM343" s="255"/>
      <c r="AN343" s="255"/>
      <c r="AO343" s="255"/>
      <c r="AP343" s="255"/>
      <c r="AQ343" s="255"/>
      <c r="AR343" s="255"/>
    </row>
    <row r="344">
      <c r="A344" s="268"/>
      <c r="B344" s="251" t="str">
        <f t="shared" si="2"/>
        <v>SMS - </v>
      </c>
      <c r="C344" s="237"/>
      <c r="D344" s="83"/>
      <c r="E344" s="83"/>
      <c r="F344" s="239"/>
      <c r="G344" s="83"/>
      <c r="H344" s="83"/>
      <c r="I344" s="83"/>
      <c r="J344" s="83"/>
      <c r="K344" s="256"/>
      <c r="L344" s="257"/>
      <c r="M344" s="128"/>
      <c r="N344" s="128"/>
      <c r="O344" s="128"/>
      <c r="P344" s="128"/>
      <c r="Q344" s="271"/>
      <c r="R344" s="271"/>
      <c r="S344" s="128"/>
      <c r="T344" s="255"/>
      <c r="U344" s="255"/>
      <c r="V344" s="143"/>
      <c r="W344" s="143"/>
      <c r="X344" s="69"/>
      <c r="Y344" s="240"/>
      <c r="Z344" s="144"/>
      <c r="AA344" s="259"/>
      <c r="AB344" s="259"/>
      <c r="AC344" s="259"/>
      <c r="AD344" s="145"/>
      <c r="AE344" s="145"/>
      <c r="AF344" s="260"/>
      <c r="AG344" s="269"/>
      <c r="AH344" s="255"/>
      <c r="AI344" s="255"/>
      <c r="AJ344" s="255"/>
      <c r="AK344" s="255"/>
      <c r="AL344" s="255"/>
      <c r="AM344" s="255"/>
      <c r="AN344" s="255"/>
      <c r="AO344" s="255"/>
      <c r="AP344" s="255"/>
      <c r="AQ344" s="255"/>
      <c r="AR344" s="255"/>
    </row>
    <row r="345">
      <c r="A345" s="268"/>
      <c r="B345" s="251" t="str">
        <f t="shared" si="2"/>
        <v>SMS - </v>
      </c>
      <c r="C345" s="237"/>
      <c r="D345" s="83"/>
      <c r="E345" s="83"/>
      <c r="F345" s="239"/>
      <c r="G345" s="83"/>
      <c r="H345" s="83"/>
      <c r="I345" s="83"/>
      <c r="J345" s="83"/>
      <c r="K345" s="256"/>
      <c r="L345" s="257"/>
      <c r="M345" s="128"/>
      <c r="N345" s="128"/>
      <c r="O345" s="128"/>
      <c r="P345" s="128"/>
      <c r="Q345" s="271"/>
      <c r="R345" s="271"/>
      <c r="S345" s="128"/>
      <c r="T345" s="255"/>
      <c r="U345" s="255"/>
      <c r="V345" s="143"/>
      <c r="W345" s="143"/>
      <c r="X345" s="69"/>
      <c r="Y345" s="240"/>
      <c r="Z345" s="144"/>
      <c r="AA345" s="259"/>
      <c r="AB345" s="259"/>
      <c r="AC345" s="259"/>
      <c r="AD345" s="145"/>
      <c r="AE345" s="145"/>
      <c r="AF345" s="260"/>
      <c r="AG345" s="269"/>
      <c r="AH345" s="255"/>
      <c r="AI345" s="255"/>
      <c r="AJ345" s="255"/>
      <c r="AK345" s="255"/>
      <c r="AL345" s="255"/>
      <c r="AM345" s="255"/>
      <c r="AN345" s="255"/>
      <c r="AO345" s="255"/>
      <c r="AP345" s="255"/>
      <c r="AQ345" s="255"/>
      <c r="AR345" s="255"/>
    </row>
    <row r="346">
      <c r="A346" s="268"/>
      <c r="B346" s="251" t="str">
        <f t="shared" si="2"/>
        <v>SMS - </v>
      </c>
      <c r="C346" s="237"/>
      <c r="D346" s="83"/>
      <c r="E346" s="83"/>
      <c r="F346" s="239"/>
      <c r="G346" s="83"/>
      <c r="H346" s="83"/>
      <c r="I346" s="83"/>
      <c r="J346" s="83"/>
      <c r="K346" s="256"/>
      <c r="L346" s="257"/>
      <c r="M346" s="128"/>
      <c r="N346" s="128"/>
      <c r="O346" s="128"/>
      <c r="P346" s="128"/>
      <c r="Q346" s="271"/>
      <c r="R346" s="271"/>
      <c r="S346" s="128"/>
      <c r="T346" s="255"/>
      <c r="U346" s="255"/>
      <c r="V346" s="143"/>
      <c r="W346" s="143"/>
      <c r="X346" s="69"/>
      <c r="Y346" s="240"/>
      <c r="Z346" s="144"/>
      <c r="AA346" s="259"/>
      <c r="AB346" s="259"/>
      <c r="AC346" s="259"/>
      <c r="AD346" s="145"/>
      <c r="AE346" s="145"/>
      <c r="AF346" s="260"/>
      <c r="AG346" s="269"/>
      <c r="AH346" s="255"/>
      <c r="AI346" s="255"/>
      <c r="AJ346" s="255"/>
      <c r="AK346" s="255"/>
      <c r="AL346" s="255"/>
      <c r="AM346" s="255"/>
      <c r="AN346" s="255"/>
      <c r="AO346" s="255"/>
      <c r="AP346" s="255"/>
      <c r="AQ346" s="255"/>
      <c r="AR346" s="255"/>
    </row>
    <row r="347">
      <c r="A347" s="268"/>
      <c r="B347" s="251" t="str">
        <f t="shared" si="2"/>
        <v>SMS - </v>
      </c>
      <c r="C347" s="237"/>
      <c r="D347" s="83"/>
      <c r="E347" s="83"/>
      <c r="F347" s="239"/>
      <c r="G347" s="83"/>
      <c r="H347" s="83"/>
      <c r="I347" s="83"/>
      <c r="J347" s="83"/>
      <c r="K347" s="256"/>
      <c r="L347" s="257"/>
      <c r="M347" s="128"/>
      <c r="N347" s="128"/>
      <c r="O347" s="128"/>
      <c r="P347" s="128"/>
      <c r="Q347" s="271"/>
      <c r="R347" s="271"/>
      <c r="S347" s="128"/>
      <c r="T347" s="255"/>
      <c r="U347" s="255"/>
      <c r="V347" s="143"/>
      <c r="W347" s="143"/>
      <c r="X347" s="69"/>
      <c r="Y347" s="240"/>
      <c r="Z347" s="144"/>
      <c r="AA347" s="259"/>
      <c r="AB347" s="259"/>
      <c r="AC347" s="259"/>
      <c r="AD347" s="145"/>
      <c r="AE347" s="145"/>
      <c r="AF347" s="260"/>
      <c r="AG347" s="269"/>
      <c r="AH347" s="255"/>
      <c r="AI347" s="255"/>
      <c r="AJ347" s="255"/>
      <c r="AK347" s="255"/>
      <c r="AL347" s="255"/>
      <c r="AM347" s="255"/>
      <c r="AN347" s="255"/>
      <c r="AO347" s="255"/>
      <c r="AP347" s="255"/>
      <c r="AQ347" s="255"/>
      <c r="AR347" s="255"/>
    </row>
    <row r="348">
      <c r="A348" s="268"/>
      <c r="B348" s="251" t="str">
        <f t="shared" si="2"/>
        <v>SMS - </v>
      </c>
      <c r="C348" s="237"/>
      <c r="D348" s="83"/>
      <c r="E348" s="83"/>
      <c r="F348" s="239"/>
      <c r="G348" s="83"/>
      <c r="H348" s="83"/>
      <c r="I348" s="83"/>
      <c r="J348" s="83"/>
      <c r="K348" s="256"/>
      <c r="L348" s="257"/>
      <c r="M348" s="128"/>
      <c r="N348" s="128"/>
      <c r="O348" s="128"/>
      <c r="P348" s="128"/>
      <c r="Q348" s="271"/>
      <c r="R348" s="271"/>
      <c r="S348" s="128"/>
      <c r="T348" s="255"/>
      <c r="U348" s="255"/>
      <c r="V348" s="143"/>
      <c r="W348" s="143"/>
      <c r="X348" s="69"/>
      <c r="Y348" s="240"/>
      <c r="Z348" s="144"/>
      <c r="AA348" s="259"/>
      <c r="AB348" s="259"/>
      <c r="AC348" s="259"/>
      <c r="AD348" s="145"/>
      <c r="AE348" s="145"/>
      <c r="AF348" s="260"/>
      <c r="AG348" s="269"/>
      <c r="AH348" s="255"/>
      <c r="AI348" s="255"/>
      <c r="AJ348" s="255"/>
      <c r="AK348" s="255"/>
      <c r="AL348" s="255"/>
      <c r="AM348" s="255"/>
      <c r="AN348" s="255"/>
      <c r="AO348" s="255"/>
      <c r="AP348" s="255"/>
      <c r="AQ348" s="255"/>
      <c r="AR348" s="255"/>
    </row>
    <row r="349">
      <c r="A349" s="268"/>
      <c r="B349" s="251" t="str">
        <f t="shared" si="2"/>
        <v>SMS - </v>
      </c>
      <c r="C349" s="237"/>
      <c r="D349" s="83"/>
      <c r="E349" s="83"/>
      <c r="F349" s="239"/>
      <c r="G349" s="83"/>
      <c r="H349" s="83"/>
      <c r="I349" s="83"/>
      <c r="J349" s="83"/>
      <c r="K349" s="256"/>
      <c r="L349" s="257"/>
      <c r="M349" s="128"/>
      <c r="N349" s="128"/>
      <c r="O349" s="128"/>
      <c r="P349" s="128"/>
      <c r="Q349" s="271"/>
      <c r="R349" s="271"/>
      <c r="S349" s="128"/>
      <c r="T349" s="255"/>
      <c r="U349" s="255"/>
      <c r="V349" s="143"/>
      <c r="W349" s="143"/>
      <c r="X349" s="69"/>
      <c r="Y349" s="240"/>
      <c r="Z349" s="144"/>
      <c r="AA349" s="259"/>
      <c r="AB349" s="259"/>
      <c r="AC349" s="259"/>
      <c r="AD349" s="145"/>
      <c r="AE349" s="145"/>
      <c r="AF349" s="260"/>
      <c r="AG349" s="269"/>
      <c r="AH349" s="255"/>
      <c r="AI349" s="255"/>
      <c r="AJ349" s="255"/>
      <c r="AK349" s="255"/>
      <c r="AL349" s="255"/>
      <c r="AM349" s="255"/>
      <c r="AN349" s="255"/>
      <c r="AO349" s="255"/>
      <c r="AP349" s="255"/>
      <c r="AQ349" s="255"/>
      <c r="AR349" s="255"/>
    </row>
    <row r="350">
      <c r="A350" s="268"/>
      <c r="B350" s="251" t="str">
        <f t="shared" si="2"/>
        <v>SMS - </v>
      </c>
      <c r="C350" s="237"/>
      <c r="D350" s="83"/>
      <c r="E350" s="83"/>
      <c r="F350" s="239"/>
      <c r="G350" s="83"/>
      <c r="H350" s="83"/>
      <c r="I350" s="83"/>
      <c r="J350" s="83"/>
      <c r="K350" s="256"/>
      <c r="L350" s="257"/>
      <c r="M350" s="128"/>
      <c r="N350" s="128"/>
      <c r="O350" s="128"/>
      <c r="P350" s="128"/>
      <c r="Q350" s="271"/>
      <c r="R350" s="271"/>
      <c r="S350" s="128"/>
      <c r="T350" s="255"/>
      <c r="U350" s="255"/>
      <c r="V350" s="143"/>
      <c r="W350" s="143"/>
      <c r="X350" s="69"/>
      <c r="Y350" s="240"/>
      <c r="Z350" s="144"/>
      <c r="AA350" s="259"/>
      <c r="AB350" s="259"/>
      <c r="AC350" s="259"/>
      <c r="AD350" s="145"/>
      <c r="AE350" s="145"/>
      <c r="AF350" s="260"/>
      <c r="AG350" s="269"/>
      <c r="AH350" s="255"/>
      <c r="AI350" s="255"/>
      <c r="AJ350" s="255"/>
      <c r="AK350" s="255"/>
      <c r="AL350" s="255"/>
      <c r="AM350" s="255"/>
      <c r="AN350" s="255"/>
      <c r="AO350" s="255"/>
      <c r="AP350" s="255"/>
      <c r="AQ350" s="255"/>
      <c r="AR350" s="255"/>
    </row>
    <row r="351">
      <c r="A351" s="268"/>
      <c r="B351" s="251" t="str">
        <f t="shared" si="2"/>
        <v>SMS - </v>
      </c>
      <c r="C351" s="237"/>
      <c r="D351" s="83"/>
      <c r="E351" s="83"/>
      <c r="F351" s="239"/>
      <c r="G351" s="83"/>
      <c r="H351" s="83"/>
      <c r="I351" s="83"/>
      <c r="J351" s="83"/>
      <c r="K351" s="256"/>
      <c r="L351" s="257"/>
      <c r="M351" s="128"/>
      <c r="N351" s="128"/>
      <c r="O351" s="128"/>
      <c r="P351" s="128"/>
      <c r="Q351" s="271"/>
      <c r="R351" s="271"/>
      <c r="S351" s="128"/>
      <c r="T351" s="255"/>
      <c r="U351" s="255"/>
      <c r="V351" s="143"/>
      <c r="W351" s="143"/>
      <c r="X351" s="69"/>
      <c r="Y351" s="240"/>
      <c r="Z351" s="144"/>
      <c r="AA351" s="259"/>
      <c r="AB351" s="259"/>
      <c r="AC351" s="259"/>
      <c r="AD351" s="145"/>
      <c r="AE351" s="145"/>
      <c r="AF351" s="260"/>
      <c r="AG351" s="269"/>
      <c r="AH351" s="255"/>
      <c r="AI351" s="255"/>
      <c r="AJ351" s="255"/>
      <c r="AK351" s="255"/>
      <c r="AL351" s="255"/>
      <c r="AM351" s="255"/>
      <c r="AN351" s="255"/>
      <c r="AO351" s="255"/>
      <c r="AP351" s="255"/>
      <c r="AQ351" s="255"/>
      <c r="AR351" s="255"/>
    </row>
    <row r="352">
      <c r="A352" s="268"/>
      <c r="B352" s="251" t="str">
        <f t="shared" si="2"/>
        <v>SMS - </v>
      </c>
      <c r="C352" s="237"/>
      <c r="D352" s="83"/>
      <c r="E352" s="83"/>
      <c r="F352" s="239"/>
      <c r="G352" s="83"/>
      <c r="H352" s="83"/>
      <c r="I352" s="83"/>
      <c r="J352" s="83"/>
      <c r="K352" s="256"/>
      <c r="L352" s="257"/>
      <c r="M352" s="128"/>
      <c r="N352" s="128"/>
      <c r="O352" s="128"/>
      <c r="P352" s="128"/>
      <c r="Q352" s="271"/>
      <c r="R352" s="271"/>
      <c r="S352" s="128"/>
      <c r="T352" s="255"/>
      <c r="U352" s="255"/>
      <c r="V352" s="143"/>
      <c r="W352" s="143"/>
      <c r="X352" s="69"/>
      <c r="Y352" s="240"/>
      <c r="Z352" s="144"/>
      <c r="AA352" s="259"/>
      <c r="AB352" s="259"/>
      <c r="AC352" s="259"/>
      <c r="AD352" s="145"/>
      <c r="AE352" s="145"/>
      <c r="AF352" s="260"/>
      <c r="AG352" s="269"/>
      <c r="AH352" s="255"/>
      <c r="AI352" s="255"/>
      <c r="AJ352" s="255"/>
      <c r="AK352" s="255"/>
      <c r="AL352" s="255"/>
      <c r="AM352" s="255"/>
      <c r="AN352" s="255"/>
      <c r="AO352" s="255"/>
      <c r="AP352" s="255"/>
      <c r="AQ352" s="255"/>
      <c r="AR352" s="255"/>
    </row>
    <row r="353">
      <c r="A353" s="268"/>
      <c r="B353" s="251" t="str">
        <f t="shared" si="2"/>
        <v>SMS - </v>
      </c>
      <c r="C353" s="237"/>
      <c r="D353" s="83"/>
      <c r="E353" s="83"/>
      <c r="F353" s="239"/>
      <c r="G353" s="83"/>
      <c r="H353" s="83"/>
      <c r="I353" s="83"/>
      <c r="J353" s="83"/>
      <c r="K353" s="256"/>
      <c r="L353" s="257"/>
      <c r="M353" s="128"/>
      <c r="N353" s="128"/>
      <c r="O353" s="128"/>
      <c r="P353" s="128"/>
      <c r="Q353" s="271"/>
      <c r="R353" s="271"/>
      <c r="S353" s="128"/>
      <c r="T353" s="255"/>
      <c r="U353" s="255"/>
      <c r="V353" s="143"/>
      <c r="W353" s="143"/>
      <c r="X353" s="69"/>
      <c r="Y353" s="240"/>
      <c r="Z353" s="144"/>
      <c r="AA353" s="259"/>
      <c r="AB353" s="259"/>
      <c r="AC353" s="259"/>
      <c r="AD353" s="145"/>
      <c r="AE353" s="145"/>
      <c r="AF353" s="260"/>
      <c r="AG353" s="269"/>
      <c r="AH353" s="255"/>
      <c r="AI353" s="255"/>
      <c r="AJ353" s="255"/>
      <c r="AK353" s="255"/>
      <c r="AL353" s="255"/>
      <c r="AM353" s="255"/>
      <c r="AN353" s="255"/>
      <c r="AO353" s="255"/>
      <c r="AP353" s="255"/>
      <c r="AQ353" s="255"/>
      <c r="AR353" s="255"/>
    </row>
    <row r="354">
      <c r="A354" s="268"/>
      <c r="B354" s="251" t="str">
        <f t="shared" si="2"/>
        <v>SMS - </v>
      </c>
      <c r="C354" s="237"/>
      <c r="D354" s="83"/>
      <c r="E354" s="83"/>
      <c r="F354" s="239"/>
      <c r="G354" s="83"/>
      <c r="H354" s="83"/>
      <c r="I354" s="83"/>
      <c r="J354" s="83"/>
      <c r="K354" s="256"/>
      <c r="L354" s="257"/>
      <c r="M354" s="128"/>
      <c r="N354" s="128"/>
      <c r="O354" s="128"/>
      <c r="P354" s="128"/>
      <c r="Q354" s="271"/>
      <c r="R354" s="271"/>
      <c r="S354" s="128"/>
      <c r="T354" s="255"/>
      <c r="U354" s="255"/>
      <c r="V354" s="143"/>
      <c r="W354" s="143"/>
      <c r="X354" s="69"/>
      <c r="Y354" s="240"/>
      <c r="Z354" s="144"/>
      <c r="AA354" s="259"/>
      <c r="AB354" s="259"/>
      <c r="AC354" s="259"/>
      <c r="AD354" s="145"/>
      <c r="AE354" s="145"/>
      <c r="AF354" s="260"/>
      <c r="AG354" s="269"/>
      <c r="AH354" s="255"/>
      <c r="AI354" s="255"/>
      <c r="AJ354" s="255"/>
      <c r="AK354" s="255"/>
      <c r="AL354" s="255"/>
      <c r="AM354" s="255"/>
      <c r="AN354" s="255"/>
      <c r="AO354" s="255"/>
      <c r="AP354" s="255"/>
      <c r="AQ354" s="255"/>
      <c r="AR354" s="255"/>
    </row>
    <row r="355">
      <c r="A355" s="268"/>
      <c r="B355" s="251" t="str">
        <f t="shared" si="2"/>
        <v>SMS - </v>
      </c>
      <c r="C355" s="237"/>
      <c r="D355" s="83"/>
      <c r="E355" s="83"/>
      <c r="F355" s="239"/>
      <c r="G355" s="83"/>
      <c r="H355" s="83"/>
      <c r="I355" s="83"/>
      <c r="J355" s="83"/>
      <c r="K355" s="256"/>
      <c r="L355" s="257"/>
      <c r="M355" s="128"/>
      <c r="N355" s="128"/>
      <c r="O355" s="128"/>
      <c r="P355" s="128"/>
      <c r="Q355" s="271"/>
      <c r="R355" s="271"/>
      <c r="S355" s="128"/>
      <c r="T355" s="255"/>
      <c r="U355" s="255"/>
      <c r="V355" s="143"/>
      <c r="W355" s="143"/>
      <c r="X355" s="69"/>
      <c r="Y355" s="240"/>
      <c r="Z355" s="144"/>
      <c r="AA355" s="259"/>
      <c r="AB355" s="259"/>
      <c r="AC355" s="259"/>
      <c r="AD355" s="145"/>
      <c r="AE355" s="145"/>
      <c r="AF355" s="260"/>
      <c r="AG355" s="269"/>
      <c r="AH355" s="255"/>
      <c r="AI355" s="255"/>
      <c r="AJ355" s="255"/>
      <c r="AK355" s="255"/>
      <c r="AL355" s="255"/>
      <c r="AM355" s="255"/>
      <c r="AN355" s="255"/>
      <c r="AO355" s="255"/>
      <c r="AP355" s="255"/>
      <c r="AQ355" s="255"/>
      <c r="AR355" s="255"/>
    </row>
    <row r="356">
      <c r="A356" s="268"/>
      <c r="B356" s="251" t="str">
        <f t="shared" si="2"/>
        <v>SMS - </v>
      </c>
      <c r="C356" s="237"/>
      <c r="D356" s="83"/>
      <c r="E356" s="83"/>
      <c r="F356" s="239"/>
      <c r="G356" s="83"/>
      <c r="H356" s="83"/>
      <c r="I356" s="83"/>
      <c r="J356" s="83"/>
      <c r="K356" s="256"/>
      <c r="L356" s="257"/>
      <c r="M356" s="128"/>
      <c r="N356" s="128"/>
      <c r="O356" s="128"/>
      <c r="P356" s="128"/>
      <c r="Q356" s="271"/>
      <c r="R356" s="271"/>
      <c r="S356" s="128"/>
      <c r="T356" s="255"/>
      <c r="U356" s="255"/>
      <c r="V356" s="143"/>
      <c r="W356" s="143"/>
      <c r="X356" s="69"/>
      <c r="Y356" s="240"/>
      <c r="Z356" s="144"/>
      <c r="AA356" s="259"/>
      <c r="AB356" s="259"/>
      <c r="AC356" s="259"/>
      <c r="AD356" s="145"/>
      <c r="AE356" s="145"/>
      <c r="AF356" s="260"/>
      <c r="AG356" s="269"/>
      <c r="AH356" s="255"/>
      <c r="AI356" s="255"/>
      <c r="AJ356" s="255"/>
      <c r="AK356" s="255"/>
      <c r="AL356" s="255"/>
      <c r="AM356" s="255"/>
      <c r="AN356" s="255"/>
      <c r="AO356" s="255"/>
      <c r="AP356" s="255"/>
      <c r="AQ356" s="255"/>
      <c r="AR356" s="255"/>
    </row>
    <row r="357">
      <c r="A357" s="268"/>
      <c r="B357" s="251" t="str">
        <f t="shared" si="2"/>
        <v>SMS - </v>
      </c>
      <c r="C357" s="237"/>
      <c r="D357" s="83"/>
      <c r="E357" s="83"/>
      <c r="F357" s="239"/>
      <c r="G357" s="83"/>
      <c r="H357" s="83"/>
      <c r="I357" s="83"/>
      <c r="J357" s="83"/>
      <c r="K357" s="256"/>
      <c r="L357" s="257"/>
      <c r="M357" s="128"/>
      <c r="N357" s="128"/>
      <c r="O357" s="128"/>
      <c r="P357" s="128"/>
      <c r="Q357" s="271"/>
      <c r="R357" s="271"/>
      <c r="S357" s="128"/>
      <c r="T357" s="255"/>
      <c r="U357" s="255"/>
      <c r="V357" s="143"/>
      <c r="W357" s="143"/>
      <c r="X357" s="69"/>
      <c r="Y357" s="240"/>
      <c r="Z357" s="144"/>
      <c r="AA357" s="259"/>
      <c r="AB357" s="259"/>
      <c r="AC357" s="259"/>
      <c r="AD357" s="145"/>
      <c r="AE357" s="145"/>
      <c r="AF357" s="260"/>
      <c r="AG357" s="269"/>
      <c r="AH357" s="255"/>
      <c r="AI357" s="255"/>
      <c r="AJ357" s="255"/>
      <c r="AK357" s="255"/>
      <c r="AL357" s="255"/>
      <c r="AM357" s="255"/>
      <c r="AN357" s="255"/>
      <c r="AO357" s="255"/>
      <c r="AP357" s="255"/>
      <c r="AQ357" s="255"/>
      <c r="AR357" s="255"/>
    </row>
    <row r="358">
      <c r="A358" s="268"/>
      <c r="B358" s="251" t="str">
        <f t="shared" si="2"/>
        <v>SMS - </v>
      </c>
      <c r="C358" s="237"/>
      <c r="D358" s="83"/>
      <c r="E358" s="83"/>
      <c r="F358" s="239"/>
      <c r="G358" s="83"/>
      <c r="H358" s="83"/>
      <c r="I358" s="83"/>
      <c r="J358" s="83"/>
      <c r="K358" s="256"/>
      <c r="L358" s="257"/>
      <c r="M358" s="128"/>
      <c r="N358" s="128"/>
      <c r="O358" s="128"/>
      <c r="P358" s="128"/>
      <c r="Q358" s="271"/>
      <c r="R358" s="271"/>
      <c r="S358" s="128"/>
      <c r="T358" s="255"/>
      <c r="U358" s="255"/>
      <c r="V358" s="143"/>
      <c r="W358" s="143"/>
      <c r="X358" s="69"/>
      <c r="Y358" s="240"/>
      <c r="Z358" s="144"/>
      <c r="AA358" s="259"/>
      <c r="AB358" s="259"/>
      <c r="AC358" s="259"/>
      <c r="AD358" s="145"/>
      <c r="AE358" s="145"/>
      <c r="AF358" s="260"/>
      <c r="AG358" s="269"/>
      <c r="AH358" s="255"/>
      <c r="AI358" s="255"/>
      <c r="AJ358" s="255"/>
      <c r="AK358" s="255"/>
      <c r="AL358" s="255"/>
      <c r="AM358" s="255"/>
      <c r="AN358" s="255"/>
      <c r="AO358" s="255"/>
      <c r="AP358" s="255"/>
      <c r="AQ358" s="255"/>
      <c r="AR358" s="255"/>
    </row>
    <row r="359">
      <c r="A359" s="268"/>
      <c r="B359" s="251" t="str">
        <f t="shared" si="2"/>
        <v>SMS - </v>
      </c>
      <c r="C359" s="237"/>
      <c r="D359" s="83"/>
      <c r="E359" s="83"/>
      <c r="F359" s="239"/>
      <c r="G359" s="83"/>
      <c r="H359" s="83"/>
      <c r="I359" s="83"/>
      <c r="J359" s="83"/>
      <c r="K359" s="256"/>
      <c r="L359" s="257"/>
      <c r="M359" s="128"/>
      <c r="N359" s="128"/>
      <c r="O359" s="128"/>
      <c r="P359" s="128"/>
      <c r="Q359" s="271"/>
      <c r="R359" s="271"/>
      <c r="S359" s="128"/>
      <c r="T359" s="255"/>
      <c r="U359" s="255"/>
      <c r="V359" s="143"/>
      <c r="W359" s="143"/>
      <c r="X359" s="69"/>
      <c r="Y359" s="240"/>
      <c r="Z359" s="144"/>
      <c r="AA359" s="259"/>
      <c r="AB359" s="259"/>
      <c r="AC359" s="259"/>
      <c r="AD359" s="145"/>
      <c r="AE359" s="145"/>
      <c r="AF359" s="260"/>
      <c r="AG359" s="269"/>
      <c r="AH359" s="255"/>
      <c r="AI359" s="255"/>
      <c r="AJ359" s="255"/>
      <c r="AK359" s="255"/>
      <c r="AL359" s="255"/>
      <c r="AM359" s="255"/>
      <c r="AN359" s="255"/>
      <c r="AO359" s="255"/>
      <c r="AP359" s="255"/>
      <c r="AQ359" s="255"/>
      <c r="AR359" s="255"/>
    </row>
    <row r="360">
      <c r="A360" s="268"/>
      <c r="B360" s="251" t="str">
        <f t="shared" si="2"/>
        <v>SMS - </v>
      </c>
      <c r="C360" s="237"/>
      <c r="D360" s="83"/>
      <c r="E360" s="83"/>
      <c r="F360" s="239"/>
      <c r="G360" s="83"/>
      <c r="H360" s="83"/>
      <c r="I360" s="83"/>
      <c r="J360" s="83"/>
      <c r="K360" s="256"/>
      <c r="L360" s="257"/>
      <c r="M360" s="128"/>
      <c r="N360" s="128"/>
      <c r="O360" s="128"/>
      <c r="P360" s="128"/>
      <c r="Q360" s="271"/>
      <c r="R360" s="271"/>
      <c r="S360" s="128"/>
      <c r="T360" s="255"/>
      <c r="U360" s="255"/>
      <c r="V360" s="143"/>
      <c r="W360" s="143"/>
      <c r="X360" s="69"/>
      <c r="Y360" s="240"/>
      <c r="Z360" s="144"/>
      <c r="AA360" s="259"/>
      <c r="AB360" s="259"/>
      <c r="AC360" s="259"/>
      <c r="AD360" s="145"/>
      <c r="AE360" s="145"/>
      <c r="AF360" s="260"/>
      <c r="AG360" s="269"/>
      <c r="AH360" s="255"/>
      <c r="AI360" s="255"/>
      <c r="AJ360" s="255"/>
      <c r="AK360" s="255"/>
      <c r="AL360" s="255"/>
      <c r="AM360" s="255"/>
      <c r="AN360" s="255"/>
      <c r="AO360" s="255"/>
      <c r="AP360" s="255"/>
      <c r="AQ360" s="255"/>
      <c r="AR360" s="255"/>
    </row>
    <row r="361">
      <c r="A361" s="268"/>
      <c r="B361" s="251" t="str">
        <f t="shared" si="2"/>
        <v>SMS - </v>
      </c>
      <c r="C361" s="237"/>
      <c r="D361" s="83"/>
      <c r="E361" s="83"/>
      <c r="F361" s="239"/>
      <c r="G361" s="83"/>
      <c r="H361" s="83"/>
      <c r="I361" s="83"/>
      <c r="J361" s="83"/>
      <c r="K361" s="256"/>
      <c r="L361" s="257"/>
      <c r="M361" s="128"/>
      <c r="N361" s="128"/>
      <c r="O361" s="128"/>
      <c r="P361" s="128"/>
      <c r="Q361" s="271"/>
      <c r="R361" s="271"/>
      <c r="S361" s="128"/>
      <c r="T361" s="255"/>
      <c r="U361" s="255"/>
      <c r="V361" s="143"/>
      <c r="W361" s="143"/>
      <c r="X361" s="69"/>
      <c r="Y361" s="240"/>
      <c r="Z361" s="144"/>
      <c r="AA361" s="259"/>
      <c r="AB361" s="259"/>
      <c r="AC361" s="259"/>
      <c r="AD361" s="145"/>
      <c r="AE361" s="145"/>
      <c r="AF361" s="260"/>
      <c r="AG361" s="269"/>
      <c r="AH361" s="255"/>
      <c r="AI361" s="255"/>
      <c r="AJ361" s="255"/>
      <c r="AK361" s="255"/>
      <c r="AL361" s="255"/>
      <c r="AM361" s="255"/>
      <c r="AN361" s="255"/>
      <c r="AO361" s="255"/>
      <c r="AP361" s="255"/>
      <c r="AQ361" s="255"/>
      <c r="AR361" s="255"/>
    </row>
    <row r="362">
      <c r="A362" s="268"/>
      <c r="B362" s="251" t="str">
        <f t="shared" si="2"/>
        <v>SMS - </v>
      </c>
      <c r="C362" s="237"/>
      <c r="D362" s="83"/>
      <c r="E362" s="83"/>
      <c r="F362" s="239"/>
      <c r="G362" s="83"/>
      <c r="H362" s="83"/>
      <c r="I362" s="83"/>
      <c r="J362" s="83"/>
      <c r="K362" s="256"/>
      <c r="L362" s="257"/>
      <c r="M362" s="128"/>
      <c r="N362" s="128"/>
      <c r="O362" s="128"/>
      <c r="P362" s="128"/>
      <c r="Q362" s="271"/>
      <c r="R362" s="271"/>
      <c r="S362" s="128"/>
      <c r="T362" s="255"/>
      <c r="U362" s="255"/>
      <c r="V362" s="143"/>
      <c r="W362" s="143"/>
      <c r="X362" s="69"/>
      <c r="Y362" s="240"/>
      <c r="Z362" s="144"/>
      <c r="AA362" s="259"/>
      <c r="AB362" s="259"/>
      <c r="AC362" s="259"/>
      <c r="AD362" s="145"/>
      <c r="AE362" s="145"/>
      <c r="AF362" s="260"/>
      <c r="AG362" s="269"/>
      <c r="AH362" s="255"/>
      <c r="AI362" s="255"/>
      <c r="AJ362" s="255"/>
      <c r="AK362" s="255"/>
      <c r="AL362" s="255"/>
      <c r="AM362" s="255"/>
      <c r="AN362" s="255"/>
      <c r="AO362" s="255"/>
      <c r="AP362" s="255"/>
      <c r="AQ362" s="255"/>
      <c r="AR362" s="255"/>
    </row>
    <row r="363">
      <c r="A363" s="268"/>
      <c r="B363" s="251" t="str">
        <f t="shared" si="2"/>
        <v>SMS - </v>
      </c>
      <c r="C363" s="237"/>
      <c r="D363" s="83"/>
      <c r="E363" s="83"/>
      <c r="F363" s="239"/>
      <c r="G363" s="83"/>
      <c r="H363" s="83"/>
      <c r="I363" s="83"/>
      <c r="J363" s="83"/>
      <c r="K363" s="256"/>
      <c r="L363" s="257"/>
      <c r="M363" s="128"/>
      <c r="N363" s="128"/>
      <c r="O363" s="128"/>
      <c r="P363" s="128"/>
      <c r="Q363" s="271"/>
      <c r="R363" s="271"/>
      <c r="S363" s="128"/>
      <c r="T363" s="255"/>
      <c r="U363" s="255"/>
      <c r="V363" s="143"/>
      <c r="W363" s="143"/>
      <c r="X363" s="69"/>
      <c r="Y363" s="240"/>
      <c r="Z363" s="144"/>
      <c r="AA363" s="259"/>
      <c r="AB363" s="259"/>
      <c r="AC363" s="259"/>
      <c r="AD363" s="145"/>
      <c r="AE363" s="145"/>
      <c r="AF363" s="260"/>
      <c r="AG363" s="269"/>
      <c r="AH363" s="255"/>
      <c r="AI363" s="255"/>
      <c r="AJ363" s="255"/>
      <c r="AK363" s="255"/>
      <c r="AL363" s="255"/>
      <c r="AM363" s="255"/>
      <c r="AN363" s="255"/>
      <c r="AO363" s="255"/>
      <c r="AP363" s="255"/>
      <c r="AQ363" s="255"/>
      <c r="AR363" s="255"/>
    </row>
    <row r="364">
      <c r="A364" s="268"/>
      <c r="B364" s="251" t="str">
        <f t="shared" si="2"/>
        <v>SMS - </v>
      </c>
      <c r="C364" s="237"/>
      <c r="D364" s="83"/>
      <c r="E364" s="83"/>
      <c r="F364" s="239"/>
      <c r="G364" s="83"/>
      <c r="H364" s="83"/>
      <c r="I364" s="83"/>
      <c r="J364" s="83"/>
      <c r="K364" s="256"/>
      <c r="L364" s="257"/>
      <c r="M364" s="128"/>
      <c r="N364" s="128"/>
      <c r="O364" s="128"/>
      <c r="P364" s="128"/>
      <c r="Q364" s="271"/>
      <c r="R364" s="271"/>
      <c r="S364" s="128"/>
      <c r="T364" s="255"/>
      <c r="U364" s="255"/>
      <c r="V364" s="143"/>
      <c r="W364" s="143"/>
      <c r="X364" s="69"/>
      <c r="Y364" s="240"/>
      <c r="Z364" s="144"/>
      <c r="AA364" s="259"/>
      <c r="AB364" s="259"/>
      <c r="AC364" s="259"/>
      <c r="AD364" s="145"/>
      <c r="AE364" s="145"/>
      <c r="AF364" s="260"/>
      <c r="AG364" s="269"/>
      <c r="AH364" s="255"/>
      <c r="AI364" s="255"/>
      <c r="AJ364" s="255"/>
      <c r="AK364" s="255"/>
      <c r="AL364" s="255"/>
      <c r="AM364" s="255"/>
      <c r="AN364" s="255"/>
      <c r="AO364" s="255"/>
      <c r="AP364" s="255"/>
      <c r="AQ364" s="255"/>
      <c r="AR364" s="255"/>
    </row>
    <row r="365">
      <c r="A365" s="268"/>
      <c r="B365" s="251" t="str">
        <f t="shared" si="2"/>
        <v>SMS - </v>
      </c>
      <c r="C365" s="237"/>
      <c r="D365" s="83"/>
      <c r="E365" s="83"/>
      <c r="F365" s="239"/>
      <c r="G365" s="83"/>
      <c r="H365" s="83"/>
      <c r="I365" s="83"/>
      <c r="J365" s="83"/>
      <c r="K365" s="256"/>
      <c r="L365" s="257"/>
      <c r="M365" s="128"/>
      <c r="N365" s="128"/>
      <c r="O365" s="128"/>
      <c r="P365" s="128"/>
      <c r="Q365" s="271"/>
      <c r="R365" s="271"/>
      <c r="S365" s="128"/>
      <c r="T365" s="255"/>
      <c r="U365" s="255"/>
      <c r="V365" s="143"/>
      <c r="W365" s="143"/>
      <c r="X365" s="69"/>
      <c r="Y365" s="240"/>
      <c r="Z365" s="144"/>
      <c r="AA365" s="259"/>
      <c r="AB365" s="259"/>
      <c r="AC365" s="259"/>
      <c r="AD365" s="145"/>
      <c r="AE365" s="145"/>
      <c r="AF365" s="260"/>
      <c r="AG365" s="269"/>
      <c r="AH365" s="255"/>
      <c r="AI365" s="255"/>
      <c r="AJ365" s="255"/>
      <c r="AK365" s="255"/>
      <c r="AL365" s="255"/>
      <c r="AM365" s="255"/>
      <c r="AN365" s="255"/>
      <c r="AO365" s="255"/>
      <c r="AP365" s="255"/>
      <c r="AQ365" s="255"/>
      <c r="AR365" s="255"/>
    </row>
    <row r="366">
      <c r="A366" s="268"/>
      <c r="B366" s="251" t="str">
        <f t="shared" si="2"/>
        <v>SMS - </v>
      </c>
      <c r="C366" s="237"/>
      <c r="D366" s="83"/>
      <c r="E366" s="83"/>
      <c r="F366" s="239"/>
      <c r="G366" s="83"/>
      <c r="H366" s="83"/>
      <c r="I366" s="83"/>
      <c r="J366" s="83"/>
      <c r="K366" s="256"/>
      <c r="L366" s="257"/>
      <c r="M366" s="128"/>
      <c r="N366" s="128"/>
      <c r="O366" s="128"/>
      <c r="P366" s="128"/>
      <c r="Q366" s="271"/>
      <c r="R366" s="271"/>
      <c r="S366" s="128"/>
      <c r="T366" s="255"/>
      <c r="U366" s="255"/>
      <c r="V366" s="143"/>
      <c r="W366" s="143"/>
      <c r="X366" s="69"/>
      <c r="Y366" s="240"/>
      <c r="Z366" s="144"/>
      <c r="AA366" s="259"/>
      <c r="AB366" s="259"/>
      <c r="AC366" s="259"/>
      <c r="AD366" s="145"/>
      <c r="AE366" s="145"/>
      <c r="AF366" s="260"/>
      <c r="AG366" s="269"/>
      <c r="AH366" s="255"/>
      <c r="AI366" s="255"/>
      <c r="AJ366" s="255"/>
      <c r="AK366" s="255"/>
      <c r="AL366" s="255"/>
      <c r="AM366" s="255"/>
      <c r="AN366" s="255"/>
      <c r="AO366" s="255"/>
      <c r="AP366" s="255"/>
      <c r="AQ366" s="255"/>
      <c r="AR366" s="255"/>
    </row>
    <row r="367">
      <c r="A367" s="268"/>
      <c r="B367" s="251" t="str">
        <f t="shared" si="2"/>
        <v>SMS - </v>
      </c>
      <c r="C367" s="237"/>
      <c r="D367" s="83"/>
      <c r="E367" s="83"/>
      <c r="F367" s="239"/>
      <c r="G367" s="83"/>
      <c r="H367" s="83"/>
      <c r="I367" s="83"/>
      <c r="J367" s="83"/>
      <c r="K367" s="256"/>
      <c r="L367" s="257"/>
      <c r="M367" s="128"/>
      <c r="N367" s="128"/>
      <c r="O367" s="128"/>
      <c r="P367" s="128"/>
      <c r="Q367" s="271"/>
      <c r="R367" s="271"/>
      <c r="S367" s="128"/>
      <c r="T367" s="255"/>
      <c r="U367" s="255"/>
      <c r="V367" s="143"/>
      <c r="W367" s="143"/>
      <c r="X367" s="69"/>
      <c r="Y367" s="240"/>
      <c r="Z367" s="144"/>
      <c r="AA367" s="259"/>
      <c r="AB367" s="259"/>
      <c r="AC367" s="259"/>
      <c r="AD367" s="145"/>
      <c r="AE367" s="145"/>
      <c r="AF367" s="260"/>
      <c r="AG367" s="269"/>
      <c r="AH367" s="255"/>
      <c r="AI367" s="255"/>
      <c r="AJ367" s="255"/>
      <c r="AK367" s="255"/>
      <c r="AL367" s="255"/>
      <c r="AM367" s="255"/>
      <c r="AN367" s="255"/>
      <c r="AO367" s="255"/>
      <c r="AP367" s="255"/>
      <c r="AQ367" s="255"/>
      <c r="AR367" s="255"/>
    </row>
    <row r="368">
      <c r="A368" s="268"/>
      <c r="B368" s="251" t="str">
        <f t="shared" si="2"/>
        <v>SMS - </v>
      </c>
      <c r="C368" s="237"/>
      <c r="D368" s="83"/>
      <c r="E368" s="83"/>
      <c r="F368" s="239"/>
      <c r="G368" s="83"/>
      <c r="H368" s="83"/>
      <c r="I368" s="83"/>
      <c r="J368" s="83"/>
      <c r="K368" s="256"/>
      <c r="L368" s="257"/>
      <c r="M368" s="128"/>
      <c r="N368" s="128"/>
      <c r="O368" s="128"/>
      <c r="P368" s="128"/>
      <c r="Q368" s="271"/>
      <c r="R368" s="271"/>
      <c r="S368" s="128"/>
      <c r="T368" s="255"/>
      <c r="U368" s="255"/>
      <c r="V368" s="143"/>
      <c r="W368" s="143"/>
      <c r="X368" s="69"/>
      <c r="Y368" s="240"/>
      <c r="Z368" s="144"/>
      <c r="AA368" s="259"/>
      <c r="AB368" s="259"/>
      <c r="AC368" s="259"/>
      <c r="AD368" s="145"/>
      <c r="AE368" s="145"/>
      <c r="AF368" s="260"/>
      <c r="AG368" s="269"/>
      <c r="AH368" s="255"/>
      <c r="AI368" s="255"/>
      <c r="AJ368" s="255"/>
      <c r="AK368" s="255"/>
      <c r="AL368" s="255"/>
      <c r="AM368" s="255"/>
      <c r="AN368" s="255"/>
      <c r="AO368" s="255"/>
      <c r="AP368" s="255"/>
      <c r="AQ368" s="255"/>
      <c r="AR368" s="255"/>
    </row>
    <row r="369">
      <c r="A369" s="268"/>
      <c r="B369" s="251" t="str">
        <f t="shared" si="2"/>
        <v>SMS - </v>
      </c>
      <c r="C369" s="237"/>
      <c r="D369" s="83"/>
      <c r="E369" s="83"/>
      <c r="F369" s="239"/>
      <c r="G369" s="83"/>
      <c r="H369" s="83"/>
      <c r="I369" s="83"/>
      <c r="J369" s="83"/>
      <c r="K369" s="256"/>
      <c r="L369" s="257"/>
      <c r="M369" s="128"/>
      <c r="N369" s="128"/>
      <c r="O369" s="128"/>
      <c r="P369" s="128"/>
      <c r="Q369" s="271"/>
      <c r="R369" s="271"/>
      <c r="S369" s="128"/>
      <c r="T369" s="255"/>
      <c r="U369" s="255"/>
      <c r="V369" s="143"/>
      <c r="W369" s="143"/>
      <c r="X369" s="69"/>
      <c r="Y369" s="240"/>
      <c r="Z369" s="144"/>
      <c r="AA369" s="259"/>
      <c r="AB369" s="259"/>
      <c r="AC369" s="259"/>
      <c r="AD369" s="145"/>
      <c r="AE369" s="145"/>
      <c r="AF369" s="260"/>
      <c r="AG369" s="269"/>
      <c r="AH369" s="255"/>
      <c r="AI369" s="255"/>
      <c r="AJ369" s="255"/>
      <c r="AK369" s="255"/>
      <c r="AL369" s="255"/>
      <c r="AM369" s="255"/>
      <c r="AN369" s="255"/>
      <c r="AO369" s="255"/>
      <c r="AP369" s="255"/>
      <c r="AQ369" s="255"/>
      <c r="AR369" s="255"/>
    </row>
    <row r="370">
      <c r="A370" s="268"/>
      <c r="B370" s="251" t="str">
        <f t="shared" si="2"/>
        <v>SMS - </v>
      </c>
      <c r="C370" s="237"/>
      <c r="D370" s="83"/>
      <c r="E370" s="83"/>
      <c r="F370" s="239"/>
      <c r="G370" s="83"/>
      <c r="H370" s="83"/>
      <c r="I370" s="83"/>
      <c r="J370" s="83"/>
      <c r="K370" s="256"/>
      <c r="L370" s="257"/>
      <c r="M370" s="128"/>
      <c r="N370" s="128"/>
      <c r="O370" s="128"/>
      <c r="P370" s="128"/>
      <c r="Q370" s="271"/>
      <c r="R370" s="271"/>
      <c r="S370" s="128"/>
      <c r="T370" s="255"/>
      <c r="U370" s="255"/>
      <c r="V370" s="143"/>
      <c r="W370" s="143"/>
      <c r="X370" s="69"/>
      <c r="Y370" s="240"/>
      <c r="Z370" s="144"/>
      <c r="AA370" s="259"/>
      <c r="AB370" s="259"/>
      <c r="AC370" s="259"/>
      <c r="AD370" s="145"/>
      <c r="AE370" s="145"/>
      <c r="AF370" s="260"/>
      <c r="AG370" s="269"/>
      <c r="AH370" s="255"/>
      <c r="AI370" s="255"/>
      <c r="AJ370" s="255"/>
      <c r="AK370" s="255"/>
      <c r="AL370" s="255"/>
      <c r="AM370" s="255"/>
      <c r="AN370" s="255"/>
      <c r="AO370" s="255"/>
      <c r="AP370" s="255"/>
      <c r="AQ370" s="255"/>
      <c r="AR370" s="255"/>
    </row>
    <row r="371">
      <c r="A371" s="268"/>
      <c r="B371" s="251" t="str">
        <f t="shared" si="2"/>
        <v>SMS - </v>
      </c>
      <c r="C371" s="237"/>
      <c r="D371" s="83"/>
      <c r="E371" s="83"/>
      <c r="F371" s="239"/>
      <c r="G371" s="83"/>
      <c r="H371" s="83"/>
      <c r="I371" s="83"/>
      <c r="J371" s="83"/>
      <c r="K371" s="256"/>
      <c r="L371" s="257"/>
      <c r="M371" s="128"/>
      <c r="N371" s="128"/>
      <c r="O371" s="128"/>
      <c r="P371" s="128"/>
      <c r="Q371" s="271"/>
      <c r="R371" s="271"/>
      <c r="S371" s="128"/>
      <c r="T371" s="255"/>
      <c r="U371" s="255"/>
      <c r="V371" s="143"/>
      <c r="W371" s="143"/>
      <c r="X371" s="69"/>
      <c r="Y371" s="240"/>
      <c r="Z371" s="144"/>
      <c r="AA371" s="259"/>
      <c r="AB371" s="259"/>
      <c r="AC371" s="259"/>
      <c r="AD371" s="145"/>
      <c r="AE371" s="145"/>
      <c r="AF371" s="260"/>
      <c r="AG371" s="269"/>
      <c r="AH371" s="255"/>
      <c r="AI371" s="255"/>
      <c r="AJ371" s="255"/>
      <c r="AK371" s="255"/>
      <c r="AL371" s="255"/>
      <c r="AM371" s="255"/>
      <c r="AN371" s="255"/>
      <c r="AO371" s="255"/>
      <c r="AP371" s="255"/>
      <c r="AQ371" s="255"/>
      <c r="AR371" s="255"/>
    </row>
    <row r="372">
      <c r="A372" s="268"/>
      <c r="B372" s="251" t="str">
        <f t="shared" si="2"/>
        <v>SMS - </v>
      </c>
      <c r="C372" s="237"/>
      <c r="D372" s="83"/>
      <c r="E372" s="83"/>
      <c r="F372" s="239"/>
      <c r="G372" s="83"/>
      <c r="H372" s="83"/>
      <c r="I372" s="83"/>
      <c r="J372" s="83"/>
      <c r="K372" s="256"/>
      <c r="L372" s="257"/>
      <c r="M372" s="128"/>
      <c r="N372" s="128"/>
      <c r="O372" s="128"/>
      <c r="P372" s="128"/>
      <c r="Q372" s="271"/>
      <c r="R372" s="271"/>
      <c r="S372" s="128"/>
      <c r="T372" s="255"/>
      <c r="U372" s="255"/>
      <c r="V372" s="143"/>
      <c r="W372" s="143"/>
      <c r="X372" s="69"/>
      <c r="Y372" s="240"/>
      <c r="Z372" s="144"/>
      <c r="AA372" s="259"/>
      <c r="AB372" s="259"/>
      <c r="AC372" s="259"/>
      <c r="AD372" s="145"/>
      <c r="AE372" s="145"/>
      <c r="AF372" s="260"/>
      <c r="AG372" s="269"/>
      <c r="AH372" s="255"/>
      <c r="AI372" s="255"/>
      <c r="AJ372" s="255"/>
      <c r="AK372" s="255"/>
      <c r="AL372" s="255"/>
      <c r="AM372" s="255"/>
      <c r="AN372" s="255"/>
      <c r="AO372" s="255"/>
      <c r="AP372" s="255"/>
      <c r="AQ372" s="255"/>
      <c r="AR372" s="255"/>
    </row>
    <row r="373">
      <c r="A373" s="268"/>
      <c r="B373" s="251" t="str">
        <f t="shared" si="2"/>
        <v>SMS - </v>
      </c>
      <c r="C373" s="237"/>
      <c r="D373" s="83"/>
      <c r="E373" s="83"/>
      <c r="F373" s="239"/>
      <c r="G373" s="83"/>
      <c r="H373" s="83"/>
      <c r="I373" s="83"/>
      <c r="J373" s="83"/>
      <c r="K373" s="256"/>
      <c r="L373" s="257"/>
      <c r="M373" s="128"/>
      <c r="N373" s="128"/>
      <c r="O373" s="128"/>
      <c r="P373" s="128"/>
      <c r="Q373" s="271"/>
      <c r="R373" s="271"/>
      <c r="S373" s="128"/>
      <c r="T373" s="255"/>
      <c r="U373" s="255"/>
      <c r="V373" s="143"/>
      <c r="W373" s="143"/>
      <c r="X373" s="69"/>
      <c r="Y373" s="240"/>
      <c r="Z373" s="144"/>
      <c r="AA373" s="259"/>
      <c r="AB373" s="259"/>
      <c r="AC373" s="259"/>
      <c r="AD373" s="145"/>
      <c r="AE373" s="145"/>
      <c r="AF373" s="260"/>
      <c r="AG373" s="269"/>
      <c r="AH373" s="255"/>
      <c r="AI373" s="255"/>
      <c r="AJ373" s="255"/>
      <c r="AK373" s="255"/>
      <c r="AL373" s="255"/>
      <c r="AM373" s="255"/>
      <c r="AN373" s="255"/>
      <c r="AO373" s="255"/>
      <c r="AP373" s="255"/>
      <c r="AQ373" s="255"/>
      <c r="AR373" s="255"/>
    </row>
    <row r="374">
      <c r="A374" s="268"/>
      <c r="B374" s="251" t="str">
        <f t="shared" si="2"/>
        <v>SMS - </v>
      </c>
      <c r="C374" s="237"/>
      <c r="D374" s="83"/>
      <c r="E374" s="83"/>
      <c r="F374" s="239"/>
      <c r="G374" s="83"/>
      <c r="H374" s="83"/>
      <c r="I374" s="83"/>
      <c r="J374" s="83"/>
      <c r="K374" s="256"/>
      <c r="L374" s="257"/>
      <c r="M374" s="128"/>
      <c r="N374" s="128"/>
      <c r="O374" s="128"/>
      <c r="P374" s="128"/>
      <c r="Q374" s="271"/>
      <c r="R374" s="271"/>
      <c r="S374" s="128"/>
      <c r="T374" s="255"/>
      <c r="U374" s="255"/>
      <c r="V374" s="143"/>
      <c r="W374" s="143"/>
      <c r="X374" s="69"/>
      <c r="Y374" s="240"/>
      <c r="Z374" s="144"/>
      <c r="AA374" s="259"/>
      <c r="AB374" s="259"/>
      <c r="AC374" s="259"/>
      <c r="AD374" s="145"/>
      <c r="AE374" s="145"/>
      <c r="AF374" s="260"/>
      <c r="AG374" s="269"/>
      <c r="AH374" s="255"/>
      <c r="AI374" s="255"/>
      <c r="AJ374" s="255"/>
      <c r="AK374" s="255"/>
      <c r="AL374" s="255"/>
      <c r="AM374" s="255"/>
      <c r="AN374" s="255"/>
      <c r="AO374" s="255"/>
      <c r="AP374" s="255"/>
      <c r="AQ374" s="255"/>
      <c r="AR374" s="255"/>
    </row>
    <row r="375">
      <c r="A375" s="268"/>
      <c r="B375" s="251" t="str">
        <f t="shared" si="2"/>
        <v>SMS - </v>
      </c>
      <c r="C375" s="237"/>
      <c r="D375" s="83"/>
      <c r="E375" s="83"/>
      <c r="F375" s="239"/>
      <c r="G375" s="83"/>
      <c r="H375" s="83"/>
      <c r="I375" s="83"/>
      <c r="J375" s="83"/>
      <c r="K375" s="256"/>
      <c r="L375" s="257"/>
      <c r="M375" s="128"/>
      <c r="N375" s="128"/>
      <c r="O375" s="128"/>
      <c r="P375" s="128"/>
      <c r="Q375" s="271"/>
      <c r="R375" s="271"/>
      <c r="S375" s="128"/>
      <c r="T375" s="255"/>
      <c r="U375" s="255"/>
      <c r="V375" s="143"/>
      <c r="W375" s="143"/>
      <c r="X375" s="69"/>
      <c r="Y375" s="240"/>
      <c r="Z375" s="144"/>
      <c r="AA375" s="259"/>
      <c r="AB375" s="259"/>
      <c r="AC375" s="259"/>
      <c r="AD375" s="145"/>
      <c r="AE375" s="145"/>
      <c r="AF375" s="260"/>
      <c r="AG375" s="269"/>
      <c r="AH375" s="255"/>
      <c r="AI375" s="255"/>
      <c r="AJ375" s="255"/>
      <c r="AK375" s="255"/>
      <c r="AL375" s="255"/>
      <c r="AM375" s="255"/>
      <c r="AN375" s="255"/>
      <c r="AO375" s="255"/>
      <c r="AP375" s="255"/>
      <c r="AQ375" s="255"/>
      <c r="AR375" s="255"/>
    </row>
    <row r="376">
      <c r="A376" s="268"/>
      <c r="B376" s="251" t="str">
        <f t="shared" si="2"/>
        <v>SMS - </v>
      </c>
      <c r="C376" s="237"/>
      <c r="D376" s="83"/>
      <c r="E376" s="83"/>
      <c r="F376" s="239"/>
      <c r="G376" s="83"/>
      <c r="H376" s="83"/>
      <c r="I376" s="83"/>
      <c r="J376" s="83"/>
      <c r="K376" s="256"/>
      <c r="L376" s="257"/>
      <c r="M376" s="128"/>
      <c r="N376" s="128"/>
      <c r="O376" s="128"/>
      <c r="P376" s="128"/>
      <c r="Q376" s="271"/>
      <c r="R376" s="271"/>
      <c r="S376" s="128"/>
      <c r="T376" s="255"/>
      <c r="U376" s="255"/>
      <c r="V376" s="143"/>
      <c r="W376" s="143"/>
      <c r="X376" s="69"/>
      <c r="Y376" s="240"/>
      <c r="Z376" s="144"/>
      <c r="AA376" s="259"/>
      <c r="AB376" s="259"/>
      <c r="AC376" s="259"/>
      <c r="AD376" s="145"/>
      <c r="AE376" s="145"/>
      <c r="AF376" s="260"/>
      <c r="AG376" s="269"/>
      <c r="AH376" s="255"/>
      <c r="AI376" s="255"/>
      <c r="AJ376" s="255"/>
      <c r="AK376" s="255"/>
      <c r="AL376" s="255"/>
      <c r="AM376" s="255"/>
      <c r="AN376" s="255"/>
      <c r="AO376" s="255"/>
      <c r="AP376" s="255"/>
      <c r="AQ376" s="255"/>
      <c r="AR376" s="255"/>
    </row>
    <row r="377">
      <c r="A377" s="268"/>
      <c r="B377" s="251" t="str">
        <f t="shared" si="2"/>
        <v>SMS - </v>
      </c>
      <c r="C377" s="237"/>
      <c r="D377" s="83"/>
      <c r="E377" s="83"/>
      <c r="F377" s="239"/>
      <c r="G377" s="83"/>
      <c r="H377" s="83"/>
      <c r="I377" s="83"/>
      <c r="J377" s="83"/>
      <c r="K377" s="256"/>
      <c r="L377" s="257"/>
      <c r="M377" s="128"/>
      <c r="N377" s="128"/>
      <c r="O377" s="128"/>
      <c r="P377" s="128"/>
      <c r="Q377" s="271"/>
      <c r="R377" s="271"/>
      <c r="S377" s="128"/>
      <c r="T377" s="255"/>
      <c r="U377" s="255"/>
      <c r="V377" s="143"/>
      <c r="W377" s="143"/>
      <c r="X377" s="69"/>
      <c r="Y377" s="240"/>
      <c r="Z377" s="144"/>
      <c r="AA377" s="259"/>
      <c r="AB377" s="259"/>
      <c r="AC377" s="259"/>
      <c r="AD377" s="145"/>
      <c r="AE377" s="145"/>
      <c r="AF377" s="260"/>
      <c r="AG377" s="269"/>
      <c r="AH377" s="255"/>
      <c r="AI377" s="255"/>
      <c r="AJ377" s="255"/>
      <c r="AK377" s="255"/>
      <c r="AL377" s="255"/>
      <c r="AM377" s="255"/>
      <c r="AN377" s="255"/>
      <c r="AO377" s="255"/>
      <c r="AP377" s="255"/>
      <c r="AQ377" s="255"/>
      <c r="AR377" s="255"/>
    </row>
    <row r="378">
      <c r="A378" s="268"/>
      <c r="B378" s="251" t="str">
        <f t="shared" si="2"/>
        <v>SMS - </v>
      </c>
      <c r="C378" s="237"/>
      <c r="D378" s="83"/>
      <c r="E378" s="83"/>
      <c r="F378" s="239"/>
      <c r="G378" s="83"/>
      <c r="H378" s="83"/>
      <c r="I378" s="83"/>
      <c r="J378" s="83"/>
      <c r="K378" s="256"/>
      <c r="L378" s="257"/>
      <c r="M378" s="128"/>
      <c r="N378" s="128"/>
      <c r="O378" s="128"/>
      <c r="P378" s="128"/>
      <c r="Q378" s="271"/>
      <c r="R378" s="271"/>
      <c r="S378" s="128"/>
      <c r="T378" s="255"/>
      <c r="U378" s="255"/>
      <c r="V378" s="143"/>
      <c r="W378" s="143"/>
      <c r="X378" s="69"/>
      <c r="Y378" s="240"/>
      <c r="Z378" s="144"/>
      <c r="AA378" s="259"/>
      <c r="AB378" s="259"/>
      <c r="AC378" s="259"/>
      <c r="AD378" s="145"/>
      <c r="AE378" s="145"/>
      <c r="AF378" s="260"/>
      <c r="AG378" s="269"/>
      <c r="AH378" s="255"/>
      <c r="AI378" s="255"/>
      <c r="AJ378" s="255"/>
      <c r="AK378" s="255"/>
      <c r="AL378" s="255"/>
      <c r="AM378" s="255"/>
      <c r="AN378" s="255"/>
      <c r="AO378" s="255"/>
      <c r="AP378" s="255"/>
      <c r="AQ378" s="255"/>
      <c r="AR378" s="255"/>
    </row>
    <row r="379">
      <c r="A379" s="268"/>
      <c r="B379" s="251" t="str">
        <f t="shared" si="2"/>
        <v>SMS - </v>
      </c>
      <c r="C379" s="237"/>
      <c r="D379" s="83"/>
      <c r="E379" s="83"/>
      <c r="F379" s="239"/>
      <c r="G379" s="83"/>
      <c r="H379" s="83"/>
      <c r="I379" s="83"/>
      <c r="J379" s="83"/>
      <c r="K379" s="256"/>
      <c r="L379" s="257"/>
      <c r="M379" s="128"/>
      <c r="N379" s="128"/>
      <c r="O379" s="128"/>
      <c r="P379" s="128"/>
      <c r="Q379" s="271"/>
      <c r="R379" s="271"/>
      <c r="S379" s="128"/>
      <c r="T379" s="255"/>
      <c r="U379" s="255"/>
      <c r="V379" s="143"/>
      <c r="W379" s="143"/>
      <c r="X379" s="69"/>
      <c r="Y379" s="240"/>
      <c r="Z379" s="144"/>
      <c r="AA379" s="259"/>
      <c r="AB379" s="259"/>
      <c r="AC379" s="259"/>
      <c r="AD379" s="145"/>
      <c r="AE379" s="145"/>
      <c r="AF379" s="260"/>
      <c r="AG379" s="269"/>
      <c r="AH379" s="255"/>
      <c r="AI379" s="255"/>
      <c r="AJ379" s="255"/>
      <c r="AK379" s="255"/>
      <c r="AL379" s="255"/>
      <c r="AM379" s="255"/>
      <c r="AN379" s="255"/>
      <c r="AO379" s="255"/>
      <c r="AP379" s="255"/>
      <c r="AQ379" s="255"/>
      <c r="AR379" s="255"/>
    </row>
    <row r="380">
      <c r="A380" s="268"/>
      <c r="B380" s="251" t="str">
        <f t="shared" si="2"/>
        <v>SMS - </v>
      </c>
      <c r="C380" s="237"/>
      <c r="D380" s="83"/>
      <c r="E380" s="83"/>
      <c r="F380" s="239"/>
      <c r="G380" s="83"/>
      <c r="H380" s="83"/>
      <c r="I380" s="83"/>
      <c r="J380" s="83"/>
      <c r="K380" s="256"/>
      <c r="L380" s="257"/>
      <c r="M380" s="128"/>
      <c r="N380" s="128"/>
      <c r="O380" s="128"/>
      <c r="P380" s="128"/>
      <c r="Q380" s="271"/>
      <c r="R380" s="271"/>
      <c r="S380" s="128"/>
      <c r="T380" s="255"/>
      <c r="U380" s="255"/>
      <c r="V380" s="143"/>
      <c r="W380" s="143"/>
      <c r="X380" s="69"/>
      <c r="Y380" s="240"/>
      <c r="Z380" s="144"/>
      <c r="AA380" s="259"/>
      <c r="AB380" s="259"/>
      <c r="AC380" s="259"/>
      <c r="AD380" s="145"/>
      <c r="AE380" s="145"/>
      <c r="AF380" s="260"/>
      <c r="AG380" s="269"/>
      <c r="AH380" s="255"/>
      <c r="AI380" s="255"/>
      <c r="AJ380" s="255"/>
      <c r="AK380" s="255"/>
      <c r="AL380" s="255"/>
      <c r="AM380" s="255"/>
      <c r="AN380" s="255"/>
      <c r="AO380" s="255"/>
      <c r="AP380" s="255"/>
      <c r="AQ380" s="255"/>
      <c r="AR380" s="255"/>
    </row>
    <row r="381">
      <c r="A381" s="268"/>
      <c r="B381" s="251" t="str">
        <f t="shared" si="2"/>
        <v>SMS - </v>
      </c>
      <c r="C381" s="237"/>
      <c r="D381" s="83"/>
      <c r="E381" s="83"/>
      <c r="F381" s="239"/>
      <c r="G381" s="83"/>
      <c r="H381" s="83"/>
      <c r="I381" s="83"/>
      <c r="J381" s="83"/>
      <c r="K381" s="256"/>
      <c r="L381" s="257"/>
      <c r="M381" s="128"/>
      <c r="N381" s="128"/>
      <c r="O381" s="128"/>
      <c r="P381" s="128"/>
      <c r="Q381" s="271"/>
      <c r="R381" s="271"/>
      <c r="S381" s="128"/>
      <c r="T381" s="255"/>
      <c r="U381" s="255"/>
      <c r="V381" s="143"/>
      <c r="W381" s="143"/>
      <c r="X381" s="69"/>
      <c r="Y381" s="240"/>
      <c r="Z381" s="144"/>
      <c r="AA381" s="259"/>
      <c r="AB381" s="259"/>
      <c r="AC381" s="259"/>
      <c r="AD381" s="145"/>
      <c r="AE381" s="145"/>
      <c r="AF381" s="260"/>
      <c r="AG381" s="269"/>
      <c r="AH381" s="255"/>
      <c r="AI381" s="255"/>
      <c r="AJ381" s="255"/>
      <c r="AK381" s="255"/>
      <c r="AL381" s="255"/>
      <c r="AM381" s="255"/>
      <c r="AN381" s="255"/>
      <c r="AO381" s="255"/>
      <c r="AP381" s="255"/>
      <c r="AQ381" s="255"/>
      <c r="AR381" s="255"/>
    </row>
    <row r="382">
      <c r="A382" s="268"/>
      <c r="B382" s="251" t="str">
        <f t="shared" si="2"/>
        <v>SMS - </v>
      </c>
      <c r="C382" s="237"/>
      <c r="D382" s="83"/>
      <c r="E382" s="83"/>
      <c r="F382" s="239"/>
      <c r="G382" s="83"/>
      <c r="H382" s="83"/>
      <c r="I382" s="83"/>
      <c r="J382" s="83"/>
      <c r="K382" s="256"/>
      <c r="L382" s="257"/>
      <c r="M382" s="128"/>
      <c r="N382" s="128"/>
      <c r="O382" s="128"/>
      <c r="P382" s="128"/>
      <c r="Q382" s="271"/>
      <c r="R382" s="271"/>
      <c r="S382" s="128"/>
      <c r="T382" s="255"/>
      <c r="U382" s="255"/>
      <c r="V382" s="143"/>
      <c r="W382" s="143"/>
      <c r="X382" s="69"/>
      <c r="Y382" s="240"/>
      <c r="Z382" s="144"/>
      <c r="AA382" s="259"/>
      <c r="AB382" s="259"/>
      <c r="AC382" s="259"/>
      <c r="AD382" s="145"/>
      <c r="AE382" s="145"/>
      <c r="AF382" s="260"/>
      <c r="AG382" s="269"/>
      <c r="AH382" s="255"/>
      <c r="AI382" s="255"/>
      <c r="AJ382" s="255"/>
      <c r="AK382" s="255"/>
      <c r="AL382" s="255"/>
      <c r="AM382" s="255"/>
      <c r="AN382" s="255"/>
      <c r="AO382" s="255"/>
      <c r="AP382" s="255"/>
      <c r="AQ382" s="255"/>
      <c r="AR382" s="255"/>
    </row>
    <row r="383">
      <c r="A383" s="268"/>
      <c r="B383" s="251" t="str">
        <f t="shared" si="2"/>
        <v>SMS - </v>
      </c>
      <c r="C383" s="237"/>
      <c r="D383" s="83"/>
      <c r="E383" s="83"/>
      <c r="F383" s="239"/>
      <c r="G383" s="83"/>
      <c r="H383" s="83"/>
      <c r="I383" s="83"/>
      <c r="J383" s="83"/>
      <c r="K383" s="256"/>
      <c r="L383" s="257"/>
      <c r="M383" s="128"/>
      <c r="N383" s="128"/>
      <c r="O383" s="128"/>
      <c r="P383" s="128"/>
      <c r="Q383" s="271"/>
      <c r="R383" s="271"/>
      <c r="S383" s="128"/>
      <c r="T383" s="255"/>
      <c r="U383" s="255"/>
      <c r="V383" s="143"/>
      <c r="W383" s="143"/>
      <c r="X383" s="69"/>
      <c r="Y383" s="240"/>
      <c r="Z383" s="144"/>
      <c r="AA383" s="259"/>
      <c r="AB383" s="259"/>
      <c r="AC383" s="259"/>
      <c r="AD383" s="145"/>
      <c r="AE383" s="145"/>
      <c r="AF383" s="260"/>
      <c r="AG383" s="269"/>
      <c r="AH383" s="255"/>
      <c r="AI383" s="255"/>
      <c r="AJ383" s="255"/>
      <c r="AK383" s="255"/>
      <c r="AL383" s="255"/>
      <c r="AM383" s="255"/>
      <c r="AN383" s="255"/>
      <c r="AO383" s="255"/>
      <c r="AP383" s="255"/>
      <c r="AQ383" s="255"/>
      <c r="AR383" s="255"/>
    </row>
    <row r="384">
      <c r="A384" s="268"/>
      <c r="B384" s="251" t="str">
        <f t="shared" si="2"/>
        <v>SMS - </v>
      </c>
      <c r="C384" s="237"/>
      <c r="D384" s="83"/>
      <c r="E384" s="83"/>
      <c r="F384" s="239"/>
      <c r="G384" s="83"/>
      <c r="H384" s="83"/>
      <c r="I384" s="83"/>
      <c r="J384" s="83"/>
      <c r="K384" s="256"/>
      <c r="L384" s="257"/>
      <c r="M384" s="128"/>
      <c r="N384" s="128"/>
      <c r="O384" s="128"/>
      <c r="P384" s="128"/>
      <c r="Q384" s="271"/>
      <c r="R384" s="271"/>
      <c r="S384" s="128"/>
      <c r="T384" s="255"/>
      <c r="U384" s="255"/>
      <c r="V384" s="143"/>
      <c r="W384" s="143"/>
      <c r="X384" s="69"/>
      <c r="Y384" s="240"/>
      <c r="Z384" s="144"/>
      <c r="AA384" s="259"/>
      <c r="AB384" s="259"/>
      <c r="AC384" s="259"/>
      <c r="AD384" s="145"/>
      <c r="AE384" s="145"/>
      <c r="AF384" s="260"/>
      <c r="AG384" s="269"/>
      <c r="AH384" s="255"/>
      <c r="AI384" s="255"/>
      <c r="AJ384" s="255"/>
      <c r="AK384" s="255"/>
      <c r="AL384" s="255"/>
      <c r="AM384" s="255"/>
      <c r="AN384" s="255"/>
      <c r="AO384" s="255"/>
      <c r="AP384" s="255"/>
      <c r="AQ384" s="255"/>
      <c r="AR384" s="255"/>
    </row>
    <row r="385">
      <c r="A385" s="268"/>
      <c r="B385" s="251" t="str">
        <f t="shared" si="2"/>
        <v>SMS - </v>
      </c>
      <c r="C385" s="237"/>
      <c r="D385" s="83"/>
      <c r="E385" s="83"/>
      <c r="F385" s="239"/>
      <c r="G385" s="83"/>
      <c r="H385" s="83"/>
      <c r="I385" s="83"/>
      <c r="J385" s="83"/>
      <c r="K385" s="256"/>
      <c r="L385" s="257"/>
      <c r="M385" s="128"/>
      <c r="N385" s="128"/>
      <c r="O385" s="128"/>
      <c r="P385" s="128"/>
      <c r="Q385" s="271"/>
      <c r="R385" s="271"/>
      <c r="S385" s="128"/>
      <c r="T385" s="255"/>
      <c r="U385" s="255"/>
      <c r="V385" s="143"/>
      <c r="W385" s="143"/>
      <c r="X385" s="69"/>
      <c r="Y385" s="240"/>
      <c r="Z385" s="144"/>
      <c r="AA385" s="259"/>
      <c r="AB385" s="259"/>
      <c r="AC385" s="259"/>
      <c r="AD385" s="145"/>
      <c r="AE385" s="145"/>
      <c r="AF385" s="260"/>
      <c r="AG385" s="269"/>
      <c r="AH385" s="255"/>
      <c r="AI385" s="255"/>
      <c r="AJ385" s="255"/>
      <c r="AK385" s="255"/>
      <c r="AL385" s="255"/>
      <c r="AM385" s="255"/>
      <c r="AN385" s="255"/>
      <c r="AO385" s="255"/>
      <c r="AP385" s="255"/>
      <c r="AQ385" s="255"/>
      <c r="AR385" s="255"/>
    </row>
    <row r="386">
      <c r="A386" s="268"/>
      <c r="B386" s="251" t="str">
        <f t="shared" si="2"/>
        <v>SMS - </v>
      </c>
      <c r="C386" s="237"/>
      <c r="D386" s="83"/>
      <c r="E386" s="83"/>
      <c r="F386" s="239"/>
      <c r="G386" s="83"/>
      <c r="H386" s="83"/>
      <c r="I386" s="83"/>
      <c r="J386" s="83"/>
      <c r="K386" s="256"/>
      <c r="L386" s="257"/>
      <c r="M386" s="128"/>
      <c r="N386" s="128"/>
      <c r="O386" s="128"/>
      <c r="P386" s="128"/>
      <c r="Q386" s="271"/>
      <c r="R386" s="271"/>
      <c r="S386" s="128"/>
      <c r="T386" s="255"/>
      <c r="U386" s="255"/>
      <c r="V386" s="143"/>
      <c r="W386" s="143"/>
      <c r="X386" s="69"/>
      <c r="Y386" s="240"/>
      <c r="Z386" s="144"/>
      <c r="AA386" s="259"/>
      <c r="AB386" s="259"/>
      <c r="AC386" s="259"/>
      <c r="AD386" s="145"/>
      <c r="AE386" s="145"/>
      <c r="AF386" s="260"/>
      <c r="AG386" s="269"/>
      <c r="AH386" s="255"/>
      <c r="AI386" s="255"/>
      <c r="AJ386" s="255"/>
      <c r="AK386" s="255"/>
      <c r="AL386" s="255"/>
      <c r="AM386" s="255"/>
      <c r="AN386" s="255"/>
      <c r="AO386" s="255"/>
      <c r="AP386" s="255"/>
      <c r="AQ386" s="255"/>
      <c r="AR386" s="255"/>
    </row>
    <row r="387">
      <c r="A387" s="268"/>
      <c r="B387" s="251" t="str">
        <f t="shared" si="2"/>
        <v>SMS - </v>
      </c>
      <c r="C387" s="237"/>
      <c r="D387" s="83"/>
      <c r="E387" s="83"/>
      <c r="F387" s="239"/>
      <c r="G387" s="83"/>
      <c r="H387" s="83"/>
      <c r="I387" s="83"/>
      <c r="J387" s="83"/>
      <c r="K387" s="256"/>
      <c r="L387" s="257"/>
      <c r="M387" s="128"/>
      <c r="N387" s="128"/>
      <c r="O387" s="128"/>
      <c r="P387" s="128"/>
      <c r="Q387" s="271"/>
      <c r="R387" s="271"/>
      <c r="S387" s="128"/>
      <c r="T387" s="255"/>
      <c r="U387" s="255"/>
      <c r="V387" s="143"/>
      <c r="W387" s="143"/>
      <c r="X387" s="69"/>
      <c r="Y387" s="240"/>
      <c r="Z387" s="144"/>
      <c r="AA387" s="259"/>
      <c r="AB387" s="259"/>
      <c r="AC387" s="259"/>
      <c r="AD387" s="145"/>
      <c r="AE387" s="145"/>
      <c r="AF387" s="260"/>
      <c r="AG387" s="269"/>
      <c r="AH387" s="255"/>
      <c r="AI387" s="255"/>
      <c r="AJ387" s="255"/>
      <c r="AK387" s="255"/>
      <c r="AL387" s="255"/>
      <c r="AM387" s="255"/>
      <c r="AN387" s="255"/>
      <c r="AO387" s="255"/>
      <c r="AP387" s="255"/>
      <c r="AQ387" s="255"/>
      <c r="AR387" s="255"/>
    </row>
    <row r="388">
      <c r="A388" s="268"/>
      <c r="B388" s="251" t="str">
        <f t="shared" si="2"/>
        <v>SMS - </v>
      </c>
      <c r="C388" s="237"/>
      <c r="D388" s="83"/>
      <c r="E388" s="83"/>
      <c r="F388" s="239"/>
      <c r="G388" s="83"/>
      <c r="H388" s="83"/>
      <c r="I388" s="83"/>
      <c r="J388" s="83"/>
      <c r="K388" s="256"/>
      <c r="L388" s="257"/>
      <c r="M388" s="128"/>
      <c r="N388" s="128"/>
      <c r="O388" s="128"/>
      <c r="P388" s="128"/>
      <c r="Q388" s="271"/>
      <c r="R388" s="271"/>
      <c r="S388" s="128"/>
      <c r="T388" s="255"/>
      <c r="U388" s="255"/>
      <c r="V388" s="143"/>
      <c r="W388" s="143"/>
      <c r="X388" s="69"/>
      <c r="Y388" s="240"/>
      <c r="Z388" s="144"/>
      <c r="AA388" s="259"/>
      <c r="AB388" s="259"/>
      <c r="AC388" s="259"/>
      <c r="AD388" s="145"/>
      <c r="AE388" s="145"/>
      <c r="AF388" s="260"/>
      <c r="AG388" s="269"/>
      <c r="AH388" s="255"/>
      <c r="AI388" s="255"/>
      <c r="AJ388" s="255"/>
      <c r="AK388" s="255"/>
      <c r="AL388" s="255"/>
      <c r="AM388" s="255"/>
      <c r="AN388" s="255"/>
      <c r="AO388" s="255"/>
      <c r="AP388" s="255"/>
      <c r="AQ388" s="255"/>
      <c r="AR388" s="255"/>
    </row>
    <row r="389">
      <c r="A389" s="268"/>
      <c r="B389" s="251" t="str">
        <f t="shared" si="2"/>
        <v>SMS - </v>
      </c>
      <c r="C389" s="237"/>
      <c r="D389" s="83"/>
      <c r="E389" s="83"/>
      <c r="F389" s="239"/>
      <c r="G389" s="83"/>
      <c r="H389" s="83"/>
      <c r="I389" s="83"/>
      <c r="J389" s="83"/>
      <c r="K389" s="256"/>
      <c r="L389" s="257"/>
      <c r="M389" s="128"/>
      <c r="N389" s="128"/>
      <c r="O389" s="128"/>
      <c r="P389" s="128"/>
      <c r="Q389" s="271"/>
      <c r="R389" s="271"/>
      <c r="S389" s="128"/>
      <c r="T389" s="255"/>
      <c r="U389" s="255"/>
      <c r="V389" s="143"/>
      <c r="W389" s="143"/>
      <c r="X389" s="69"/>
      <c r="Y389" s="240"/>
      <c r="Z389" s="144"/>
      <c r="AA389" s="259"/>
      <c r="AB389" s="259"/>
      <c r="AC389" s="259"/>
      <c r="AD389" s="145"/>
      <c r="AE389" s="145"/>
      <c r="AF389" s="260"/>
      <c r="AG389" s="269"/>
      <c r="AH389" s="255"/>
      <c r="AI389" s="255"/>
      <c r="AJ389" s="255"/>
      <c r="AK389" s="255"/>
      <c r="AL389" s="255"/>
      <c r="AM389" s="255"/>
      <c r="AN389" s="255"/>
      <c r="AO389" s="255"/>
      <c r="AP389" s="255"/>
      <c r="AQ389" s="255"/>
      <c r="AR389" s="255"/>
    </row>
    <row r="390">
      <c r="A390" s="268"/>
      <c r="B390" s="251" t="str">
        <f t="shared" si="2"/>
        <v>SMS - </v>
      </c>
      <c r="C390" s="237"/>
      <c r="D390" s="83"/>
      <c r="E390" s="83"/>
      <c r="F390" s="239"/>
      <c r="G390" s="83"/>
      <c r="H390" s="83"/>
      <c r="I390" s="83"/>
      <c r="J390" s="83"/>
      <c r="K390" s="256"/>
      <c r="L390" s="257"/>
      <c r="M390" s="128"/>
      <c r="N390" s="128"/>
      <c r="O390" s="128"/>
      <c r="P390" s="128"/>
      <c r="Q390" s="271"/>
      <c r="R390" s="271"/>
      <c r="S390" s="128"/>
      <c r="T390" s="255"/>
      <c r="U390" s="255"/>
      <c r="V390" s="143"/>
      <c r="W390" s="143"/>
      <c r="X390" s="69"/>
      <c r="Y390" s="240"/>
      <c r="Z390" s="144"/>
      <c r="AA390" s="259"/>
      <c r="AB390" s="259"/>
      <c r="AC390" s="259"/>
      <c r="AD390" s="145"/>
      <c r="AE390" s="145"/>
      <c r="AF390" s="260"/>
      <c r="AG390" s="269"/>
      <c r="AH390" s="255"/>
      <c r="AI390" s="255"/>
      <c r="AJ390" s="255"/>
      <c r="AK390" s="255"/>
      <c r="AL390" s="255"/>
      <c r="AM390" s="255"/>
      <c r="AN390" s="255"/>
      <c r="AO390" s="255"/>
      <c r="AP390" s="255"/>
      <c r="AQ390" s="255"/>
      <c r="AR390" s="255"/>
    </row>
    <row r="391">
      <c r="A391" s="268"/>
      <c r="B391" s="251" t="str">
        <f t="shared" si="2"/>
        <v>SMS - </v>
      </c>
      <c r="C391" s="237"/>
      <c r="D391" s="83"/>
      <c r="E391" s="83"/>
      <c r="F391" s="239"/>
      <c r="G391" s="83"/>
      <c r="H391" s="83"/>
      <c r="I391" s="83"/>
      <c r="J391" s="83"/>
      <c r="K391" s="256"/>
      <c r="L391" s="257"/>
      <c r="M391" s="128"/>
      <c r="N391" s="128"/>
      <c r="O391" s="128"/>
      <c r="P391" s="128"/>
      <c r="Q391" s="271"/>
      <c r="R391" s="271"/>
      <c r="S391" s="128"/>
      <c r="T391" s="255"/>
      <c r="U391" s="255"/>
      <c r="V391" s="143"/>
      <c r="W391" s="143"/>
      <c r="X391" s="69"/>
      <c r="Y391" s="240"/>
      <c r="Z391" s="144"/>
      <c r="AA391" s="259"/>
      <c r="AB391" s="259"/>
      <c r="AC391" s="259"/>
      <c r="AD391" s="145"/>
      <c r="AE391" s="145"/>
      <c r="AF391" s="260"/>
      <c r="AG391" s="269"/>
      <c r="AH391" s="255"/>
      <c r="AI391" s="255"/>
      <c r="AJ391" s="255"/>
      <c r="AK391" s="255"/>
      <c r="AL391" s="255"/>
      <c r="AM391" s="255"/>
      <c r="AN391" s="255"/>
      <c r="AO391" s="255"/>
      <c r="AP391" s="255"/>
      <c r="AQ391" s="255"/>
      <c r="AR391" s="255"/>
    </row>
    <row r="392">
      <c r="A392" s="268"/>
      <c r="B392" s="251" t="str">
        <f t="shared" si="2"/>
        <v>SMS - </v>
      </c>
      <c r="C392" s="237"/>
      <c r="D392" s="83"/>
      <c r="E392" s="83"/>
      <c r="F392" s="239"/>
      <c r="G392" s="83"/>
      <c r="H392" s="83"/>
      <c r="I392" s="83"/>
      <c r="J392" s="83"/>
      <c r="K392" s="256"/>
      <c r="L392" s="257"/>
      <c r="M392" s="128"/>
      <c r="N392" s="128"/>
      <c r="O392" s="128"/>
      <c r="P392" s="128"/>
      <c r="Q392" s="271"/>
      <c r="R392" s="271"/>
      <c r="S392" s="128"/>
      <c r="T392" s="255"/>
      <c r="U392" s="255"/>
      <c r="V392" s="143"/>
      <c r="W392" s="143"/>
      <c r="X392" s="69"/>
      <c r="Y392" s="240"/>
      <c r="Z392" s="144"/>
      <c r="AA392" s="259"/>
      <c r="AB392" s="259"/>
      <c r="AC392" s="259"/>
      <c r="AD392" s="145"/>
      <c r="AE392" s="145"/>
      <c r="AF392" s="260"/>
      <c r="AG392" s="269"/>
      <c r="AH392" s="255"/>
      <c r="AI392" s="255"/>
      <c r="AJ392" s="255"/>
      <c r="AK392" s="255"/>
      <c r="AL392" s="255"/>
      <c r="AM392" s="255"/>
      <c r="AN392" s="255"/>
      <c r="AO392" s="255"/>
      <c r="AP392" s="255"/>
      <c r="AQ392" s="255"/>
      <c r="AR392" s="255"/>
    </row>
    <row r="393">
      <c r="A393" s="268"/>
      <c r="B393" s="251" t="str">
        <f t="shared" si="2"/>
        <v>SMS - </v>
      </c>
      <c r="C393" s="237"/>
      <c r="D393" s="83"/>
      <c r="E393" s="83"/>
      <c r="F393" s="239"/>
      <c r="G393" s="83"/>
      <c r="H393" s="83"/>
      <c r="I393" s="83"/>
      <c r="J393" s="83"/>
      <c r="K393" s="256"/>
      <c r="L393" s="257"/>
      <c r="M393" s="128"/>
      <c r="N393" s="128"/>
      <c r="O393" s="128"/>
      <c r="P393" s="128"/>
      <c r="Q393" s="271"/>
      <c r="R393" s="271"/>
      <c r="S393" s="128"/>
      <c r="T393" s="255"/>
      <c r="U393" s="255"/>
      <c r="V393" s="143"/>
      <c r="W393" s="143"/>
      <c r="X393" s="69"/>
      <c r="Y393" s="240"/>
      <c r="Z393" s="144"/>
      <c r="AA393" s="259"/>
      <c r="AB393" s="259"/>
      <c r="AC393" s="259"/>
      <c r="AD393" s="145"/>
      <c r="AE393" s="145"/>
      <c r="AF393" s="260"/>
      <c r="AG393" s="269"/>
      <c r="AH393" s="255"/>
      <c r="AI393" s="255"/>
      <c r="AJ393" s="255"/>
      <c r="AK393" s="255"/>
      <c r="AL393" s="255"/>
      <c r="AM393" s="255"/>
      <c r="AN393" s="255"/>
      <c r="AO393" s="255"/>
      <c r="AP393" s="255"/>
      <c r="AQ393" s="255"/>
      <c r="AR393" s="255"/>
    </row>
    <row r="394">
      <c r="A394" s="268"/>
      <c r="B394" s="251" t="str">
        <f t="shared" si="2"/>
        <v>SMS - </v>
      </c>
      <c r="C394" s="237"/>
      <c r="D394" s="83"/>
      <c r="E394" s="83"/>
      <c r="F394" s="239"/>
      <c r="G394" s="83"/>
      <c r="H394" s="83"/>
      <c r="I394" s="83"/>
      <c r="J394" s="83"/>
      <c r="K394" s="256"/>
      <c r="L394" s="257"/>
      <c r="M394" s="128"/>
      <c r="N394" s="128"/>
      <c r="O394" s="128"/>
      <c r="P394" s="128"/>
      <c r="Q394" s="271"/>
      <c r="R394" s="271"/>
      <c r="S394" s="128"/>
      <c r="T394" s="255"/>
      <c r="U394" s="255"/>
      <c r="V394" s="143"/>
      <c r="W394" s="143"/>
      <c r="X394" s="69"/>
      <c r="Y394" s="240"/>
      <c r="Z394" s="144"/>
      <c r="AA394" s="259"/>
      <c r="AB394" s="259"/>
      <c r="AC394" s="259"/>
      <c r="AD394" s="145"/>
      <c r="AE394" s="145"/>
      <c r="AF394" s="260"/>
      <c r="AG394" s="269"/>
      <c r="AH394" s="255"/>
      <c r="AI394" s="255"/>
      <c r="AJ394" s="255"/>
      <c r="AK394" s="255"/>
      <c r="AL394" s="255"/>
      <c r="AM394" s="255"/>
      <c r="AN394" s="255"/>
      <c r="AO394" s="255"/>
      <c r="AP394" s="255"/>
      <c r="AQ394" s="255"/>
      <c r="AR394" s="255"/>
    </row>
    <row r="395">
      <c r="A395" s="268"/>
      <c r="B395" s="251" t="str">
        <f t="shared" si="2"/>
        <v>SMS - </v>
      </c>
      <c r="C395" s="237"/>
      <c r="D395" s="83"/>
      <c r="E395" s="83"/>
      <c r="F395" s="239"/>
      <c r="G395" s="83"/>
      <c r="H395" s="83"/>
      <c r="I395" s="83"/>
      <c r="J395" s="83"/>
      <c r="K395" s="256"/>
      <c r="L395" s="257"/>
      <c r="M395" s="128"/>
      <c r="N395" s="128"/>
      <c r="O395" s="128"/>
      <c r="P395" s="128"/>
      <c r="Q395" s="271"/>
      <c r="R395" s="271"/>
      <c r="S395" s="128"/>
      <c r="T395" s="255"/>
      <c r="U395" s="255"/>
      <c r="V395" s="143"/>
      <c r="W395" s="143"/>
      <c r="X395" s="69"/>
      <c r="Y395" s="240"/>
      <c r="Z395" s="144"/>
      <c r="AA395" s="259"/>
      <c r="AB395" s="259"/>
      <c r="AC395" s="259"/>
      <c r="AD395" s="145"/>
      <c r="AE395" s="145"/>
      <c r="AF395" s="260"/>
      <c r="AG395" s="269"/>
      <c r="AH395" s="255"/>
      <c r="AI395" s="255"/>
      <c r="AJ395" s="255"/>
      <c r="AK395" s="255"/>
      <c r="AL395" s="255"/>
      <c r="AM395" s="255"/>
      <c r="AN395" s="255"/>
      <c r="AO395" s="255"/>
      <c r="AP395" s="255"/>
      <c r="AQ395" s="255"/>
      <c r="AR395" s="255"/>
    </row>
    <row r="396">
      <c r="A396" s="268"/>
      <c r="B396" s="251" t="str">
        <f t="shared" si="2"/>
        <v>SMS - </v>
      </c>
      <c r="C396" s="237"/>
      <c r="D396" s="83"/>
      <c r="E396" s="83"/>
      <c r="F396" s="239"/>
      <c r="G396" s="83"/>
      <c r="H396" s="83"/>
      <c r="I396" s="83"/>
      <c r="J396" s="83"/>
      <c r="K396" s="256"/>
      <c r="L396" s="257"/>
      <c r="M396" s="128"/>
      <c r="N396" s="128"/>
      <c r="O396" s="128"/>
      <c r="P396" s="128"/>
      <c r="Q396" s="271"/>
      <c r="R396" s="271"/>
      <c r="S396" s="128"/>
      <c r="T396" s="255"/>
      <c r="U396" s="255"/>
      <c r="V396" s="143"/>
      <c r="W396" s="143"/>
      <c r="X396" s="69"/>
      <c r="Y396" s="240"/>
      <c r="Z396" s="144"/>
      <c r="AA396" s="259"/>
      <c r="AB396" s="259"/>
      <c r="AC396" s="259"/>
      <c r="AD396" s="145"/>
      <c r="AE396" s="145"/>
      <c r="AF396" s="260"/>
      <c r="AG396" s="269"/>
      <c r="AH396" s="255"/>
      <c r="AI396" s="255"/>
      <c r="AJ396" s="255"/>
      <c r="AK396" s="255"/>
      <c r="AL396" s="255"/>
      <c r="AM396" s="255"/>
      <c r="AN396" s="255"/>
      <c r="AO396" s="255"/>
      <c r="AP396" s="255"/>
      <c r="AQ396" s="255"/>
      <c r="AR396" s="255"/>
    </row>
    <row r="397">
      <c r="A397" s="268"/>
      <c r="B397" s="251" t="str">
        <f t="shared" si="2"/>
        <v>SMS - </v>
      </c>
      <c r="C397" s="237"/>
      <c r="D397" s="83"/>
      <c r="E397" s="83"/>
      <c r="F397" s="239"/>
      <c r="G397" s="83"/>
      <c r="H397" s="83"/>
      <c r="I397" s="83"/>
      <c r="J397" s="83"/>
      <c r="K397" s="256"/>
      <c r="L397" s="257"/>
      <c r="M397" s="128"/>
      <c r="N397" s="128"/>
      <c r="O397" s="128"/>
      <c r="P397" s="128"/>
      <c r="Q397" s="271"/>
      <c r="R397" s="271"/>
      <c r="S397" s="128"/>
      <c r="T397" s="255"/>
      <c r="U397" s="255"/>
      <c r="V397" s="143"/>
      <c r="W397" s="143"/>
      <c r="X397" s="69"/>
      <c r="Y397" s="240"/>
      <c r="Z397" s="144"/>
      <c r="AA397" s="259"/>
      <c r="AB397" s="259"/>
      <c r="AC397" s="259"/>
      <c r="AD397" s="145"/>
      <c r="AE397" s="145"/>
      <c r="AF397" s="260"/>
      <c r="AG397" s="269"/>
      <c r="AH397" s="255"/>
      <c r="AI397" s="255"/>
      <c r="AJ397" s="255"/>
      <c r="AK397" s="255"/>
      <c r="AL397" s="255"/>
      <c r="AM397" s="255"/>
      <c r="AN397" s="255"/>
      <c r="AO397" s="255"/>
      <c r="AP397" s="255"/>
      <c r="AQ397" s="255"/>
      <c r="AR397" s="255"/>
    </row>
    <row r="398">
      <c r="A398" s="268"/>
      <c r="B398" s="251" t="str">
        <f t="shared" si="2"/>
        <v>SMS - </v>
      </c>
      <c r="C398" s="237"/>
      <c r="D398" s="83"/>
      <c r="E398" s="83"/>
      <c r="F398" s="239"/>
      <c r="G398" s="83"/>
      <c r="H398" s="83"/>
      <c r="I398" s="83"/>
      <c r="J398" s="83"/>
      <c r="K398" s="256"/>
      <c r="L398" s="257"/>
      <c r="M398" s="128"/>
      <c r="N398" s="128"/>
      <c r="O398" s="128"/>
      <c r="P398" s="128"/>
      <c r="Q398" s="271"/>
      <c r="R398" s="271"/>
      <c r="S398" s="128"/>
      <c r="T398" s="255"/>
      <c r="U398" s="255"/>
      <c r="V398" s="143"/>
      <c r="W398" s="143"/>
      <c r="X398" s="69"/>
      <c r="Y398" s="240"/>
      <c r="Z398" s="144"/>
      <c r="AA398" s="259"/>
      <c r="AB398" s="259"/>
      <c r="AC398" s="259"/>
      <c r="AD398" s="145"/>
      <c r="AE398" s="145"/>
      <c r="AF398" s="260"/>
      <c r="AG398" s="269"/>
      <c r="AH398" s="255"/>
      <c r="AI398" s="255"/>
      <c r="AJ398" s="255"/>
      <c r="AK398" s="255"/>
      <c r="AL398" s="255"/>
      <c r="AM398" s="255"/>
      <c r="AN398" s="255"/>
      <c r="AO398" s="255"/>
      <c r="AP398" s="255"/>
      <c r="AQ398" s="255"/>
      <c r="AR398" s="255"/>
    </row>
    <row r="399">
      <c r="A399" s="268"/>
      <c r="B399" s="251" t="str">
        <f t="shared" si="2"/>
        <v>SMS - </v>
      </c>
      <c r="C399" s="237"/>
      <c r="D399" s="83"/>
      <c r="E399" s="83"/>
      <c r="F399" s="239"/>
      <c r="G399" s="83"/>
      <c r="H399" s="83"/>
      <c r="I399" s="83"/>
      <c r="J399" s="83"/>
      <c r="K399" s="256"/>
      <c r="L399" s="257"/>
      <c r="M399" s="128"/>
      <c r="N399" s="128"/>
      <c r="O399" s="128"/>
      <c r="P399" s="128"/>
      <c r="Q399" s="271"/>
      <c r="R399" s="271"/>
      <c r="S399" s="128"/>
      <c r="T399" s="255"/>
      <c r="U399" s="255"/>
      <c r="V399" s="143"/>
      <c r="W399" s="143"/>
      <c r="X399" s="69"/>
      <c r="Y399" s="240"/>
      <c r="Z399" s="144"/>
      <c r="AA399" s="259"/>
      <c r="AB399" s="259"/>
      <c r="AC399" s="259"/>
      <c r="AD399" s="145"/>
      <c r="AE399" s="145"/>
      <c r="AF399" s="260"/>
      <c r="AG399" s="269"/>
      <c r="AH399" s="255"/>
      <c r="AI399" s="255"/>
      <c r="AJ399" s="255"/>
      <c r="AK399" s="255"/>
      <c r="AL399" s="255"/>
      <c r="AM399" s="255"/>
      <c r="AN399" s="255"/>
      <c r="AO399" s="255"/>
      <c r="AP399" s="255"/>
      <c r="AQ399" s="255"/>
      <c r="AR399" s="255"/>
    </row>
    <row r="400">
      <c r="A400" s="268"/>
      <c r="B400" s="251" t="str">
        <f t="shared" si="2"/>
        <v>SMS - </v>
      </c>
      <c r="C400" s="237"/>
      <c r="D400" s="83"/>
      <c r="E400" s="83"/>
      <c r="F400" s="239"/>
      <c r="G400" s="83"/>
      <c r="H400" s="83"/>
      <c r="I400" s="83"/>
      <c r="J400" s="83"/>
      <c r="K400" s="256"/>
      <c r="L400" s="257"/>
      <c r="M400" s="128"/>
      <c r="N400" s="128"/>
      <c r="O400" s="128"/>
      <c r="P400" s="128"/>
      <c r="Q400" s="271"/>
      <c r="R400" s="271"/>
      <c r="S400" s="128"/>
      <c r="T400" s="255"/>
      <c r="U400" s="255"/>
      <c r="V400" s="143"/>
      <c r="W400" s="143"/>
      <c r="X400" s="69"/>
      <c r="Y400" s="240"/>
      <c r="Z400" s="144"/>
      <c r="AA400" s="259"/>
      <c r="AB400" s="259"/>
      <c r="AC400" s="259"/>
      <c r="AD400" s="145"/>
      <c r="AE400" s="145"/>
      <c r="AF400" s="260"/>
      <c r="AG400" s="269"/>
      <c r="AH400" s="255"/>
      <c r="AI400" s="255"/>
      <c r="AJ400" s="255"/>
      <c r="AK400" s="255"/>
      <c r="AL400" s="255"/>
      <c r="AM400" s="255"/>
      <c r="AN400" s="255"/>
      <c r="AO400" s="255"/>
      <c r="AP400" s="255"/>
      <c r="AQ400" s="255"/>
      <c r="AR400" s="255"/>
    </row>
    <row r="401">
      <c r="A401" s="268"/>
      <c r="B401" s="251" t="str">
        <f t="shared" si="2"/>
        <v>SMS - </v>
      </c>
      <c r="C401" s="237"/>
      <c r="D401" s="83"/>
      <c r="E401" s="83"/>
      <c r="F401" s="239"/>
      <c r="G401" s="83"/>
      <c r="H401" s="83"/>
      <c r="I401" s="83"/>
      <c r="J401" s="83"/>
      <c r="K401" s="256"/>
      <c r="L401" s="257"/>
      <c r="M401" s="128"/>
      <c r="N401" s="128"/>
      <c r="O401" s="128"/>
      <c r="P401" s="128"/>
      <c r="Q401" s="271"/>
      <c r="R401" s="271"/>
      <c r="S401" s="128"/>
      <c r="T401" s="255"/>
      <c r="U401" s="255"/>
      <c r="V401" s="143"/>
      <c r="W401" s="143"/>
      <c r="X401" s="69"/>
      <c r="Y401" s="240"/>
      <c r="Z401" s="144"/>
      <c r="AA401" s="259"/>
      <c r="AB401" s="259"/>
      <c r="AC401" s="259"/>
      <c r="AD401" s="145"/>
      <c r="AE401" s="145"/>
      <c r="AF401" s="260"/>
      <c r="AG401" s="269"/>
      <c r="AH401" s="255"/>
      <c r="AI401" s="255"/>
      <c r="AJ401" s="255"/>
      <c r="AK401" s="255"/>
      <c r="AL401" s="255"/>
      <c r="AM401" s="255"/>
      <c r="AN401" s="255"/>
      <c r="AO401" s="255"/>
      <c r="AP401" s="255"/>
      <c r="AQ401" s="255"/>
      <c r="AR401" s="255"/>
    </row>
    <row r="402">
      <c r="A402" s="268"/>
      <c r="B402" s="251" t="str">
        <f t="shared" si="2"/>
        <v>SMS - </v>
      </c>
      <c r="C402" s="237"/>
      <c r="D402" s="83"/>
      <c r="E402" s="83"/>
      <c r="F402" s="239"/>
      <c r="G402" s="83"/>
      <c r="H402" s="83"/>
      <c r="I402" s="83"/>
      <c r="J402" s="83"/>
      <c r="K402" s="256"/>
      <c r="L402" s="257"/>
      <c r="M402" s="128"/>
      <c r="N402" s="128"/>
      <c r="O402" s="128"/>
      <c r="P402" s="128"/>
      <c r="Q402" s="271"/>
      <c r="R402" s="271"/>
      <c r="S402" s="128"/>
      <c r="T402" s="255"/>
      <c r="U402" s="255"/>
      <c r="V402" s="143"/>
      <c r="W402" s="143"/>
      <c r="X402" s="69"/>
      <c r="Y402" s="240"/>
      <c r="Z402" s="144"/>
      <c r="AA402" s="259"/>
      <c r="AB402" s="259"/>
      <c r="AC402" s="259"/>
      <c r="AD402" s="145"/>
      <c r="AE402" s="145"/>
      <c r="AF402" s="260"/>
      <c r="AG402" s="269"/>
      <c r="AH402" s="255"/>
      <c r="AI402" s="255"/>
      <c r="AJ402" s="255"/>
      <c r="AK402" s="255"/>
      <c r="AL402" s="255"/>
      <c r="AM402" s="255"/>
      <c r="AN402" s="255"/>
      <c r="AO402" s="255"/>
      <c r="AP402" s="255"/>
      <c r="AQ402" s="255"/>
      <c r="AR402" s="255"/>
    </row>
    <row r="403">
      <c r="A403" s="268"/>
      <c r="B403" s="251" t="str">
        <f t="shared" si="2"/>
        <v>SMS - </v>
      </c>
      <c r="C403" s="237"/>
      <c r="D403" s="83"/>
      <c r="E403" s="83"/>
      <c r="F403" s="239"/>
      <c r="G403" s="83"/>
      <c r="H403" s="83"/>
      <c r="I403" s="83"/>
      <c r="J403" s="83"/>
      <c r="K403" s="256"/>
      <c r="L403" s="257"/>
      <c r="M403" s="128"/>
      <c r="N403" s="128"/>
      <c r="O403" s="128"/>
      <c r="P403" s="128"/>
      <c r="Q403" s="271"/>
      <c r="R403" s="271"/>
      <c r="S403" s="128"/>
      <c r="T403" s="255"/>
      <c r="U403" s="255"/>
      <c r="V403" s="143"/>
      <c r="W403" s="143"/>
      <c r="X403" s="69"/>
      <c r="Y403" s="240"/>
      <c r="Z403" s="144"/>
      <c r="AA403" s="259"/>
      <c r="AB403" s="259"/>
      <c r="AC403" s="259"/>
      <c r="AD403" s="145"/>
      <c r="AE403" s="145"/>
      <c r="AF403" s="260"/>
      <c r="AG403" s="269"/>
      <c r="AH403" s="255"/>
      <c r="AI403" s="255"/>
      <c r="AJ403" s="255"/>
      <c r="AK403" s="255"/>
      <c r="AL403" s="255"/>
      <c r="AM403" s="255"/>
      <c r="AN403" s="255"/>
      <c r="AO403" s="255"/>
      <c r="AP403" s="255"/>
      <c r="AQ403" s="255"/>
      <c r="AR403" s="255"/>
    </row>
    <row r="404">
      <c r="A404" s="268"/>
      <c r="B404" s="251" t="str">
        <f t="shared" si="2"/>
        <v>SMS - </v>
      </c>
      <c r="C404" s="237"/>
      <c r="D404" s="83"/>
      <c r="E404" s="83"/>
      <c r="F404" s="239"/>
      <c r="G404" s="83"/>
      <c r="H404" s="83"/>
      <c r="I404" s="83"/>
      <c r="J404" s="83"/>
      <c r="K404" s="256"/>
      <c r="L404" s="257"/>
      <c r="M404" s="128"/>
      <c r="N404" s="128"/>
      <c r="O404" s="128"/>
      <c r="P404" s="128"/>
      <c r="Q404" s="271"/>
      <c r="R404" s="271"/>
      <c r="S404" s="128"/>
      <c r="T404" s="255"/>
      <c r="U404" s="255"/>
      <c r="V404" s="143"/>
      <c r="W404" s="143"/>
      <c r="X404" s="69"/>
      <c r="Y404" s="240"/>
      <c r="Z404" s="144"/>
      <c r="AA404" s="259"/>
      <c r="AB404" s="259"/>
      <c r="AC404" s="259"/>
      <c r="AD404" s="145"/>
      <c r="AE404" s="145"/>
      <c r="AF404" s="260"/>
      <c r="AG404" s="269"/>
      <c r="AH404" s="255"/>
      <c r="AI404" s="255"/>
      <c r="AJ404" s="255"/>
      <c r="AK404" s="255"/>
      <c r="AL404" s="255"/>
      <c r="AM404" s="255"/>
      <c r="AN404" s="255"/>
      <c r="AO404" s="255"/>
      <c r="AP404" s="255"/>
      <c r="AQ404" s="255"/>
      <c r="AR404" s="255"/>
    </row>
    <row r="405">
      <c r="A405" s="268"/>
      <c r="B405" s="251" t="str">
        <f t="shared" si="2"/>
        <v>SMS - </v>
      </c>
      <c r="C405" s="237"/>
      <c r="D405" s="83"/>
      <c r="E405" s="83"/>
      <c r="F405" s="239"/>
      <c r="G405" s="83"/>
      <c r="H405" s="83"/>
      <c r="I405" s="83"/>
      <c r="J405" s="83"/>
      <c r="K405" s="256"/>
      <c r="L405" s="257"/>
      <c r="M405" s="128"/>
      <c r="N405" s="128"/>
      <c r="O405" s="128"/>
      <c r="P405" s="128"/>
      <c r="Q405" s="271"/>
      <c r="R405" s="271"/>
      <c r="S405" s="128"/>
      <c r="T405" s="255"/>
      <c r="U405" s="255"/>
      <c r="V405" s="143"/>
      <c r="W405" s="143"/>
      <c r="X405" s="69"/>
      <c r="Y405" s="240"/>
      <c r="Z405" s="144"/>
      <c r="AA405" s="259"/>
      <c r="AB405" s="259"/>
      <c r="AC405" s="259"/>
      <c r="AD405" s="145"/>
      <c r="AE405" s="145"/>
      <c r="AF405" s="260"/>
      <c r="AG405" s="269"/>
      <c r="AH405" s="255"/>
      <c r="AI405" s="255"/>
      <c r="AJ405" s="255"/>
      <c r="AK405" s="255"/>
      <c r="AL405" s="255"/>
      <c r="AM405" s="255"/>
      <c r="AN405" s="255"/>
      <c r="AO405" s="255"/>
      <c r="AP405" s="255"/>
      <c r="AQ405" s="255"/>
      <c r="AR405" s="255"/>
    </row>
    <row r="406">
      <c r="A406" s="268"/>
      <c r="B406" s="251" t="str">
        <f t="shared" si="2"/>
        <v>SMS - </v>
      </c>
      <c r="C406" s="237"/>
      <c r="D406" s="83"/>
      <c r="E406" s="83"/>
      <c r="F406" s="239"/>
      <c r="G406" s="83"/>
      <c r="H406" s="83"/>
      <c r="I406" s="83"/>
      <c r="J406" s="83"/>
      <c r="K406" s="256"/>
      <c r="L406" s="257"/>
      <c r="M406" s="128"/>
      <c r="N406" s="128"/>
      <c r="O406" s="128"/>
      <c r="P406" s="128"/>
      <c r="Q406" s="271"/>
      <c r="R406" s="271"/>
      <c r="S406" s="128"/>
      <c r="T406" s="255"/>
      <c r="U406" s="255"/>
      <c r="V406" s="143"/>
      <c r="W406" s="143"/>
      <c r="X406" s="69"/>
      <c r="Y406" s="240"/>
      <c r="Z406" s="144"/>
      <c r="AA406" s="259"/>
      <c r="AB406" s="259"/>
      <c r="AC406" s="259"/>
      <c r="AD406" s="145"/>
      <c r="AE406" s="145"/>
      <c r="AF406" s="260"/>
      <c r="AG406" s="269"/>
      <c r="AH406" s="255"/>
      <c r="AI406" s="255"/>
      <c r="AJ406" s="255"/>
      <c r="AK406" s="255"/>
      <c r="AL406" s="255"/>
      <c r="AM406" s="255"/>
      <c r="AN406" s="255"/>
      <c r="AO406" s="255"/>
      <c r="AP406" s="255"/>
      <c r="AQ406" s="255"/>
      <c r="AR406" s="255"/>
    </row>
    <row r="407">
      <c r="A407" s="268"/>
      <c r="B407" s="251" t="str">
        <f t="shared" si="2"/>
        <v>SMS - </v>
      </c>
      <c r="C407" s="237"/>
      <c r="D407" s="83"/>
      <c r="E407" s="83"/>
      <c r="F407" s="239"/>
      <c r="G407" s="83"/>
      <c r="H407" s="83"/>
      <c r="I407" s="83"/>
      <c r="J407" s="83"/>
      <c r="K407" s="256"/>
      <c r="L407" s="257"/>
      <c r="M407" s="128"/>
      <c r="N407" s="128"/>
      <c r="O407" s="128"/>
      <c r="P407" s="128"/>
      <c r="Q407" s="271"/>
      <c r="R407" s="271"/>
      <c r="S407" s="128"/>
      <c r="T407" s="255"/>
      <c r="U407" s="255"/>
      <c r="V407" s="143"/>
      <c r="W407" s="143"/>
      <c r="X407" s="69"/>
      <c r="Y407" s="240"/>
      <c r="Z407" s="144"/>
      <c r="AA407" s="259"/>
      <c r="AB407" s="259"/>
      <c r="AC407" s="259"/>
      <c r="AD407" s="145"/>
      <c r="AE407" s="145"/>
      <c r="AF407" s="260"/>
      <c r="AG407" s="269"/>
      <c r="AH407" s="255"/>
      <c r="AI407" s="255"/>
      <c r="AJ407" s="255"/>
      <c r="AK407" s="255"/>
      <c r="AL407" s="255"/>
      <c r="AM407" s="255"/>
      <c r="AN407" s="255"/>
      <c r="AO407" s="255"/>
      <c r="AP407" s="255"/>
      <c r="AQ407" s="255"/>
      <c r="AR407" s="255"/>
    </row>
    <row r="408">
      <c r="A408" s="268"/>
      <c r="B408" s="251" t="str">
        <f t="shared" si="2"/>
        <v>SMS - </v>
      </c>
      <c r="C408" s="237"/>
      <c r="D408" s="83"/>
      <c r="E408" s="83"/>
      <c r="F408" s="239"/>
      <c r="G408" s="83"/>
      <c r="H408" s="83"/>
      <c r="I408" s="83"/>
      <c r="J408" s="83"/>
      <c r="K408" s="256"/>
      <c r="L408" s="257"/>
      <c r="M408" s="128"/>
      <c r="N408" s="128"/>
      <c r="O408" s="128"/>
      <c r="P408" s="128"/>
      <c r="Q408" s="271"/>
      <c r="R408" s="271"/>
      <c r="S408" s="128"/>
      <c r="T408" s="255"/>
      <c r="U408" s="255"/>
      <c r="V408" s="143"/>
      <c r="W408" s="143"/>
      <c r="X408" s="69"/>
      <c r="Y408" s="240"/>
      <c r="Z408" s="144"/>
      <c r="AA408" s="259"/>
      <c r="AB408" s="259"/>
      <c r="AC408" s="259"/>
      <c r="AD408" s="145"/>
      <c r="AE408" s="145"/>
      <c r="AF408" s="260"/>
      <c r="AG408" s="269"/>
      <c r="AH408" s="255"/>
      <c r="AI408" s="255"/>
      <c r="AJ408" s="255"/>
      <c r="AK408" s="255"/>
      <c r="AL408" s="255"/>
      <c r="AM408" s="255"/>
      <c r="AN408" s="255"/>
      <c r="AO408" s="255"/>
      <c r="AP408" s="255"/>
      <c r="AQ408" s="255"/>
      <c r="AR408" s="255"/>
    </row>
    <row r="409">
      <c r="A409" s="268"/>
      <c r="B409" s="251" t="str">
        <f t="shared" si="2"/>
        <v>SMS - </v>
      </c>
      <c r="C409" s="237"/>
      <c r="D409" s="83"/>
      <c r="E409" s="83"/>
      <c r="F409" s="239"/>
      <c r="G409" s="83"/>
      <c r="H409" s="83"/>
      <c r="I409" s="83"/>
      <c r="J409" s="83"/>
      <c r="K409" s="256"/>
      <c r="L409" s="257"/>
      <c r="M409" s="128"/>
      <c r="N409" s="128"/>
      <c r="O409" s="128"/>
      <c r="P409" s="128"/>
      <c r="Q409" s="271"/>
      <c r="R409" s="271"/>
      <c r="S409" s="128"/>
      <c r="T409" s="255"/>
      <c r="U409" s="255"/>
      <c r="V409" s="143"/>
      <c r="W409" s="143"/>
      <c r="X409" s="69"/>
      <c r="Y409" s="240"/>
      <c r="Z409" s="144"/>
      <c r="AA409" s="259"/>
      <c r="AB409" s="259"/>
      <c r="AC409" s="259"/>
      <c r="AD409" s="145"/>
      <c r="AE409" s="145"/>
      <c r="AF409" s="260"/>
      <c r="AG409" s="269"/>
      <c r="AH409" s="255"/>
      <c r="AI409" s="255"/>
      <c r="AJ409" s="255"/>
      <c r="AK409" s="255"/>
      <c r="AL409" s="255"/>
      <c r="AM409" s="255"/>
      <c r="AN409" s="255"/>
      <c r="AO409" s="255"/>
      <c r="AP409" s="255"/>
      <c r="AQ409" s="255"/>
      <c r="AR409" s="255"/>
    </row>
    <row r="410">
      <c r="A410" s="268"/>
      <c r="B410" s="251" t="str">
        <f t="shared" si="2"/>
        <v>SMS - </v>
      </c>
      <c r="C410" s="237"/>
      <c r="D410" s="83"/>
      <c r="E410" s="83"/>
      <c r="F410" s="239"/>
      <c r="G410" s="83"/>
      <c r="H410" s="83"/>
      <c r="I410" s="83"/>
      <c r="J410" s="83"/>
      <c r="K410" s="256"/>
      <c r="L410" s="257"/>
      <c r="M410" s="128"/>
      <c r="N410" s="128"/>
      <c r="O410" s="128"/>
      <c r="P410" s="128"/>
      <c r="Q410" s="271"/>
      <c r="R410" s="271"/>
      <c r="S410" s="128"/>
      <c r="T410" s="255"/>
      <c r="U410" s="255"/>
      <c r="V410" s="143"/>
      <c r="W410" s="143"/>
      <c r="X410" s="69"/>
      <c r="Y410" s="240"/>
      <c r="Z410" s="144"/>
      <c r="AA410" s="259"/>
      <c r="AB410" s="259"/>
      <c r="AC410" s="259"/>
      <c r="AD410" s="145"/>
      <c r="AE410" s="145"/>
      <c r="AF410" s="260"/>
      <c r="AG410" s="269"/>
      <c r="AH410" s="255"/>
      <c r="AI410" s="255"/>
      <c r="AJ410" s="255"/>
      <c r="AK410" s="255"/>
      <c r="AL410" s="255"/>
      <c r="AM410" s="255"/>
      <c r="AN410" s="255"/>
      <c r="AO410" s="255"/>
      <c r="AP410" s="255"/>
      <c r="AQ410" s="255"/>
      <c r="AR410" s="255"/>
    </row>
    <row r="411">
      <c r="A411" s="268"/>
      <c r="B411" s="251" t="str">
        <f t="shared" si="2"/>
        <v>SMS - </v>
      </c>
      <c r="C411" s="237"/>
      <c r="D411" s="83"/>
      <c r="E411" s="83"/>
      <c r="F411" s="239"/>
      <c r="G411" s="83"/>
      <c r="H411" s="83"/>
      <c r="I411" s="83"/>
      <c r="J411" s="83"/>
      <c r="K411" s="256"/>
      <c r="L411" s="257"/>
      <c r="M411" s="128"/>
      <c r="N411" s="128"/>
      <c r="O411" s="128"/>
      <c r="P411" s="128"/>
      <c r="Q411" s="271"/>
      <c r="R411" s="271"/>
      <c r="S411" s="128"/>
      <c r="T411" s="255"/>
      <c r="U411" s="255"/>
      <c r="V411" s="143"/>
      <c r="W411" s="143"/>
      <c r="X411" s="69"/>
      <c r="Y411" s="240"/>
      <c r="Z411" s="144"/>
      <c r="AA411" s="259"/>
      <c r="AB411" s="259"/>
      <c r="AC411" s="259"/>
      <c r="AD411" s="145"/>
      <c r="AE411" s="145"/>
      <c r="AF411" s="260"/>
      <c r="AG411" s="269"/>
      <c r="AH411" s="255"/>
      <c r="AI411" s="255"/>
      <c r="AJ411" s="255"/>
      <c r="AK411" s="255"/>
      <c r="AL411" s="255"/>
      <c r="AM411" s="255"/>
      <c r="AN411" s="255"/>
      <c r="AO411" s="255"/>
      <c r="AP411" s="255"/>
      <c r="AQ411" s="255"/>
      <c r="AR411" s="255"/>
    </row>
    <row r="412">
      <c r="A412" s="268"/>
      <c r="B412" s="251" t="str">
        <f t="shared" si="2"/>
        <v>SMS - </v>
      </c>
      <c r="C412" s="237"/>
      <c r="D412" s="83"/>
      <c r="E412" s="83"/>
      <c r="F412" s="239"/>
      <c r="G412" s="83"/>
      <c r="H412" s="83"/>
      <c r="I412" s="83"/>
      <c r="J412" s="83"/>
      <c r="K412" s="256"/>
      <c r="L412" s="257"/>
      <c r="M412" s="128"/>
      <c r="N412" s="128"/>
      <c r="O412" s="128"/>
      <c r="P412" s="128"/>
      <c r="Q412" s="271"/>
      <c r="R412" s="271"/>
      <c r="S412" s="128"/>
      <c r="T412" s="255"/>
      <c r="U412" s="255"/>
      <c r="V412" s="143"/>
      <c r="W412" s="143"/>
      <c r="X412" s="69"/>
      <c r="Y412" s="240"/>
      <c r="Z412" s="144"/>
      <c r="AA412" s="259"/>
      <c r="AB412" s="259"/>
      <c r="AC412" s="259"/>
      <c r="AD412" s="145"/>
      <c r="AE412" s="145"/>
      <c r="AF412" s="260"/>
      <c r="AG412" s="269"/>
      <c r="AH412" s="255"/>
      <c r="AI412" s="255"/>
      <c r="AJ412" s="255"/>
      <c r="AK412" s="255"/>
      <c r="AL412" s="255"/>
      <c r="AM412" s="255"/>
      <c r="AN412" s="255"/>
      <c r="AO412" s="255"/>
      <c r="AP412" s="255"/>
      <c r="AQ412" s="255"/>
      <c r="AR412" s="255"/>
    </row>
    <row r="413">
      <c r="A413" s="268"/>
      <c r="B413" s="251" t="str">
        <f t="shared" si="2"/>
        <v>SMS - </v>
      </c>
      <c r="C413" s="237"/>
      <c r="D413" s="83"/>
      <c r="E413" s="83"/>
      <c r="F413" s="239"/>
      <c r="G413" s="83"/>
      <c r="H413" s="83"/>
      <c r="I413" s="83"/>
      <c r="J413" s="83"/>
      <c r="K413" s="256"/>
      <c r="L413" s="257"/>
      <c r="M413" s="128"/>
      <c r="N413" s="128"/>
      <c r="O413" s="128"/>
      <c r="P413" s="128"/>
      <c r="Q413" s="271"/>
      <c r="R413" s="271"/>
      <c r="S413" s="128"/>
      <c r="T413" s="255"/>
      <c r="U413" s="255"/>
      <c r="V413" s="143"/>
      <c r="W413" s="143"/>
      <c r="X413" s="69"/>
      <c r="Y413" s="240"/>
      <c r="Z413" s="144"/>
      <c r="AA413" s="259"/>
      <c r="AB413" s="259"/>
      <c r="AC413" s="259"/>
      <c r="AD413" s="145"/>
      <c r="AE413" s="145"/>
      <c r="AF413" s="260"/>
      <c r="AG413" s="269"/>
      <c r="AH413" s="255"/>
      <c r="AI413" s="255"/>
      <c r="AJ413" s="255"/>
      <c r="AK413" s="255"/>
      <c r="AL413" s="255"/>
      <c r="AM413" s="255"/>
      <c r="AN413" s="255"/>
      <c r="AO413" s="255"/>
      <c r="AP413" s="255"/>
      <c r="AQ413" s="255"/>
      <c r="AR413" s="255"/>
    </row>
    <row r="414">
      <c r="A414" s="268"/>
      <c r="B414" s="251" t="str">
        <f t="shared" si="2"/>
        <v>SMS - </v>
      </c>
      <c r="C414" s="237"/>
      <c r="D414" s="83"/>
      <c r="E414" s="83"/>
      <c r="F414" s="239"/>
      <c r="G414" s="83"/>
      <c r="H414" s="83"/>
      <c r="I414" s="83"/>
      <c r="J414" s="83"/>
      <c r="K414" s="256"/>
      <c r="L414" s="257"/>
      <c r="M414" s="128"/>
      <c r="N414" s="128"/>
      <c r="O414" s="128"/>
      <c r="P414" s="128"/>
      <c r="Q414" s="271"/>
      <c r="R414" s="271"/>
      <c r="S414" s="128"/>
      <c r="T414" s="255"/>
      <c r="U414" s="255"/>
      <c r="V414" s="143"/>
      <c r="W414" s="143"/>
      <c r="X414" s="69"/>
      <c r="Y414" s="240"/>
      <c r="Z414" s="144"/>
      <c r="AA414" s="259"/>
      <c r="AB414" s="259"/>
      <c r="AC414" s="259"/>
      <c r="AD414" s="145"/>
      <c r="AE414" s="145"/>
      <c r="AF414" s="260"/>
      <c r="AG414" s="269"/>
      <c r="AH414" s="255"/>
      <c r="AI414" s="255"/>
      <c r="AJ414" s="255"/>
      <c r="AK414" s="255"/>
      <c r="AL414" s="255"/>
      <c r="AM414" s="255"/>
      <c r="AN414" s="255"/>
      <c r="AO414" s="255"/>
      <c r="AP414" s="255"/>
      <c r="AQ414" s="255"/>
      <c r="AR414" s="255"/>
    </row>
    <row r="415">
      <c r="A415" s="268"/>
      <c r="B415" s="251" t="str">
        <f t="shared" si="2"/>
        <v>SMS - </v>
      </c>
      <c r="C415" s="237"/>
      <c r="D415" s="83"/>
      <c r="E415" s="83"/>
      <c r="F415" s="239"/>
      <c r="G415" s="83"/>
      <c r="H415" s="83"/>
      <c r="I415" s="83"/>
      <c r="J415" s="83"/>
      <c r="K415" s="256"/>
      <c r="L415" s="257"/>
      <c r="M415" s="128"/>
      <c r="N415" s="128"/>
      <c r="O415" s="128"/>
      <c r="P415" s="128"/>
      <c r="Q415" s="271"/>
      <c r="R415" s="271"/>
      <c r="S415" s="128"/>
      <c r="T415" s="255"/>
      <c r="U415" s="255"/>
      <c r="V415" s="143"/>
      <c r="W415" s="143"/>
      <c r="X415" s="69"/>
      <c r="Y415" s="240"/>
      <c r="Z415" s="144"/>
      <c r="AA415" s="259"/>
      <c r="AB415" s="259"/>
      <c r="AC415" s="259"/>
      <c r="AD415" s="145"/>
      <c r="AE415" s="145"/>
      <c r="AF415" s="260"/>
      <c r="AG415" s="269"/>
      <c r="AH415" s="255"/>
      <c r="AI415" s="255"/>
      <c r="AJ415" s="255"/>
      <c r="AK415" s="255"/>
      <c r="AL415" s="255"/>
      <c r="AM415" s="255"/>
      <c r="AN415" s="255"/>
      <c r="AO415" s="255"/>
      <c r="AP415" s="255"/>
      <c r="AQ415" s="255"/>
      <c r="AR415" s="255"/>
    </row>
    <row r="416">
      <c r="A416" s="268"/>
      <c r="B416" s="251" t="str">
        <f t="shared" si="2"/>
        <v>SMS - </v>
      </c>
      <c r="C416" s="237"/>
      <c r="D416" s="83"/>
      <c r="E416" s="83"/>
      <c r="F416" s="239"/>
      <c r="G416" s="83"/>
      <c r="H416" s="83"/>
      <c r="I416" s="83"/>
      <c r="J416" s="83"/>
      <c r="K416" s="256"/>
      <c r="L416" s="257"/>
      <c r="M416" s="128"/>
      <c r="N416" s="128"/>
      <c r="O416" s="128"/>
      <c r="P416" s="128"/>
      <c r="Q416" s="271"/>
      <c r="R416" s="271"/>
      <c r="S416" s="128"/>
      <c r="T416" s="255"/>
      <c r="U416" s="255"/>
      <c r="V416" s="143"/>
      <c r="W416" s="143"/>
      <c r="X416" s="69"/>
      <c r="Y416" s="240"/>
      <c r="Z416" s="144"/>
      <c r="AA416" s="259"/>
      <c r="AB416" s="259"/>
      <c r="AC416" s="259"/>
      <c r="AD416" s="145"/>
      <c r="AE416" s="145"/>
      <c r="AF416" s="260"/>
      <c r="AG416" s="269"/>
      <c r="AH416" s="255"/>
      <c r="AI416" s="255"/>
      <c r="AJ416" s="255"/>
      <c r="AK416" s="255"/>
      <c r="AL416" s="255"/>
      <c r="AM416" s="255"/>
      <c r="AN416" s="255"/>
      <c r="AO416" s="255"/>
      <c r="AP416" s="255"/>
      <c r="AQ416" s="255"/>
      <c r="AR416" s="255"/>
    </row>
    <row r="417">
      <c r="A417" s="268"/>
      <c r="B417" s="251" t="str">
        <f t="shared" si="2"/>
        <v>SMS - </v>
      </c>
      <c r="C417" s="237"/>
      <c r="D417" s="83"/>
      <c r="E417" s="83"/>
      <c r="F417" s="239"/>
      <c r="G417" s="83"/>
      <c r="H417" s="83"/>
      <c r="I417" s="83"/>
      <c r="J417" s="83"/>
      <c r="K417" s="256"/>
      <c r="L417" s="257"/>
      <c r="M417" s="128"/>
      <c r="N417" s="128"/>
      <c r="O417" s="128"/>
      <c r="P417" s="128"/>
      <c r="Q417" s="271"/>
      <c r="R417" s="271"/>
      <c r="S417" s="128"/>
      <c r="T417" s="255"/>
      <c r="U417" s="255"/>
      <c r="V417" s="143"/>
      <c r="W417" s="143"/>
      <c r="X417" s="69"/>
      <c r="Y417" s="240"/>
      <c r="Z417" s="144"/>
      <c r="AA417" s="259"/>
      <c r="AB417" s="259"/>
      <c r="AC417" s="259"/>
      <c r="AD417" s="145"/>
      <c r="AE417" s="145"/>
      <c r="AF417" s="260"/>
      <c r="AG417" s="269"/>
      <c r="AH417" s="255"/>
      <c r="AI417" s="255"/>
      <c r="AJ417" s="255"/>
      <c r="AK417" s="255"/>
      <c r="AL417" s="255"/>
      <c r="AM417" s="255"/>
      <c r="AN417" s="255"/>
      <c r="AO417" s="255"/>
      <c r="AP417" s="255"/>
      <c r="AQ417" s="255"/>
      <c r="AR417" s="255"/>
    </row>
    <row r="418">
      <c r="A418" s="268"/>
      <c r="B418" s="251" t="str">
        <f t="shared" si="2"/>
        <v>SMS - </v>
      </c>
      <c r="C418" s="237"/>
      <c r="D418" s="83"/>
      <c r="E418" s="83"/>
      <c r="F418" s="239"/>
      <c r="G418" s="83"/>
      <c r="H418" s="83"/>
      <c r="I418" s="83"/>
      <c r="J418" s="83"/>
      <c r="K418" s="256"/>
      <c r="L418" s="257"/>
      <c r="M418" s="128"/>
      <c r="N418" s="128"/>
      <c r="O418" s="128"/>
      <c r="P418" s="128"/>
      <c r="Q418" s="271"/>
      <c r="R418" s="271"/>
      <c r="S418" s="128"/>
      <c r="T418" s="255"/>
      <c r="U418" s="255"/>
      <c r="V418" s="143"/>
      <c r="W418" s="143"/>
      <c r="X418" s="69"/>
      <c r="Y418" s="240"/>
      <c r="Z418" s="144"/>
      <c r="AA418" s="259"/>
      <c r="AB418" s="259"/>
      <c r="AC418" s="259"/>
      <c r="AD418" s="145"/>
      <c r="AE418" s="145"/>
      <c r="AF418" s="260"/>
      <c r="AG418" s="269"/>
      <c r="AH418" s="255"/>
      <c r="AI418" s="255"/>
      <c r="AJ418" s="255"/>
      <c r="AK418" s="255"/>
      <c r="AL418" s="255"/>
      <c r="AM418" s="255"/>
      <c r="AN418" s="255"/>
      <c r="AO418" s="255"/>
      <c r="AP418" s="255"/>
      <c r="AQ418" s="255"/>
      <c r="AR418" s="255"/>
    </row>
    <row r="419">
      <c r="A419" s="268"/>
      <c r="B419" s="251" t="str">
        <f t="shared" si="2"/>
        <v>SMS - </v>
      </c>
      <c r="C419" s="237"/>
      <c r="D419" s="83"/>
      <c r="E419" s="83"/>
      <c r="F419" s="239"/>
      <c r="G419" s="83"/>
      <c r="H419" s="83"/>
      <c r="I419" s="83"/>
      <c r="J419" s="83"/>
      <c r="K419" s="256"/>
      <c r="L419" s="257"/>
      <c r="M419" s="128"/>
      <c r="N419" s="128"/>
      <c r="O419" s="128"/>
      <c r="P419" s="128"/>
      <c r="Q419" s="271"/>
      <c r="R419" s="271"/>
      <c r="S419" s="128"/>
      <c r="T419" s="255"/>
      <c r="U419" s="255"/>
      <c r="V419" s="143"/>
      <c r="W419" s="143"/>
      <c r="X419" s="69"/>
      <c r="Y419" s="240"/>
      <c r="Z419" s="144"/>
      <c r="AA419" s="259"/>
      <c r="AB419" s="259"/>
      <c r="AC419" s="259"/>
      <c r="AD419" s="145"/>
      <c r="AE419" s="145"/>
      <c r="AF419" s="260"/>
      <c r="AG419" s="269"/>
      <c r="AH419" s="255"/>
      <c r="AI419" s="255"/>
      <c r="AJ419" s="255"/>
      <c r="AK419" s="255"/>
      <c r="AL419" s="255"/>
      <c r="AM419" s="255"/>
      <c r="AN419" s="255"/>
      <c r="AO419" s="255"/>
      <c r="AP419" s="255"/>
      <c r="AQ419" s="255"/>
      <c r="AR419" s="255"/>
    </row>
    <row r="420">
      <c r="A420" s="268"/>
      <c r="B420" s="251" t="str">
        <f t="shared" si="2"/>
        <v>SMS - </v>
      </c>
      <c r="C420" s="237"/>
      <c r="D420" s="83"/>
      <c r="E420" s="83"/>
      <c r="F420" s="239"/>
      <c r="G420" s="83"/>
      <c r="H420" s="83"/>
      <c r="I420" s="83"/>
      <c r="J420" s="83"/>
      <c r="K420" s="256"/>
      <c r="L420" s="257"/>
      <c r="M420" s="128"/>
      <c r="N420" s="128"/>
      <c r="O420" s="128"/>
      <c r="P420" s="128"/>
      <c r="Q420" s="271"/>
      <c r="R420" s="271"/>
      <c r="S420" s="128"/>
      <c r="T420" s="255"/>
      <c r="U420" s="255"/>
      <c r="V420" s="143"/>
      <c r="W420" s="143"/>
      <c r="X420" s="69"/>
      <c r="Y420" s="240"/>
      <c r="Z420" s="144"/>
      <c r="AA420" s="259"/>
      <c r="AB420" s="259"/>
      <c r="AC420" s="259"/>
      <c r="AD420" s="145"/>
      <c r="AE420" s="145"/>
      <c r="AF420" s="260"/>
      <c r="AG420" s="269"/>
      <c r="AH420" s="255"/>
      <c r="AI420" s="255"/>
      <c r="AJ420" s="255"/>
      <c r="AK420" s="255"/>
      <c r="AL420" s="255"/>
      <c r="AM420" s="255"/>
      <c r="AN420" s="255"/>
      <c r="AO420" s="255"/>
      <c r="AP420" s="255"/>
      <c r="AQ420" s="255"/>
      <c r="AR420" s="255"/>
    </row>
    <row r="421">
      <c r="A421" s="268"/>
      <c r="B421" s="251" t="str">
        <f t="shared" si="2"/>
        <v>SMS - </v>
      </c>
      <c r="C421" s="237"/>
      <c r="D421" s="83"/>
      <c r="E421" s="83"/>
      <c r="F421" s="239"/>
      <c r="G421" s="83"/>
      <c r="H421" s="83"/>
      <c r="I421" s="83"/>
      <c r="J421" s="83"/>
      <c r="K421" s="256"/>
      <c r="L421" s="257"/>
      <c r="M421" s="128"/>
      <c r="N421" s="128"/>
      <c r="O421" s="128"/>
      <c r="P421" s="128"/>
      <c r="Q421" s="271"/>
      <c r="R421" s="271"/>
      <c r="S421" s="128"/>
      <c r="T421" s="255"/>
      <c r="U421" s="255"/>
      <c r="V421" s="143"/>
      <c r="W421" s="143"/>
      <c r="X421" s="69"/>
      <c r="Y421" s="240"/>
      <c r="Z421" s="144"/>
      <c r="AA421" s="259"/>
      <c r="AB421" s="259"/>
      <c r="AC421" s="259"/>
      <c r="AD421" s="145"/>
      <c r="AE421" s="145"/>
      <c r="AF421" s="260"/>
      <c r="AG421" s="269"/>
      <c r="AH421" s="255"/>
      <c r="AI421" s="255"/>
      <c r="AJ421" s="255"/>
      <c r="AK421" s="255"/>
      <c r="AL421" s="255"/>
      <c r="AM421" s="255"/>
      <c r="AN421" s="255"/>
      <c r="AO421" s="255"/>
      <c r="AP421" s="255"/>
      <c r="AQ421" s="255"/>
      <c r="AR421" s="255"/>
    </row>
    <row r="422">
      <c r="A422" s="268"/>
      <c r="B422" s="251" t="str">
        <f t="shared" si="2"/>
        <v>SMS - </v>
      </c>
      <c r="C422" s="237"/>
      <c r="D422" s="83"/>
      <c r="E422" s="83"/>
      <c r="F422" s="239"/>
      <c r="G422" s="83"/>
      <c r="H422" s="83"/>
      <c r="I422" s="83"/>
      <c r="J422" s="83"/>
      <c r="K422" s="256"/>
      <c r="L422" s="257"/>
      <c r="M422" s="128"/>
      <c r="N422" s="128"/>
      <c r="O422" s="128"/>
      <c r="P422" s="128"/>
      <c r="Q422" s="271"/>
      <c r="R422" s="271"/>
      <c r="S422" s="128"/>
      <c r="T422" s="255"/>
      <c r="U422" s="255"/>
      <c r="V422" s="143"/>
      <c r="W422" s="143"/>
      <c r="X422" s="69"/>
      <c r="Y422" s="240"/>
      <c r="Z422" s="144"/>
      <c r="AA422" s="259"/>
      <c r="AB422" s="259"/>
      <c r="AC422" s="259"/>
      <c r="AD422" s="145"/>
      <c r="AE422" s="145"/>
      <c r="AF422" s="260"/>
      <c r="AG422" s="269"/>
      <c r="AH422" s="255"/>
      <c r="AI422" s="255"/>
      <c r="AJ422" s="255"/>
      <c r="AK422" s="255"/>
      <c r="AL422" s="255"/>
      <c r="AM422" s="255"/>
      <c r="AN422" s="255"/>
      <c r="AO422" s="255"/>
      <c r="AP422" s="255"/>
      <c r="AQ422" s="255"/>
      <c r="AR422" s="255"/>
    </row>
    <row r="423">
      <c r="A423" s="268"/>
      <c r="B423" s="251" t="str">
        <f t="shared" si="2"/>
        <v>SMS - </v>
      </c>
      <c r="C423" s="237"/>
      <c r="D423" s="83"/>
      <c r="E423" s="83"/>
      <c r="F423" s="239"/>
      <c r="G423" s="83"/>
      <c r="H423" s="83"/>
      <c r="I423" s="83"/>
      <c r="J423" s="83"/>
      <c r="K423" s="256"/>
      <c r="L423" s="257"/>
      <c r="M423" s="128"/>
      <c r="N423" s="128"/>
      <c r="O423" s="128"/>
      <c r="P423" s="128"/>
      <c r="Q423" s="271"/>
      <c r="R423" s="271"/>
      <c r="S423" s="128"/>
      <c r="T423" s="255"/>
      <c r="U423" s="255"/>
      <c r="V423" s="143"/>
      <c r="W423" s="143"/>
      <c r="X423" s="69"/>
      <c r="Y423" s="240"/>
      <c r="Z423" s="144"/>
      <c r="AA423" s="259"/>
      <c r="AB423" s="259"/>
      <c r="AC423" s="259"/>
      <c r="AD423" s="145"/>
      <c r="AE423" s="145"/>
      <c r="AF423" s="260"/>
      <c r="AG423" s="269"/>
      <c r="AH423" s="255"/>
      <c r="AI423" s="255"/>
      <c r="AJ423" s="255"/>
      <c r="AK423" s="255"/>
      <c r="AL423" s="255"/>
      <c r="AM423" s="255"/>
      <c r="AN423" s="255"/>
      <c r="AO423" s="255"/>
      <c r="AP423" s="255"/>
      <c r="AQ423" s="255"/>
      <c r="AR423" s="255"/>
    </row>
    <row r="424">
      <c r="A424" s="268"/>
      <c r="B424" s="251" t="str">
        <f t="shared" si="2"/>
        <v>SMS - </v>
      </c>
      <c r="C424" s="237"/>
      <c r="D424" s="83"/>
      <c r="E424" s="83"/>
      <c r="F424" s="239"/>
      <c r="G424" s="83"/>
      <c r="H424" s="83"/>
      <c r="I424" s="83"/>
      <c r="J424" s="83"/>
      <c r="K424" s="256"/>
      <c r="L424" s="257"/>
      <c r="M424" s="128"/>
      <c r="N424" s="128"/>
      <c r="O424" s="128"/>
      <c r="P424" s="128"/>
      <c r="Q424" s="271"/>
      <c r="R424" s="271"/>
      <c r="S424" s="128"/>
      <c r="T424" s="255"/>
      <c r="U424" s="255"/>
      <c r="V424" s="143"/>
      <c r="W424" s="143"/>
      <c r="X424" s="69"/>
      <c r="Y424" s="240"/>
      <c r="Z424" s="144"/>
      <c r="AA424" s="259"/>
      <c r="AB424" s="259"/>
      <c r="AC424" s="259"/>
      <c r="AD424" s="145"/>
      <c r="AE424" s="145"/>
      <c r="AF424" s="260"/>
      <c r="AG424" s="269"/>
      <c r="AH424" s="255"/>
      <c r="AI424" s="255"/>
      <c r="AJ424" s="255"/>
      <c r="AK424" s="255"/>
      <c r="AL424" s="255"/>
      <c r="AM424" s="255"/>
      <c r="AN424" s="255"/>
      <c r="AO424" s="255"/>
      <c r="AP424" s="255"/>
      <c r="AQ424" s="255"/>
      <c r="AR424" s="255"/>
    </row>
    <row r="425">
      <c r="A425" s="268"/>
      <c r="B425" s="251" t="str">
        <f t="shared" si="2"/>
        <v>SMS - </v>
      </c>
      <c r="C425" s="237"/>
      <c r="D425" s="83"/>
      <c r="E425" s="83"/>
      <c r="F425" s="239"/>
      <c r="G425" s="83"/>
      <c r="H425" s="83"/>
      <c r="I425" s="83"/>
      <c r="J425" s="83"/>
      <c r="K425" s="256"/>
      <c r="L425" s="257"/>
      <c r="M425" s="128"/>
      <c r="N425" s="128"/>
      <c r="O425" s="128"/>
      <c r="P425" s="128"/>
      <c r="Q425" s="271"/>
      <c r="R425" s="271"/>
      <c r="S425" s="128"/>
      <c r="T425" s="255"/>
      <c r="U425" s="255"/>
      <c r="V425" s="143"/>
      <c r="W425" s="143"/>
      <c r="X425" s="69"/>
      <c r="Y425" s="240"/>
      <c r="Z425" s="144"/>
      <c r="AA425" s="259"/>
      <c r="AB425" s="259"/>
      <c r="AC425" s="259"/>
      <c r="AD425" s="145"/>
      <c r="AE425" s="145"/>
      <c r="AF425" s="260"/>
      <c r="AG425" s="269"/>
      <c r="AH425" s="255"/>
      <c r="AI425" s="255"/>
      <c r="AJ425" s="255"/>
      <c r="AK425" s="255"/>
      <c r="AL425" s="255"/>
      <c r="AM425" s="255"/>
      <c r="AN425" s="255"/>
      <c r="AO425" s="255"/>
      <c r="AP425" s="255"/>
      <c r="AQ425" s="255"/>
      <c r="AR425" s="255"/>
    </row>
    <row r="426">
      <c r="A426" s="268"/>
      <c r="B426" s="251" t="str">
        <f t="shared" si="2"/>
        <v>SMS - </v>
      </c>
      <c r="C426" s="237"/>
      <c r="D426" s="83"/>
      <c r="E426" s="83"/>
      <c r="F426" s="239"/>
      <c r="G426" s="83"/>
      <c r="H426" s="83"/>
      <c r="I426" s="83"/>
      <c r="J426" s="83"/>
      <c r="K426" s="256"/>
      <c r="L426" s="257"/>
      <c r="M426" s="128"/>
      <c r="N426" s="128"/>
      <c r="O426" s="128"/>
      <c r="P426" s="128"/>
      <c r="Q426" s="271"/>
      <c r="R426" s="271"/>
      <c r="S426" s="128"/>
      <c r="T426" s="255"/>
      <c r="U426" s="255"/>
      <c r="V426" s="143"/>
      <c r="W426" s="143"/>
      <c r="X426" s="69"/>
      <c r="Y426" s="240"/>
      <c r="Z426" s="144"/>
      <c r="AA426" s="259"/>
      <c r="AB426" s="259"/>
      <c r="AC426" s="259"/>
      <c r="AD426" s="145"/>
      <c r="AE426" s="145"/>
      <c r="AF426" s="260"/>
      <c r="AG426" s="269"/>
      <c r="AH426" s="255"/>
      <c r="AI426" s="255"/>
      <c r="AJ426" s="255"/>
      <c r="AK426" s="255"/>
      <c r="AL426" s="255"/>
      <c r="AM426" s="255"/>
      <c r="AN426" s="255"/>
      <c r="AO426" s="255"/>
      <c r="AP426" s="255"/>
      <c r="AQ426" s="255"/>
      <c r="AR426" s="255"/>
    </row>
    <row r="427">
      <c r="A427" s="268"/>
      <c r="B427" s="251" t="str">
        <f t="shared" si="2"/>
        <v>SMS - </v>
      </c>
      <c r="C427" s="237"/>
      <c r="D427" s="83"/>
      <c r="E427" s="83"/>
      <c r="F427" s="239"/>
      <c r="G427" s="83"/>
      <c r="H427" s="83"/>
      <c r="I427" s="83"/>
      <c r="J427" s="83"/>
      <c r="K427" s="256"/>
      <c r="L427" s="257"/>
      <c r="M427" s="128"/>
      <c r="N427" s="128"/>
      <c r="O427" s="128"/>
      <c r="P427" s="128"/>
      <c r="Q427" s="271"/>
      <c r="R427" s="271"/>
      <c r="S427" s="128"/>
      <c r="T427" s="255"/>
      <c r="U427" s="255"/>
      <c r="V427" s="143"/>
      <c r="W427" s="143"/>
      <c r="X427" s="69"/>
      <c r="Y427" s="240"/>
      <c r="Z427" s="144"/>
      <c r="AA427" s="259"/>
      <c r="AB427" s="259"/>
      <c r="AC427" s="259"/>
      <c r="AD427" s="145"/>
      <c r="AE427" s="145"/>
      <c r="AF427" s="260"/>
      <c r="AG427" s="269"/>
      <c r="AH427" s="255"/>
      <c r="AI427" s="255"/>
      <c r="AJ427" s="255"/>
      <c r="AK427" s="255"/>
      <c r="AL427" s="255"/>
      <c r="AM427" s="255"/>
      <c r="AN427" s="255"/>
      <c r="AO427" s="255"/>
      <c r="AP427" s="255"/>
      <c r="AQ427" s="255"/>
      <c r="AR427" s="255"/>
    </row>
    <row r="428">
      <c r="A428" s="268"/>
      <c r="B428" s="251" t="str">
        <f t="shared" si="2"/>
        <v>SMS - </v>
      </c>
      <c r="C428" s="237"/>
      <c r="D428" s="83"/>
      <c r="E428" s="83"/>
      <c r="F428" s="239"/>
      <c r="G428" s="83"/>
      <c r="H428" s="83"/>
      <c r="I428" s="83"/>
      <c r="J428" s="83"/>
      <c r="K428" s="256"/>
      <c r="L428" s="257"/>
      <c r="M428" s="128"/>
      <c r="N428" s="128"/>
      <c r="O428" s="128"/>
      <c r="P428" s="128"/>
      <c r="Q428" s="271"/>
      <c r="R428" s="271"/>
      <c r="S428" s="128"/>
      <c r="T428" s="255"/>
      <c r="U428" s="255"/>
      <c r="V428" s="143"/>
      <c r="W428" s="143"/>
      <c r="X428" s="69"/>
      <c r="Y428" s="240"/>
      <c r="Z428" s="144"/>
      <c r="AA428" s="259"/>
      <c r="AB428" s="259"/>
      <c r="AC428" s="259"/>
      <c r="AD428" s="145"/>
      <c r="AE428" s="145"/>
      <c r="AF428" s="260"/>
      <c r="AG428" s="269"/>
      <c r="AH428" s="255"/>
      <c r="AI428" s="255"/>
      <c r="AJ428" s="255"/>
      <c r="AK428" s="255"/>
      <c r="AL428" s="255"/>
      <c r="AM428" s="255"/>
      <c r="AN428" s="255"/>
      <c r="AO428" s="255"/>
      <c r="AP428" s="255"/>
      <c r="AQ428" s="255"/>
      <c r="AR428" s="255"/>
    </row>
    <row r="429">
      <c r="A429" s="268"/>
      <c r="B429" s="251" t="str">
        <f t="shared" si="2"/>
        <v>SMS - </v>
      </c>
      <c r="C429" s="237"/>
      <c r="D429" s="83"/>
      <c r="E429" s="83"/>
      <c r="F429" s="239"/>
      <c r="G429" s="83"/>
      <c r="H429" s="83"/>
      <c r="I429" s="83"/>
      <c r="J429" s="83"/>
      <c r="K429" s="256"/>
      <c r="L429" s="257"/>
      <c r="M429" s="128"/>
      <c r="N429" s="128"/>
      <c r="O429" s="128"/>
      <c r="P429" s="128"/>
      <c r="Q429" s="271"/>
      <c r="R429" s="271"/>
      <c r="S429" s="128"/>
      <c r="T429" s="255"/>
      <c r="U429" s="255"/>
      <c r="V429" s="143"/>
      <c r="W429" s="143"/>
      <c r="X429" s="69"/>
      <c r="Y429" s="240"/>
      <c r="Z429" s="144"/>
      <c r="AA429" s="259"/>
      <c r="AB429" s="259"/>
      <c r="AC429" s="259"/>
      <c r="AD429" s="145"/>
      <c r="AE429" s="145"/>
      <c r="AF429" s="260"/>
      <c r="AG429" s="269"/>
      <c r="AH429" s="255"/>
      <c r="AI429" s="255"/>
      <c r="AJ429" s="255"/>
      <c r="AK429" s="255"/>
      <c r="AL429" s="255"/>
      <c r="AM429" s="255"/>
      <c r="AN429" s="255"/>
      <c r="AO429" s="255"/>
      <c r="AP429" s="255"/>
      <c r="AQ429" s="255"/>
      <c r="AR429" s="255"/>
    </row>
    <row r="430">
      <c r="A430" s="268"/>
      <c r="B430" s="251" t="str">
        <f t="shared" si="2"/>
        <v>SMS - </v>
      </c>
      <c r="C430" s="237"/>
      <c r="D430" s="83"/>
      <c r="E430" s="83"/>
      <c r="F430" s="239"/>
      <c r="G430" s="83"/>
      <c r="H430" s="83"/>
      <c r="I430" s="83"/>
      <c r="J430" s="83"/>
      <c r="K430" s="256"/>
      <c r="L430" s="257"/>
      <c r="M430" s="128"/>
      <c r="N430" s="128"/>
      <c r="O430" s="128"/>
      <c r="P430" s="128"/>
      <c r="Q430" s="271"/>
      <c r="R430" s="271"/>
      <c r="S430" s="128"/>
      <c r="T430" s="255"/>
      <c r="U430" s="255"/>
      <c r="V430" s="143"/>
      <c r="W430" s="143"/>
      <c r="X430" s="69"/>
      <c r="Y430" s="240"/>
      <c r="Z430" s="144"/>
      <c r="AA430" s="259"/>
      <c r="AB430" s="259"/>
      <c r="AC430" s="259"/>
      <c r="AD430" s="145"/>
      <c r="AE430" s="145"/>
      <c r="AF430" s="260"/>
      <c r="AG430" s="269"/>
      <c r="AH430" s="255"/>
      <c r="AI430" s="255"/>
      <c r="AJ430" s="255"/>
      <c r="AK430" s="255"/>
      <c r="AL430" s="255"/>
      <c r="AM430" s="255"/>
      <c r="AN430" s="255"/>
      <c r="AO430" s="255"/>
      <c r="AP430" s="255"/>
      <c r="AQ430" s="255"/>
      <c r="AR430" s="255"/>
    </row>
    <row r="431">
      <c r="A431" s="268"/>
      <c r="B431" s="251" t="str">
        <f t="shared" si="2"/>
        <v>SMS - </v>
      </c>
      <c r="C431" s="237"/>
      <c r="D431" s="83"/>
      <c r="E431" s="83"/>
      <c r="F431" s="239"/>
      <c r="G431" s="83"/>
      <c r="H431" s="83"/>
      <c r="I431" s="83"/>
      <c r="J431" s="83"/>
      <c r="K431" s="256"/>
      <c r="L431" s="257"/>
      <c r="M431" s="128"/>
      <c r="N431" s="128"/>
      <c r="O431" s="128"/>
      <c r="P431" s="128"/>
      <c r="Q431" s="271"/>
      <c r="R431" s="271"/>
      <c r="S431" s="128"/>
      <c r="T431" s="255"/>
      <c r="U431" s="255"/>
      <c r="V431" s="143"/>
      <c r="W431" s="143"/>
      <c r="X431" s="69"/>
      <c r="Y431" s="240"/>
      <c r="Z431" s="144"/>
      <c r="AA431" s="259"/>
      <c r="AB431" s="259"/>
      <c r="AC431" s="259"/>
      <c r="AD431" s="145"/>
      <c r="AE431" s="145"/>
      <c r="AF431" s="260"/>
      <c r="AG431" s="269"/>
      <c r="AH431" s="255"/>
      <c r="AI431" s="255"/>
      <c r="AJ431" s="255"/>
      <c r="AK431" s="255"/>
      <c r="AL431" s="255"/>
      <c r="AM431" s="255"/>
      <c r="AN431" s="255"/>
      <c r="AO431" s="255"/>
      <c r="AP431" s="255"/>
      <c r="AQ431" s="255"/>
      <c r="AR431" s="255"/>
    </row>
    <row r="432">
      <c r="A432" s="268"/>
      <c r="B432" s="251" t="str">
        <f t="shared" si="2"/>
        <v>SMS - </v>
      </c>
      <c r="C432" s="237"/>
      <c r="D432" s="83"/>
      <c r="E432" s="83"/>
      <c r="F432" s="239"/>
      <c r="G432" s="83"/>
      <c r="H432" s="83"/>
      <c r="I432" s="83"/>
      <c r="J432" s="83"/>
      <c r="K432" s="256"/>
      <c r="L432" s="257"/>
      <c r="M432" s="128"/>
      <c r="N432" s="128"/>
      <c r="O432" s="128"/>
      <c r="P432" s="128"/>
      <c r="Q432" s="271"/>
      <c r="R432" s="271"/>
      <c r="S432" s="128"/>
      <c r="T432" s="255"/>
      <c r="U432" s="255"/>
      <c r="V432" s="143"/>
      <c r="W432" s="143"/>
      <c r="X432" s="69"/>
      <c r="Y432" s="240"/>
      <c r="Z432" s="144"/>
      <c r="AA432" s="259"/>
      <c r="AB432" s="259"/>
      <c r="AC432" s="259"/>
      <c r="AD432" s="145"/>
      <c r="AE432" s="145"/>
      <c r="AF432" s="260"/>
      <c r="AG432" s="269"/>
      <c r="AH432" s="255"/>
      <c r="AI432" s="255"/>
      <c r="AJ432" s="255"/>
      <c r="AK432" s="255"/>
      <c r="AL432" s="255"/>
      <c r="AM432" s="255"/>
      <c r="AN432" s="255"/>
      <c r="AO432" s="255"/>
      <c r="AP432" s="255"/>
      <c r="AQ432" s="255"/>
      <c r="AR432" s="255"/>
    </row>
    <row r="433">
      <c r="A433" s="268"/>
      <c r="B433" s="251" t="str">
        <f t="shared" si="2"/>
        <v>SMS - </v>
      </c>
      <c r="C433" s="237"/>
      <c r="D433" s="83"/>
      <c r="E433" s="83"/>
      <c r="F433" s="239"/>
      <c r="G433" s="83"/>
      <c r="H433" s="83"/>
      <c r="I433" s="83"/>
      <c r="J433" s="83"/>
      <c r="K433" s="256"/>
      <c r="L433" s="257"/>
      <c r="M433" s="128"/>
      <c r="N433" s="128"/>
      <c r="O433" s="128"/>
      <c r="P433" s="128"/>
      <c r="Q433" s="271"/>
      <c r="R433" s="271"/>
      <c r="S433" s="128"/>
      <c r="T433" s="255"/>
      <c r="U433" s="255"/>
      <c r="V433" s="143"/>
      <c r="W433" s="143"/>
      <c r="X433" s="69"/>
      <c r="Y433" s="240"/>
      <c r="Z433" s="144"/>
      <c r="AA433" s="259"/>
      <c r="AB433" s="259"/>
      <c r="AC433" s="259"/>
      <c r="AD433" s="145"/>
      <c r="AE433" s="145"/>
      <c r="AF433" s="260"/>
      <c r="AG433" s="269"/>
      <c r="AH433" s="255"/>
      <c r="AI433" s="255"/>
      <c r="AJ433" s="255"/>
      <c r="AK433" s="255"/>
      <c r="AL433" s="255"/>
      <c r="AM433" s="255"/>
      <c r="AN433" s="255"/>
      <c r="AO433" s="255"/>
      <c r="AP433" s="255"/>
      <c r="AQ433" s="255"/>
      <c r="AR433" s="255"/>
    </row>
    <row r="434">
      <c r="A434" s="268"/>
      <c r="B434" s="251" t="str">
        <f t="shared" si="2"/>
        <v>SMS - </v>
      </c>
      <c r="C434" s="237"/>
      <c r="D434" s="83"/>
      <c r="E434" s="83"/>
      <c r="F434" s="239"/>
      <c r="G434" s="83"/>
      <c r="H434" s="83"/>
      <c r="I434" s="83"/>
      <c r="J434" s="83"/>
      <c r="K434" s="256"/>
      <c r="L434" s="257"/>
      <c r="M434" s="128"/>
      <c r="N434" s="128"/>
      <c r="O434" s="128"/>
      <c r="P434" s="128"/>
      <c r="Q434" s="271"/>
      <c r="R434" s="271"/>
      <c r="S434" s="128"/>
      <c r="T434" s="255"/>
      <c r="U434" s="255"/>
      <c r="V434" s="143"/>
      <c r="W434" s="143"/>
      <c r="X434" s="69"/>
      <c r="Y434" s="240"/>
      <c r="Z434" s="144"/>
      <c r="AA434" s="259"/>
      <c r="AB434" s="259"/>
      <c r="AC434" s="259"/>
      <c r="AD434" s="145"/>
      <c r="AE434" s="145"/>
      <c r="AF434" s="260"/>
      <c r="AG434" s="269"/>
      <c r="AH434" s="255"/>
      <c r="AI434" s="255"/>
      <c r="AJ434" s="255"/>
      <c r="AK434" s="255"/>
      <c r="AL434" s="255"/>
      <c r="AM434" s="255"/>
      <c r="AN434" s="255"/>
      <c r="AO434" s="255"/>
      <c r="AP434" s="255"/>
      <c r="AQ434" s="255"/>
      <c r="AR434" s="255"/>
    </row>
    <row r="435">
      <c r="A435" s="268"/>
      <c r="B435" s="251" t="str">
        <f t="shared" si="2"/>
        <v>SMS - </v>
      </c>
      <c r="C435" s="237"/>
      <c r="D435" s="83"/>
      <c r="E435" s="83"/>
      <c r="F435" s="239"/>
      <c r="G435" s="83"/>
      <c r="H435" s="83"/>
      <c r="I435" s="83"/>
      <c r="J435" s="83"/>
      <c r="K435" s="256"/>
      <c r="L435" s="257"/>
      <c r="M435" s="128"/>
      <c r="N435" s="128"/>
      <c r="O435" s="128"/>
      <c r="P435" s="128"/>
      <c r="Q435" s="271"/>
      <c r="R435" s="271"/>
      <c r="S435" s="128"/>
      <c r="T435" s="255"/>
      <c r="U435" s="255"/>
      <c r="V435" s="143"/>
      <c r="W435" s="143"/>
      <c r="X435" s="69"/>
      <c r="Y435" s="240"/>
      <c r="Z435" s="144"/>
      <c r="AA435" s="259"/>
      <c r="AB435" s="259"/>
      <c r="AC435" s="259"/>
      <c r="AD435" s="145"/>
      <c r="AE435" s="145"/>
      <c r="AF435" s="260"/>
      <c r="AG435" s="269"/>
      <c r="AH435" s="255"/>
      <c r="AI435" s="255"/>
      <c r="AJ435" s="255"/>
      <c r="AK435" s="255"/>
      <c r="AL435" s="255"/>
      <c r="AM435" s="255"/>
      <c r="AN435" s="255"/>
      <c r="AO435" s="255"/>
      <c r="AP435" s="255"/>
      <c r="AQ435" s="255"/>
      <c r="AR435" s="255"/>
    </row>
    <row r="436">
      <c r="A436" s="268"/>
      <c r="B436" s="251" t="str">
        <f t="shared" si="2"/>
        <v>SMS - </v>
      </c>
      <c r="C436" s="237"/>
      <c r="D436" s="83"/>
      <c r="E436" s="83"/>
      <c r="F436" s="239"/>
      <c r="G436" s="83"/>
      <c r="H436" s="83"/>
      <c r="I436" s="83"/>
      <c r="J436" s="83"/>
      <c r="K436" s="256"/>
      <c r="L436" s="257"/>
      <c r="M436" s="128"/>
      <c r="N436" s="128"/>
      <c r="O436" s="128"/>
      <c r="P436" s="128"/>
      <c r="Q436" s="271"/>
      <c r="R436" s="271"/>
      <c r="S436" s="128"/>
      <c r="T436" s="255"/>
      <c r="U436" s="255"/>
      <c r="V436" s="143"/>
      <c r="W436" s="143"/>
      <c r="X436" s="69"/>
      <c r="Y436" s="240"/>
      <c r="Z436" s="144"/>
      <c r="AA436" s="259"/>
      <c r="AB436" s="259"/>
      <c r="AC436" s="259"/>
      <c r="AD436" s="145"/>
      <c r="AE436" s="145"/>
      <c r="AF436" s="260"/>
      <c r="AG436" s="269"/>
      <c r="AH436" s="255"/>
      <c r="AI436" s="255"/>
      <c r="AJ436" s="255"/>
      <c r="AK436" s="255"/>
      <c r="AL436" s="255"/>
      <c r="AM436" s="255"/>
      <c r="AN436" s="255"/>
      <c r="AO436" s="255"/>
      <c r="AP436" s="255"/>
      <c r="AQ436" s="255"/>
      <c r="AR436" s="255"/>
    </row>
    <row r="437">
      <c r="A437" s="268"/>
      <c r="B437" s="251" t="str">
        <f t="shared" si="2"/>
        <v>SMS - </v>
      </c>
      <c r="C437" s="237"/>
      <c r="D437" s="83"/>
      <c r="E437" s="83"/>
      <c r="F437" s="239"/>
      <c r="G437" s="83"/>
      <c r="H437" s="83"/>
      <c r="I437" s="83"/>
      <c r="J437" s="83"/>
      <c r="K437" s="256"/>
      <c r="L437" s="257"/>
      <c r="M437" s="128"/>
      <c r="N437" s="128"/>
      <c r="O437" s="128"/>
      <c r="P437" s="128"/>
      <c r="Q437" s="271"/>
      <c r="R437" s="271"/>
      <c r="S437" s="128"/>
      <c r="T437" s="255"/>
      <c r="U437" s="255"/>
      <c r="V437" s="143"/>
      <c r="W437" s="143"/>
      <c r="X437" s="69"/>
      <c r="Y437" s="240"/>
      <c r="Z437" s="144"/>
      <c r="AA437" s="259"/>
      <c r="AB437" s="259"/>
      <c r="AC437" s="259"/>
      <c r="AD437" s="145"/>
      <c r="AE437" s="145"/>
      <c r="AF437" s="260"/>
      <c r="AG437" s="269"/>
      <c r="AH437" s="255"/>
      <c r="AI437" s="255"/>
      <c r="AJ437" s="255"/>
      <c r="AK437" s="255"/>
      <c r="AL437" s="255"/>
      <c r="AM437" s="255"/>
      <c r="AN437" s="255"/>
      <c r="AO437" s="255"/>
      <c r="AP437" s="255"/>
      <c r="AQ437" s="255"/>
      <c r="AR437" s="255"/>
    </row>
    <row r="438">
      <c r="A438" s="268"/>
      <c r="B438" s="251" t="str">
        <f t="shared" si="2"/>
        <v>SMS - </v>
      </c>
      <c r="C438" s="237"/>
      <c r="D438" s="83"/>
      <c r="E438" s="83"/>
      <c r="F438" s="239"/>
      <c r="G438" s="83"/>
      <c r="H438" s="83"/>
      <c r="I438" s="83"/>
      <c r="J438" s="83"/>
      <c r="K438" s="256"/>
      <c r="L438" s="257"/>
      <c r="M438" s="128"/>
      <c r="N438" s="128"/>
      <c r="O438" s="128"/>
      <c r="P438" s="128"/>
      <c r="Q438" s="271"/>
      <c r="R438" s="271"/>
      <c r="S438" s="128"/>
      <c r="T438" s="255"/>
      <c r="U438" s="255"/>
      <c r="V438" s="143"/>
      <c r="W438" s="143"/>
      <c r="X438" s="69"/>
      <c r="Y438" s="240"/>
      <c r="Z438" s="144"/>
      <c r="AA438" s="259"/>
      <c r="AB438" s="259"/>
      <c r="AC438" s="259"/>
      <c r="AD438" s="145"/>
      <c r="AE438" s="145"/>
      <c r="AF438" s="260"/>
      <c r="AG438" s="269"/>
      <c r="AH438" s="255"/>
      <c r="AI438" s="255"/>
      <c r="AJ438" s="255"/>
      <c r="AK438" s="255"/>
      <c r="AL438" s="255"/>
      <c r="AM438" s="255"/>
      <c r="AN438" s="255"/>
      <c r="AO438" s="255"/>
      <c r="AP438" s="255"/>
      <c r="AQ438" s="255"/>
      <c r="AR438" s="255"/>
    </row>
    <row r="439">
      <c r="A439" s="268"/>
      <c r="B439" s="251" t="str">
        <f t="shared" si="2"/>
        <v>SMS - </v>
      </c>
      <c r="C439" s="237"/>
      <c r="D439" s="83"/>
      <c r="E439" s="83"/>
      <c r="F439" s="239"/>
      <c r="G439" s="83"/>
      <c r="H439" s="83"/>
      <c r="I439" s="83"/>
      <c r="J439" s="83"/>
      <c r="K439" s="256"/>
      <c r="L439" s="257"/>
      <c r="M439" s="128"/>
      <c r="N439" s="128"/>
      <c r="O439" s="128"/>
      <c r="P439" s="128"/>
      <c r="Q439" s="271"/>
      <c r="R439" s="271"/>
      <c r="S439" s="128"/>
      <c r="T439" s="255"/>
      <c r="U439" s="255"/>
      <c r="V439" s="143"/>
      <c r="W439" s="143"/>
      <c r="X439" s="69"/>
      <c r="Y439" s="240"/>
      <c r="Z439" s="144"/>
      <c r="AA439" s="259"/>
      <c r="AB439" s="259"/>
      <c r="AC439" s="259"/>
      <c r="AD439" s="145"/>
      <c r="AE439" s="145"/>
      <c r="AF439" s="260"/>
      <c r="AG439" s="269"/>
      <c r="AH439" s="255"/>
      <c r="AI439" s="255"/>
      <c r="AJ439" s="255"/>
      <c r="AK439" s="255"/>
      <c r="AL439" s="255"/>
      <c r="AM439" s="255"/>
      <c r="AN439" s="255"/>
      <c r="AO439" s="255"/>
      <c r="AP439" s="255"/>
      <c r="AQ439" s="255"/>
      <c r="AR439" s="255"/>
    </row>
    <row r="440">
      <c r="A440" s="268"/>
      <c r="B440" s="251" t="str">
        <f t="shared" si="2"/>
        <v>SMS - </v>
      </c>
      <c r="C440" s="237"/>
      <c r="D440" s="83"/>
      <c r="E440" s="83"/>
      <c r="F440" s="239"/>
      <c r="G440" s="83"/>
      <c r="H440" s="83"/>
      <c r="I440" s="83"/>
      <c r="J440" s="83"/>
      <c r="K440" s="256"/>
      <c r="L440" s="257"/>
      <c r="M440" s="128"/>
      <c r="N440" s="128"/>
      <c r="O440" s="128"/>
      <c r="P440" s="128"/>
      <c r="Q440" s="271"/>
      <c r="R440" s="271"/>
      <c r="S440" s="128"/>
      <c r="T440" s="255"/>
      <c r="U440" s="255"/>
      <c r="V440" s="143"/>
      <c r="W440" s="143"/>
      <c r="X440" s="69"/>
      <c r="Y440" s="240"/>
      <c r="Z440" s="144"/>
      <c r="AA440" s="259"/>
      <c r="AB440" s="259"/>
      <c r="AC440" s="259"/>
      <c r="AD440" s="145"/>
      <c r="AE440" s="145"/>
      <c r="AF440" s="260"/>
      <c r="AG440" s="269"/>
      <c r="AH440" s="255"/>
      <c r="AI440" s="255"/>
      <c r="AJ440" s="255"/>
      <c r="AK440" s="255"/>
      <c r="AL440" s="255"/>
      <c r="AM440" s="255"/>
      <c r="AN440" s="255"/>
      <c r="AO440" s="255"/>
      <c r="AP440" s="255"/>
      <c r="AQ440" s="255"/>
      <c r="AR440" s="255"/>
    </row>
    <row r="441">
      <c r="A441" s="268"/>
      <c r="B441" s="251" t="str">
        <f t="shared" si="2"/>
        <v>SMS - </v>
      </c>
      <c r="C441" s="237"/>
      <c r="D441" s="83"/>
      <c r="E441" s="83"/>
      <c r="F441" s="239"/>
      <c r="G441" s="83"/>
      <c r="H441" s="83"/>
      <c r="I441" s="83"/>
      <c r="J441" s="83"/>
      <c r="K441" s="256"/>
      <c r="L441" s="257"/>
      <c r="M441" s="128"/>
      <c r="N441" s="128"/>
      <c r="O441" s="128"/>
      <c r="P441" s="128"/>
      <c r="Q441" s="271"/>
      <c r="R441" s="271"/>
      <c r="S441" s="128"/>
      <c r="T441" s="255"/>
      <c r="U441" s="255"/>
      <c r="V441" s="143"/>
      <c r="W441" s="143"/>
      <c r="X441" s="69"/>
      <c r="Y441" s="240"/>
      <c r="Z441" s="144"/>
      <c r="AA441" s="259"/>
      <c r="AB441" s="259"/>
      <c r="AC441" s="259"/>
      <c r="AD441" s="145"/>
      <c r="AE441" s="145"/>
      <c r="AF441" s="260"/>
      <c r="AG441" s="269"/>
      <c r="AH441" s="255"/>
      <c r="AI441" s="255"/>
      <c r="AJ441" s="255"/>
      <c r="AK441" s="255"/>
      <c r="AL441" s="255"/>
      <c r="AM441" s="255"/>
      <c r="AN441" s="255"/>
      <c r="AO441" s="255"/>
      <c r="AP441" s="255"/>
      <c r="AQ441" s="255"/>
      <c r="AR441" s="255"/>
    </row>
    <row r="442">
      <c r="A442" s="268"/>
      <c r="B442" s="251" t="str">
        <f t="shared" si="2"/>
        <v>SMS - </v>
      </c>
      <c r="C442" s="237"/>
      <c r="D442" s="83"/>
      <c r="E442" s="83"/>
      <c r="F442" s="239"/>
      <c r="G442" s="83"/>
      <c r="H442" s="83"/>
      <c r="I442" s="83"/>
      <c r="J442" s="83"/>
      <c r="K442" s="256"/>
      <c r="L442" s="257"/>
      <c r="M442" s="128"/>
      <c r="N442" s="128"/>
      <c r="O442" s="128"/>
      <c r="P442" s="128"/>
      <c r="Q442" s="271"/>
      <c r="R442" s="271"/>
      <c r="S442" s="128"/>
      <c r="T442" s="255"/>
      <c r="U442" s="255"/>
      <c r="V442" s="143"/>
      <c r="W442" s="143"/>
      <c r="X442" s="69"/>
      <c r="Y442" s="240"/>
      <c r="Z442" s="144"/>
      <c r="AA442" s="259"/>
      <c r="AB442" s="259"/>
      <c r="AC442" s="259"/>
      <c r="AD442" s="145"/>
      <c r="AE442" s="145"/>
      <c r="AF442" s="260"/>
      <c r="AG442" s="269"/>
      <c r="AH442" s="255"/>
      <c r="AI442" s="255"/>
      <c r="AJ442" s="255"/>
      <c r="AK442" s="255"/>
      <c r="AL442" s="255"/>
      <c r="AM442" s="255"/>
      <c r="AN442" s="255"/>
      <c r="AO442" s="255"/>
      <c r="AP442" s="255"/>
      <c r="AQ442" s="255"/>
      <c r="AR442" s="255"/>
    </row>
    <row r="443">
      <c r="A443" s="268"/>
      <c r="B443" s="251" t="str">
        <f t="shared" si="2"/>
        <v>SMS - </v>
      </c>
      <c r="C443" s="237"/>
      <c r="D443" s="83"/>
      <c r="E443" s="83"/>
      <c r="F443" s="239"/>
      <c r="G443" s="83"/>
      <c r="H443" s="83"/>
      <c r="I443" s="83"/>
      <c r="J443" s="83"/>
      <c r="K443" s="256"/>
      <c r="L443" s="257"/>
      <c r="M443" s="128"/>
      <c r="N443" s="128"/>
      <c r="O443" s="128"/>
      <c r="P443" s="128"/>
      <c r="Q443" s="271"/>
      <c r="R443" s="271"/>
      <c r="S443" s="128"/>
      <c r="T443" s="255"/>
      <c r="U443" s="255"/>
      <c r="V443" s="143"/>
      <c r="W443" s="143"/>
      <c r="X443" s="69"/>
      <c r="Y443" s="240"/>
      <c r="Z443" s="144"/>
      <c r="AA443" s="259"/>
      <c r="AB443" s="259"/>
      <c r="AC443" s="259"/>
      <c r="AD443" s="145"/>
      <c r="AE443" s="145"/>
      <c r="AF443" s="260"/>
      <c r="AG443" s="269"/>
      <c r="AH443" s="255"/>
      <c r="AI443" s="255"/>
      <c r="AJ443" s="255"/>
      <c r="AK443" s="255"/>
      <c r="AL443" s="255"/>
      <c r="AM443" s="255"/>
      <c r="AN443" s="255"/>
      <c r="AO443" s="255"/>
      <c r="AP443" s="255"/>
      <c r="AQ443" s="255"/>
      <c r="AR443" s="255"/>
    </row>
    <row r="444">
      <c r="A444" s="268"/>
      <c r="B444" s="251" t="str">
        <f t="shared" si="2"/>
        <v>SMS - </v>
      </c>
      <c r="C444" s="237"/>
      <c r="D444" s="83"/>
      <c r="E444" s="83"/>
      <c r="F444" s="239"/>
      <c r="G444" s="83"/>
      <c r="H444" s="83"/>
      <c r="I444" s="83"/>
      <c r="J444" s="83"/>
      <c r="K444" s="256"/>
      <c r="L444" s="257"/>
      <c r="M444" s="128"/>
      <c r="N444" s="128"/>
      <c r="O444" s="128"/>
      <c r="P444" s="128"/>
      <c r="Q444" s="271"/>
      <c r="R444" s="271"/>
      <c r="S444" s="128"/>
      <c r="T444" s="255"/>
      <c r="U444" s="255"/>
      <c r="V444" s="143"/>
      <c r="W444" s="143"/>
      <c r="X444" s="69"/>
      <c r="Y444" s="240"/>
      <c r="Z444" s="144"/>
      <c r="AA444" s="259"/>
      <c r="AB444" s="259"/>
      <c r="AC444" s="259"/>
      <c r="AD444" s="145"/>
      <c r="AE444" s="145"/>
      <c r="AF444" s="260"/>
      <c r="AG444" s="269"/>
      <c r="AH444" s="255"/>
      <c r="AI444" s="255"/>
      <c r="AJ444" s="255"/>
      <c r="AK444" s="255"/>
      <c r="AL444" s="255"/>
      <c r="AM444" s="255"/>
      <c r="AN444" s="255"/>
      <c r="AO444" s="255"/>
      <c r="AP444" s="255"/>
      <c r="AQ444" s="255"/>
      <c r="AR444" s="255"/>
    </row>
    <row r="445">
      <c r="A445" s="268"/>
      <c r="B445" s="251" t="str">
        <f t="shared" si="2"/>
        <v>SMS - </v>
      </c>
      <c r="C445" s="237"/>
      <c r="D445" s="83"/>
      <c r="E445" s="83"/>
      <c r="F445" s="239"/>
      <c r="G445" s="83"/>
      <c r="H445" s="83"/>
      <c r="I445" s="83"/>
      <c r="J445" s="83"/>
      <c r="K445" s="256"/>
      <c r="L445" s="257"/>
      <c r="M445" s="128"/>
      <c r="N445" s="128"/>
      <c r="O445" s="128"/>
      <c r="P445" s="128"/>
      <c r="Q445" s="271"/>
      <c r="R445" s="271"/>
      <c r="S445" s="128"/>
      <c r="T445" s="255"/>
      <c r="U445" s="255"/>
      <c r="V445" s="143"/>
      <c r="W445" s="143"/>
      <c r="X445" s="69"/>
      <c r="Y445" s="240"/>
      <c r="Z445" s="144"/>
      <c r="AA445" s="259"/>
      <c r="AB445" s="259"/>
      <c r="AC445" s="259"/>
      <c r="AD445" s="145"/>
      <c r="AE445" s="145"/>
      <c r="AF445" s="260"/>
      <c r="AG445" s="269"/>
      <c r="AH445" s="255"/>
      <c r="AI445" s="255"/>
      <c r="AJ445" s="255"/>
      <c r="AK445" s="255"/>
      <c r="AL445" s="255"/>
      <c r="AM445" s="255"/>
      <c r="AN445" s="255"/>
      <c r="AO445" s="255"/>
      <c r="AP445" s="255"/>
      <c r="AQ445" s="255"/>
      <c r="AR445" s="255"/>
    </row>
    <row r="446">
      <c r="A446" s="268"/>
      <c r="B446" s="251" t="str">
        <f t="shared" si="2"/>
        <v>SMS - </v>
      </c>
      <c r="C446" s="237"/>
      <c r="D446" s="83"/>
      <c r="E446" s="83"/>
      <c r="F446" s="239"/>
      <c r="G446" s="83"/>
      <c r="H446" s="83"/>
      <c r="I446" s="83"/>
      <c r="J446" s="83"/>
      <c r="K446" s="256"/>
      <c r="L446" s="257"/>
      <c r="M446" s="128"/>
      <c r="N446" s="128"/>
      <c r="O446" s="128"/>
      <c r="P446" s="128"/>
      <c r="Q446" s="271"/>
      <c r="R446" s="271"/>
      <c r="S446" s="128"/>
      <c r="T446" s="255"/>
      <c r="U446" s="255"/>
      <c r="V446" s="143"/>
      <c r="W446" s="143"/>
      <c r="X446" s="69"/>
      <c r="Y446" s="240"/>
      <c r="Z446" s="144"/>
      <c r="AA446" s="259"/>
      <c r="AB446" s="259"/>
      <c r="AC446" s="259"/>
      <c r="AD446" s="145"/>
      <c r="AE446" s="145"/>
      <c r="AF446" s="260"/>
      <c r="AG446" s="269"/>
      <c r="AH446" s="255"/>
      <c r="AI446" s="255"/>
      <c r="AJ446" s="255"/>
      <c r="AK446" s="255"/>
      <c r="AL446" s="255"/>
      <c r="AM446" s="255"/>
      <c r="AN446" s="255"/>
      <c r="AO446" s="255"/>
      <c r="AP446" s="255"/>
      <c r="AQ446" s="255"/>
      <c r="AR446" s="255"/>
    </row>
    <row r="447">
      <c r="A447" s="268"/>
      <c r="B447" s="251" t="str">
        <f t="shared" si="2"/>
        <v>SMS - </v>
      </c>
      <c r="C447" s="237"/>
      <c r="D447" s="83"/>
      <c r="E447" s="83"/>
      <c r="F447" s="239"/>
      <c r="G447" s="83"/>
      <c r="H447" s="83"/>
      <c r="I447" s="83"/>
      <c r="J447" s="83"/>
      <c r="K447" s="256"/>
      <c r="L447" s="257"/>
      <c r="M447" s="128"/>
      <c r="N447" s="128"/>
      <c r="O447" s="128"/>
      <c r="P447" s="128"/>
      <c r="Q447" s="271"/>
      <c r="R447" s="271"/>
      <c r="S447" s="128"/>
      <c r="T447" s="255"/>
      <c r="U447" s="255"/>
      <c r="V447" s="143"/>
      <c r="W447" s="143"/>
      <c r="X447" s="69"/>
      <c r="Y447" s="240"/>
      <c r="Z447" s="144"/>
      <c r="AA447" s="259"/>
      <c r="AB447" s="259"/>
      <c r="AC447" s="259"/>
      <c r="AD447" s="145"/>
      <c r="AE447" s="145"/>
      <c r="AF447" s="260"/>
      <c r="AG447" s="269"/>
      <c r="AH447" s="255"/>
      <c r="AI447" s="255"/>
      <c r="AJ447" s="255"/>
      <c r="AK447" s="255"/>
      <c r="AL447" s="255"/>
      <c r="AM447" s="255"/>
      <c r="AN447" s="255"/>
      <c r="AO447" s="255"/>
      <c r="AP447" s="255"/>
      <c r="AQ447" s="255"/>
      <c r="AR447" s="255"/>
    </row>
    <row r="448">
      <c r="A448" s="268"/>
      <c r="B448" s="251" t="str">
        <f t="shared" si="2"/>
        <v>SMS - </v>
      </c>
      <c r="C448" s="237"/>
      <c r="D448" s="83"/>
      <c r="E448" s="83"/>
      <c r="F448" s="239"/>
      <c r="G448" s="83"/>
      <c r="H448" s="83"/>
      <c r="I448" s="83"/>
      <c r="J448" s="83"/>
      <c r="K448" s="256"/>
      <c r="L448" s="257"/>
      <c r="M448" s="128"/>
      <c r="N448" s="128"/>
      <c r="O448" s="128"/>
      <c r="P448" s="128"/>
      <c r="Q448" s="271"/>
      <c r="R448" s="271"/>
      <c r="S448" s="128"/>
      <c r="T448" s="255"/>
      <c r="U448" s="255"/>
      <c r="V448" s="143"/>
      <c r="W448" s="143"/>
      <c r="X448" s="69"/>
      <c r="Y448" s="240"/>
      <c r="Z448" s="144"/>
      <c r="AA448" s="259"/>
      <c r="AB448" s="259"/>
      <c r="AC448" s="259"/>
      <c r="AD448" s="145"/>
      <c r="AE448" s="145"/>
      <c r="AF448" s="260"/>
      <c r="AG448" s="269"/>
      <c r="AH448" s="255"/>
      <c r="AI448" s="255"/>
      <c r="AJ448" s="255"/>
      <c r="AK448" s="255"/>
      <c r="AL448" s="255"/>
      <c r="AM448" s="255"/>
      <c r="AN448" s="255"/>
      <c r="AO448" s="255"/>
      <c r="AP448" s="255"/>
      <c r="AQ448" s="255"/>
      <c r="AR448" s="255"/>
    </row>
    <row r="449">
      <c r="A449" s="268"/>
      <c r="B449" s="251" t="str">
        <f t="shared" si="2"/>
        <v>SMS - </v>
      </c>
      <c r="C449" s="237"/>
      <c r="D449" s="83"/>
      <c r="E449" s="83"/>
      <c r="F449" s="239"/>
      <c r="G449" s="83"/>
      <c r="H449" s="83"/>
      <c r="I449" s="83"/>
      <c r="J449" s="83"/>
      <c r="K449" s="256"/>
      <c r="L449" s="257"/>
      <c r="M449" s="128"/>
      <c r="N449" s="128"/>
      <c r="O449" s="128"/>
      <c r="P449" s="128"/>
      <c r="Q449" s="271"/>
      <c r="R449" s="271"/>
      <c r="S449" s="128"/>
      <c r="T449" s="255"/>
      <c r="U449" s="255"/>
      <c r="V449" s="143"/>
      <c r="W449" s="143"/>
      <c r="X449" s="69"/>
      <c r="Y449" s="240"/>
      <c r="Z449" s="144"/>
      <c r="AA449" s="259"/>
      <c r="AB449" s="259"/>
      <c r="AC449" s="259"/>
      <c r="AD449" s="145"/>
      <c r="AE449" s="145"/>
      <c r="AF449" s="260"/>
      <c r="AG449" s="269"/>
      <c r="AH449" s="255"/>
      <c r="AI449" s="255"/>
      <c r="AJ449" s="255"/>
      <c r="AK449" s="255"/>
      <c r="AL449" s="255"/>
      <c r="AM449" s="255"/>
      <c r="AN449" s="255"/>
      <c r="AO449" s="255"/>
      <c r="AP449" s="255"/>
      <c r="AQ449" s="255"/>
      <c r="AR449" s="255"/>
    </row>
    <row r="450">
      <c r="A450" s="268"/>
      <c r="B450" s="251" t="str">
        <f t="shared" si="2"/>
        <v>SMS - </v>
      </c>
      <c r="C450" s="237"/>
      <c r="D450" s="83"/>
      <c r="E450" s="83"/>
      <c r="F450" s="239"/>
      <c r="G450" s="83"/>
      <c r="H450" s="83"/>
      <c r="I450" s="83"/>
      <c r="J450" s="83"/>
      <c r="K450" s="256"/>
      <c r="L450" s="257"/>
      <c r="M450" s="128"/>
      <c r="N450" s="128"/>
      <c r="O450" s="128"/>
      <c r="P450" s="128"/>
      <c r="Q450" s="271"/>
      <c r="R450" s="271"/>
      <c r="S450" s="128"/>
      <c r="T450" s="255"/>
      <c r="U450" s="255"/>
      <c r="V450" s="143"/>
      <c r="W450" s="143"/>
      <c r="X450" s="69"/>
      <c r="Y450" s="240"/>
      <c r="Z450" s="144"/>
      <c r="AA450" s="259"/>
      <c r="AB450" s="259"/>
      <c r="AC450" s="259"/>
      <c r="AD450" s="145"/>
      <c r="AE450" s="145"/>
      <c r="AF450" s="260"/>
      <c r="AG450" s="269"/>
      <c r="AH450" s="255"/>
      <c r="AI450" s="255"/>
      <c r="AJ450" s="255"/>
      <c r="AK450" s="255"/>
      <c r="AL450" s="255"/>
      <c r="AM450" s="255"/>
      <c r="AN450" s="255"/>
      <c r="AO450" s="255"/>
      <c r="AP450" s="255"/>
      <c r="AQ450" s="255"/>
      <c r="AR450" s="255"/>
    </row>
    <row r="451">
      <c r="A451" s="268"/>
      <c r="B451" s="251" t="str">
        <f t="shared" si="2"/>
        <v>SMS - </v>
      </c>
      <c r="C451" s="237"/>
      <c r="D451" s="83"/>
      <c r="E451" s="83"/>
      <c r="F451" s="239"/>
      <c r="G451" s="83"/>
      <c r="H451" s="83"/>
      <c r="I451" s="83"/>
      <c r="J451" s="83"/>
      <c r="K451" s="256"/>
      <c r="L451" s="257"/>
      <c r="M451" s="128"/>
      <c r="N451" s="128"/>
      <c r="O451" s="128"/>
      <c r="P451" s="128"/>
      <c r="Q451" s="271"/>
      <c r="R451" s="271"/>
      <c r="S451" s="128"/>
      <c r="T451" s="255"/>
      <c r="U451" s="255"/>
      <c r="V451" s="143"/>
      <c r="W451" s="143"/>
      <c r="X451" s="69"/>
      <c r="Y451" s="240"/>
      <c r="Z451" s="144"/>
      <c r="AA451" s="259"/>
      <c r="AB451" s="259"/>
      <c r="AC451" s="259"/>
      <c r="AD451" s="145"/>
      <c r="AE451" s="145"/>
      <c r="AF451" s="260"/>
      <c r="AG451" s="269"/>
      <c r="AH451" s="255"/>
      <c r="AI451" s="255"/>
      <c r="AJ451" s="255"/>
      <c r="AK451" s="255"/>
      <c r="AL451" s="255"/>
      <c r="AM451" s="255"/>
      <c r="AN451" s="255"/>
      <c r="AO451" s="255"/>
      <c r="AP451" s="255"/>
      <c r="AQ451" s="255"/>
      <c r="AR451" s="255"/>
    </row>
    <row r="452">
      <c r="A452" s="268"/>
      <c r="B452" s="251" t="str">
        <f t="shared" si="2"/>
        <v>SMS - </v>
      </c>
      <c r="C452" s="237"/>
      <c r="D452" s="83"/>
      <c r="E452" s="83"/>
      <c r="F452" s="239"/>
      <c r="G452" s="83"/>
      <c r="H452" s="83"/>
      <c r="I452" s="83"/>
      <c r="J452" s="83"/>
      <c r="K452" s="256"/>
      <c r="L452" s="257"/>
      <c r="M452" s="128"/>
      <c r="N452" s="128"/>
      <c r="O452" s="128"/>
      <c r="P452" s="128"/>
      <c r="Q452" s="271"/>
      <c r="R452" s="271"/>
      <c r="S452" s="128"/>
      <c r="T452" s="255"/>
      <c r="U452" s="255"/>
      <c r="V452" s="143"/>
      <c r="W452" s="143"/>
      <c r="X452" s="69"/>
      <c r="Y452" s="240"/>
      <c r="Z452" s="144"/>
      <c r="AA452" s="259"/>
      <c r="AB452" s="259"/>
      <c r="AC452" s="259"/>
      <c r="AD452" s="145"/>
      <c r="AE452" s="145"/>
      <c r="AF452" s="260"/>
      <c r="AG452" s="269"/>
      <c r="AH452" s="255"/>
      <c r="AI452" s="255"/>
      <c r="AJ452" s="255"/>
      <c r="AK452" s="255"/>
      <c r="AL452" s="255"/>
      <c r="AM452" s="255"/>
      <c r="AN452" s="255"/>
      <c r="AO452" s="255"/>
      <c r="AP452" s="255"/>
      <c r="AQ452" s="255"/>
      <c r="AR452" s="255"/>
    </row>
    <row r="453">
      <c r="A453" s="268"/>
      <c r="B453" s="251" t="str">
        <f t="shared" si="2"/>
        <v>SMS - </v>
      </c>
      <c r="C453" s="237"/>
      <c r="D453" s="83"/>
      <c r="E453" s="83"/>
      <c r="F453" s="239"/>
      <c r="G453" s="83"/>
      <c r="H453" s="83"/>
      <c r="I453" s="83"/>
      <c r="J453" s="83"/>
      <c r="K453" s="256"/>
      <c r="L453" s="257"/>
      <c r="M453" s="128"/>
      <c r="N453" s="128"/>
      <c r="O453" s="128"/>
      <c r="P453" s="128"/>
      <c r="Q453" s="271"/>
      <c r="R453" s="271"/>
      <c r="S453" s="128"/>
      <c r="T453" s="255"/>
      <c r="U453" s="255"/>
      <c r="V453" s="143"/>
      <c r="W453" s="143"/>
      <c r="X453" s="69"/>
      <c r="Y453" s="240"/>
      <c r="Z453" s="144"/>
      <c r="AA453" s="259"/>
      <c r="AB453" s="259"/>
      <c r="AC453" s="259"/>
      <c r="AD453" s="145"/>
      <c r="AE453" s="145"/>
      <c r="AF453" s="260"/>
      <c r="AG453" s="269"/>
      <c r="AH453" s="255"/>
      <c r="AI453" s="255"/>
      <c r="AJ453" s="255"/>
      <c r="AK453" s="255"/>
      <c r="AL453" s="255"/>
      <c r="AM453" s="255"/>
      <c r="AN453" s="255"/>
      <c r="AO453" s="255"/>
      <c r="AP453" s="255"/>
      <c r="AQ453" s="255"/>
      <c r="AR453" s="255"/>
    </row>
    <row r="454">
      <c r="A454" s="268"/>
      <c r="B454" s="251" t="str">
        <f t="shared" si="2"/>
        <v>SMS - </v>
      </c>
      <c r="C454" s="237"/>
      <c r="D454" s="83"/>
      <c r="E454" s="83"/>
      <c r="F454" s="239"/>
      <c r="G454" s="83"/>
      <c r="H454" s="83"/>
      <c r="I454" s="83"/>
      <c r="J454" s="83"/>
      <c r="K454" s="256"/>
      <c r="L454" s="257"/>
      <c r="M454" s="128"/>
      <c r="N454" s="128"/>
      <c r="O454" s="128"/>
      <c r="P454" s="128"/>
      <c r="Q454" s="271"/>
      <c r="R454" s="271"/>
      <c r="S454" s="128"/>
      <c r="T454" s="255"/>
      <c r="U454" s="255"/>
      <c r="V454" s="143"/>
      <c r="W454" s="143"/>
      <c r="X454" s="69"/>
      <c r="Y454" s="240"/>
      <c r="Z454" s="144"/>
      <c r="AA454" s="259"/>
      <c r="AB454" s="259"/>
      <c r="AC454" s="259"/>
      <c r="AD454" s="145"/>
      <c r="AE454" s="145"/>
      <c r="AF454" s="260"/>
      <c r="AG454" s="269"/>
      <c r="AH454" s="255"/>
      <c r="AI454" s="255"/>
      <c r="AJ454" s="255"/>
      <c r="AK454" s="255"/>
      <c r="AL454" s="255"/>
      <c r="AM454" s="255"/>
      <c r="AN454" s="255"/>
      <c r="AO454" s="255"/>
      <c r="AP454" s="255"/>
      <c r="AQ454" s="255"/>
      <c r="AR454" s="255"/>
    </row>
    <row r="455">
      <c r="A455" s="268"/>
      <c r="B455" s="251" t="str">
        <f t="shared" si="2"/>
        <v>SMS - </v>
      </c>
      <c r="C455" s="237"/>
      <c r="D455" s="83"/>
      <c r="E455" s="83"/>
      <c r="F455" s="239"/>
      <c r="G455" s="83"/>
      <c r="H455" s="83"/>
      <c r="I455" s="83"/>
      <c r="J455" s="83"/>
      <c r="K455" s="256"/>
      <c r="L455" s="257"/>
      <c r="M455" s="128"/>
      <c r="N455" s="128"/>
      <c r="O455" s="128"/>
      <c r="P455" s="128"/>
      <c r="Q455" s="271"/>
      <c r="R455" s="271"/>
      <c r="S455" s="128"/>
      <c r="T455" s="255"/>
      <c r="U455" s="255"/>
      <c r="V455" s="143"/>
      <c r="W455" s="143"/>
      <c r="X455" s="69"/>
      <c r="Y455" s="240"/>
      <c r="Z455" s="144"/>
      <c r="AA455" s="259"/>
      <c r="AB455" s="259"/>
      <c r="AC455" s="259"/>
      <c r="AD455" s="145"/>
      <c r="AE455" s="145"/>
      <c r="AF455" s="260"/>
      <c r="AG455" s="269"/>
      <c r="AH455" s="255"/>
      <c r="AI455" s="255"/>
      <c r="AJ455" s="255"/>
      <c r="AK455" s="255"/>
      <c r="AL455" s="255"/>
      <c r="AM455" s="255"/>
      <c r="AN455" s="255"/>
      <c r="AO455" s="255"/>
      <c r="AP455" s="255"/>
      <c r="AQ455" s="255"/>
      <c r="AR455" s="255"/>
    </row>
    <row r="456">
      <c r="A456" s="268"/>
      <c r="B456" s="251" t="str">
        <f t="shared" si="2"/>
        <v>SMS - </v>
      </c>
      <c r="C456" s="237"/>
      <c r="D456" s="83"/>
      <c r="E456" s="83"/>
      <c r="F456" s="239"/>
      <c r="G456" s="83"/>
      <c r="H456" s="83"/>
      <c r="I456" s="83"/>
      <c r="J456" s="83"/>
      <c r="K456" s="256"/>
      <c r="L456" s="257"/>
      <c r="M456" s="128"/>
      <c r="N456" s="128"/>
      <c r="O456" s="128"/>
      <c r="P456" s="128"/>
      <c r="Q456" s="271"/>
      <c r="R456" s="271"/>
      <c r="S456" s="128"/>
      <c r="T456" s="255"/>
      <c r="U456" s="255"/>
      <c r="V456" s="143"/>
      <c r="W456" s="143"/>
      <c r="X456" s="69"/>
      <c r="Y456" s="240"/>
      <c r="Z456" s="144"/>
      <c r="AA456" s="259"/>
      <c r="AB456" s="259"/>
      <c r="AC456" s="259"/>
      <c r="AD456" s="145"/>
      <c r="AE456" s="145"/>
      <c r="AF456" s="260"/>
      <c r="AG456" s="269"/>
      <c r="AH456" s="255"/>
      <c r="AI456" s="255"/>
      <c r="AJ456" s="255"/>
      <c r="AK456" s="255"/>
      <c r="AL456" s="255"/>
      <c r="AM456" s="255"/>
      <c r="AN456" s="255"/>
      <c r="AO456" s="255"/>
      <c r="AP456" s="255"/>
      <c r="AQ456" s="255"/>
      <c r="AR456" s="255"/>
    </row>
    <row r="457">
      <c r="A457" s="268"/>
      <c r="B457" s="251" t="str">
        <f t="shared" si="2"/>
        <v>SMS - </v>
      </c>
      <c r="C457" s="237"/>
      <c r="D457" s="83"/>
      <c r="E457" s="83"/>
      <c r="F457" s="239"/>
      <c r="G457" s="83"/>
      <c r="H457" s="83"/>
      <c r="I457" s="83"/>
      <c r="J457" s="83"/>
      <c r="K457" s="256"/>
      <c r="L457" s="257"/>
      <c r="M457" s="128"/>
      <c r="N457" s="128"/>
      <c r="O457" s="128"/>
      <c r="P457" s="128"/>
      <c r="Q457" s="271"/>
      <c r="R457" s="271"/>
      <c r="S457" s="128"/>
      <c r="T457" s="255"/>
      <c r="U457" s="255"/>
      <c r="V457" s="143"/>
      <c r="W457" s="143"/>
      <c r="X457" s="69"/>
      <c r="Y457" s="240"/>
      <c r="Z457" s="144"/>
      <c r="AA457" s="259"/>
      <c r="AB457" s="259"/>
      <c r="AC457" s="259"/>
      <c r="AD457" s="145"/>
      <c r="AE457" s="145"/>
      <c r="AF457" s="260"/>
      <c r="AG457" s="269"/>
      <c r="AH457" s="255"/>
      <c r="AI457" s="255"/>
      <c r="AJ457" s="255"/>
      <c r="AK457" s="255"/>
      <c r="AL457" s="255"/>
      <c r="AM457" s="255"/>
      <c r="AN457" s="255"/>
      <c r="AO457" s="255"/>
      <c r="AP457" s="255"/>
      <c r="AQ457" s="255"/>
      <c r="AR457" s="255"/>
    </row>
    <row r="458">
      <c r="A458" s="268"/>
      <c r="B458" s="251" t="str">
        <f t="shared" si="2"/>
        <v>SMS - </v>
      </c>
      <c r="C458" s="237"/>
      <c r="D458" s="83"/>
      <c r="E458" s="83"/>
      <c r="F458" s="239"/>
      <c r="G458" s="83"/>
      <c r="H458" s="83"/>
      <c r="I458" s="83"/>
      <c r="J458" s="83"/>
      <c r="K458" s="256"/>
      <c r="L458" s="257"/>
      <c r="M458" s="128"/>
      <c r="N458" s="128"/>
      <c r="O458" s="128"/>
      <c r="P458" s="128"/>
      <c r="Q458" s="271"/>
      <c r="R458" s="271"/>
      <c r="S458" s="128"/>
      <c r="T458" s="255"/>
      <c r="U458" s="255"/>
      <c r="V458" s="143"/>
      <c r="W458" s="143"/>
      <c r="X458" s="69"/>
      <c r="Y458" s="240"/>
      <c r="Z458" s="144"/>
      <c r="AA458" s="259"/>
      <c r="AB458" s="259"/>
      <c r="AC458" s="259"/>
      <c r="AD458" s="145"/>
      <c r="AE458" s="145"/>
      <c r="AF458" s="260"/>
      <c r="AG458" s="269"/>
      <c r="AH458" s="255"/>
      <c r="AI458" s="255"/>
      <c r="AJ458" s="255"/>
      <c r="AK458" s="255"/>
      <c r="AL458" s="255"/>
      <c r="AM458" s="255"/>
      <c r="AN458" s="255"/>
      <c r="AO458" s="255"/>
      <c r="AP458" s="255"/>
      <c r="AQ458" s="255"/>
      <c r="AR458" s="255"/>
    </row>
    <row r="459">
      <c r="A459" s="268"/>
      <c r="B459" s="251" t="str">
        <f t="shared" si="2"/>
        <v>SMS - </v>
      </c>
      <c r="C459" s="237"/>
      <c r="D459" s="83"/>
      <c r="E459" s="83"/>
      <c r="F459" s="239"/>
      <c r="G459" s="83"/>
      <c r="H459" s="83"/>
      <c r="I459" s="83"/>
      <c r="J459" s="83"/>
      <c r="K459" s="256"/>
      <c r="L459" s="257"/>
      <c r="M459" s="128"/>
      <c r="N459" s="128"/>
      <c r="O459" s="128"/>
      <c r="P459" s="128"/>
      <c r="Q459" s="271"/>
      <c r="R459" s="271"/>
      <c r="S459" s="128"/>
      <c r="T459" s="255"/>
      <c r="U459" s="255"/>
      <c r="V459" s="143"/>
      <c r="W459" s="143"/>
      <c r="X459" s="69"/>
      <c r="Y459" s="240"/>
      <c r="Z459" s="144"/>
      <c r="AA459" s="259"/>
      <c r="AB459" s="259"/>
      <c r="AC459" s="259"/>
      <c r="AD459" s="145"/>
      <c r="AE459" s="145"/>
      <c r="AF459" s="260"/>
      <c r="AG459" s="269"/>
      <c r="AH459" s="255"/>
      <c r="AI459" s="255"/>
      <c r="AJ459" s="255"/>
      <c r="AK459" s="255"/>
      <c r="AL459" s="255"/>
      <c r="AM459" s="255"/>
      <c r="AN459" s="255"/>
      <c r="AO459" s="255"/>
      <c r="AP459" s="255"/>
      <c r="AQ459" s="255"/>
      <c r="AR459" s="255"/>
    </row>
    <row r="460">
      <c r="A460" s="268"/>
      <c r="B460" s="251" t="str">
        <f t="shared" si="2"/>
        <v>SMS - </v>
      </c>
      <c r="C460" s="237"/>
      <c r="D460" s="83"/>
      <c r="E460" s="83"/>
      <c r="F460" s="239"/>
      <c r="G460" s="83"/>
      <c r="H460" s="83"/>
      <c r="I460" s="83"/>
      <c r="J460" s="83"/>
      <c r="K460" s="256"/>
      <c r="L460" s="257"/>
      <c r="M460" s="128"/>
      <c r="N460" s="128"/>
      <c r="O460" s="128"/>
      <c r="P460" s="128"/>
      <c r="Q460" s="271"/>
      <c r="R460" s="271"/>
      <c r="S460" s="128"/>
      <c r="T460" s="255"/>
      <c r="U460" s="255"/>
      <c r="V460" s="143"/>
      <c r="W460" s="143"/>
      <c r="X460" s="69"/>
      <c r="Y460" s="240"/>
      <c r="Z460" s="144"/>
      <c r="AA460" s="259"/>
      <c r="AB460" s="259"/>
      <c r="AC460" s="259"/>
      <c r="AD460" s="145"/>
      <c r="AE460" s="145"/>
      <c r="AF460" s="260"/>
      <c r="AG460" s="269"/>
      <c r="AH460" s="255"/>
      <c r="AI460" s="255"/>
      <c r="AJ460" s="255"/>
      <c r="AK460" s="255"/>
      <c r="AL460" s="255"/>
      <c r="AM460" s="255"/>
      <c r="AN460" s="255"/>
      <c r="AO460" s="255"/>
      <c r="AP460" s="255"/>
      <c r="AQ460" s="255"/>
      <c r="AR460" s="255"/>
    </row>
    <row r="461">
      <c r="A461" s="268"/>
      <c r="B461" s="251" t="str">
        <f t="shared" si="2"/>
        <v>SMS - </v>
      </c>
      <c r="C461" s="237"/>
      <c r="D461" s="83"/>
      <c r="E461" s="83"/>
      <c r="F461" s="239"/>
      <c r="G461" s="83"/>
      <c r="H461" s="83"/>
      <c r="I461" s="83"/>
      <c r="J461" s="83"/>
      <c r="K461" s="256"/>
      <c r="L461" s="257"/>
      <c r="M461" s="128"/>
      <c r="N461" s="128"/>
      <c r="O461" s="128"/>
      <c r="P461" s="128"/>
      <c r="Q461" s="271"/>
      <c r="R461" s="271"/>
      <c r="S461" s="128"/>
      <c r="T461" s="255"/>
      <c r="U461" s="255"/>
      <c r="V461" s="143"/>
      <c r="W461" s="143"/>
      <c r="X461" s="69"/>
      <c r="Y461" s="240"/>
      <c r="Z461" s="144"/>
      <c r="AA461" s="259"/>
      <c r="AB461" s="259"/>
      <c r="AC461" s="259"/>
      <c r="AD461" s="145"/>
      <c r="AE461" s="145"/>
      <c r="AF461" s="260"/>
      <c r="AG461" s="269"/>
      <c r="AH461" s="255"/>
      <c r="AI461" s="255"/>
      <c r="AJ461" s="255"/>
      <c r="AK461" s="255"/>
      <c r="AL461" s="255"/>
      <c r="AM461" s="255"/>
      <c r="AN461" s="255"/>
      <c r="AO461" s="255"/>
      <c r="AP461" s="255"/>
      <c r="AQ461" s="255"/>
      <c r="AR461" s="255"/>
    </row>
    <row r="462">
      <c r="A462" s="268"/>
      <c r="B462" s="251" t="str">
        <f t="shared" si="2"/>
        <v>SMS - </v>
      </c>
      <c r="C462" s="237"/>
      <c r="D462" s="83"/>
      <c r="E462" s="83"/>
      <c r="F462" s="239"/>
      <c r="G462" s="83"/>
      <c r="H462" s="83"/>
      <c r="I462" s="83"/>
      <c r="J462" s="83"/>
      <c r="K462" s="256"/>
      <c r="L462" s="257"/>
      <c r="M462" s="128"/>
      <c r="N462" s="128"/>
      <c r="O462" s="128"/>
      <c r="P462" s="128"/>
      <c r="Q462" s="271"/>
      <c r="R462" s="271"/>
      <c r="S462" s="128"/>
      <c r="T462" s="255"/>
      <c r="U462" s="255"/>
      <c r="V462" s="143"/>
      <c r="W462" s="143"/>
      <c r="X462" s="69"/>
      <c r="Y462" s="240"/>
      <c r="Z462" s="144"/>
      <c r="AA462" s="259"/>
      <c r="AB462" s="259"/>
      <c r="AC462" s="259"/>
      <c r="AD462" s="145"/>
      <c r="AE462" s="145"/>
      <c r="AF462" s="260"/>
      <c r="AG462" s="269"/>
      <c r="AH462" s="255"/>
      <c r="AI462" s="255"/>
      <c r="AJ462" s="255"/>
      <c r="AK462" s="255"/>
      <c r="AL462" s="255"/>
      <c r="AM462" s="255"/>
      <c r="AN462" s="255"/>
      <c r="AO462" s="255"/>
      <c r="AP462" s="255"/>
      <c r="AQ462" s="255"/>
      <c r="AR462" s="255"/>
    </row>
    <row r="463">
      <c r="A463" s="268"/>
      <c r="B463" s="251" t="str">
        <f t="shared" si="2"/>
        <v>SMS - </v>
      </c>
      <c r="C463" s="237"/>
      <c r="D463" s="83"/>
      <c r="E463" s="83"/>
      <c r="F463" s="239"/>
      <c r="G463" s="83"/>
      <c r="H463" s="83"/>
      <c r="I463" s="83"/>
      <c r="J463" s="83"/>
      <c r="K463" s="256"/>
      <c r="L463" s="257"/>
      <c r="M463" s="128"/>
      <c r="N463" s="128"/>
      <c r="O463" s="128"/>
      <c r="P463" s="128"/>
      <c r="Q463" s="271"/>
      <c r="R463" s="271"/>
      <c r="S463" s="128"/>
      <c r="T463" s="255"/>
      <c r="U463" s="255"/>
      <c r="V463" s="143"/>
      <c r="W463" s="143"/>
      <c r="X463" s="69"/>
      <c r="Y463" s="240"/>
      <c r="Z463" s="144"/>
      <c r="AA463" s="259"/>
      <c r="AB463" s="259"/>
      <c r="AC463" s="259"/>
      <c r="AD463" s="145"/>
      <c r="AE463" s="145"/>
      <c r="AF463" s="260"/>
      <c r="AG463" s="269"/>
      <c r="AH463" s="255"/>
      <c r="AI463" s="255"/>
      <c r="AJ463" s="255"/>
      <c r="AK463" s="255"/>
      <c r="AL463" s="255"/>
      <c r="AM463" s="255"/>
      <c r="AN463" s="255"/>
      <c r="AO463" s="255"/>
      <c r="AP463" s="255"/>
      <c r="AQ463" s="255"/>
      <c r="AR463" s="255"/>
    </row>
    <row r="464">
      <c r="A464" s="268"/>
      <c r="B464" s="251" t="str">
        <f t="shared" si="2"/>
        <v>SMS - </v>
      </c>
      <c r="C464" s="237"/>
      <c r="D464" s="83"/>
      <c r="E464" s="83"/>
      <c r="F464" s="239"/>
      <c r="G464" s="83"/>
      <c r="H464" s="83"/>
      <c r="I464" s="83"/>
      <c r="J464" s="83"/>
      <c r="K464" s="256"/>
      <c r="L464" s="257"/>
      <c r="M464" s="128"/>
      <c r="N464" s="128"/>
      <c r="O464" s="128"/>
      <c r="P464" s="128"/>
      <c r="Q464" s="271"/>
      <c r="R464" s="271"/>
      <c r="S464" s="128"/>
      <c r="T464" s="255"/>
      <c r="U464" s="255"/>
      <c r="V464" s="143"/>
      <c r="W464" s="143"/>
      <c r="X464" s="69"/>
      <c r="Y464" s="240"/>
      <c r="Z464" s="144"/>
      <c r="AA464" s="259"/>
      <c r="AB464" s="259"/>
      <c r="AC464" s="259"/>
      <c r="AD464" s="145"/>
      <c r="AE464" s="145"/>
      <c r="AF464" s="260"/>
      <c r="AG464" s="269"/>
      <c r="AH464" s="255"/>
      <c r="AI464" s="255"/>
      <c r="AJ464" s="255"/>
      <c r="AK464" s="255"/>
      <c r="AL464" s="255"/>
      <c r="AM464" s="255"/>
      <c r="AN464" s="255"/>
      <c r="AO464" s="255"/>
      <c r="AP464" s="255"/>
      <c r="AQ464" s="255"/>
      <c r="AR464" s="255"/>
    </row>
    <row r="465">
      <c r="A465" s="268"/>
      <c r="B465" s="251" t="str">
        <f t="shared" si="2"/>
        <v>SMS - </v>
      </c>
      <c r="C465" s="237"/>
      <c r="D465" s="83"/>
      <c r="E465" s="83"/>
      <c r="F465" s="239"/>
      <c r="G465" s="83"/>
      <c r="H465" s="83"/>
      <c r="I465" s="83"/>
      <c r="J465" s="83"/>
      <c r="K465" s="256"/>
      <c r="L465" s="257"/>
      <c r="M465" s="128"/>
      <c r="N465" s="128"/>
      <c r="O465" s="128"/>
      <c r="P465" s="128"/>
      <c r="Q465" s="271"/>
      <c r="R465" s="271"/>
      <c r="S465" s="128"/>
      <c r="T465" s="255"/>
      <c r="U465" s="255"/>
      <c r="V465" s="143"/>
      <c r="W465" s="143"/>
      <c r="X465" s="69"/>
      <c r="Y465" s="240"/>
      <c r="Z465" s="144"/>
      <c r="AA465" s="259"/>
      <c r="AB465" s="259"/>
      <c r="AC465" s="259"/>
      <c r="AD465" s="145"/>
      <c r="AE465" s="145"/>
      <c r="AF465" s="260"/>
      <c r="AG465" s="269"/>
      <c r="AH465" s="255"/>
      <c r="AI465" s="255"/>
      <c r="AJ465" s="255"/>
      <c r="AK465" s="255"/>
      <c r="AL465" s="255"/>
      <c r="AM465" s="255"/>
      <c r="AN465" s="255"/>
      <c r="AO465" s="255"/>
      <c r="AP465" s="255"/>
      <c r="AQ465" s="255"/>
      <c r="AR465" s="255"/>
    </row>
    <row r="466">
      <c r="A466" s="268"/>
      <c r="B466" s="251" t="str">
        <f t="shared" si="2"/>
        <v>SMS - </v>
      </c>
      <c r="C466" s="237"/>
      <c r="D466" s="83"/>
      <c r="E466" s="83"/>
      <c r="F466" s="239"/>
      <c r="G466" s="83"/>
      <c r="H466" s="83"/>
      <c r="I466" s="83"/>
      <c r="J466" s="83"/>
      <c r="K466" s="256"/>
      <c r="L466" s="257"/>
      <c r="M466" s="128"/>
      <c r="N466" s="128"/>
      <c r="O466" s="128"/>
      <c r="P466" s="128"/>
      <c r="Q466" s="271"/>
      <c r="R466" s="271"/>
      <c r="S466" s="128"/>
      <c r="T466" s="255"/>
      <c r="U466" s="255"/>
      <c r="V466" s="143"/>
      <c r="W466" s="143"/>
      <c r="X466" s="69"/>
      <c r="Y466" s="240"/>
      <c r="Z466" s="144"/>
      <c r="AA466" s="259"/>
      <c r="AB466" s="259"/>
      <c r="AC466" s="259"/>
      <c r="AD466" s="145"/>
      <c r="AE466" s="145"/>
      <c r="AF466" s="260"/>
      <c r="AG466" s="269"/>
      <c r="AH466" s="255"/>
      <c r="AI466" s="255"/>
      <c r="AJ466" s="255"/>
      <c r="AK466" s="255"/>
      <c r="AL466" s="255"/>
      <c r="AM466" s="255"/>
      <c r="AN466" s="255"/>
      <c r="AO466" s="255"/>
      <c r="AP466" s="255"/>
      <c r="AQ466" s="255"/>
      <c r="AR466" s="255"/>
    </row>
    <row r="467">
      <c r="A467" s="268"/>
      <c r="B467" s="251" t="str">
        <f t="shared" si="2"/>
        <v>SMS - </v>
      </c>
      <c r="C467" s="237"/>
      <c r="D467" s="83"/>
      <c r="E467" s="83"/>
      <c r="F467" s="239"/>
      <c r="G467" s="83"/>
      <c r="H467" s="83"/>
      <c r="I467" s="83"/>
      <c r="J467" s="83"/>
      <c r="K467" s="256"/>
      <c r="L467" s="257"/>
      <c r="M467" s="128"/>
      <c r="N467" s="128"/>
      <c r="O467" s="128"/>
      <c r="P467" s="128"/>
      <c r="Q467" s="271"/>
      <c r="R467" s="271"/>
      <c r="S467" s="128"/>
      <c r="T467" s="255"/>
      <c r="U467" s="255"/>
      <c r="V467" s="143"/>
      <c r="W467" s="143"/>
      <c r="X467" s="69"/>
      <c r="Y467" s="240"/>
      <c r="Z467" s="144"/>
      <c r="AA467" s="259"/>
      <c r="AB467" s="259"/>
      <c r="AC467" s="259"/>
      <c r="AD467" s="145"/>
      <c r="AE467" s="145"/>
      <c r="AF467" s="260"/>
      <c r="AG467" s="269"/>
      <c r="AH467" s="255"/>
      <c r="AI467" s="255"/>
      <c r="AJ467" s="255"/>
      <c r="AK467" s="255"/>
      <c r="AL467" s="255"/>
      <c r="AM467" s="255"/>
      <c r="AN467" s="255"/>
      <c r="AO467" s="255"/>
      <c r="AP467" s="255"/>
      <c r="AQ467" s="255"/>
      <c r="AR467" s="255"/>
    </row>
    <row r="468">
      <c r="A468" s="268"/>
      <c r="B468" s="251" t="str">
        <f t="shared" si="2"/>
        <v>SMS - </v>
      </c>
      <c r="C468" s="237"/>
      <c r="D468" s="83"/>
      <c r="E468" s="83"/>
      <c r="F468" s="239"/>
      <c r="G468" s="83"/>
      <c r="H468" s="83"/>
      <c r="I468" s="83"/>
      <c r="J468" s="83"/>
      <c r="K468" s="256"/>
      <c r="L468" s="257"/>
      <c r="M468" s="128"/>
      <c r="N468" s="128"/>
      <c r="O468" s="128"/>
      <c r="P468" s="128"/>
      <c r="Q468" s="271"/>
      <c r="R468" s="271"/>
      <c r="S468" s="128"/>
      <c r="T468" s="255"/>
      <c r="U468" s="255"/>
      <c r="V468" s="143"/>
      <c r="W468" s="143"/>
      <c r="X468" s="69"/>
      <c r="Y468" s="240"/>
      <c r="Z468" s="144"/>
      <c r="AA468" s="259"/>
      <c r="AB468" s="259"/>
      <c r="AC468" s="259"/>
      <c r="AD468" s="145"/>
      <c r="AE468" s="145"/>
      <c r="AF468" s="260"/>
      <c r="AG468" s="269"/>
      <c r="AH468" s="255"/>
      <c r="AI468" s="255"/>
      <c r="AJ468" s="255"/>
      <c r="AK468" s="255"/>
      <c r="AL468" s="255"/>
      <c r="AM468" s="255"/>
      <c r="AN468" s="255"/>
      <c r="AO468" s="255"/>
      <c r="AP468" s="255"/>
      <c r="AQ468" s="255"/>
      <c r="AR468" s="255"/>
    </row>
    <row r="469">
      <c r="A469" s="268"/>
      <c r="B469" s="251" t="str">
        <f t="shared" si="2"/>
        <v>SMS - </v>
      </c>
      <c r="C469" s="237"/>
      <c r="D469" s="83"/>
      <c r="E469" s="83"/>
      <c r="F469" s="239"/>
      <c r="G469" s="83"/>
      <c r="H469" s="83"/>
      <c r="I469" s="83"/>
      <c r="J469" s="83"/>
      <c r="K469" s="256"/>
      <c r="L469" s="257"/>
      <c r="M469" s="128"/>
      <c r="N469" s="128"/>
      <c r="O469" s="128"/>
      <c r="P469" s="128"/>
      <c r="Q469" s="271"/>
      <c r="R469" s="271"/>
      <c r="S469" s="128"/>
      <c r="T469" s="255"/>
      <c r="U469" s="255"/>
      <c r="V469" s="143"/>
      <c r="W469" s="143"/>
      <c r="X469" s="69"/>
      <c r="Y469" s="240"/>
      <c r="Z469" s="144"/>
      <c r="AA469" s="259"/>
      <c r="AB469" s="259"/>
      <c r="AC469" s="259"/>
      <c r="AD469" s="145"/>
      <c r="AE469" s="145"/>
      <c r="AF469" s="260"/>
      <c r="AG469" s="269"/>
      <c r="AH469" s="255"/>
      <c r="AI469" s="255"/>
      <c r="AJ469" s="255"/>
      <c r="AK469" s="255"/>
      <c r="AL469" s="255"/>
      <c r="AM469" s="255"/>
      <c r="AN469" s="255"/>
      <c r="AO469" s="255"/>
      <c r="AP469" s="255"/>
      <c r="AQ469" s="255"/>
      <c r="AR469" s="255"/>
    </row>
    <row r="470">
      <c r="A470" s="268"/>
      <c r="B470" s="251" t="str">
        <f t="shared" si="2"/>
        <v>SMS - </v>
      </c>
      <c r="C470" s="237"/>
      <c r="D470" s="83"/>
      <c r="E470" s="83"/>
      <c r="F470" s="239"/>
      <c r="G470" s="83"/>
      <c r="H470" s="83"/>
      <c r="I470" s="83"/>
      <c r="J470" s="83"/>
      <c r="K470" s="256"/>
      <c r="L470" s="257"/>
      <c r="M470" s="128"/>
      <c r="N470" s="128"/>
      <c r="O470" s="128"/>
      <c r="P470" s="128"/>
      <c r="Q470" s="271"/>
      <c r="R470" s="271"/>
      <c r="S470" s="128"/>
      <c r="T470" s="255"/>
      <c r="U470" s="255"/>
      <c r="V470" s="143"/>
      <c r="W470" s="143"/>
      <c r="X470" s="69"/>
      <c r="Y470" s="240"/>
      <c r="Z470" s="144"/>
      <c r="AA470" s="259"/>
      <c r="AB470" s="259"/>
      <c r="AC470" s="259"/>
      <c r="AD470" s="145"/>
      <c r="AE470" s="145"/>
      <c r="AF470" s="260"/>
      <c r="AG470" s="269"/>
      <c r="AH470" s="255"/>
      <c r="AI470" s="255"/>
      <c r="AJ470" s="255"/>
      <c r="AK470" s="255"/>
      <c r="AL470" s="255"/>
      <c r="AM470" s="255"/>
      <c r="AN470" s="255"/>
      <c r="AO470" s="255"/>
      <c r="AP470" s="255"/>
      <c r="AQ470" s="255"/>
      <c r="AR470" s="255"/>
    </row>
    <row r="471">
      <c r="A471" s="268"/>
      <c r="B471" s="251" t="str">
        <f t="shared" si="2"/>
        <v>SMS - </v>
      </c>
      <c r="C471" s="237"/>
      <c r="D471" s="83"/>
      <c r="E471" s="83"/>
      <c r="F471" s="239"/>
      <c r="G471" s="83"/>
      <c r="H471" s="83"/>
      <c r="I471" s="83"/>
      <c r="J471" s="83"/>
      <c r="K471" s="256"/>
      <c r="L471" s="257"/>
      <c r="M471" s="128"/>
      <c r="N471" s="128"/>
      <c r="O471" s="128"/>
      <c r="P471" s="128"/>
      <c r="Q471" s="271"/>
      <c r="R471" s="271"/>
      <c r="S471" s="128"/>
      <c r="T471" s="255"/>
      <c r="U471" s="255"/>
      <c r="V471" s="143"/>
      <c r="W471" s="143"/>
      <c r="X471" s="69"/>
      <c r="Y471" s="240"/>
      <c r="Z471" s="144"/>
      <c r="AA471" s="259"/>
      <c r="AB471" s="259"/>
      <c r="AC471" s="259"/>
      <c r="AD471" s="145"/>
      <c r="AE471" s="145"/>
      <c r="AF471" s="260"/>
      <c r="AG471" s="269"/>
      <c r="AH471" s="255"/>
      <c r="AI471" s="255"/>
      <c r="AJ471" s="255"/>
      <c r="AK471" s="255"/>
      <c r="AL471" s="255"/>
      <c r="AM471" s="255"/>
      <c r="AN471" s="255"/>
      <c r="AO471" s="255"/>
      <c r="AP471" s="255"/>
      <c r="AQ471" s="255"/>
      <c r="AR471" s="255"/>
    </row>
    <row r="472">
      <c r="A472" s="268"/>
      <c r="B472" s="251" t="str">
        <f t="shared" si="2"/>
        <v>SMS - </v>
      </c>
      <c r="C472" s="237"/>
      <c r="D472" s="83"/>
      <c r="E472" s="83"/>
      <c r="F472" s="239"/>
      <c r="G472" s="83"/>
      <c r="H472" s="83"/>
      <c r="I472" s="83"/>
      <c r="J472" s="83"/>
      <c r="K472" s="256"/>
      <c r="L472" s="257"/>
      <c r="M472" s="128"/>
      <c r="N472" s="128"/>
      <c r="O472" s="128"/>
      <c r="P472" s="128"/>
      <c r="Q472" s="271"/>
      <c r="R472" s="271"/>
      <c r="S472" s="128"/>
      <c r="T472" s="255"/>
      <c r="U472" s="255"/>
      <c r="V472" s="143"/>
      <c r="W472" s="143"/>
      <c r="X472" s="69"/>
      <c r="Y472" s="240"/>
      <c r="Z472" s="144"/>
      <c r="AA472" s="259"/>
      <c r="AB472" s="259"/>
      <c r="AC472" s="259"/>
      <c r="AD472" s="145"/>
      <c r="AE472" s="145"/>
      <c r="AF472" s="260"/>
      <c r="AG472" s="269"/>
      <c r="AH472" s="255"/>
      <c r="AI472" s="255"/>
      <c r="AJ472" s="255"/>
      <c r="AK472" s="255"/>
      <c r="AL472" s="255"/>
      <c r="AM472" s="255"/>
      <c r="AN472" s="255"/>
      <c r="AO472" s="255"/>
      <c r="AP472" s="255"/>
      <c r="AQ472" s="255"/>
      <c r="AR472" s="255"/>
    </row>
    <row r="473">
      <c r="A473" s="268"/>
      <c r="B473" s="251" t="str">
        <f t="shared" si="2"/>
        <v>SMS - </v>
      </c>
      <c r="C473" s="237"/>
      <c r="D473" s="83"/>
      <c r="E473" s="83"/>
      <c r="F473" s="239"/>
      <c r="G473" s="83"/>
      <c r="H473" s="83"/>
      <c r="I473" s="83"/>
      <c r="J473" s="83"/>
      <c r="K473" s="256"/>
      <c r="L473" s="257"/>
      <c r="M473" s="128"/>
      <c r="N473" s="128"/>
      <c r="O473" s="128"/>
      <c r="P473" s="128"/>
      <c r="Q473" s="271"/>
      <c r="R473" s="271"/>
      <c r="S473" s="128"/>
      <c r="T473" s="255"/>
      <c r="U473" s="255"/>
      <c r="V473" s="143"/>
      <c r="W473" s="143"/>
      <c r="X473" s="69"/>
      <c r="Y473" s="240"/>
      <c r="Z473" s="144"/>
      <c r="AA473" s="259"/>
      <c r="AB473" s="259"/>
      <c r="AC473" s="259"/>
      <c r="AD473" s="145"/>
      <c r="AE473" s="145"/>
      <c r="AF473" s="260"/>
      <c r="AG473" s="269"/>
      <c r="AH473" s="255"/>
      <c r="AI473" s="255"/>
      <c r="AJ473" s="255"/>
      <c r="AK473" s="255"/>
      <c r="AL473" s="255"/>
      <c r="AM473" s="255"/>
      <c r="AN473" s="255"/>
      <c r="AO473" s="255"/>
      <c r="AP473" s="255"/>
      <c r="AQ473" s="255"/>
      <c r="AR473" s="255"/>
    </row>
    <row r="474">
      <c r="A474" s="268"/>
      <c r="B474" s="251" t="str">
        <f t="shared" si="2"/>
        <v>SMS - </v>
      </c>
      <c r="C474" s="237"/>
      <c r="D474" s="83"/>
      <c r="E474" s="83"/>
      <c r="F474" s="239"/>
      <c r="G474" s="83"/>
      <c r="H474" s="83"/>
      <c r="I474" s="83"/>
      <c r="J474" s="83"/>
      <c r="K474" s="256"/>
      <c r="L474" s="257"/>
      <c r="M474" s="128"/>
      <c r="N474" s="128"/>
      <c r="O474" s="128"/>
      <c r="P474" s="128"/>
      <c r="Q474" s="271"/>
      <c r="R474" s="271"/>
      <c r="S474" s="128"/>
      <c r="T474" s="255"/>
      <c r="U474" s="255"/>
      <c r="V474" s="143"/>
      <c r="W474" s="143"/>
      <c r="X474" s="69"/>
      <c r="Y474" s="240"/>
      <c r="Z474" s="144"/>
      <c r="AA474" s="259"/>
      <c r="AB474" s="259"/>
      <c r="AC474" s="259"/>
      <c r="AD474" s="145"/>
      <c r="AE474" s="145"/>
      <c r="AF474" s="260"/>
      <c r="AG474" s="269"/>
      <c r="AH474" s="255"/>
      <c r="AI474" s="255"/>
      <c r="AJ474" s="255"/>
      <c r="AK474" s="255"/>
      <c r="AL474" s="255"/>
      <c r="AM474" s="255"/>
      <c r="AN474" s="255"/>
      <c r="AO474" s="255"/>
      <c r="AP474" s="255"/>
      <c r="AQ474" s="255"/>
      <c r="AR474" s="255"/>
    </row>
    <row r="475">
      <c r="A475" s="268"/>
      <c r="B475" s="251" t="str">
        <f t="shared" si="2"/>
        <v>SMS - </v>
      </c>
      <c r="C475" s="237"/>
      <c r="D475" s="83"/>
      <c r="E475" s="83"/>
      <c r="F475" s="239"/>
      <c r="G475" s="83"/>
      <c r="H475" s="83"/>
      <c r="I475" s="83"/>
      <c r="J475" s="83"/>
      <c r="K475" s="256"/>
      <c r="L475" s="257"/>
      <c r="M475" s="128"/>
      <c r="N475" s="128"/>
      <c r="O475" s="128"/>
      <c r="P475" s="128"/>
      <c r="Q475" s="271"/>
      <c r="R475" s="271"/>
      <c r="S475" s="128"/>
      <c r="T475" s="255"/>
      <c r="U475" s="255"/>
      <c r="V475" s="143"/>
      <c r="W475" s="143"/>
      <c r="X475" s="69"/>
      <c r="Y475" s="240"/>
      <c r="Z475" s="144"/>
      <c r="AA475" s="259"/>
      <c r="AB475" s="259"/>
      <c r="AC475" s="259"/>
      <c r="AD475" s="145"/>
      <c r="AE475" s="145"/>
      <c r="AF475" s="260"/>
      <c r="AG475" s="269"/>
      <c r="AH475" s="255"/>
      <c r="AI475" s="255"/>
      <c r="AJ475" s="255"/>
      <c r="AK475" s="255"/>
      <c r="AL475" s="255"/>
      <c r="AM475" s="255"/>
      <c r="AN475" s="255"/>
      <c r="AO475" s="255"/>
      <c r="AP475" s="255"/>
      <c r="AQ475" s="255"/>
      <c r="AR475" s="255"/>
    </row>
    <row r="476">
      <c r="A476" s="268"/>
      <c r="B476" s="251" t="str">
        <f t="shared" si="2"/>
        <v>SMS - </v>
      </c>
      <c r="C476" s="237"/>
      <c r="D476" s="83"/>
      <c r="E476" s="83"/>
      <c r="F476" s="239"/>
      <c r="G476" s="83"/>
      <c r="H476" s="83"/>
      <c r="I476" s="83"/>
      <c r="J476" s="83"/>
      <c r="K476" s="256"/>
      <c r="L476" s="257"/>
      <c r="M476" s="128"/>
      <c r="N476" s="128"/>
      <c r="O476" s="128"/>
      <c r="P476" s="128"/>
      <c r="Q476" s="271"/>
      <c r="R476" s="271"/>
      <c r="S476" s="128"/>
      <c r="T476" s="255"/>
      <c r="U476" s="255"/>
      <c r="V476" s="143"/>
      <c r="W476" s="143"/>
      <c r="X476" s="69"/>
      <c r="Y476" s="240"/>
      <c r="Z476" s="144"/>
      <c r="AA476" s="259"/>
      <c r="AB476" s="259"/>
      <c r="AC476" s="259"/>
      <c r="AD476" s="145"/>
      <c r="AE476" s="145"/>
      <c r="AF476" s="260"/>
      <c r="AG476" s="269"/>
      <c r="AH476" s="255"/>
      <c r="AI476" s="255"/>
      <c r="AJ476" s="255"/>
      <c r="AK476" s="255"/>
      <c r="AL476" s="255"/>
      <c r="AM476" s="255"/>
      <c r="AN476" s="255"/>
      <c r="AO476" s="255"/>
      <c r="AP476" s="255"/>
      <c r="AQ476" s="255"/>
      <c r="AR476" s="255"/>
    </row>
    <row r="477">
      <c r="A477" s="268"/>
      <c r="B477" s="251" t="str">
        <f t="shared" si="2"/>
        <v>SMS - </v>
      </c>
      <c r="C477" s="237"/>
      <c r="D477" s="83"/>
      <c r="E477" s="83"/>
      <c r="F477" s="239"/>
      <c r="G477" s="83"/>
      <c r="H477" s="83"/>
      <c r="I477" s="83"/>
      <c r="J477" s="83"/>
      <c r="K477" s="256"/>
      <c r="L477" s="257"/>
      <c r="M477" s="128"/>
      <c r="N477" s="128"/>
      <c r="O477" s="128"/>
      <c r="P477" s="128"/>
      <c r="Q477" s="271"/>
      <c r="R477" s="271"/>
      <c r="S477" s="128"/>
      <c r="T477" s="255"/>
      <c r="U477" s="255"/>
      <c r="V477" s="143"/>
      <c r="W477" s="143"/>
      <c r="X477" s="69"/>
      <c r="Y477" s="240"/>
      <c r="Z477" s="144"/>
      <c r="AA477" s="259"/>
      <c r="AB477" s="259"/>
      <c r="AC477" s="259"/>
      <c r="AD477" s="145"/>
      <c r="AE477" s="145"/>
      <c r="AF477" s="260"/>
      <c r="AG477" s="269"/>
      <c r="AH477" s="255"/>
      <c r="AI477" s="255"/>
      <c r="AJ477" s="255"/>
      <c r="AK477" s="255"/>
      <c r="AL477" s="255"/>
      <c r="AM477" s="255"/>
      <c r="AN477" s="255"/>
      <c r="AO477" s="255"/>
      <c r="AP477" s="255"/>
      <c r="AQ477" s="255"/>
      <c r="AR477" s="255"/>
    </row>
    <row r="478">
      <c r="A478" s="268"/>
      <c r="B478" s="251" t="str">
        <f t="shared" si="2"/>
        <v>SMS - </v>
      </c>
      <c r="C478" s="237"/>
      <c r="D478" s="83"/>
      <c r="E478" s="83"/>
      <c r="F478" s="239"/>
      <c r="G478" s="83"/>
      <c r="H478" s="83"/>
      <c r="I478" s="83"/>
      <c r="J478" s="83"/>
      <c r="K478" s="256"/>
      <c r="L478" s="257"/>
      <c r="M478" s="128"/>
      <c r="N478" s="128"/>
      <c r="O478" s="128"/>
      <c r="P478" s="128"/>
      <c r="Q478" s="271"/>
      <c r="R478" s="271"/>
      <c r="S478" s="128"/>
      <c r="T478" s="255"/>
      <c r="U478" s="255"/>
      <c r="V478" s="143"/>
      <c r="W478" s="143"/>
      <c r="X478" s="69"/>
      <c r="Y478" s="240"/>
      <c r="Z478" s="144"/>
      <c r="AA478" s="259"/>
      <c r="AB478" s="259"/>
      <c r="AC478" s="259"/>
      <c r="AD478" s="145"/>
      <c r="AE478" s="145"/>
      <c r="AF478" s="260"/>
      <c r="AG478" s="269"/>
      <c r="AH478" s="255"/>
      <c r="AI478" s="255"/>
      <c r="AJ478" s="255"/>
      <c r="AK478" s="255"/>
      <c r="AL478" s="255"/>
      <c r="AM478" s="255"/>
      <c r="AN478" s="255"/>
      <c r="AO478" s="255"/>
      <c r="AP478" s="255"/>
      <c r="AQ478" s="255"/>
      <c r="AR478" s="255"/>
    </row>
    <row r="479">
      <c r="A479" s="268"/>
      <c r="B479" s="251" t="str">
        <f t="shared" si="2"/>
        <v>SMS - </v>
      </c>
      <c r="C479" s="237"/>
      <c r="D479" s="83"/>
      <c r="E479" s="83"/>
      <c r="F479" s="239"/>
      <c r="G479" s="83"/>
      <c r="H479" s="83"/>
      <c r="I479" s="83"/>
      <c r="J479" s="83"/>
      <c r="K479" s="256"/>
      <c r="L479" s="257"/>
      <c r="M479" s="128"/>
      <c r="N479" s="128"/>
      <c r="O479" s="128"/>
      <c r="P479" s="128"/>
      <c r="Q479" s="271"/>
      <c r="R479" s="271"/>
      <c r="S479" s="128"/>
      <c r="T479" s="255"/>
      <c r="U479" s="255"/>
      <c r="V479" s="143"/>
      <c r="W479" s="143"/>
      <c r="X479" s="69"/>
      <c r="Y479" s="240"/>
      <c r="Z479" s="144"/>
      <c r="AA479" s="259"/>
      <c r="AB479" s="259"/>
      <c r="AC479" s="259"/>
      <c r="AD479" s="145"/>
      <c r="AE479" s="145"/>
      <c r="AF479" s="260"/>
      <c r="AG479" s="269"/>
      <c r="AH479" s="255"/>
      <c r="AI479" s="255"/>
      <c r="AJ479" s="255"/>
      <c r="AK479" s="255"/>
      <c r="AL479" s="255"/>
      <c r="AM479" s="255"/>
      <c r="AN479" s="255"/>
      <c r="AO479" s="255"/>
      <c r="AP479" s="255"/>
      <c r="AQ479" s="255"/>
      <c r="AR479" s="255"/>
    </row>
    <row r="480">
      <c r="A480" s="268"/>
      <c r="B480" s="251" t="str">
        <f t="shared" si="2"/>
        <v>SMS - </v>
      </c>
      <c r="C480" s="237"/>
      <c r="D480" s="83"/>
      <c r="E480" s="83"/>
      <c r="F480" s="239"/>
      <c r="G480" s="83"/>
      <c r="H480" s="83"/>
      <c r="I480" s="83"/>
      <c r="J480" s="83"/>
      <c r="K480" s="256"/>
      <c r="L480" s="257"/>
      <c r="M480" s="128"/>
      <c r="N480" s="128"/>
      <c r="O480" s="128"/>
      <c r="P480" s="128"/>
      <c r="Q480" s="271"/>
      <c r="R480" s="271"/>
      <c r="S480" s="128"/>
      <c r="T480" s="255"/>
      <c r="U480" s="255"/>
      <c r="V480" s="143"/>
      <c r="W480" s="143"/>
      <c r="X480" s="69"/>
      <c r="Y480" s="240"/>
      <c r="Z480" s="144"/>
      <c r="AA480" s="259"/>
      <c r="AB480" s="259"/>
      <c r="AC480" s="259"/>
      <c r="AD480" s="145"/>
      <c r="AE480" s="145"/>
      <c r="AF480" s="260"/>
      <c r="AG480" s="269"/>
      <c r="AH480" s="255"/>
      <c r="AI480" s="255"/>
      <c r="AJ480" s="255"/>
      <c r="AK480" s="255"/>
      <c r="AL480" s="255"/>
      <c r="AM480" s="255"/>
      <c r="AN480" s="255"/>
      <c r="AO480" s="255"/>
      <c r="AP480" s="255"/>
      <c r="AQ480" s="255"/>
      <c r="AR480" s="255"/>
    </row>
    <row r="481">
      <c r="A481" s="268"/>
      <c r="B481" s="251" t="str">
        <f t="shared" si="2"/>
        <v>SMS - </v>
      </c>
      <c r="C481" s="237"/>
      <c r="D481" s="83"/>
      <c r="E481" s="83"/>
      <c r="F481" s="239"/>
      <c r="G481" s="83"/>
      <c r="H481" s="83"/>
      <c r="I481" s="83"/>
      <c r="J481" s="83"/>
      <c r="K481" s="256"/>
      <c r="L481" s="257"/>
      <c r="M481" s="128"/>
      <c r="N481" s="128"/>
      <c r="O481" s="128"/>
      <c r="P481" s="128"/>
      <c r="Q481" s="271"/>
      <c r="R481" s="271"/>
      <c r="S481" s="128"/>
      <c r="T481" s="255"/>
      <c r="U481" s="255"/>
      <c r="V481" s="143"/>
      <c r="W481" s="143"/>
      <c r="X481" s="69"/>
      <c r="Y481" s="240"/>
      <c r="Z481" s="144"/>
      <c r="AA481" s="259"/>
      <c r="AB481" s="259"/>
      <c r="AC481" s="259"/>
      <c r="AD481" s="145"/>
      <c r="AE481" s="145"/>
      <c r="AF481" s="260"/>
      <c r="AG481" s="269"/>
      <c r="AH481" s="255"/>
      <c r="AI481" s="255"/>
      <c r="AJ481" s="255"/>
      <c r="AK481" s="255"/>
      <c r="AL481" s="255"/>
      <c r="AM481" s="255"/>
      <c r="AN481" s="255"/>
      <c r="AO481" s="255"/>
      <c r="AP481" s="255"/>
      <c r="AQ481" s="255"/>
      <c r="AR481" s="255"/>
    </row>
    <row r="482">
      <c r="A482" s="268"/>
      <c r="B482" s="251" t="str">
        <f t="shared" si="2"/>
        <v>SMS - </v>
      </c>
      <c r="C482" s="237"/>
      <c r="D482" s="83"/>
      <c r="E482" s="83"/>
      <c r="F482" s="239"/>
      <c r="G482" s="83"/>
      <c r="H482" s="83"/>
      <c r="I482" s="83"/>
      <c r="J482" s="83"/>
      <c r="K482" s="256"/>
      <c r="L482" s="257"/>
      <c r="M482" s="128"/>
      <c r="N482" s="128"/>
      <c r="O482" s="128"/>
      <c r="P482" s="128"/>
      <c r="Q482" s="271"/>
      <c r="R482" s="271"/>
      <c r="S482" s="128"/>
      <c r="T482" s="255"/>
      <c r="U482" s="255"/>
      <c r="V482" s="143"/>
      <c r="W482" s="143"/>
      <c r="X482" s="69"/>
      <c r="Y482" s="240"/>
      <c r="Z482" s="144"/>
      <c r="AA482" s="259"/>
      <c r="AB482" s="259"/>
      <c r="AC482" s="259"/>
      <c r="AD482" s="145"/>
      <c r="AE482" s="145"/>
      <c r="AF482" s="260"/>
      <c r="AG482" s="269"/>
      <c r="AH482" s="255"/>
      <c r="AI482" s="255"/>
      <c r="AJ482" s="255"/>
      <c r="AK482" s="255"/>
      <c r="AL482" s="255"/>
      <c r="AM482" s="255"/>
      <c r="AN482" s="255"/>
      <c r="AO482" s="255"/>
      <c r="AP482" s="255"/>
      <c r="AQ482" s="255"/>
      <c r="AR482" s="255"/>
    </row>
    <row r="483">
      <c r="A483" s="268"/>
      <c r="B483" s="251" t="str">
        <f t="shared" si="2"/>
        <v>SMS - </v>
      </c>
      <c r="C483" s="237"/>
      <c r="D483" s="83"/>
      <c r="E483" s="83"/>
      <c r="F483" s="239"/>
      <c r="G483" s="83"/>
      <c r="H483" s="83"/>
      <c r="I483" s="83"/>
      <c r="J483" s="83"/>
      <c r="K483" s="256"/>
      <c r="L483" s="257"/>
      <c r="M483" s="128"/>
      <c r="N483" s="128"/>
      <c r="O483" s="128"/>
      <c r="P483" s="128"/>
      <c r="Q483" s="271"/>
      <c r="R483" s="271"/>
      <c r="S483" s="128"/>
      <c r="T483" s="255"/>
      <c r="U483" s="255"/>
      <c r="V483" s="143"/>
      <c r="W483" s="143"/>
      <c r="X483" s="69"/>
      <c r="Y483" s="240"/>
      <c r="Z483" s="144"/>
      <c r="AA483" s="259"/>
      <c r="AB483" s="259"/>
      <c r="AC483" s="259"/>
      <c r="AD483" s="145"/>
      <c r="AE483" s="145"/>
      <c r="AF483" s="260"/>
      <c r="AG483" s="269"/>
      <c r="AH483" s="255"/>
      <c r="AI483" s="255"/>
      <c r="AJ483" s="255"/>
      <c r="AK483" s="255"/>
      <c r="AL483" s="255"/>
      <c r="AM483" s="255"/>
      <c r="AN483" s="255"/>
      <c r="AO483" s="255"/>
      <c r="AP483" s="255"/>
      <c r="AQ483" s="255"/>
      <c r="AR483" s="255"/>
    </row>
    <row r="484">
      <c r="A484" s="268"/>
      <c r="B484" s="251" t="str">
        <f t="shared" si="2"/>
        <v>SMS - </v>
      </c>
      <c r="C484" s="237"/>
      <c r="D484" s="83"/>
      <c r="E484" s="83"/>
      <c r="F484" s="239"/>
      <c r="G484" s="83"/>
      <c r="H484" s="83"/>
      <c r="I484" s="83"/>
      <c r="J484" s="83"/>
      <c r="K484" s="256"/>
      <c r="L484" s="257"/>
      <c r="M484" s="128"/>
      <c r="N484" s="128"/>
      <c r="O484" s="128"/>
      <c r="P484" s="128"/>
      <c r="Q484" s="271"/>
      <c r="R484" s="271"/>
      <c r="S484" s="128"/>
      <c r="T484" s="255"/>
      <c r="U484" s="255"/>
      <c r="V484" s="143"/>
      <c r="W484" s="143"/>
      <c r="X484" s="69"/>
      <c r="Y484" s="240"/>
      <c r="Z484" s="144"/>
      <c r="AA484" s="259"/>
      <c r="AB484" s="259"/>
      <c r="AC484" s="259"/>
      <c r="AD484" s="145"/>
      <c r="AE484" s="145"/>
      <c r="AF484" s="260"/>
      <c r="AG484" s="269"/>
      <c r="AH484" s="255"/>
      <c r="AI484" s="255"/>
      <c r="AJ484" s="255"/>
      <c r="AK484" s="255"/>
      <c r="AL484" s="255"/>
      <c r="AM484" s="255"/>
      <c r="AN484" s="255"/>
      <c r="AO484" s="255"/>
      <c r="AP484" s="255"/>
      <c r="AQ484" s="255"/>
      <c r="AR484" s="255"/>
    </row>
    <row r="485">
      <c r="A485" s="268"/>
      <c r="B485" s="251" t="str">
        <f t="shared" si="2"/>
        <v>SMS - </v>
      </c>
      <c r="C485" s="237"/>
      <c r="D485" s="83"/>
      <c r="E485" s="83"/>
      <c r="F485" s="239"/>
      <c r="G485" s="83"/>
      <c r="H485" s="83"/>
      <c r="I485" s="83"/>
      <c r="J485" s="83"/>
      <c r="K485" s="256"/>
      <c r="L485" s="257"/>
      <c r="M485" s="128"/>
      <c r="N485" s="128"/>
      <c r="O485" s="128"/>
      <c r="P485" s="128"/>
      <c r="Q485" s="271"/>
      <c r="R485" s="271"/>
      <c r="S485" s="128"/>
      <c r="T485" s="255"/>
      <c r="U485" s="255"/>
      <c r="V485" s="143"/>
      <c r="W485" s="143"/>
      <c r="X485" s="69"/>
      <c r="Y485" s="240"/>
      <c r="Z485" s="144"/>
      <c r="AA485" s="259"/>
      <c r="AB485" s="259"/>
      <c r="AC485" s="259"/>
      <c r="AD485" s="145"/>
      <c r="AE485" s="145"/>
      <c r="AF485" s="260"/>
      <c r="AG485" s="269"/>
      <c r="AH485" s="255"/>
      <c r="AI485" s="255"/>
      <c r="AJ485" s="255"/>
      <c r="AK485" s="255"/>
      <c r="AL485" s="255"/>
      <c r="AM485" s="255"/>
      <c r="AN485" s="255"/>
      <c r="AO485" s="255"/>
      <c r="AP485" s="255"/>
      <c r="AQ485" s="255"/>
      <c r="AR485" s="255"/>
    </row>
    <row r="486">
      <c r="A486" s="268"/>
      <c r="B486" s="251" t="str">
        <f t="shared" si="2"/>
        <v>SMS - </v>
      </c>
      <c r="C486" s="237"/>
      <c r="D486" s="83"/>
      <c r="E486" s="83"/>
      <c r="F486" s="239"/>
      <c r="G486" s="83"/>
      <c r="H486" s="83"/>
      <c r="I486" s="83"/>
      <c r="J486" s="83"/>
      <c r="K486" s="256"/>
      <c r="L486" s="257"/>
      <c r="M486" s="128"/>
      <c r="N486" s="128"/>
      <c r="O486" s="128"/>
      <c r="P486" s="128"/>
      <c r="Q486" s="271"/>
      <c r="R486" s="271"/>
      <c r="S486" s="128"/>
      <c r="T486" s="255"/>
      <c r="U486" s="255"/>
      <c r="V486" s="143"/>
      <c r="W486" s="143"/>
      <c r="X486" s="69"/>
      <c r="Y486" s="240"/>
      <c r="Z486" s="144"/>
      <c r="AA486" s="259"/>
      <c r="AB486" s="259"/>
      <c r="AC486" s="259"/>
      <c r="AD486" s="145"/>
      <c r="AE486" s="145"/>
      <c r="AF486" s="260"/>
      <c r="AG486" s="269"/>
      <c r="AH486" s="255"/>
      <c r="AI486" s="255"/>
      <c r="AJ486" s="255"/>
      <c r="AK486" s="255"/>
      <c r="AL486" s="255"/>
      <c r="AM486" s="255"/>
      <c r="AN486" s="255"/>
      <c r="AO486" s="255"/>
      <c r="AP486" s="255"/>
      <c r="AQ486" s="255"/>
      <c r="AR486" s="255"/>
    </row>
    <row r="487">
      <c r="A487" s="268"/>
      <c r="B487" s="251" t="str">
        <f t="shared" si="2"/>
        <v>SMS - </v>
      </c>
      <c r="C487" s="237"/>
      <c r="D487" s="83"/>
      <c r="E487" s="83"/>
      <c r="F487" s="239"/>
      <c r="G487" s="83"/>
      <c r="H487" s="83"/>
      <c r="I487" s="83"/>
      <c r="J487" s="83"/>
      <c r="K487" s="256"/>
      <c r="L487" s="257"/>
      <c r="M487" s="128"/>
      <c r="N487" s="128"/>
      <c r="O487" s="128"/>
      <c r="P487" s="128"/>
      <c r="Q487" s="271"/>
      <c r="R487" s="271"/>
      <c r="S487" s="128"/>
      <c r="T487" s="255"/>
      <c r="U487" s="255"/>
      <c r="V487" s="143"/>
      <c r="W487" s="143"/>
      <c r="X487" s="69"/>
      <c r="Y487" s="240"/>
      <c r="Z487" s="144"/>
      <c r="AA487" s="259"/>
      <c r="AB487" s="259"/>
      <c r="AC487" s="259"/>
      <c r="AD487" s="145"/>
      <c r="AE487" s="145"/>
      <c r="AF487" s="260"/>
      <c r="AG487" s="269"/>
      <c r="AH487" s="255"/>
      <c r="AI487" s="255"/>
      <c r="AJ487" s="255"/>
      <c r="AK487" s="255"/>
      <c r="AL487" s="255"/>
      <c r="AM487" s="255"/>
      <c r="AN487" s="255"/>
      <c r="AO487" s="255"/>
      <c r="AP487" s="255"/>
      <c r="AQ487" s="255"/>
      <c r="AR487" s="255"/>
    </row>
    <row r="488">
      <c r="A488" s="268"/>
      <c r="B488" s="251" t="str">
        <f t="shared" si="2"/>
        <v>SMS - </v>
      </c>
      <c r="C488" s="237"/>
      <c r="D488" s="83"/>
      <c r="E488" s="83"/>
      <c r="F488" s="239"/>
      <c r="G488" s="83"/>
      <c r="H488" s="83"/>
      <c r="I488" s="83"/>
      <c r="J488" s="83"/>
      <c r="K488" s="256"/>
      <c r="L488" s="257"/>
      <c r="M488" s="128"/>
      <c r="N488" s="128"/>
      <c r="O488" s="128"/>
      <c r="P488" s="128"/>
      <c r="Q488" s="271"/>
      <c r="R488" s="271"/>
      <c r="S488" s="128"/>
      <c r="T488" s="255"/>
      <c r="U488" s="255"/>
      <c r="V488" s="143"/>
      <c r="W488" s="143"/>
      <c r="X488" s="69"/>
      <c r="Y488" s="240"/>
      <c r="Z488" s="144"/>
      <c r="AA488" s="259"/>
      <c r="AB488" s="259"/>
      <c r="AC488" s="259"/>
      <c r="AD488" s="145"/>
      <c r="AE488" s="145"/>
      <c r="AF488" s="260"/>
      <c r="AG488" s="269"/>
      <c r="AH488" s="255"/>
      <c r="AI488" s="255"/>
      <c r="AJ488" s="255"/>
      <c r="AK488" s="255"/>
      <c r="AL488" s="255"/>
      <c r="AM488" s="255"/>
      <c r="AN488" s="255"/>
      <c r="AO488" s="255"/>
      <c r="AP488" s="255"/>
      <c r="AQ488" s="255"/>
      <c r="AR488" s="255"/>
    </row>
    <row r="489">
      <c r="A489" s="268"/>
      <c r="B489" s="251" t="str">
        <f t="shared" si="2"/>
        <v>SMS - </v>
      </c>
      <c r="C489" s="237"/>
      <c r="D489" s="83"/>
      <c r="E489" s="83"/>
      <c r="F489" s="239"/>
      <c r="G489" s="83"/>
      <c r="H489" s="83"/>
      <c r="I489" s="83"/>
      <c r="J489" s="83"/>
      <c r="K489" s="256"/>
      <c r="L489" s="257"/>
      <c r="M489" s="128"/>
      <c r="N489" s="128"/>
      <c r="O489" s="128"/>
      <c r="P489" s="128"/>
      <c r="Q489" s="271"/>
      <c r="R489" s="271"/>
      <c r="S489" s="128"/>
      <c r="T489" s="255"/>
      <c r="U489" s="255"/>
      <c r="V489" s="143"/>
      <c r="W489" s="143"/>
      <c r="X489" s="69"/>
      <c r="Y489" s="240"/>
      <c r="Z489" s="144"/>
      <c r="AA489" s="259"/>
      <c r="AB489" s="259"/>
      <c r="AC489" s="259"/>
      <c r="AD489" s="145"/>
      <c r="AE489" s="145"/>
      <c r="AF489" s="260"/>
      <c r="AG489" s="269"/>
      <c r="AH489" s="255"/>
      <c r="AI489" s="255"/>
      <c r="AJ489" s="255"/>
      <c r="AK489" s="255"/>
      <c r="AL489" s="255"/>
      <c r="AM489" s="255"/>
      <c r="AN489" s="255"/>
      <c r="AO489" s="255"/>
      <c r="AP489" s="255"/>
      <c r="AQ489" s="255"/>
      <c r="AR489" s="255"/>
    </row>
    <row r="490">
      <c r="A490" s="268"/>
      <c r="B490" s="251" t="str">
        <f t="shared" si="2"/>
        <v>SMS - </v>
      </c>
      <c r="C490" s="237"/>
      <c r="D490" s="83"/>
      <c r="E490" s="83"/>
      <c r="F490" s="239"/>
      <c r="G490" s="83"/>
      <c r="H490" s="83"/>
      <c r="I490" s="83"/>
      <c r="J490" s="83"/>
      <c r="K490" s="256"/>
      <c r="L490" s="257"/>
      <c r="M490" s="128"/>
      <c r="N490" s="128"/>
      <c r="O490" s="128"/>
      <c r="P490" s="128"/>
      <c r="Q490" s="271"/>
      <c r="R490" s="271"/>
      <c r="S490" s="128"/>
      <c r="T490" s="255"/>
      <c r="U490" s="255"/>
      <c r="V490" s="143"/>
      <c r="W490" s="143"/>
      <c r="X490" s="69"/>
      <c r="Y490" s="240"/>
      <c r="Z490" s="144"/>
      <c r="AA490" s="259"/>
      <c r="AB490" s="259"/>
      <c r="AC490" s="259"/>
      <c r="AD490" s="145"/>
      <c r="AE490" s="145"/>
      <c r="AF490" s="260"/>
      <c r="AG490" s="269"/>
      <c r="AH490" s="255"/>
      <c r="AI490" s="255"/>
      <c r="AJ490" s="255"/>
      <c r="AK490" s="255"/>
      <c r="AL490" s="255"/>
      <c r="AM490" s="255"/>
      <c r="AN490" s="255"/>
      <c r="AO490" s="255"/>
      <c r="AP490" s="255"/>
      <c r="AQ490" s="255"/>
      <c r="AR490" s="255"/>
    </row>
    <row r="491">
      <c r="A491" s="268"/>
      <c r="B491" s="251"/>
      <c r="C491" s="237"/>
      <c r="D491" s="83"/>
      <c r="E491" s="83"/>
      <c r="F491" s="239"/>
      <c r="G491" s="83"/>
      <c r="H491" s="83"/>
      <c r="I491" s="83"/>
      <c r="J491" s="83"/>
      <c r="K491" s="256"/>
      <c r="L491" s="257"/>
      <c r="M491" s="128"/>
      <c r="N491" s="128"/>
      <c r="O491" s="128"/>
      <c r="P491" s="128"/>
      <c r="Q491" s="271"/>
      <c r="R491" s="271"/>
      <c r="S491" s="128"/>
      <c r="T491" s="255"/>
      <c r="U491" s="255"/>
      <c r="V491" s="143"/>
      <c r="W491" s="143"/>
      <c r="X491" s="69"/>
      <c r="Y491" s="240"/>
      <c r="Z491" s="144"/>
      <c r="AA491" s="259"/>
      <c r="AB491" s="259"/>
      <c r="AC491" s="259"/>
      <c r="AD491" s="145"/>
      <c r="AE491" s="145"/>
      <c r="AF491" s="260"/>
      <c r="AG491" s="269"/>
      <c r="AH491" s="255"/>
      <c r="AI491" s="255"/>
      <c r="AJ491" s="255"/>
      <c r="AK491" s="255"/>
      <c r="AL491" s="255"/>
      <c r="AM491" s="255"/>
      <c r="AN491" s="255"/>
      <c r="AO491" s="255"/>
      <c r="AP491" s="255"/>
      <c r="AQ491" s="255"/>
      <c r="AR491" s="255"/>
    </row>
    <row r="492">
      <c r="A492" s="268"/>
      <c r="B492" s="251"/>
      <c r="C492" s="237"/>
      <c r="D492" s="83"/>
      <c r="E492" s="83"/>
      <c r="F492" s="239"/>
      <c r="G492" s="83"/>
      <c r="H492" s="83"/>
      <c r="I492" s="83"/>
      <c r="J492" s="83"/>
      <c r="K492" s="256"/>
      <c r="L492" s="257"/>
      <c r="M492" s="128"/>
      <c r="N492" s="128"/>
      <c r="O492" s="128"/>
      <c r="P492" s="128"/>
      <c r="Q492" s="271"/>
      <c r="R492" s="271"/>
      <c r="S492" s="128"/>
      <c r="T492" s="255"/>
      <c r="U492" s="255"/>
      <c r="V492" s="143"/>
      <c r="W492" s="143"/>
      <c r="X492" s="69"/>
      <c r="Y492" s="240"/>
      <c r="Z492" s="144"/>
      <c r="AA492" s="259"/>
      <c r="AB492" s="259"/>
      <c r="AC492" s="259"/>
      <c r="AD492" s="145"/>
      <c r="AE492" s="145"/>
      <c r="AF492" s="260"/>
      <c r="AG492" s="269"/>
      <c r="AH492" s="255"/>
      <c r="AI492" s="255"/>
      <c r="AJ492" s="255"/>
      <c r="AK492" s="255"/>
      <c r="AL492" s="255"/>
      <c r="AM492" s="255"/>
      <c r="AN492" s="255"/>
      <c r="AO492" s="255"/>
      <c r="AP492" s="255"/>
      <c r="AQ492" s="255"/>
      <c r="AR492" s="255"/>
    </row>
    <row r="493">
      <c r="A493" s="268"/>
      <c r="B493" s="251"/>
      <c r="C493" s="237"/>
      <c r="D493" s="83"/>
      <c r="E493" s="83"/>
      <c r="F493" s="239"/>
      <c r="G493" s="83"/>
      <c r="H493" s="83"/>
      <c r="I493" s="83"/>
      <c r="J493" s="83"/>
      <c r="K493" s="256"/>
      <c r="L493" s="257"/>
      <c r="M493" s="128"/>
      <c r="N493" s="128"/>
      <c r="O493" s="128"/>
      <c r="P493" s="128"/>
      <c r="Q493" s="271"/>
      <c r="R493" s="271"/>
      <c r="S493" s="128"/>
      <c r="T493" s="255"/>
      <c r="U493" s="255"/>
      <c r="V493" s="143"/>
      <c r="W493" s="143"/>
      <c r="X493" s="69"/>
      <c r="Y493" s="240"/>
      <c r="Z493" s="144"/>
      <c r="AA493" s="259"/>
      <c r="AB493" s="259"/>
      <c r="AC493" s="259"/>
      <c r="AD493" s="145"/>
      <c r="AE493" s="145"/>
      <c r="AF493" s="260"/>
      <c r="AG493" s="269"/>
      <c r="AH493" s="255"/>
      <c r="AI493" s="255"/>
      <c r="AJ493" s="255"/>
      <c r="AK493" s="255"/>
      <c r="AL493" s="255"/>
      <c r="AM493" s="255"/>
      <c r="AN493" s="255"/>
      <c r="AO493" s="255"/>
      <c r="AP493" s="255"/>
      <c r="AQ493" s="255"/>
      <c r="AR493" s="255"/>
    </row>
    <row r="494">
      <c r="A494" s="268"/>
      <c r="B494" s="251"/>
      <c r="C494" s="237"/>
      <c r="D494" s="83"/>
      <c r="E494" s="83"/>
      <c r="F494" s="239"/>
      <c r="G494" s="83"/>
      <c r="H494" s="83"/>
      <c r="I494" s="83"/>
      <c r="J494" s="83"/>
      <c r="K494" s="256"/>
      <c r="L494" s="257"/>
      <c r="M494" s="128"/>
      <c r="N494" s="128"/>
      <c r="O494" s="128"/>
      <c r="P494" s="128"/>
      <c r="Q494" s="271"/>
      <c r="R494" s="271"/>
      <c r="S494" s="128"/>
      <c r="T494" s="255"/>
      <c r="U494" s="255"/>
      <c r="V494" s="143"/>
      <c r="W494" s="143"/>
      <c r="X494" s="69"/>
      <c r="Y494" s="240"/>
      <c r="Z494" s="144"/>
      <c r="AA494" s="259"/>
      <c r="AB494" s="259"/>
      <c r="AC494" s="259"/>
      <c r="AD494" s="145"/>
      <c r="AE494" s="145"/>
      <c r="AF494" s="260"/>
      <c r="AG494" s="269"/>
      <c r="AH494" s="255"/>
      <c r="AI494" s="255"/>
      <c r="AJ494" s="255"/>
      <c r="AK494" s="255"/>
      <c r="AL494" s="255"/>
      <c r="AM494" s="255"/>
      <c r="AN494" s="255"/>
      <c r="AO494" s="255"/>
      <c r="AP494" s="255"/>
      <c r="AQ494" s="255"/>
      <c r="AR494" s="255"/>
    </row>
    <row r="495">
      <c r="A495" s="268"/>
      <c r="B495" s="251"/>
      <c r="C495" s="237"/>
      <c r="D495" s="83"/>
      <c r="E495" s="83"/>
      <c r="F495" s="239"/>
      <c r="G495" s="83"/>
      <c r="H495" s="83"/>
      <c r="I495" s="83"/>
      <c r="J495" s="83"/>
      <c r="K495" s="256"/>
      <c r="L495" s="257"/>
      <c r="M495" s="128"/>
      <c r="N495" s="128"/>
      <c r="O495" s="128"/>
      <c r="P495" s="128"/>
      <c r="Q495" s="271"/>
      <c r="R495" s="271"/>
      <c r="S495" s="128"/>
      <c r="T495" s="255"/>
      <c r="U495" s="255"/>
      <c r="V495" s="143"/>
      <c r="W495" s="143"/>
      <c r="X495" s="69"/>
      <c r="Y495" s="240"/>
      <c r="Z495" s="144"/>
      <c r="AA495" s="259"/>
      <c r="AB495" s="259"/>
      <c r="AC495" s="259"/>
      <c r="AD495" s="145"/>
      <c r="AE495" s="145"/>
      <c r="AF495" s="260"/>
      <c r="AG495" s="269"/>
      <c r="AH495" s="255"/>
      <c r="AI495" s="255"/>
      <c r="AJ495" s="255"/>
      <c r="AK495" s="255"/>
      <c r="AL495" s="255"/>
      <c r="AM495" s="255"/>
      <c r="AN495" s="255"/>
      <c r="AO495" s="255"/>
      <c r="AP495" s="255"/>
      <c r="AQ495" s="255"/>
      <c r="AR495" s="255"/>
    </row>
    <row r="496">
      <c r="A496" s="268"/>
      <c r="B496" s="251"/>
      <c r="C496" s="237"/>
      <c r="D496" s="83"/>
      <c r="E496" s="83"/>
      <c r="F496" s="239"/>
      <c r="G496" s="83"/>
      <c r="H496" s="83"/>
      <c r="I496" s="83"/>
      <c r="J496" s="83"/>
      <c r="K496" s="256"/>
      <c r="L496" s="257"/>
      <c r="M496" s="128"/>
      <c r="N496" s="128"/>
      <c r="O496" s="128"/>
      <c r="P496" s="128"/>
      <c r="Q496" s="271"/>
      <c r="R496" s="271"/>
      <c r="S496" s="128"/>
      <c r="T496" s="255"/>
      <c r="U496" s="255"/>
      <c r="V496" s="143"/>
      <c r="W496" s="143"/>
      <c r="X496" s="69"/>
      <c r="Y496" s="240"/>
      <c r="Z496" s="144"/>
      <c r="AA496" s="259"/>
      <c r="AB496" s="259"/>
      <c r="AC496" s="259"/>
      <c r="AD496" s="145"/>
      <c r="AE496" s="145"/>
      <c r="AF496" s="260"/>
      <c r="AG496" s="269"/>
      <c r="AH496" s="255"/>
      <c r="AI496" s="255"/>
      <c r="AJ496" s="255"/>
      <c r="AK496" s="255"/>
      <c r="AL496" s="255"/>
      <c r="AM496" s="255"/>
      <c r="AN496" s="255"/>
      <c r="AO496" s="255"/>
      <c r="AP496" s="255"/>
      <c r="AQ496" s="255"/>
      <c r="AR496" s="255"/>
    </row>
    <row r="497">
      <c r="A497" s="268"/>
      <c r="B497" s="251"/>
      <c r="C497" s="237"/>
      <c r="D497" s="83"/>
      <c r="E497" s="83"/>
      <c r="F497" s="239"/>
      <c r="G497" s="83"/>
      <c r="H497" s="83"/>
      <c r="I497" s="83"/>
      <c r="J497" s="83"/>
      <c r="K497" s="256"/>
      <c r="L497" s="257"/>
      <c r="M497" s="128"/>
      <c r="N497" s="128"/>
      <c r="O497" s="128"/>
      <c r="P497" s="128"/>
      <c r="Q497" s="271"/>
      <c r="R497" s="271"/>
      <c r="S497" s="128"/>
      <c r="T497" s="255"/>
      <c r="U497" s="255"/>
      <c r="V497" s="143"/>
      <c r="W497" s="143"/>
      <c r="X497" s="69"/>
      <c r="Y497" s="240"/>
      <c r="Z497" s="144"/>
      <c r="AA497" s="259"/>
      <c r="AB497" s="259"/>
      <c r="AC497" s="259"/>
      <c r="AD497" s="145"/>
      <c r="AE497" s="145"/>
      <c r="AF497" s="260"/>
      <c r="AG497" s="269"/>
      <c r="AH497" s="255"/>
      <c r="AI497" s="255"/>
      <c r="AJ497" s="255"/>
      <c r="AK497" s="255"/>
      <c r="AL497" s="255"/>
      <c r="AM497" s="255"/>
      <c r="AN497" s="255"/>
      <c r="AO497" s="255"/>
      <c r="AP497" s="255"/>
      <c r="AQ497" s="255"/>
      <c r="AR497" s="255"/>
    </row>
    <row r="498">
      <c r="A498" s="268"/>
      <c r="B498" s="251"/>
      <c r="C498" s="237"/>
      <c r="D498" s="83"/>
      <c r="E498" s="83"/>
      <c r="F498" s="239"/>
      <c r="G498" s="83"/>
      <c r="H498" s="83"/>
      <c r="I498" s="83"/>
      <c r="J498" s="83"/>
      <c r="K498" s="256"/>
      <c r="L498" s="257"/>
      <c r="M498" s="128"/>
      <c r="N498" s="128"/>
      <c r="O498" s="128"/>
      <c r="P498" s="128"/>
      <c r="Q498" s="271"/>
      <c r="R498" s="271"/>
      <c r="S498" s="128"/>
      <c r="T498" s="255"/>
      <c r="U498" s="255"/>
      <c r="V498" s="143"/>
      <c r="W498" s="143"/>
      <c r="X498" s="69"/>
      <c r="Y498" s="240"/>
      <c r="Z498" s="144"/>
      <c r="AA498" s="259"/>
      <c r="AB498" s="259"/>
      <c r="AC498" s="259"/>
      <c r="AD498" s="145"/>
      <c r="AE498" s="145"/>
      <c r="AF498" s="260"/>
      <c r="AG498" s="269"/>
      <c r="AH498" s="255"/>
      <c r="AI498" s="255"/>
      <c r="AJ498" s="255"/>
      <c r="AK498" s="255"/>
      <c r="AL498" s="255"/>
      <c r="AM498" s="255"/>
      <c r="AN498" s="255"/>
      <c r="AO498" s="255"/>
      <c r="AP498" s="255"/>
      <c r="AQ498" s="255"/>
      <c r="AR498" s="255"/>
    </row>
    <row r="499">
      <c r="A499" s="268"/>
      <c r="B499" s="251"/>
      <c r="C499" s="237"/>
      <c r="D499" s="83"/>
      <c r="E499" s="83"/>
      <c r="F499" s="239"/>
      <c r="G499" s="83"/>
      <c r="H499" s="83"/>
      <c r="I499" s="83"/>
      <c r="J499" s="83"/>
      <c r="K499" s="256"/>
      <c r="L499" s="257"/>
      <c r="M499" s="128"/>
      <c r="N499" s="128"/>
      <c r="O499" s="128"/>
      <c r="P499" s="128"/>
      <c r="Q499" s="271"/>
      <c r="R499" s="271"/>
      <c r="S499" s="128"/>
      <c r="T499" s="255"/>
      <c r="U499" s="255"/>
      <c r="V499" s="143"/>
      <c r="W499" s="143"/>
      <c r="X499" s="69"/>
      <c r="Y499" s="240"/>
      <c r="Z499" s="144"/>
      <c r="AA499" s="259"/>
      <c r="AB499" s="259"/>
      <c r="AC499" s="259"/>
      <c r="AD499" s="145"/>
      <c r="AE499" s="145"/>
      <c r="AF499" s="260"/>
      <c r="AG499" s="269"/>
      <c r="AH499" s="255"/>
      <c r="AI499" s="255"/>
      <c r="AJ499" s="255"/>
      <c r="AK499" s="255"/>
      <c r="AL499" s="255"/>
      <c r="AM499" s="255"/>
      <c r="AN499" s="255"/>
      <c r="AO499" s="255"/>
      <c r="AP499" s="255"/>
      <c r="AQ499" s="255"/>
      <c r="AR499" s="255"/>
    </row>
    <row r="500">
      <c r="A500" s="268"/>
      <c r="B500" s="251"/>
      <c r="C500" s="237"/>
      <c r="D500" s="83"/>
      <c r="E500" s="83"/>
      <c r="F500" s="239"/>
      <c r="G500" s="83"/>
      <c r="H500" s="83"/>
      <c r="I500" s="83"/>
      <c r="J500" s="83"/>
      <c r="K500" s="256"/>
      <c r="L500" s="257"/>
      <c r="M500" s="128"/>
      <c r="N500" s="128"/>
      <c r="O500" s="128"/>
      <c r="P500" s="128"/>
      <c r="Q500" s="271"/>
      <c r="R500" s="271"/>
      <c r="S500" s="128"/>
      <c r="T500" s="255"/>
      <c r="U500" s="255"/>
      <c r="V500" s="143"/>
      <c r="W500" s="143"/>
      <c r="X500" s="69"/>
      <c r="Y500" s="240"/>
      <c r="Z500" s="144"/>
      <c r="AA500" s="259"/>
      <c r="AB500" s="259"/>
      <c r="AC500" s="259"/>
      <c r="AD500" s="145"/>
      <c r="AE500" s="145"/>
      <c r="AF500" s="260"/>
      <c r="AG500" s="269"/>
      <c r="AH500" s="255"/>
      <c r="AI500" s="255"/>
      <c r="AJ500" s="255"/>
      <c r="AK500" s="255"/>
      <c r="AL500" s="255"/>
      <c r="AM500" s="255"/>
      <c r="AN500" s="255"/>
      <c r="AO500" s="255"/>
      <c r="AP500" s="255"/>
      <c r="AQ500" s="255"/>
      <c r="AR500" s="255"/>
    </row>
    <row r="501">
      <c r="A501" s="268"/>
      <c r="B501" s="251"/>
      <c r="C501" s="237"/>
      <c r="D501" s="83"/>
      <c r="E501" s="83"/>
      <c r="F501" s="239"/>
      <c r="G501" s="83"/>
      <c r="H501" s="83"/>
      <c r="I501" s="83"/>
      <c r="J501" s="83"/>
      <c r="K501" s="256"/>
      <c r="L501" s="257"/>
      <c r="M501" s="128"/>
      <c r="N501" s="128"/>
      <c r="O501" s="128"/>
      <c r="P501" s="128"/>
      <c r="Q501" s="271"/>
      <c r="R501" s="271"/>
      <c r="S501" s="128"/>
      <c r="T501" s="255"/>
      <c r="U501" s="255"/>
      <c r="V501" s="143"/>
      <c r="W501" s="143"/>
      <c r="X501" s="69"/>
      <c r="Y501" s="240"/>
      <c r="Z501" s="144"/>
      <c r="AA501" s="259"/>
      <c r="AB501" s="259"/>
      <c r="AC501" s="259"/>
      <c r="AD501" s="145"/>
      <c r="AE501" s="145"/>
      <c r="AF501" s="260"/>
      <c r="AG501" s="269"/>
      <c r="AH501" s="255"/>
      <c r="AI501" s="255"/>
      <c r="AJ501" s="255"/>
      <c r="AK501" s="255"/>
      <c r="AL501" s="255"/>
      <c r="AM501" s="255"/>
      <c r="AN501" s="255"/>
      <c r="AO501" s="255"/>
      <c r="AP501" s="255"/>
      <c r="AQ501" s="255"/>
      <c r="AR501" s="255"/>
    </row>
    <row r="502">
      <c r="A502" s="268"/>
      <c r="B502" s="251"/>
      <c r="C502" s="237"/>
      <c r="D502" s="83"/>
      <c r="E502" s="83"/>
      <c r="F502" s="239"/>
      <c r="G502" s="83"/>
      <c r="H502" s="83"/>
      <c r="I502" s="83"/>
      <c r="J502" s="83"/>
      <c r="K502" s="256"/>
      <c r="L502" s="257"/>
      <c r="M502" s="128"/>
      <c r="N502" s="128"/>
      <c r="O502" s="128"/>
      <c r="P502" s="128"/>
      <c r="Q502" s="271"/>
      <c r="R502" s="271"/>
      <c r="S502" s="128"/>
      <c r="T502" s="255"/>
      <c r="U502" s="255"/>
      <c r="V502" s="143"/>
      <c r="W502" s="143"/>
      <c r="X502" s="69"/>
      <c r="Y502" s="240"/>
      <c r="Z502" s="144"/>
      <c r="AA502" s="259"/>
      <c r="AB502" s="259"/>
      <c r="AC502" s="259"/>
      <c r="AD502" s="145"/>
      <c r="AE502" s="145"/>
      <c r="AF502" s="260"/>
      <c r="AG502" s="269"/>
      <c r="AH502" s="255"/>
      <c r="AI502" s="255"/>
      <c r="AJ502" s="255"/>
      <c r="AK502" s="255"/>
      <c r="AL502" s="255"/>
      <c r="AM502" s="255"/>
      <c r="AN502" s="255"/>
      <c r="AO502" s="255"/>
      <c r="AP502" s="255"/>
      <c r="AQ502" s="255"/>
      <c r="AR502" s="255"/>
    </row>
    <row r="503">
      <c r="A503" s="268"/>
      <c r="B503" s="251"/>
      <c r="C503" s="237"/>
      <c r="D503" s="83"/>
      <c r="E503" s="83"/>
      <c r="F503" s="239"/>
      <c r="G503" s="83"/>
      <c r="H503" s="83"/>
      <c r="I503" s="83"/>
      <c r="J503" s="83"/>
      <c r="K503" s="256"/>
      <c r="L503" s="257"/>
      <c r="M503" s="128"/>
      <c r="N503" s="128"/>
      <c r="O503" s="128"/>
      <c r="P503" s="128"/>
      <c r="Q503" s="271"/>
      <c r="R503" s="271"/>
      <c r="S503" s="128"/>
      <c r="T503" s="255"/>
      <c r="U503" s="255"/>
      <c r="V503" s="143"/>
      <c r="W503" s="143"/>
      <c r="X503" s="69"/>
      <c r="Y503" s="240"/>
      <c r="Z503" s="144"/>
      <c r="AA503" s="259"/>
      <c r="AB503" s="259"/>
      <c r="AC503" s="259"/>
      <c r="AD503" s="145"/>
      <c r="AE503" s="145"/>
      <c r="AF503" s="260"/>
      <c r="AG503" s="269"/>
      <c r="AH503" s="255"/>
      <c r="AI503" s="255"/>
      <c r="AJ503" s="255"/>
      <c r="AK503" s="255"/>
      <c r="AL503" s="255"/>
      <c r="AM503" s="255"/>
      <c r="AN503" s="255"/>
      <c r="AO503" s="255"/>
      <c r="AP503" s="255"/>
      <c r="AQ503" s="255"/>
      <c r="AR503" s="255"/>
    </row>
    <row r="504">
      <c r="A504" s="268"/>
      <c r="B504" s="251"/>
      <c r="C504" s="237"/>
      <c r="D504" s="83"/>
      <c r="E504" s="83"/>
      <c r="F504" s="239"/>
      <c r="G504" s="83"/>
      <c r="H504" s="83"/>
      <c r="I504" s="83"/>
      <c r="J504" s="83"/>
      <c r="K504" s="256"/>
      <c r="L504" s="257"/>
      <c r="M504" s="128"/>
      <c r="N504" s="128"/>
      <c r="O504" s="128"/>
      <c r="P504" s="128"/>
      <c r="Q504" s="271"/>
      <c r="R504" s="271"/>
      <c r="S504" s="128"/>
      <c r="T504" s="255"/>
      <c r="U504" s="255"/>
      <c r="V504" s="143"/>
      <c r="W504" s="143"/>
      <c r="X504" s="69"/>
      <c r="Y504" s="240"/>
      <c r="Z504" s="144"/>
      <c r="AA504" s="259"/>
      <c r="AB504" s="259"/>
      <c r="AC504" s="259"/>
      <c r="AD504" s="145"/>
      <c r="AE504" s="145"/>
      <c r="AF504" s="260"/>
      <c r="AG504" s="269"/>
      <c r="AH504" s="255"/>
      <c r="AI504" s="255"/>
      <c r="AJ504" s="255"/>
      <c r="AK504" s="255"/>
      <c r="AL504" s="255"/>
      <c r="AM504" s="255"/>
      <c r="AN504" s="255"/>
      <c r="AO504" s="255"/>
      <c r="AP504" s="255"/>
      <c r="AQ504" s="255"/>
      <c r="AR504" s="255"/>
    </row>
    <row r="505">
      <c r="A505" s="268"/>
      <c r="B505" s="251"/>
      <c r="C505" s="237"/>
      <c r="D505" s="83"/>
      <c r="E505" s="83"/>
      <c r="F505" s="239"/>
      <c r="G505" s="83"/>
      <c r="H505" s="83"/>
      <c r="I505" s="83"/>
      <c r="J505" s="83"/>
      <c r="K505" s="256"/>
      <c r="L505" s="257"/>
      <c r="M505" s="128"/>
      <c r="N505" s="128"/>
      <c r="O505" s="128"/>
      <c r="P505" s="128"/>
      <c r="Q505" s="271"/>
      <c r="R505" s="271"/>
      <c r="S505" s="128"/>
      <c r="T505" s="255"/>
      <c r="U505" s="255"/>
      <c r="V505" s="143"/>
      <c r="W505" s="143"/>
      <c r="X505" s="69"/>
      <c r="Y505" s="240"/>
      <c r="Z505" s="144"/>
      <c r="AA505" s="259"/>
      <c r="AB505" s="259"/>
      <c r="AC505" s="259"/>
      <c r="AD505" s="145"/>
      <c r="AE505" s="145"/>
      <c r="AF505" s="260"/>
      <c r="AG505" s="269"/>
      <c r="AH505" s="255"/>
      <c r="AI505" s="255"/>
      <c r="AJ505" s="255"/>
      <c r="AK505" s="255"/>
      <c r="AL505" s="255"/>
      <c r="AM505" s="255"/>
      <c r="AN505" s="255"/>
      <c r="AO505" s="255"/>
      <c r="AP505" s="255"/>
      <c r="AQ505" s="255"/>
      <c r="AR505" s="255"/>
    </row>
    <row r="506">
      <c r="A506" s="268"/>
      <c r="B506" s="251"/>
      <c r="C506" s="237"/>
      <c r="D506" s="83"/>
      <c r="E506" s="83"/>
      <c r="F506" s="239"/>
      <c r="G506" s="83"/>
      <c r="H506" s="83"/>
      <c r="I506" s="83"/>
      <c r="J506" s="83"/>
      <c r="K506" s="256"/>
      <c r="L506" s="257"/>
      <c r="M506" s="128"/>
      <c r="N506" s="128"/>
      <c r="O506" s="128"/>
      <c r="P506" s="128"/>
      <c r="Q506" s="271"/>
      <c r="R506" s="271"/>
      <c r="S506" s="128"/>
      <c r="T506" s="255"/>
      <c r="U506" s="255"/>
      <c r="V506" s="143"/>
      <c r="W506" s="143"/>
      <c r="X506" s="69"/>
      <c r="Y506" s="240"/>
      <c r="Z506" s="144"/>
      <c r="AA506" s="259"/>
      <c r="AB506" s="259"/>
      <c r="AC506" s="259"/>
      <c r="AD506" s="145"/>
      <c r="AE506" s="145"/>
      <c r="AF506" s="260"/>
      <c r="AG506" s="269"/>
      <c r="AH506" s="255"/>
      <c r="AI506" s="255"/>
      <c r="AJ506" s="255"/>
      <c r="AK506" s="255"/>
      <c r="AL506" s="255"/>
      <c r="AM506" s="255"/>
      <c r="AN506" s="255"/>
      <c r="AO506" s="255"/>
      <c r="AP506" s="255"/>
      <c r="AQ506" s="255"/>
      <c r="AR506" s="255"/>
    </row>
    <row r="507">
      <c r="A507" s="268"/>
      <c r="B507" s="251"/>
      <c r="C507" s="237"/>
      <c r="D507" s="83"/>
      <c r="E507" s="83"/>
      <c r="F507" s="239"/>
      <c r="G507" s="83"/>
      <c r="H507" s="83"/>
      <c r="I507" s="83"/>
      <c r="J507" s="83"/>
      <c r="K507" s="256"/>
      <c r="L507" s="257"/>
      <c r="M507" s="128"/>
      <c r="N507" s="128"/>
      <c r="O507" s="128"/>
      <c r="P507" s="128"/>
      <c r="Q507" s="271"/>
      <c r="R507" s="271"/>
      <c r="S507" s="128"/>
      <c r="T507" s="255"/>
      <c r="U507" s="255"/>
      <c r="V507" s="143"/>
      <c r="W507" s="143"/>
      <c r="X507" s="69"/>
      <c r="Y507" s="240"/>
      <c r="Z507" s="144"/>
      <c r="AA507" s="259"/>
      <c r="AB507" s="259"/>
      <c r="AC507" s="259"/>
      <c r="AD507" s="145"/>
      <c r="AE507" s="145"/>
      <c r="AF507" s="260"/>
      <c r="AG507" s="269"/>
      <c r="AH507" s="255"/>
      <c r="AI507" s="255"/>
      <c r="AJ507" s="255"/>
      <c r="AK507" s="255"/>
      <c r="AL507" s="255"/>
      <c r="AM507" s="255"/>
      <c r="AN507" s="255"/>
      <c r="AO507" s="255"/>
      <c r="AP507" s="255"/>
      <c r="AQ507" s="255"/>
      <c r="AR507" s="255"/>
    </row>
    <row r="508">
      <c r="A508" s="268"/>
      <c r="B508" s="251"/>
      <c r="C508" s="237"/>
      <c r="D508" s="83"/>
      <c r="E508" s="83"/>
      <c r="F508" s="239"/>
      <c r="G508" s="83"/>
      <c r="H508" s="83"/>
      <c r="I508" s="83"/>
      <c r="J508" s="83"/>
      <c r="K508" s="256"/>
      <c r="L508" s="257"/>
      <c r="M508" s="128"/>
      <c r="N508" s="128"/>
      <c r="O508" s="128"/>
      <c r="P508" s="128"/>
      <c r="Q508" s="271"/>
      <c r="R508" s="271"/>
      <c r="S508" s="128"/>
      <c r="T508" s="255"/>
      <c r="U508" s="255"/>
      <c r="V508" s="143"/>
      <c r="W508" s="143"/>
      <c r="X508" s="69"/>
      <c r="Y508" s="240"/>
      <c r="Z508" s="144"/>
      <c r="AA508" s="259"/>
      <c r="AB508" s="259"/>
      <c r="AC508" s="259"/>
      <c r="AD508" s="145"/>
      <c r="AE508" s="145"/>
      <c r="AF508" s="260"/>
      <c r="AG508" s="269"/>
      <c r="AH508" s="255"/>
      <c r="AI508" s="255"/>
      <c r="AJ508" s="255"/>
      <c r="AK508" s="255"/>
      <c r="AL508" s="255"/>
      <c r="AM508" s="255"/>
      <c r="AN508" s="255"/>
      <c r="AO508" s="255"/>
      <c r="AP508" s="255"/>
      <c r="AQ508" s="255"/>
      <c r="AR508" s="255"/>
    </row>
    <row r="509">
      <c r="A509" s="268"/>
      <c r="B509" s="251"/>
      <c r="C509" s="237"/>
      <c r="D509" s="83"/>
      <c r="E509" s="83"/>
      <c r="F509" s="239"/>
      <c r="G509" s="83"/>
      <c r="H509" s="83"/>
      <c r="I509" s="83"/>
      <c r="J509" s="83"/>
      <c r="K509" s="256"/>
      <c r="L509" s="257"/>
      <c r="M509" s="128"/>
      <c r="N509" s="128"/>
      <c r="O509" s="128"/>
      <c r="P509" s="128"/>
      <c r="Q509" s="271"/>
      <c r="R509" s="271"/>
      <c r="S509" s="128"/>
      <c r="T509" s="255"/>
      <c r="U509" s="255"/>
      <c r="V509" s="143"/>
      <c r="W509" s="143"/>
      <c r="X509" s="69"/>
      <c r="Y509" s="240"/>
      <c r="Z509" s="144"/>
      <c r="AA509" s="259"/>
      <c r="AB509" s="259"/>
      <c r="AC509" s="259"/>
      <c r="AD509" s="145"/>
      <c r="AE509" s="145"/>
      <c r="AF509" s="260"/>
      <c r="AG509" s="269"/>
      <c r="AH509" s="255"/>
      <c r="AI509" s="255"/>
      <c r="AJ509" s="255"/>
      <c r="AK509" s="255"/>
      <c r="AL509" s="255"/>
      <c r="AM509" s="255"/>
      <c r="AN509" s="255"/>
      <c r="AO509" s="255"/>
      <c r="AP509" s="255"/>
      <c r="AQ509" s="255"/>
      <c r="AR509" s="255"/>
    </row>
    <row r="510">
      <c r="A510" s="268"/>
      <c r="B510" s="251"/>
      <c r="C510" s="237"/>
      <c r="D510" s="83"/>
      <c r="E510" s="83"/>
      <c r="F510" s="239"/>
      <c r="G510" s="83"/>
      <c r="H510" s="83"/>
      <c r="I510" s="83"/>
      <c r="J510" s="83"/>
      <c r="K510" s="256"/>
      <c r="L510" s="257"/>
      <c r="M510" s="128"/>
      <c r="N510" s="128"/>
      <c r="O510" s="128"/>
      <c r="P510" s="128"/>
      <c r="Q510" s="271"/>
      <c r="R510" s="271"/>
      <c r="S510" s="128"/>
      <c r="T510" s="255"/>
      <c r="U510" s="255"/>
      <c r="V510" s="143"/>
      <c r="W510" s="143"/>
      <c r="X510" s="69"/>
      <c r="Y510" s="240"/>
      <c r="Z510" s="144"/>
      <c r="AA510" s="259"/>
      <c r="AB510" s="259"/>
      <c r="AC510" s="259"/>
      <c r="AD510" s="145"/>
      <c r="AE510" s="145"/>
      <c r="AF510" s="260"/>
      <c r="AG510" s="269"/>
      <c r="AH510" s="255"/>
      <c r="AI510" s="255"/>
      <c r="AJ510" s="255"/>
      <c r="AK510" s="255"/>
      <c r="AL510" s="255"/>
      <c r="AM510" s="255"/>
      <c r="AN510" s="255"/>
      <c r="AO510" s="255"/>
      <c r="AP510" s="255"/>
      <c r="AQ510" s="255"/>
      <c r="AR510" s="255"/>
    </row>
    <row r="511">
      <c r="A511" s="268"/>
      <c r="B511" s="251"/>
      <c r="C511" s="237"/>
      <c r="D511" s="83"/>
      <c r="E511" s="83"/>
      <c r="F511" s="239"/>
      <c r="G511" s="83"/>
      <c r="H511" s="83"/>
      <c r="I511" s="83"/>
      <c r="J511" s="83"/>
      <c r="K511" s="256"/>
      <c r="L511" s="257"/>
      <c r="M511" s="128"/>
      <c r="N511" s="128"/>
      <c r="O511" s="128"/>
      <c r="P511" s="128"/>
      <c r="Q511" s="271"/>
      <c r="R511" s="271"/>
      <c r="S511" s="128"/>
      <c r="T511" s="255"/>
      <c r="U511" s="255"/>
      <c r="V511" s="143"/>
      <c r="W511" s="143"/>
      <c r="X511" s="69"/>
      <c r="Y511" s="240"/>
      <c r="Z511" s="144"/>
      <c r="AA511" s="259"/>
      <c r="AB511" s="259"/>
      <c r="AC511" s="259"/>
      <c r="AD511" s="145"/>
      <c r="AE511" s="145"/>
      <c r="AF511" s="260"/>
      <c r="AG511" s="269"/>
      <c r="AH511" s="255"/>
      <c r="AI511" s="255"/>
      <c r="AJ511" s="255"/>
      <c r="AK511" s="255"/>
      <c r="AL511" s="255"/>
      <c r="AM511" s="255"/>
      <c r="AN511" s="255"/>
      <c r="AO511" s="255"/>
      <c r="AP511" s="255"/>
      <c r="AQ511" s="255"/>
      <c r="AR511" s="255"/>
    </row>
    <row r="512">
      <c r="A512" s="268"/>
      <c r="B512" s="251"/>
      <c r="C512" s="237"/>
      <c r="D512" s="83"/>
      <c r="E512" s="83"/>
      <c r="F512" s="239"/>
      <c r="G512" s="83"/>
      <c r="H512" s="83"/>
      <c r="I512" s="83"/>
      <c r="J512" s="83"/>
      <c r="K512" s="256"/>
      <c r="L512" s="257"/>
      <c r="M512" s="128"/>
      <c r="N512" s="128"/>
      <c r="O512" s="128"/>
      <c r="P512" s="128"/>
      <c r="Q512" s="271"/>
      <c r="R512" s="271"/>
      <c r="S512" s="128"/>
      <c r="T512" s="255"/>
      <c r="U512" s="255"/>
      <c r="V512" s="143"/>
      <c r="W512" s="143"/>
      <c r="X512" s="69"/>
      <c r="Y512" s="240"/>
      <c r="Z512" s="144"/>
      <c r="AA512" s="259"/>
      <c r="AB512" s="259"/>
      <c r="AC512" s="259"/>
      <c r="AD512" s="145"/>
      <c r="AE512" s="145"/>
      <c r="AF512" s="260"/>
      <c r="AG512" s="269"/>
      <c r="AH512" s="255"/>
      <c r="AI512" s="255"/>
      <c r="AJ512" s="255"/>
      <c r="AK512" s="255"/>
      <c r="AL512" s="255"/>
      <c r="AM512" s="255"/>
      <c r="AN512" s="255"/>
      <c r="AO512" s="255"/>
      <c r="AP512" s="255"/>
      <c r="AQ512" s="255"/>
      <c r="AR512" s="255"/>
    </row>
    <row r="513">
      <c r="A513" s="268"/>
      <c r="B513" s="251"/>
      <c r="C513" s="237"/>
      <c r="D513" s="83"/>
      <c r="E513" s="83"/>
      <c r="F513" s="239"/>
      <c r="G513" s="83"/>
      <c r="H513" s="83"/>
      <c r="I513" s="83"/>
      <c r="J513" s="83"/>
      <c r="K513" s="256"/>
      <c r="L513" s="257"/>
      <c r="M513" s="128"/>
      <c r="N513" s="128"/>
      <c r="O513" s="128"/>
      <c r="P513" s="128"/>
      <c r="Q513" s="271"/>
      <c r="R513" s="271"/>
      <c r="S513" s="128"/>
      <c r="T513" s="255"/>
      <c r="U513" s="255"/>
      <c r="V513" s="143"/>
      <c r="W513" s="143"/>
      <c r="X513" s="69"/>
      <c r="Y513" s="240"/>
      <c r="Z513" s="144"/>
      <c r="AA513" s="259"/>
      <c r="AB513" s="259"/>
      <c r="AC513" s="259"/>
      <c r="AD513" s="145"/>
      <c r="AE513" s="145"/>
      <c r="AF513" s="260"/>
      <c r="AG513" s="269"/>
      <c r="AH513" s="255"/>
      <c r="AI513" s="255"/>
      <c r="AJ513" s="255"/>
      <c r="AK513" s="255"/>
      <c r="AL513" s="255"/>
      <c r="AM513" s="255"/>
      <c r="AN513" s="255"/>
      <c r="AO513" s="255"/>
      <c r="AP513" s="255"/>
      <c r="AQ513" s="255"/>
      <c r="AR513" s="255"/>
    </row>
    <row r="514">
      <c r="A514" s="268"/>
      <c r="B514" s="251"/>
      <c r="C514" s="237"/>
      <c r="D514" s="83"/>
      <c r="E514" s="83"/>
      <c r="F514" s="239"/>
      <c r="G514" s="83"/>
      <c r="H514" s="83"/>
      <c r="I514" s="83"/>
      <c r="J514" s="83"/>
      <c r="K514" s="256"/>
      <c r="L514" s="257"/>
      <c r="M514" s="128"/>
      <c r="N514" s="128"/>
      <c r="O514" s="128"/>
      <c r="P514" s="128"/>
      <c r="Q514" s="271"/>
      <c r="R514" s="271"/>
      <c r="S514" s="128"/>
      <c r="T514" s="255"/>
      <c r="U514" s="255"/>
      <c r="V514" s="143"/>
      <c r="W514" s="143"/>
      <c r="X514" s="69"/>
      <c r="Y514" s="240"/>
      <c r="Z514" s="144"/>
      <c r="AA514" s="259"/>
      <c r="AB514" s="259"/>
      <c r="AC514" s="259"/>
      <c r="AD514" s="145"/>
      <c r="AE514" s="145"/>
      <c r="AF514" s="260"/>
      <c r="AG514" s="269"/>
      <c r="AH514" s="255"/>
      <c r="AI514" s="255"/>
      <c r="AJ514" s="255"/>
      <c r="AK514" s="255"/>
      <c r="AL514" s="255"/>
      <c r="AM514" s="255"/>
      <c r="AN514" s="255"/>
      <c r="AO514" s="255"/>
      <c r="AP514" s="255"/>
      <c r="AQ514" s="255"/>
      <c r="AR514" s="255"/>
    </row>
    <row r="515">
      <c r="A515" s="268"/>
      <c r="B515" s="251"/>
      <c r="C515" s="237"/>
      <c r="D515" s="83"/>
      <c r="E515" s="83"/>
      <c r="F515" s="239"/>
      <c r="G515" s="83"/>
      <c r="H515" s="83"/>
      <c r="I515" s="83"/>
      <c r="J515" s="83"/>
      <c r="K515" s="256"/>
      <c r="L515" s="257"/>
      <c r="M515" s="128"/>
      <c r="N515" s="128"/>
      <c r="O515" s="128"/>
      <c r="P515" s="128"/>
      <c r="Q515" s="271"/>
      <c r="R515" s="271"/>
      <c r="S515" s="128"/>
      <c r="T515" s="255"/>
      <c r="U515" s="255"/>
      <c r="V515" s="143"/>
      <c r="W515" s="143"/>
      <c r="X515" s="69"/>
      <c r="Y515" s="240"/>
      <c r="Z515" s="144"/>
      <c r="AA515" s="259"/>
      <c r="AB515" s="259"/>
      <c r="AC515" s="259"/>
      <c r="AD515" s="145"/>
      <c r="AE515" s="145"/>
      <c r="AF515" s="260"/>
      <c r="AG515" s="269"/>
      <c r="AH515" s="255"/>
      <c r="AI515" s="255"/>
      <c r="AJ515" s="255"/>
      <c r="AK515" s="255"/>
      <c r="AL515" s="255"/>
      <c r="AM515" s="255"/>
      <c r="AN515" s="255"/>
      <c r="AO515" s="255"/>
      <c r="AP515" s="255"/>
      <c r="AQ515" s="255"/>
      <c r="AR515" s="255"/>
    </row>
    <row r="516">
      <c r="A516" s="268"/>
      <c r="B516" s="251"/>
      <c r="C516" s="237"/>
      <c r="D516" s="83"/>
      <c r="E516" s="83"/>
      <c r="F516" s="239"/>
      <c r="G516" s="83"/>
      <c r="H516" s="83"/>
      <c r="I516" s="83"/>
      <c r="J516" s="83"/>
      <c r="K516" s="256"/>
      <c r="L516" s="257"/>
      <c r="M516" s="128"/>
      <c r="N516" s="128"/>
      <c r="O516" s="128"/>
      <c r="P516" s="128"/>
      <c r="Q516" s="271"/>
      <c r="R516" s="271"/>
      <c r="S516" s="128"/>
      <c r="T516" s="255"/>
      <c r="U516" s="255"/>
      <c r="V516" s="143"/>
      <c r="W516" s="143"/>
      <c r="X516" s="69"/>
      <c r="Y516" s="240"/>
      <c r="Z516" s="144"/>
      <c r="AA516" s="259"/>
      <c r="AB516" s="259"/>
      <c r="AC516" s="259"/>
      <c r="AD516" s="145"/>
      <c r="AE516" s="145"/>
      <c r="AF516" s="260"/>
      <c r="AG516" s="269"/>
      <c r="AH516" s="255"/>
      <c r="AI516" s="255"/>
      <c r="AJ516" s="255"/>
      <c r="AK516" s="255"/>
      <c r="AL516" s="255"/>
      <c r="AM516" s="255"/>
      <c r="AN516" s="255"/>
      <c r="AO516" s="255"/>
      <c r="AP516" s="255"/>
      <c r="AQ516" s="255"/>
      <c r="AR516" s="255"/>
    </row>
    <row r="517">
      <c r="A517" s="268"/>
      <c r="B517" s="251"/>
      <c r="C517" s="237"/>
      <c r="D517" s="83"/>
      <c r="E517" s="83"/>
      <c r="F517" s="239"/>
      <c r="G517" s="83"/>
      <c r="H517" s="83"/>
      <c r="I517" s="83"/>
      <c r="J517" s="83"/>
      <c r="K517" s="256"/>
      <c r="L517" s="257"/>
      <c r="M517" s="128"/>
      <c r="N517" s="128"/>
      <c r="O517" s="128"/>
      <c r="P517" s="128"/>
      <c r="Q517" s="271"/>
      <c r="R517" s="271"/>
      <c r="S517" s="128"/>
      <c r="T517" s="255"/>
      <c r="U517" s="255"/>
      <c r="V517" s="143"/>
      <c r="W517" s="143"/>
      <c r="X517" s="69"/>
      <c r="Y517" s="240"/>
      <c r="Z517" s="144"/>
      <c r="AA517" s="259"/>
      <c r="AB517" s="259"/>
      <c r="AC517" s="259"/>
      <c r="AD517" s="145"/>
      <c r="AE517" s="145"/>
      <c r="AF517" s="260"/>
      <c r="AG517" s="269"/>
      <c r="AH517" s="255"/>
      <c r="AI517" s="255"/>
      <c r="AJ517" s="255"/>
      <c r="AK517" s="255"/>
      <c r="AL517" s="255"/>
      <c r="AM517" s="255"/>
      <c r="AN517" s="255"/>
      <c r="AO517" s="255"/>
      <c r="AP517" s="255"/>
      <c r="AQ517" s="255"/>
      <c r="AR517" s="255"/>
    </row>
    <row r="518">
      <c r="A518" s="268"/>
      <c r="B518" s="251"/>
      <c r="C518" s="237"/>
      <c r="D518" s="83"/>
      <c r="E518" s="83"/>
      <c r="F518" s="239"/>
      <c r="G518" s="83"/>
      <c r="H518" s="83"/>
      <c r="I518" s="83"/>
      <c r="J518" s="83"/>
      <c r="K518" s="256"/>
      <c r="L518" s="257"/>
      <c r="M518" s="128"/>
      <c r="N518" s="128"/>
      <c r="O518" s="128"/>
      <c r="P518" s="128"/>
      <c r="Q518" s="271"/>
      <c r="R518" s="271"/>
      <c r="S518" s="128"/>
      <c r="T518" s="255"/>
      <c r="U518" s="255"/>
      <c r="V518" s="143"/>
      <c r="W518" s="143"/>
      <c r="X518" s="69"/>
      <c r="Y518" s="240"/>
      <c r="Z518" s="144"/>
      <c r="AA518" s="259"/>
      <c r="AB518" s="259"/>
      <c r="AC518" s="259"/>
      <c r="AD518" s="145"/>
      <c r="AE518" s="145"/>
      <c r="AF518" s="260"/>
      <c r="AG518" s="269"/>
      <c r="AH518" s="255"/>
      <c r="AI518" s="255"/>
      <c r="AJ518" s="255"/>
      <c r="AK518" s="255"/>
      <c r="AL518" s="255"/>
      <c r="AM518" s="255"/>
      <c r="AN518" s="255"/>
      <c r="AO518" s="255"/>
      <c r="AP518" s="255"/>
      <c r="AQ518" s="255"/>
      <c r="AR518" s="255"/>
    </row>
    <row r="519">
      <c r="A519" s="268"/>
      <c r="B519" s="251"/>
      <c r="C519" s="237"/>
      <c r="D519" s="83"/>
      <c r="E519" s="83"/>
      <c r="F519" s="239"/>
      <c r="G519" s="83"/>
      <c r="H519" s="83"/>
      <c r="I519" s="83"/>
      <c r="J519" s="83"/>
      <c r="K519" s="256"/>
      <c r="L519" s="257"/>
      <c r="M519" s="128"/>
      <c r="N519" s="128"/>
      <c r="O519" s="128"/>
      <c r="P519" s="128"/>
      <c r="Q519" s="271"/>
      <c r="R519" s="271"/>
      <c r="S519" s="128"/>
      <c r="T519" s="255"/>
      <c r="U519" s="255"/>
      <c r="V519" s="143"/>
      <c r="W519" s="143"/>
      <c r="X519" s="69"/>
      <c r="Y519" s="240"/>
      <c r="Z519" s="144"/>
      <c r="AA519" s="259"/>
      <c r="AB519" s="259"/>
      <c r="AC519" s="259"/>
      <c r="AD519" s="145"/>
      <c r="AE519" s="145"/>
      <c r="AF519" s="260"/>
      <c r="AG519" s="269"/>
      <c r="AH519" s="255"/>
      <c r="AI519" s="255"/>
      <c r="AJ519" s="255"/>
      <c r="AK519" s="255"/>
      <c r="AL519" s="255"/>
      <c r="AM519" s="255"/>
      <c r="AN519" s="255"/>
      <c r="AO519" s="255"/>
      <c r="AP519" s="255"/>
      <c r="AQ519" s="255"/>
      <c r="AR519" s="255"/>
    </row>
    <row r="520">
      <c r="A520" s="268"/>
      <c r="B520" s="251"/>
      <c r="C520" s="237"/>
      <c r="D520" s="83"/>
      <c r="E520" s="83"/>
      <c r="F520" s="239"/>
      <c r="G520" s="83"/>
      <c r="H520" s="83"/>
      <c r="I520" s="83"/>
      <c r="J520" s="83"/>
      <c r="K520" s="256"/>
      <c r="L520" s="257"/>
      <c r="M520" s="128"/>
      <c r="N520" s="128"/>
      <c r="O520" s="128"/>
      <c r="P520" s="128"/>
      <c r="Q520" s="271"/>
      <c r="R520" s="271"/>
      <c r="S520" s="128"/>
      <c r="T520" s="255"/>
      <c r="U520" s="255"/>
      <c r="V520" s="143"/>
      <c r="W520" s="143"/>
      <c r="X520" s="69"/>
      <c r="Y520" s="240"/>
      <c r="Z520" s="144"/>
      <c r="AA520" s="259"/>
      <c r="AB520" s="259"/>
      <c r="AC520" s="259"/>
      <c r="AD520" s="145"/>
      <c r="AE520" s="145"/>
      <c r="AF520" s="260"/>
      <c r="AG520" s="269"/>
      <c r="AH520" s="255"/>
      <c r="AI520" s="255"/>
      <c r="AJ520" s="255"/>
      <c r="AK520" s="255"/>
      <c r="AL520" s="255"/>
      <c r="AM520" s="255"/>
      <c r="AN520" s="255"/>
      <c r="AO520" s="255"/>
      <c r="AP520" s="255"/>
      <c r="AQ520" s="255"/>
      <c r="AR520" s="255"/>
    </row>
    <row r="521">
      <c r="A521" s="268"/>
      <c r="B521" s="251"/>
      <c r="C521" s="237"/>
      <c r="D521" s="83"/>
      <c r="E521" s="83"/>
      <c r="F521" s="239"/>
      <c r="G521" s="83"/>
      <c r="H521" s="83"/>
      <c r="I521" s="83"/>
      <c r="J521" s="83"/>
      <c r="K521" s="256"/>
      <c r="L521" s="257"/>
      <c r="M521" s="128"/>
      <c r="N521" s="128"/>
      <c r="O521" s="128"/>
      <c r="P521" s="128"/>
      <c r="Q521" s="271"/>
      <c r="R521" s="271"/>
      <c r="S521" s="128"/>
      <c r="T521" s="255"/>
      <c r="U521" s="255"/>
      <c r="V521" s="143"/>
      <c r="W521" s="143"/>
      <c r="X521" s="69"/>
      <c r="Y521" s="240"/>
      <c r="Z521" s="144"/>
      <c r="AA521" s="259"/>
      <c r="AB521" s="259"/>
      <c r="AC521" s="259"/>
      <c r="AD521" s="145"/>
      <c r="AE521" s="145"/>
      <c r="AF521" s="260"/>
      <c r="AG521" s="269"/>
      <c r="AH521" s="255"/>
      <c r="AI521" s="255"/>
      <c r="AJ521" s="255"/>
      <c r="AK521" s="255"/>
      <c r="AL521" s="255"/>
      <c r="AM521" s="255"/>
      <c r="AN521" s="255"/>
      <c r="AO521" s="255"/>
      <c r="AP521" s="255"/>
      <c r="AQ521" s="255"/>
      <c r="AR521" s="255"/>
    </row>
    <row r="522">
      <c r="A522" s="268"/>
      <c r="B522" s="251"/>
      <c r="C522" s="237"/>
      <c r="D522" s="83"/>
      <c r="E522" s="83"/>
      <c r="F522" s="239"/>
      <c r="G522" s="83"/>
      <c r="H522" s="83"/>
      <c r="I522" s="83"/>
      <c r="J522" s="83"/>
      <c r="K522" s="256"/>
      <c r="L522" s="257"/>
      <c r="M522" s="128"/>
      <c r="N522" s="128"/>
      <c r="O522" s="128"/>
      <c r="P522" s="128"/>
      <c r="Q522" s="271"/>
      <c r="R522" s="271"/>
      <c r="S522" s="128"/>
      <c r="T522" s="255"/>
      <c r="U522" s="255"/>
      <c r="V522" s="143"/>
      <c r="W522" s="143"/>
      <c r="X522" s="69"/>
      <c r="Y522" s="240"/>
      <c r="Z522" s="144"/>
      <c r="AA522" s="259"/>
      <c r="AB522" s="259"/>
      <c r="AC522" s="259"/>
      <c r="AD522" s="145"/>
      <c r="AE522" s="145"/>
      <c r="AF522" s="260"/>
      <c r="AG522" s="269"/>
      <c r="AH522" s="255"/>
      <c r="AI522" s="255"/>
      <c r="AJ522" s="255"/>
      <c r="AK522" s="255"/>
      <c r="AL522" s="255"/>
      <c r="AM522" s="255"/>
      <c r="AN522" s="255"/>
      <c r="AO522" s="255"/>
      <c r="AP522" s="255"/>
      <c r="AQ522" s="255"/>
      <c r="AR522" s="255"/>
    </row>
    <row r="523">
      <c r="A523" s="268"/>
      <c r="B523" s="251"/>
      <c r="C523" s="237"/>
      <c r="D523" s="83"/>
      <c r="E523" s="83"/>
      <c r="F523" s="239"/>
      <c r="G523" s="83"/>
      <c r="H523" s="83"/>
      <c r="I523" s="83"/>
      <c r="J523" s="83"/>
      <c r="K523" s="256"/>
      <c r="L523" s="257"/>
      <c r="M523" s="128"/>
      <c r="N523" s="128"/>
      <c r="O523" s="128"/>
      <c r="P523" s="128"/>
      <c r="Q523" s="271"/>
      <c r="R523" s="271"/>
      <c r="S523" s="128"/>
      <c r="T523" s="255"/>
      <c r="U523" s="255"/>
      <c r="V523" s="143"/>
      <c r="W523" s="143"/>
      <c r="X523" s="69"/>
      <c r="Y523" s="240"/>
      <c r="Z523" s="144"/>
      <c r="AA523" s="259"/>
      <c r="AB523" s="259"/>
      <c r="AC523" s="259"/>
      <c r="AD523" s="145"/>
      <c r="AE523" s="145"/>
      <c r="AF523" s="260"/>
      <c r="AG523" s="269"/>
      <c r="AH523" s="255"/>
      <c r="AI523" s="255"/>
      <c r="AJ523" s="255"/>
      <c r="AK523" s="255"/>
      <c r="AL523" s="255"/>
      <c r="AM523" s="255"/>
      <c r="AN523" s="255"/>
      <c r="AO523" s="255"/>
      <c r="AP523" s="255"/>
      <c r="AQ523" s="255"/>
      <c r="AR523" s="255"/>
    </row>
    <row r="524">
      <c r="A524" s="268"/>
      <c r="B524" s="251"/>
      <c r="C524" s="237"/>
      <c r="D524" s="83"/>
      <c r="E524" s="83"/>
      <c r="F524" s="239"/>
      <c r="G524" s="83"/>
      <c r="H524" s="83"/>
      <c r="I524" s="83"/>
      <c r="J524" s="83"/>
      <c r="K524" s="256"/>
      <c r="L524" s="257"/>
      <c r="M524" s="128"/>
      <c r="N524" s="128"/>
      <c r="O524" s="128"/>
      <c r="P524" s="128"/>
      <c r="Q524" s="271"/>
      <c r="R524" s="271"/>
      <c r="S524" s="128"/>
      <c r="T524" s="255"/>
      <c r="U524" s="255"/>
      <c r="V524" s="143"/>
      <c r="W524" s="143"/>
      <c r="X524" s="69"/>
      <c r="Y524" s="240"/>
      <c r="Z524" s="144"/>
      <c r="AA524" s="259"/>
      <c r="AB524" s="259"/>
      <c r="AC524" s="259"/>
      <c r="AD524" s="145"/>
      <c r="AE524" s="145"/>
      <c r="AF524" s="260"/>
      <c r="AG524" s="269"/>
      <c r="AH524" s="255"/>
      <c r="AI524" s="255"/>
      <c r="AJ524" s="255"/>
      <c r="AK524" s="255"/>
      <c r="AL524" s="255"/>
      <c r="AM524" s="255"/>
      <c r="AN524" s="255"/>
      <c r="AO524" s="255"/>
      <c r="AP524" s="255"/>
      <c r="AQ524" s="255"/>
      <c r="AR524" s="255"/>
    </row>
    <row r="525">
      <c r="A525" s="268"/>
      <c r="B525" s="251"/>
      <c r="C525" s="237"/>
      <c r="D525" s="83"/>
      <c r="E525" s="83"/>
      <c r="F525" s="239"/>
      <c r="G525" s="83"/>
      <c r="H525" s="83"/>
      <c r="I525" s="83"/>
      <c r="J525" s="83"/>
      <c r="K525" s="256"/>
      <c r="L525" s="257"/>
      <c r="M525" s="128"/>
      <c r="N525" s="128"/>
      <c r="O525" s="128"/>
      <c r="P525" s="128"/>
      <c r="Q525" s="271"/>
      <c r="R525" s="271"/>
      <c r="S525" s="128"/>
      <c r="T525" s="255"/>
      <c r="U525" s="255"/>
      <c r="V525" s="143"/>
      <c r="W525" s="143"/>
      <c r="X525" s="69"/>
      <c r="Y525" s="240"/>
      <c r="Z525" s="144"/>
      <c r="AA525" s="259"/>
      <c r="AB525" s="259"/>
      <c r="AC525" s="259"/>
      <c r="AD525" s="145"/>
      <c r="AE525" s="145"/>
      <c r="AF525" s="260"/>
      <c r="AG525" s="269"/>
      <c r="AH525" s="255"/>
      <c r="AI525" s="255"/>
      <c r="AJ525" s="255"/>
      <c r="AK525" s="255"/>
      <c r="AL525" s="255"/>
      <c r="AM525" s="255"/>
      <c r="AN525" s="255"/>
      <c r="AO525" s="255"/>
      <c r="AP525" s="255"/>
      <c r="AQ525" s="255"/>
      <c r="AR525" s="255"/>
    </row>
    <row r="526">
      <c r="A526" s="268"/>
      <c r="B526" s="251"/>
      <c r="C526" s="237"/>
      <c r="D526" s="83"/>
      <c r="E526" s="83"/>
      <c r="F526" s="239"/>
      <c r="G526" s="83"/>
      <c r="H526" s="83"/>
      <c r="I526" s="83"/>
      <c r="J526" s="83"/>
      <c r="K526" s="256"/>
      <c r="L526" s="257"/>
      <c r="M526" s="128"/>
      <c r="N526" s="128"/>
      <c r="O526" s="128"/>
      <c r="P526" s="128"/>
      <c r="Q526" s="271"/>
      <c r="R526" s="271"/>
      <c r="S526" s="128"/>
      <c r="T526" s="255"/>
      <c r="U526" s="255"/>
      <c r="V526" s="143"/>
      <c r="W526" s="143"/>
      <c r="X526" s="69"/>
      <c r="Y526" s="240"/>
      <c r="Z526" s="144"/>
      <c r="AA526" s="259"/>
      <c r="AB526" s="259"/>
      <c r="AC526" s="259"/>
      <c r="AD526" s="145"/>
      <c r="AE526" s="145"/>
      <c r="AF526" s="260"/>
      <c r="AG526" s="269"/>
      <c r="AH526" s="255"/>
      <c r="AI526" s="255"/>
      <c r="AJ526" s="255"/>
      <c r="AK526" s="255"/>
      <c r="AL526" s="255"/>
      <c r="AM526" s="255"/>
      <c r="AN526" s="255"/>
      <c r="AO526" s="255"/>
      <c r="AP526" s="255"/>
      <c r="AQ526" s="255"/>
      <c r="AR526" s="255"/>
    </row>
    <row r="527">
      <c r="A527" s="268"/>
      <c r="B527" s="251"/>
      <c r="C527" s="237"/>
      <c r="D527" s="83"/>
      <c r="E527" s="83"/>
      <c r="F527" s="239"/>
      <c r="G527" s="83"/>
      <c r="H527" s="83"/>
      <c r="I527" s="83"/>
      <c r="J527" s="83"/>
      <c r="K527" s="256"/>
      <c r="L527" s="257"/>
      <c r="M527" s="128"/>
      <c r="N527" s="128"/>
      <c r="O527" s="128"/>
      <c r="P527" s="128"/>
      <c r="Q527" s="271"/>
      <c r="R527" s="271"/>
      <c r="S527" s="128"/>
      <c r="T527" s="255"/>
      <c r="U527" s="255"/>
      <c r="V527" s="143"/>
      <c r="W527" s="143"/>
      <c r="X527" s="69"/>
      <c r="Y527" s="240"/>
      <c r="Z527" s="144"/>
      <c r="AA527" s="259"/>
      <c r="AB527" s="259"/>
      <c r="AC527" s="259"/>
      <c r="AD527" s="145"/>
      <c r="AE527" s="145"/>
      <c r="AF527" s="260"/>
      <c r="AG527" s="269"/>
      <c r="AH527" s="255"/>
      <c r="AI527" s="255"/>
      <c r="AJ527" s="255"/>
      <c r="AK527" s="255"/>
      <c r="AL527" s="255"/>
      <c r="AM527" s="255"/>
      <c r="AN527" s="255"/>
      <c r="AO527" s="255"/>
      <c r="AP527" s="255"/>
      <c r="AQ527" s="255"/>
      <c r="AR527" s="255"/>
    </row>
    <row r="528">
      <c r="A528" s="268"/>
      <c r="B528" s="251"/>
      <c r="C528" s="237"/>
      <c r="D528" s="83"/>
      <c r="E528" s="83"/>
      <c r="F528" s="239"/>
      <c r="G528" s="83"/>
      <c r="H528" s="83"/>
      <c r="I528" s="83"/>
      <c r="J528" s="83"/>
      <c r="K528" s="256"/>
      <c r="L528" s="257"/>
      <c r="M528" s="128"/>
      <c r="N528" s="128"/>
      <c r="O528" s="128"/>
      <c r="P528" s="128"/>
      <c r="Q528" s="271"/>
      <c r="R528" s="271"/>
      <c r="S528" s="128"/>
      <c r="T528" s="255"/>
      <c r="U528" s="255"/>
      <c r="V528" s="143"/>
      <c r="W528" s="143"/>
      <c r="X528" s="69"/>
      <c r="Y528" s="240"/>
      <c r="Z528" s="144"/>
      <c r="AA528" s="259"/>
      <c r="AB528" s="259"/>
      <c r="AC528" s="259"/>
      <c r="AD528" s="145"/>
      <c r="AE528" s="145"/>
      <c r="AF528" s="260"/>
      <c r="AG528" s="269"/>
      <c r="AH528" s="255"/>
      <c r="AI528" s="255"/>
      <c r="AJ528" s="255"/>
      <c r="AK528" s="255"/>
      <c r="AL528" s="255"/>
      <c r="AM528" s="255"/>
      <c r="AN528" s="255"/>
      <c r="AO528" s="255"/>
      <c r="AP528" s="255"/>
      <c r="AQ528" s="255"/>
      <c r="AR528" s="255"/>
    </row>
    <row r="529">
      <c r="A529" s="268"/>
      <c r="B529" s="251"/>
      <c r="C529" s="237"/>
      <c r="D529" s="83"/>
      <c r="E529" s="83"/>
      <c r="F529" s="239"/>
      <c r="G529" s="83"/>
      <c r="H529" s="83"/>
      <c r="I529" s="83"/>
      <c r="J529" s="83"/>
      <c r="K529" s="256"/>
      <c r="L529" s="257"/>
      <c r="M529" s="128"/>
      <c r="N529" s="128"/>
      <c r="O529" s="128"/>
      <c r="P529" s="128"/>
      <c r="Q529" s="271"/>
      <c r="R529" s="271"/>
      <c r="S529" s="128"/>
      <c r="T529" s="255"/>
      <c r="U529" s="255"/>
      <c r="V529" s="143"/>
      <c r="W529" s="143"/>
      <c r="X529" s="69"/>
      <c r="Y529" s="240"/>
      <c r="Z529" s="144"/>
      <c r="AA529" s="259"/>
      <c r="AB529" s="259"/>
      <c r="AC529" s="259"/>
      <c r="AD529" s="145"/>
      <c r="AE529" s="145"/>
      <c r="AF529" s="260"/>
      <c r="AG529" s="269"/>
      <c r="AH529" s="255"/>
      <c r="AI529" s="255"/>
      <c r="AJ529" s="255"/>
      <c r="AK529" s="255"/>
      <c r="AL529" s="255"/>
      <c r="AM529" s="255"/>
      <c r="AN529" s="255"/>
      <c r="AO529" s="255"/>
      <c r="AP529" s="255"/>
      <c r="AQ529" s="255"/>
      <c r="AR529" s="255"/>
    </row>
    <row r="530">
      <c r="A530" s="268"/>
      <c r="B530" s="251"/>
      <c r="C530" s="237"/>
      <c r="D530" s="83"/>
      <c r="E530" s="83"/>
      <c r="F530" s="239"/>
      <c r="G530" s="83"/>
      <c r="H530" s="83"/>
      <c r="I530" s="83"/>
      <c r="J530" s="83"/>
      <c r="K530" s="256"/>
      <c r="L530" s="257"/>
      <c r="M530" s="128"/>
      <c r="N530" s="128"/>
      <c r="O530" s="128"/>
      <c r="P530" s="128"/>
      <c r="Q530" s="271"/>
      <c r="R530" s="271"/>
      <c r="S530" s="128"/>
      <c r="T530" s="255"/>
      <c r="U530" s="255"/>
      <c r="V530" s="143"/>
      <c r="W530" s="143"/>
      <c r="X530" s="69"/>
      <c r="Y530" s="240"/>
      <c r="Z530" s="144"/>
      <c r="AA530" s="259"/>
      <c r="AB530" s="259"/>
      <c r="AC530" s="259"/>
      <c r="AD530" s="145"/>
      <c r="AE530" s="145"/>
      <c r="AF530" s="260"/>
      <c r="AG530" s="269"/>
      <c r="AH530" s="255"/>
      <c r="AI530" s="255"/>
      <c r="AJ530" s="255"/>
      <c r="AK530" s="255"/>
      <c r="AL530" s="255"/>
      <c r="AM530" s="255"/>
      <c r="AN530" s="255"/>
      <c r="AO530" s="255"/>
      <c r="AP530" s="255"/>
      <c r="AQ530" s="255"/>
      <c r="AR530" s="255"/>
    </row>
    <row r="531">
      <c r="A531" s="268"/>
      <c r="B531" s="251"/>
      <c r="C531" s="237"/>
      <c r="D531" s="83"/>
      <c r="E531" s="83"/>
      <c r="F531" s="239"/>
      <c r="G531" s="83"/>
      <c r="H531" s="83"/>
      <c r="I531" s="83"/>
      <c r="J531" s="83"/>
      <c r="K531" s="256"/>
      <c r="L531" s="257"/>
      <c r="M531" s="128"/>
      <c r="N531" s="128"/>
      <c r="O531" s="128"/>
      <c r="P531" s="128"/>
      <c r="Q531" s="271"/>
      <c r="R531" s="271"/>
      <c r="S531" s="128"/>
      <c r="T531" s="255"/>
      <c r="U531" s="255"/>
      <c r="V531" s="143"/>
      <c r="W531" s="143"/>
      <c r="X531" s="69"/>
      <c r="Y531" s="240"/>
      <c r="Z531" s="144"/>
      <c r="AA531" s="259"/>
      <c r="AB531" s="259"/>
      <c r="AC531" s="259"/>
      <c r="AD531" s="145"/>
      <c r="AE531" s="145"/>
      <c r="AF531" s="260"/>
      <c r="AG531" s="269"/>
      <c r="AH531" s="255"/>
      <c r="AI531" s="255"/>
      <c r="AJ531" s="255"/>
      <c r="AK531" s="255"/>
      <c r="AL531" s="255"/>
      <c r="AM531" s="255"/>
      <c r="AN531" s="255"/>
      <c r="AO531" s="255"/>
      <c r="AP531" s="255"/>
      <c r="AQ531" s="255"/>
      <c r="AR531" s="255"/>
    </row>
    <row r="532">
      <c r="A532" s="268"/>
      <c r="B532" s="251"/>
      <c r="C532" s="237"/>
      <c r="D532" s="83"/>
      <c r="E532" s="83"/>
      <c r="F532" s="239"/>
      <c r="G532" s="83"/>
      <c r="H532" s="83"/>
      <c r="I532" s="83"/>
      <c r="J532" s="83"/>
      <c r="K532" s="256"/>
      <c r="L532" s="257"/>
      <c r="M532" s="128"/>
      <c r="N532" s="128"/>
      <c r="O532" s="128"/>
      <c r="P532" s="128"/>
      <c r="Q532" s="271"/>
      <c r="R532" s="271"/>
      <c r="S532" s="128"/>
      <c r="T532" s="255"/>
      <c r="U532" s="255"/>
      <c r="V532" s="143"/>
      <c r="W532" s="143"/>
      <c r="X532" s="69"/>
      <c r="Y532" s="240"/>
      <c r="Z532" s="144"/>
      <c r="AA532" s="259"/>
      <c r="AB532" s="259"/>
      <c r="AC532" s="259"/>
      <c r="AD532" s="145"/>
      <c r="AE532" s="145"/>
      <c r="AF532" s="260"/>
      <c r="AG532" s="269"/>
      <c r="AH532" s="255"/>
      <c r="AI532" s="255"/>
      <c r="AJ532" s="255"/>
      <c r="AK532" s="255"/>
      <c r="AL532" s="255"/>
      <c r="AM532" s="255"/>
      <c r="AN532" s="255"/>
      <c r="AO532" s="255"/>
      <c r="AP532" s="255"/>
      <c r="AQ532" s="255"/>
      <c r="AR532" s="255"/>
    </row>
    <row r="533">
      <c r="A533" s="268"/>
      <c r="B533" s="251"/>
      <c r="C533" s="237"/>
      <c r="D533" s="83"/>
      <c r="E533" s="83"/>
      <c r="F533" s="239"/>
      <c r="G533" s="83"/>
      <c r="H533" s="83"/>
      <c r="I533" s="83"/>
      <c r="J533" s="83"/>
      <c r="K533" s="256"/>
      <c r="L533" s="257"/>
      <c r="M533" s="128"/>
      <c r="N533" s="128"/>
      <c r="O533" s="128"/>
      <c r="P533" s="128"/>
      <c r="Q533" s="271"/>
      <c r="R533" s="271"/>
      <c r="S533" s="128"/>
      <c r="T533" s="255"/>
      <c r="U533" s="255"/>
      <c r="V533" s="143"/>
      <c r="W533" s="143"/>
      <c r="X533" s="69"/>
      <c r="Y533" s="240"/>
      <c r="Z533" s="144"/>
      <c r="AA533" s="259"/>
      <c r="AB533" s="259"/>
      <c r="AC533" s="259"/>
      <c r="AD533" s="145"/>
      <c r="AE533" s="145"/>
      <c r="AF533" s="260"/>
      <c r="AG533" s="269"/>
      <c r="AH533" s="255"/>
      <c r="AI533" s="255"/>
      <c r="AJ533" s="255"/>
      <c r="AK533" s="255"/>
      <c r="AL533" s="255"/>
      <c r="AM533" s="255"/>
      <c r="AN533" s="255"/>
      <c r="AO533" s="255"/>
      <c r="AP533" s="255"/>
      <c r="AQ533" s="255"/>
      <c r="AR533" s="255"/>
    </row>
    <row r="534">
      <c r="A534" s="268"/>
      <c r="B534" s="251"/>
      <c r="C534" s="237"/>
      <c r="D534" s="83"/>
      <c r="E534" s="83"/>
      <c r="F534" s="239"/>
      <c r="G534" s="83"/>
      <c r="H534" s="83"/>
      <c r="I534" s="83"/>
      <c r="J534" s="83"/>
      <c r="K534" s="256"/>
      <c r="L534" s="257"/>
      <c r="M534" s="128"/>
      <c r="N534" s="128"/>
      <c r="O534" s="128"/>
      <c r="P534" s="128"/>
      <c r="Q534" s="271"/>
      <c r="R534" s="271"/>
      <c r="S534" s="128"/>
      <c r="T534" s="255"/>
      <c r="U534" s="255"/>
      <c r="V534" s="143"/>
      <c r="W534" s="143"/>
      <c r="X534" s="69"/>
      <c r="Y534" s="240"/>
      <c r="Z534" s="144"/>
      <c r="AA534" s="259"/>
      <c r="AB534" s="259"/>
      <c r="AC534" s="259"/>
      <c r="AD534" s="145"/>
      <c r="AE534" s="145"/>
      <c r="AF534" s="260"/>
      <c r="AG534" s="269"/>
      <c r="AH534" s="255"/>
      <c r="AI534" s="255"/>
      <c r="AJ534" s="255"/>
      <c r="AK534" s="255"/>
      <c r="AL534" s="255"/>
      <c r="AM534" s="255"/>
      <c r="AN534" s="255"/>
      <c r="AO534" s="255"/>
      <c r="AP534" s="255"/>
      <c r="AQ534" s="255"/>
      <c r="AR534" s="255"/>
    </row>
    <row r="535">
      <c r="A535" s="268"/>
      <c r="B535" s="251"/>
      <c r="C535" s="237"/>
      <c r="D535" s="83"/>
      <c r="E535" s="83"/>
      <c r="F535" s="239"/>
      <c r="G535" s="83"/>
      <c r="H535" s="83"/>
      <c r="I535" s="83"/>
      <c r="J535" s="83"/>
      <c r="K535" s="256"/>
      <c r="L535" s="257"/>
      <c r="M535" s="128"/>
      <c r="N535" s="128"/>
      <c r="O535" s="128"/>
      <c r="P535" s="128"/>
      <c r="Q535" s="271"/>
      <c r="R535" s="271"/>
      <c r="S535" s="128"/>
      <c r="T535" s="255"/>
      <c r="U535" s="255"/>
      <c r="V535" s="143"/>
      <c r="W535" s="143"/>
      <c r="X535" s="69"/>
      <c r="Y535" s="240"/>
      <c r="Z535" s="144"/>
      <c r="AA535" s="259"/>
      <c r="AB535" s="259"/>
      <c r="AC535" s="259"/>
      <c r="AD535" s="145"/>
      <c r="AE535" s="145"/>
      <c r="AF535" s="260"/>
      <c r="AG535" s="269"/>
      <c r="AH535" s="255"/>
      <c r="AI535" s="255"/>
      <c r="AJ535" s="255"/>
      <c r="AK535" s="255"/>
      <c r="AL535" s="255"/>
      <c r="AM535" s="255"/>
      <c r="AN535" s="255"/>
      <c r="AO535" s="255"/>
      <c r="AP535" s="255"/>
      <c r="AQ535" s="255"/>
      <c r="AR535" s="255"/>
    </row>
    <row r="536">
      <c r="A536" s="268"/>
      <c r="B536" s="251"/>
      <c r="C536" s="237"/>
      <c r="D536" s="83"/>
      <c r="E536" s="83"/>
      <c r="F536" s="239"/>
      <c r="G536" s="83"/>
      <c r="H536" s="83"/>
      <c r="I536" s="83"/>
      <c r="J536" s="83"/>
      <c r="K536" s="256"/>
      <c r="L536" s="257"/>
      <c r="M536" s="128"/>
      <c r="N536" s="128"/>
      <c r="O536" s="128"/>
      <c r="P536" s="128"/>
      <c r="Q536" s="271"/>
      <c r="R536" s="271"/>
      <c r="S536" s="128"/>
      <c r="T536" s="255"/>
      <c r="U536" s="255"/>
      <c r="V536" s="143"/>
      <c r="W536" s="143"/>
      <c r="X536" s="69"/>
      <c r="Y536" s="240"/>
      <c r="Z536" s="144"/>
      <c r="AA536" s="259"/>
      <c r="AB536" s="259"/>
      <c r="AC536" s="259"/>
      <c r="AD536" s="145"/>
      <c r="AE536" s="145"/>
      <c r="AF536" s="260"/>
      <c r="AG536" s="269"/>
      <c r="AH536" s="255"/>
      <c r="AI536" s="255"/>
      <c r="AJ536" s="255"/>
      <c r="AK536" s="255"/>
      <c r="AL536" s="255"/>
      <c r="AM536" s="255"/>
      <c r="AN536" s="255"/>
      <c r="AO536" s="255"/>
      <c r="AP536" s="255"/>
      <c r="AQ536" s="255"/>
      <c r="AR536" s="255"/>
    </row>
    <row r="537">
      <c r="A537" s="268"/>
      <c r="B537" s="251"/>
      <c r="C537" s="237"/>
      <c r="D537" s="83"/>
      <c r="E537" s="83"/>
      <c r="F537" s="239"/>
      <c r="G537" s="83"/>
      <c r="H537" s="83"/>
      <c r="I537" s="83"/>
      <c r="J537" s="83"/>
      <c r="K537" s="256"/>
      <c r="L537" s="257"/>
      <c r="M537" s="128"/>
      <c r="N537" s="128"/>
      <c r="O537" s="128"/>
      <c r="P537" s="128"/>
      <c r="Q537" s="271"/>
      <c r="R537" s="271"/>
      <c r="S537" s="128"/>
      <c r="T537" s="255"/>
      <c r="U537" s="255"/>
      <c r="V537" s="143"/>
      <c r="W537" s="143"/>
      <c r="X537" s="69"/>
      <c r="Y537" s="240"/>
      <c r="Z537" s="144"/>
      <c r="AA537" s="259"/>
      <c r="AB537" s="259"/>
      <c r="AC537" s="259"/>
      <c r="AD537" s="145"/>
      <c r="AE537" s="145"/>
      <c r="AF537" s="260"/>
      <c r="AG537" s="269"/>
      <c r="AH537" s="255"/>
      <c r="AI537" s="255"/>
      <c r="AJ537" s="255"/>
      <c r="AK537" s="255"/>
      <c r="AL537" s="255"/>
      <c r="AM537" s="255"/>
      <c r="AN537" s="255"/>
      <c r="AO537" s="255"/>
      <c r="AP537" s="255"/>
      <c r="AQ537" s="255"/>
      <c r="AR537" s="255"/>
    </row>
    <row r="538">
      <c r="A538" s="268"/>
      <c r="B538" s="251"/>
      <c r="C538" s="237"/>
      <c r="D538" s="83"/>
      <c r="E538" s="83"/>
      <c r="F538" s="239"/>
      <c r="G538" s="83"/>
      <c r="H538" s="83"/>
      <c r="I538" s="83"/>
      <c r="J538" s="83"/>
      <c r="K538" s="256"/>
      <c r="L538" s="257"/>
      <c r="M538" s="128"/>
      <c r="N538" s="128"/>
      <c r="O538" s="128"/>
      <c r="P538" s="128"/>
      <c r="Q538" s="271"/>
      <c r="R538" s="271"/>
      <c r="S538" s="128"/>
      <c r="T538" s="255"/>
      <c r="U538" s="255"/>
      <c r="V538" s="143"/>
      <c r="W538" s="143"/>
      <c r="X538" s="69"/>
      <c r="Y538" s="240"/>
      <c r="Z538" s="144"/>
      <c r="AA538" s="259"/>
      <c r="AB538" s="259"/>
      <c r="AC538" s="259"/>
      <c r="AD538" s="145"/>
      <c r="AE538" s="145"/>
      <c r="AF538" s="260"/>
      <c r="AG538" s="269"/>
      <c r="AH538" s="255"/>
      <c r="AI538" s="255"/>
      <c r="AJ538" s="255"/>
      <c r="AK538" s="255"/>
      <c r="AL538" s="255"/>
      <c r="AM538" s="255"/>
      <c r="AN538" s="255"/>
      <c r="AO538" s="255"/>
      <c r="AP538" s="255"/>
      <c r="AQ538" s="255"/>
      <c r="AR538" s="255"/>
    </row>
    <row r="539">
      <c r="A539" s="268"/>
      <c r="B539" s="251"/>
      <c r="C539" s="237"/>
      <c r="D539" s="83"/>
      <c r="E539" s="83"/>
      <c r="F539" s="239"/>
      <c r="G539" s="83"/>
      <c r="H539" s="83"/>
      <c r="I539" s="83"/>
      <c r="J539" s="83"/>
      <c r="K539" s="256"/>
      <c r="L539" s="257"/>
      <c r="M539" s="128"/>
      <c r="N539" s="128"/>
      <c r="O539" s="128"/>
      <c r="P539" s="128"/>
      <c r="Q539" s="271"/>
      <c r="R539" s="271"/>
      <c r="S539" s="128"/>
      <c r="T539" s="255"/>
      <c r="U539" s="255"/>
      <c r="V539" s="143"/>
      <c r="W539" s="143"/>
      <c r="X539" s="69"/>
      <c r="Y539" s="240"/>
      <c r="Z539" s="144"/>
      <c r="AA539" s="259"/>
      <c r="AB539" s="259"/>
      <c r="AC539" s="259"/>
      <c r="AD539" s="145"/>
      <c r="AE539" s="145"/>
      <c r="AF539" s="260"/>
      <c r="AG539" s="269"/>
      <c r="AH539" s="255"/>
      <c r="AI539" s="255"/>
      <c r="AJ539" s="255"/>
      <c r="AK539" s="255"/>
      <c r="AL539" s="255"/>
      <c r="AM539" s="255"/>
      <c r="AN539" s="255"/>
      <c r="AO539" s="255"/>
      <c r="AP539" s="255"/>
      <c r="AQ539" s="255"/>
      <c r="AR539" s="255"/>
    </row>
    <row r="540">
      <c r="A540" s="268"/>
      <c r="B540" s="251"/>
      <c r="C540" s="237"/>
      <c r="D540" s="83"/>
      <c r="E540" s="83"/>
      <c r="F540" s="239"/>
      <c r="G540" s="83"/>
      <c r="H540" s="83"/>
      <c r="I540" s="83"/>
      <c r="J540" s="83"/>
      <c r="K540" s="256"/>
      <c r="L540" s="257"/>
      <c r="M540" s="128"/>
      <c r="N540" s="128"/>
      <c r="O540" s="128"/>
      <c r="P540" s="128"/>
      <c r="Q540" s="271"/>
      <c r="R540" s="271"/>
      <c r="S540" s="128"/>
      <c r="T540" s="255"/>
      <c r="U540" s="255"/>
      <c r="V540" s="143"/>
      <c r="W540" s="143"/>
      <c r="X540" s="69"/>
      <c r="Y540" s="240"/>
      <c r="Z540" s="144"/>
      <c r="AA540" s="259"/>
      <c r="AB540" s="259"/>
      <c r="AC540" s="259"/>
      <c r="AD540" s="145"/>
      <c r="AE540" s="145"/>
      <c r="AF540" s="260"/>
      <c r="AG540" s="269"/>
      <c r="AH540" s="255"/>
      <c r="AI540" s="255"/>
      <c r="AJ540" s="255"/>
      <c r="AK540" s="255"/>
      <c r="AL540" s="255"/>
      <c r="AM540" s="255"/>
      <c r="AN540" s="255"/>
      <c r="AO540" s="255"/>
      <c r="AP540" s="255"/>
      <c r="AQ540" s="255"/>
      <c r="AR540" s="255"/>
    </row>
    <row r="541">
      <c r="A541" s="268"/>
      <c r="B541" s="251"/>
      <c r="C541" s="237"/>
      <c r="D541" s="83"/>
      <c r="E541" s="83"/>
      <c r="F541" s="239"/>
      <c r="G541" s="83"/>
      <c r="H541" s="83"/>
      <c r="I541" s="83"/>
      <c r="J541" s="83"/>
      <c r="K541" s="256"/>
      <c r="L541" s="257"/>
      <c r="M541" s="128"/>
      <c r="N541" s="128"/>
      <c r="O541" s="128"/>
      <c r="P541" s="128"/>
      <c r="Q541" s="271"/>
      <c r="R541" s="271"/>
      <c r="S541" s="128"/>
      <c r="T541" s="255"/>
      <c r="U541" s="255"/>
      <c r="V541" s="143"/>
      <c r="W541" s="143"/>
      <c r="X541" s="69"/>
      <c r="Y541" s="240"/>
      <c r="Z541" s="144"/>
      <c r="AA541" s="259"/>
      <c r="AB541" s="259"/>
      <c r="AC541" s="259"/>
      <c r="AD541" s="145"/>
      <c r="AE541" s="145"/>
      <c r="AF541" s="260"/>
      <c r="AG541" s="269"/>
      <c r="AH541" s="255"/>
      <c r="AI541" s="255"/>
      <c r="AJ541" s="255"/>
      <c r="AK541" s="255"/>
      <c r="AL541" s="255"/>
      <c r="AM541" s="255"/>
      <c r="AN541" s="255"/>
      <c r="AO541" s="255"/>
      <c r="AP541" s="255"/>
      <c r="AQ541" s="255"/>
      <c r="AR541" s="255"/>
    </row>
    <row r="542">
      <c r="A542" s="268"/>
      <c r="B542" s="251"/>
      <c r="C542" s="237"/>
      <c r="D542" s="83"/>
      <c r="E542" s="83"/>
      <c r="F542" s="239"/>
      <c r="G542" s="83"/>
      <c r="H542" s="83"/>
      <c r="I542" s="83"/>
      <c r="J542" s="83"/>
      <c r="K542" s="256"/>
      <c r="L542" s="257"/>
      <c r="M542" s="128"/>
      <c r="N542" s="128"/>
      <c r="O542" s="128"/>
      <c r="P542" s="128"/>
      <c r="Q542" s="271"/>
      <c r="R542" s="271"/>
      <c r="S542" s="128"/>
      <c r="T542" s="255"/>
      <c r="U542" s="255"/>
      <c r="V542" s="143"/>
      <c r="W542" s="143"/>
      <c r="X542" s="69"/>
      <c r="Y542" s="240"/>
      <c r="Z542" s="144"/>
      <c r="AA542" s="259"/>
      <c r="AB542" s="259"/>
      <c r="AC542" s="259"/>
      <c r="AD542" s="145"/>
      <c r="AE542" s="145"/>
      <c r="AF542" s="260"/>
      <c r="AG542" s="269"/>
      <c r="AH542" s="255"/>
      <c r="AI542" s="255"/>
      <c r="AJ542" s="255"/>
      <c r="AK542" s="255"/>
      <c r="AL542" s="255"/>
      <c r="AM542" s="255"/>
      <c r="AN542" s="255"/>
      <c r="AO542" s="255"/>
      <c r="AP542" s="255"/>
      <c r="AQ542" s="255"/>
      <c r="AR542" s="255"/>
    </row>
    <row r="543">
      <c r="A543" s="268"/>
      <c r="B543" s="251"/>
      <c r="C543" s="237"/>
      <c r="D543" s="83"/>
      <c r="E543" s="83"/>
      <c r="F543" s="239"/>
      <c r="G543" s="83"/>
      <c r="H543" s="83"/>
      <c r="I543" s="83"/>
      <c r="J543" s="83"/>
      <c r="K543" s="256"/>
      <c r="L543" s="257"/>
      <c r="M543" s="128"/>
      <c r="N543" s="128"/>
      <c r="O543" s="128"/>
      <c r="P543" s="128"/>
      <c r="Q543" s="271"/>
      <c r="R543" s="271"/>
      <c r="S543" s="128"/>
      <c r="T543" s="255"/>
      <c r="U543" s="255"/>
      <c r="V543" s="143"/>
      <c r="W543" s="143"/>
      <c r="X543" s="69"/>
      <c r="Y543" s="240"/>
      <c r="Z543" s="144"/>
      <c r="AA543" s="259"/>
      <c r="AB543" s="259"/>
      <c r="AC543" s="259"/>
      <c r="AD543" s="145"/>
      <c r="AE543" s="145"/>
      <c r="AF543" s="260"/>
      <c r="AG543" s="269"/>
      <c r="AH543" s="255"/>
      <c r="AI543" s="255"/>
      <c r="AJ543" s="255"/>
      <c r="AK543" s="255"/>
      <c r="AL543" s="255"/>
      <c r="AM543" s="255"/>
      <c r="AN543" s="255"/>
      <c r="AO543" s="255"/>
      <c r="AP543" s="255"/>
      <c r="AQ543" s="255"/>
      <c r="AR543" s="255"/>
    </row>
    <row r="544">
      <c r="A544" s="268"/>
      <c r="B544" s="251"/>
      <c r="C544" s="237"/>
      <c r="D544" s="83"/>
      <c r="E544" s="83"/>
      <c r="F544" s="239"/>
      <c r="G544" s="83"/>
      <c r="H544" s="83"/>
      <c r="I544" s="83"/>
      <c r="J544" s="83"/>
      <c r="K544" s="256"/>
      <c r="L544" s="257"/>
      <c r="M544" s="128"/>
      <c r="N544" s="128"/>
      <c r="O544" s="128"/>
      <c r="P544" s="128"/>
      <c r="Q544" s="271"/>
      <c r="R544" s="271"/>
      <c r="S544" s="128"/>
      <c r="T544" s="255"/>
      <c r="U544" s="255"/>
      <c r="V544" s="143"/>
      <c r="W544" s="143"/>
      <c r="X544" s="69"/>
      <c r="Y544" s="240"/>
      <c r="Z544" s="144"/>
      <c r="AA544" s="259"/>
      <c r="AB544" s="259"/>
      <c r="AC544" s="259"/>
      <c r="AD544" s="145"/>
      <c r="AE544" s="145"/>
      <c r="AF544" s="260"/>
      <c r="AG544" s="269"/>
      <c r="AH544" s="255"/>
      <c r="AI544" s="255"/>
      <c r="AJ544" s="255"/>
      <c r="AK544" s="255"/>
      <c r="AL544" s="255"/>
      <c r="AM544" s="255"/>
      <c r="AN544" s="255"/>
      <c r="AO544" s="255"/>
      <c r="AP544" s="255"/>
      <c r="AQ544" s="255"/>
      <c r="AR544" s="255"/>
    </row>
    <row r="545">
      <c r="A545" s="268"/>
      <c r="B545" s="251"/>
      <c r="C545" s="237"/>
      <c r="D545" s="83"/>
      <c r="E545" s="83"/>
      <c r="F545" s="239"/>
      <c r="G545" s="83"/>
      <c r="H545" s="83"/>
      <c r="I545" s="83"/>
      <c r="J545" s="83"/>
      <c r="K545" s="256"/>
      <c r="L545" s="257"/>
      <c r="M545" s="128"/>
      <c r="N545" s="128"/>
      <c r="O545" s="128"/>
      <c r="P545" s="128"/>
      <c r="Q545" s="271"/>
      <c r="R545" s="271"/>
      <c r="S545" s="128"/>
      <c r="T545" s="255"/>
      <c r="U545" s="255"/>
      <c r="V545" s="143"/>
      <c r="W545" s="143"/>
      <c r="X545" s="69"/>
      <c r="Y545" s="240"/>
      <c r="Z545" s="144"/>
      <c r="AA545" s="259"/>
      <c r="AB545" s="259"/>
      <c r="AC545" s="259"/>
      <c r="AD545" s="145"/>
      <c r="AE545" s="145"/>
      <c r="AF545" s="260"/>
      <c r="AG545" s="269"/>
      <c r="AH545" s="255"/>
      <c r="AI545" s="255"/>
      <c r="AJ545" s="255"/>
      <c r="AK545" s="255"/>
      <c r="AL545" s="255"/>
      <c r="AM545" s="255"/>
      <c r="AN545" s="255"/>
      <c r="AO545" s="255"/>
      <c r="AP545" s="255"/>
      <c r="AQ545" s="255"/>
      <c r="AR545" s="255"/>
    </row>
    <row r="546">
      <c r="A546" s="268"/>
      <c r="B546" s="251"/>
      <c r="C546" s="237"/>
      <c r="D546" s="83"/>
      <c r="E546" s="83"/>
      <c r="F546" s="239"/>
      <c r="G546" s="83"/>
      <c r="H546" s="83"/>
      <c r="I546" s="83"/>
      <c r="J546" s="83"/>
      <c r="K546" s="256"/>
      <c r="L546" s="257"/>
      <c r="M546" s="128"/>
      <c r="N546" s="128"/>
      <c r="O546" s="128"/>
      <c r="P546" s="128"/>
      <c r="Q546" s="271"/>
      <c r="R546" s="271"/>
      <c r="S546" s="128"/>
      <c r="T546" s="255"/>
      <c r="U546" s="255"/>
      <c r="V546" s="143"/>
      <c r="W546" s="143"/>
      <c r="X546" s="69"/>
      <c r="Y546" s="240"/>
      <c r="Z546" s="144"/>
      <c r="AA546" s="259"/>
      <c r="AB546" s="259"/>
      <c r="AC546" s="259"/>
      <c r="AD546" s="145"/>
      <c r="AE546" s="145"/>
      <c r="AF546" s="260"/>
      <c r="AG546" s="269"/>
      <c r="AH546" s="255"/>
      <c r="AI546" s="255"/>
      <c r="AJ546" s="255"/>
      <c r="AK546" s="255"/>
      <c r="AL546" s="255"/>
      <c r="AM546" s="255"/>
      <c r="AN546" s="255"/>
      <c r="AO546" s="255"/>
      <c r="AP546" s="255"/>
      <c r="AQ546" s="255"/>
      <c r="AR546" s="255"/>
    </row>
    <row r="547">
      <c r="A547" s="268"/>
      <c r="B547" s="251"/>
      <c r="C547" s="237"/>
      <c r="D547" s="83"/>
      <c r="E547" s="83"/>
      <c r="F547" s="239"/>
      <c r="G547" s="83"/>
      <c r="H547" s="83"/>
      <c r="I547" s="83"/>
      <c r="J547" s="83"/>
      <c r="K547" s="256"/>
      <c r="L547" s="257"/>
      <c r="M547" s="128"/>
      <c r="N547" s="128"/>
      <c r="O547" s="128"/>
      <c r="P547" s="128"/>
      <c r="Q547" s="271"/>
      <c r="R547" s="271"/>
      <c r="S547" s="128"/>
      <c r="T547" s="255"/>
      <c r="U547" s="255"/>
      <c r="V547" s="143"/>
      <c r="W547" s="143"/>
      <c r="X547" s="69"/>
      <c r="Y547" s="240"/>
      <c r="Z547" s="144"/>
      <c r="AA547" s="259"/>
      <c r="AB547" s="259"/>
      <c r="AC547" s="259"/>
      <c r="AD547" s="145"/>
      <c r="AE547" s="145"/>
      <c r="AF547" s="260"/>
      <c r="AG547" s="269"/>
      <c r="AH547" s="255"/>
      <c r="AI547" s="255"/>
      <c r="AJ547" s="255"/>
      <c r="AK547" s="255"/>
      <c r="AL547" s="255"/>
      <c r="AM547" s="255"/>
      <c r="AN547" s="255"/>
      <c r="AO547" s="255"/>
      <c r="AP547" s="255"/>
      <c r="AQ547" s="255"/>
      <c r="AR547" s="255"/>
    </row>
    <row r="548">
      <c r="A548" s="268"/>
      <c r="B548" s="251"/>
      <c r="C548" s="237"/>
      <c r="D548" s="83"/>
      <c r="E548" s="83"/>
      <c r="F548" s="239"/>
      <c r="G548" s="83"/>
      <c r="H548" s="83"/>
      <c r="I548" s="83"/>
      <c r="J548" s="83"/>
      <c r="K548" s="256"/>
      <c r="L548" s="257"/>
      <c r="M548" s="128"/>
      <c r="N548" s="128"/>
      <c r="O548" s="128"/>
      <c r="P548" s="128"/>
      <c r="Q548" s="271"/>
      <c r="R548" s="271"/>
      <c r="S548" s="128"/>
      <c r="T548" s="255"/>
      <c r="U548" s="255"/>
      <c r="V548" s="143"/>
      <c r="W548" s="143"/>
      <c r="X548" s="69"/>
      <c r="Y548" s="240"/>
      <c r="Z548" s="144"/>
      <c r="AA548" s="259"/>
      <c r="AB548" s="259"/>
      <c r="AC548" s="259"/>
      <c r="AD548" s="145"/>
      <c r="AE548" s="145"/>
      <c r="AF548" s="260"/>
      <c r="AG548" s="269"/>
      <c r="AH548" s="255"/>
      <c r="AI548" s="255"/>
      <c r="AJ548" s="255"/>
      <c r="AK548" s="255"/>
      <c r="AL548" s="255"/>
      <c r="AM548" s="255"/>
      <c r="AN548" s="255"/>
      <c r="AO548" s="255"/>
      <c r="AP548" s="255"/>
      <c r="AQ548" s="255"/>
      <c r="AR548" s="255"/>
    </row>
    <row r="549">
      <c r="A549" s="268"/>
      <c r="B549" s="251"/>
      <c r="C549" s="237"/>
      <c r="D549" s="83"/>
      <c r="E549" s="83"/>
      <c r="F549" s="239"/>
      <c r="G549" s="83"/>
      <c r="H549" s="83"/>
      <c r="I549" s="83"/>
      <c r="J549" s="83"/>
      <c r="K549" s="256"/>
      <c r="L549" s="257"/>
      <c r="M549" s="128"/>
      <c r="N549" s="128"/>
      <c r="O549" s="128"/>
      <c r="P549" s="128"/>
      <c r="Q549" s="271"/>
      <c r="R549" s="271"/>
      <c r="S549" s="128"/>
      <c r="T549" s="255"/>
      <c r="U549" s="255"/>
      <c r="V549" s="143"/>
      <c r="W549" s="143"/>
      <c r="X549" s="69"/>
      <c r="Y549" s="240"/>
      <c r="Z549" s="144"/>
      <c r="AA549" s="259"/>
      <c r="AB549" s="259"/>
      <c r="AC549" s="259"/>
      <c r="AD549" s="145"/>
      <c r="AE549" s="145"/>
      <c r="AF549" s="260"/>
      <c r="AG549" s="269"/>
      <c r="AH549" s="255"/>
      <c r="AI549" s="255"/>
      <c r="AJ549" s="255"/>
      <c r="AK549" s="255"/>
      <c r="AL549" s="255"/>
      <c r="AM549" s="255"/>
      <c r="AN549" s="255"/>
      <c r="AO549" s="255"/>
      <c r="AP549" s="255"/>
      <c r="AQ549" s="255"/>
      <c r="AR549" s="255"/>
    </row>
    <row r="550">
      <c r="A550" s="268"/>
      <c r="B550" s="251"/>
      <c r="C550" s="237"/>
      <c r="D550" s="83"/>
      <c r="E550" s="83"/>
      <c r="F550" s="239"/>
      <c r="G550" s="83"/>
      <c r="H550" s="83"/>
      <c r="I550" s="83"/>
      <c r="J550" s="83"/>
      <c r="K550" s="256"/>
      <c r="L550" s="257"/>
      <c r="M550" s="128"/>
      <c r="N550" s="128"/>
      <c r="O550" s="128"/>
      <c r="P550" s="128"/>
      <c r="Q550" s="271"/>
      <c r="R550" s="271"/>
      <c r="S550" s="128"/>
      <c r="T550" s="255"/>
      <c r="U550" s="255"/>
      <c r="V550" s="143"/>
      <c r="W550" s="143"/>
      <c r="X550" s="69"/>
      <c r="Y550" s="240"/>
      <c r="Z550" s="144"/>
      <c r="AA550" s="259"/>
      <c r="AB550" s="259"/>
      <c r="AC550" s="259"/>
      <c r="AD550" s="145"/>
      <c r="AE550" s="145"/>
      <c r="AF550" s="260"/>
      <c r="AG550" s="269"/>
      <c r="AH550" s="255"/>
      <c r="AI550" s="255"/>
      <c r="AJ550" s="255"/>
      <c r="AK550" s="255"/>
      <c r="AL550" s="255"/>
      <c r="AM550" s="255"/>
      <c r="AN550" s="255"/>
      <c r="AO550" s="255"/>
      <c r="AP550" s="255"/>
      <c r="AQ550" s="255"/>
      <c r="AR550" s="255"/>
    </row>
    <row r="551">
      <c r="A551" s="268"/>
      <c r="B551" s="251"/>
      <c r="C551" s="237"/>
      <c r="D551" s="83"/>
      <c r="E551" s="83"/>
      <c r="F551" s="239"/>
      <c r="G551" s="83"/>
      <c r="H551" s="83"/>
      <c r="I551" s="83"/>
      <c r="J551" s="83"/>
      <c r="K551" s="256"/>
      <c r="L551" s="257"/>
      <c r="M551" s="128"/>
      <c r="N551" s="128"/>
      <c r="O551" s="128"/>
      <c r="P551" s="128"/>
      <c r="Q551" s="271"/>
      <c r="R551" s="271"/>
      <c r="S551" s="128"/>
      <c r="T551" s="255"/>
      <c r="U551" s="255"/>
      <c r="V551" s="143"/>
      <c r="W551" s="143"/>
      <c r="X551" s="69"/>
      <c r="Y551" s="240"/>
      <c r="Z551" s="144"/>
      <c r="AA551" s="259"/>
      <c r="AB551" s="259"/>
      <c r="AC551" s="259"/>
      <c r="AD551" s="145"/>
      <c r="AE551" s="145"/>
      <c r="AF551" s="260"/>
      <c r="AG551" s="269"/>
      <c r="AH551" s="255"/>
      <c r="AI551" s="255"/>
      <c r="AJ551" s="255"/>
      <c r="AK551" s="255"/>
      <c r="AL551" s="255"/>
      <c r="AM551" s="255"/>
      <c r="AN551" s="255"/>
      <c r="AO551" s="255"/>
      <c r="AP551" s="255"/>
      <c r="AQ551" s="255"/>
      <c r="AR551" s="255"/>
    </row>
    <row r="552">
      <c r="A552" s="268"/>
      <c r="B552" s="251"/>
      <c r="C552" s="237"/>
      <c r="D552" s="83"/>
      <c r="E552" s="83"/>
      <c r="F552" s="239"/>
      <c r="G552" s="83"/>
      <c r="H552" s="83"/>
      <c r="I552" s="83"/>
      <c r="J552" s="83"/>
      <c r="K552" s="256"/>
      <c r="L552" s="257"/>
      <c r="M552" s="128"/>
      <c r="N552" s="128"/>
      <c r="O552" s="128"/>
      <c r="P552" s="128"/>
      <c r="Q552" s="271"/>
      <c r="R552" s="271"/>
      <c r="S552" s="128"/>
      <c r="T552" s="255"/>
      <c r="U552" s="255"/>
      <c r="V552" s="143"/>
      <c r="W552" s="143"/>
      <c r="X552" s="69"/>
      <c r="Y552" s="240"/>
      <c r="Z552" s="144"/>
      <c r="AA552" s="259"/>
      <c r="AB552" s="259"/>
      <c r="AC552" s="259"/>
      <c r="AD552" s="145"/>
      <c r="AE552" s="145"/>
      <c r="AF552" s="260"/>
      <c r="AG552" s="269"/>
      <c r="AH552" s="255"/>
      <c r="AI552" s="255"/>
      <c r="AJ552" s="255"/>
      <c r="AK552" s="255"/>
      <c r="AL552" s="255"/>
      <c r="AM552" s="255"/>
      <c r="AN552" s="255"/>
      <c r="AO552" s="255"/>
      <c r="AP552" s="255"/>
      <c r="AQ552" s="255"/>
      <c r="AR552" s="255"/>
    </row>
    <row r="553">
      <c r="A553" s="268"/>
      <c r="B553" s="251"/>
      <c r="C553" s="237"/>
      <c r="D553" s="83"/>
      <c r="E553" s="83"/>
      <c r="F553" s="239"/>
      <c r="G553" s="83"/>
      <c r="H553" s="83"/>
      <c r="I553" s="83"/>
      <c r="J553" s="83"/>
      <c r="K553" s="256"/>
      <c r="L553" s="257"/>
      <c r="M553" s="128"/>
      <c r="N553" s="128"/>
      <c r="O553" s="128"/>
      <c r="P553" s="128"/>
      <c r="Q553" s="271"/>
      <c r="R553" s="271"/>
      <c r="S553" s="128"/>
      <c r="T553" s="255"/>
      <c r="U553" s="255"/>
      <c r="V553" s="143"/>
      <c r="W553" s="143"/>
      <c r="X553" s="69"/>
      <c r="Y553" s="240"/>
      <c r="Z553" s="144"/>
      <c r="AA553" s="259"/>
      <c r="AB553" s="259"/>
      <c r="AC553" s="259"/>
      <c r="AD553" s="145"/>
      <c r="AE553" s="145"/>
      <c r="AF553" s="260"/>
      <c r="AG553" s="269"/>
      <c r="AH553" s="255"/>
      <c r="AI553" s="255"/>
      <c r="AJ553" s="255"/>
      <c r="AK553" s="255"/>
      <c r="AL553" s="255"/>
      <c r="AM553" s="255"/>
      <c r="AN553" s="255"/>
      <c r="AO553" s="255"/>
      <c r="AP553" s="255"/>
      <c r="AQ553" s="255"/>
      <c r="AR553" s="255"/>
    </row>
    <row r="554">
      <c r="A554" s="268"/>
      <c r="B554" s="251"/>
      <c r="C554" s="237"/>
      <c r="D554" s="83"/>
      <c r="E554" s="83"/>
      <c r="F554" s="239"/>
      <c r="G554" s="83"/>
      <c r="H554" s="83"/>
      <c r="I554" s="83"/>
      <c r="J554" s="83"/>
      <c r="K554" s="256"/>
      <c r="L554" s="257"/>
      <c r="M554" s="128"/>
      <c r="N554" s="128"/>
      <c r="O554" s="128"/>
      <c r="P554" s="128"/>
      <c r="Q554" s="271"/>
      <c r="R554" s="271"/>
      <c r="S554" s="128"/>
      <c r="T554" s="255"/>
      <c r="U554" s="255"/>
      <c r="V554" s="143"/>
      <c r="W554" s="143"/>
      <c r="X554" s="69"/>
      <c r="Y554" s="240"/>
      <c r="Z554" s="144"/>
      <c r="AA554" s="259"/>
      <c r="AB554" s="259"/>
      <c r="AC554" s="259"/>
      <c r="AD554" s="145"/>
      <c r="AE554" s="145"/>
      <c r="AF554" s="260"/>
      <c r="AG554" s="269"/>
      <c r="AH554" s="255"/>
      <c r="AI554" s="255"/>
      <c r="AJ554" s="255"/>
      <c r="AK554" s="255"/>
      <c r="AL554" s="255"/>
      <c r="AM554" s="255"/>
      <c r="AN554" s="255"/>
      <c r="AO554" s="255"/>
      <c r="AP554" s="255"/>
      <c r="AQ554" s="255"/>
      <c r="AR554" s="255"/>
    </row>
    <row r="555">
      <c r="A555" s="268"/>
      <c r="B555" s="251"/>
      <c r="C555" s="237"/>
      <c r="D555" s="83"/>
      <c r="E555" s="83"/>
      <c r="F555" s="239"/>
      <c r="G555" s="83"/>
      <c r="H555" s="83"/>
      <c r="I555" s="83"/>
      <c r="J555" s="83"/>
      <c r="K555" s="256"/>
      <c r="L555" s="257"/>
      <c r="M555" s="128"/>
      <c r="N555" s="128"/>
      <c r="O555" s="128"/>
      <c r="P555" s="128"/>
      <c r="Q555" s="271"/>
      <c r="R555" s="271"/>
      <c r="S555" s="128"/>
      <c r="T555" s="255"/>
      <c r="U555" s="255"/>
      <c r="V555" s="143"/>
      <c r="W555" s="143"/>
      <c r="X555" s="69"/>
      <c r="Y555" s="240"/>
      <c r="Z555" s="144"/>
      <c r="AA555" s="259"/>
      <c r="AB555" s="259"/>
      <c r="AC555" s="259"/>
      <c r="AD555" s="145"/>
      <c r="AE555" s="145"/>
      <c r="AF555" s="260"/>
      <c r="AG555" s="269"/>
      <c r="AH555" s="255"/>
      <c r="AI555" s="255"/>
      <c r="AJ555" s="255"/>
      <c r="AK555" s="255"/>
      <c r="AL555" s="255"/>
      <c r="AM555" s="255"/>
      <c r="AN555" s="255"/>
      <c r="AO555" s="255"/>
      <c r="AP555" s="255"/>
      <c r="AQ555" s="255"/>
      <c r="AR555" s="255"/>
    </row>
    <row r="556">
      <c r="A556" s="268"/>
      <c r="B556" s="251"/>
      <c r="C556" s="237"/>
      <c r="D556" s="83"/>
      <c r="E556" s="83"/>
      <c r="F556" s="239"/>
      <c r="G556" s="83"/>
      <c r="H556" s="83"/>
      <c r="I556" s="83"/>
      <c r="J556" s="83"/>
      <c r="K556" s="256"/>
      <c r="L556" s="257"/>
      <c r="M556" s="128"/>
      <c r="N556" s="128"/>
      <c r="O556" s="128"/>
      <c r="P556" s="128"/>
      <c r="Q556" s="271"/>
      <c r="R556" s="271"/>
      <c r="S556" s="128"/>
      <c r="T556" s="255"/>
      <c r="U556" s="255"/>
      <c r="V556" s="143"/>
      <c r="W556" s="143"/>
      <c r="X556" s="69"/>
      <c r="Y556" s="240"/>
      <c r="Z556" s="144"/>
      <c r="AA556" s="259"/>
      <c r="AB556" s="259"/>
      <c r="AC556" s="259"/>
      <c r="AD556" s="145"/>
      <c r="AE556" s="145"/>
      <c r="AF556" s="260"/>
      <c r="AG556" s="269"/>
      <c r="AH556" s="255"/>
      <c r="AI556" s="255"/>
      <c r="AJ556" s="255"/>
      <c r="AK556" s="255"/>
      <c r="AL556" s="255"/>
      <c r="AM556" s="255"/>
      <c r="AN556" s="255"/>
      <c r="AO556" s="255"/>
      <c r="AP556" s="255"/>
      <c r="AQ556" s="255"/>
      <c r="AR556" s="255"/>
    </row>
    <row r="557">
      <c r="A557" s="268"/>
      <c r="B557" s="251"/>
      <c r="C557" s="237"/>
      <c r="D557" s="83"/>
      <c r="E557" s="83"/>
      <c r="F557" s="239"/>
      <c r="G557" s="83"/>
      <c r="H557" s="83"/>
      <c r="I557" s="83"/>
      <c r="J557" s="83"/>
      <c r="K557" s="256"/>
      <c r="L557" s="257"/>
      <c r="M557" s="128"/>
      <c r="N557" s="128"/>
      <c r="O557" s="128"/>
      <c r="P557" s="128"/>
      <c r="Q557" s="271"/>
      <c r="R557" s="271"/>
      <c r="S557" s="128"/>
      <c r="T557" s="255"/>
      <c r="U557" s="255"/>
      <c r="V557" s="143"/>
      <c r="W557" s="143"/>
      <c r="X557" s="69"/>
      <c r="Y557" s="240"/>
      <c r="Z557" s="144"/>
      <c r="AA557" s="259"/>
      <c r="AB557" s="259"/>
      <c r="AC557" s="259"/>
      <c r="AD557" s="145"/>
      <c r="AE557" s="145"/>
      <c r="AF557" s="260"/>
      <c r="AG557" s="269"/>
      <c r="AH557" s="255"/>
      <c r="AI557" s="255"/>
      <c r="AJ557" s="255"/>
      <c r="AK557" s="255"/>
      <c r="AL557" s="255"/>
      <c r="AM557" s="255"/>
      <c r="AN557" s="255"/>
      <c r="AO557" s="255"/>
      <c r="AP557" s="255"/>
      <c r="AQ557" s="255"/>
      <c r="AR557" s="255"/>
    </row>
    <row r="558">
      <c r="A558" s="268"/>
      <c r="B558" s="251"/>
      <c r="C558" s="237"/>
      <c r="D558" s="83"/>
      <c r="E558" s="83"/>
      <c r="F558" s="239"/>
      <c r="G558" s="83"/>
      <c r="H558" s="83"/>
      <c r="I558" s="83"/>
      <c r="J558" s="83"/>
      <c r="K558" s="256"/>
      <c r="L558" s="257"/>
      <c r="M558" s="128"/>
      <c r="N558" s="128"/>
      <c r="O558" s="128"/>
      <c r="P558" s="128"/>
      <c r="Q558" s="271"/>
      <c r="R558" s="271"/>
      <c r="S558" s="128"/>
      <c r="T558" s="255"/>
      <c r="U558" s="255"/>
      <c r="V558" s="143"/>
      <c r="W558" s="143"/>
      <c r="X558" s="69"/>
      <c r="Y558" s="240"/>
      <c r="Z558" s="144"/>
      <c r="AA558" s="259"/>
      <c r="AB558" s="259"/>
      <c r="AC558" s="259"/>
      <c r="AD558" s="145"/>
      <c r="AE558" s="145"/>
      <c r="AF558" s="260"/>
      <c r="AG558" s="269"/>
      <c r="AH558" s="255"/>
      <c r="AI558" s="255"/>
      <c r="AJ558" s="255"/>
      <c r="AK558" s="255"/>
      <c r="AL558" s="255"/>
      <c r="AM558" s="255"/>
      <c r="AN558" s="255"/>
      <c r="AO558" s="255"/>
      <c r="AP558" s="255"/>
      <c r="AQ558" s="255"/>
      <c r="AR558" s="255"/>
    </row>
    <row r="559">
      <c r="A559" s="268"/>
      <c r="B559" s="251"/>
      <c r="C559" s="237"/>
      <c r="D559" s="83"/>
      <c r="E559" s="83"/>
      <c r="F559" s="239"/>
      <c r="G559" s="83"/>
      <c r="H559" s="83"/>
      <c r="I559" s="83"/>
      <c r="J559" s="83"/>
      <c r="K559" s="256"/>
      <c r="L559" s="257"/>
      <c r="M559" s="128"/>
      <c r="N559" s="128"/>
      <c r="O559" s="128"/>
      <c r="P559" s="128"/>
      <c r="Q559" s="271"/>
      <c r="R559" s="271"/>
      <c r="S559" s="128"/>
      <c r="T559" s="255"/>
      <c r="U559" s="255"/>
      <c r="V559" s="143"/>
      <c r="W559" s="143"/>
      <c r="X559" s="69"/>
      <c r="Y559" s="240"/>
      <c r="Z559" s="144"/>
      <c r="AA559" s="259"/>
      <c r="AB559" s="259"/>
      <c r="AC559" s="259"/>
      <c r="AD559" s="145"/>
      <c r="AE559" s="145"/>
      <c r="AF559" s="260"/>
      <c r="AG559" s="269"/>
      <c r="AH559" s="255"/>
      <c r="AI559" s="255"/>
      <c r="AJ559" s="255"/>
      <c r="AK559" s="255"/>
      <c r="AL559" s="255"/>
      <c r="AM559" s="255"/>
      <c r="AN559" s="255"/>
      <c r="AO559" s="255"/>
      <c r="AP559" s="255"/>
      <c r="AQ559" s="255"/>
      <c r="AR559" s="255"/>
    </row>
    <row r="560">
      <c r="A560" s="268"/>
      <c r="B560" s="251"/>
      <c r="C560" s="237"/>
      <c r="D560" s="83"/>
      <c r="E560" s="83"/>
      <c r="F560" s="239"/>
      <c r="G560" s="83"/>
      <c r="H560" s="83"/>
      <c r="I560" s="83"/>
      <c r="J560" s="83"/>
      <c r="K560" s="256"/>
      <c r="L560" s="257"/>
      <c r="M560" s="128"/>
      <c r="N560" s="128"/>
      <c r="O560" s="128"/>
      <c r="P560" s="128"/>
      <c r="Q560" s="271"/>
      <c r="R560" s="271"/>
      <c r="S560" s="128"/>
      <c r="T560" s="255"/>
      <c r="U560" s="255"/>
      <c r="V560" s="143"/>
      <c r="W560" s="143"/>
      <c r="X560" s="69"/>
      <c r="Y560" s="240"/>
      <c r="Z560" s="144"/>
      <c r="AA560" s="259"/>
      <c r="AB560" s="259"/>
      <c r="AC560" s="259"/>
      <c r="AD560" s="145"/>
      <c r="AE560" s="145"/>
      <c r="AF560" s="260"/>
      <c r="AG560" s="269"/>
      <c r="AH560" s="255"/>
      <c r="AI560" s="255"/>
      <c r="AJ560" s="255"/>
      <c r="AK560" s="255"/>
      <c r="AL560" s="255"/>
      <c r="AM560" s="255"/>
      <c r="AN560" s="255"/>
      <c r="AO560" s="255"/>
      <c r="AP560" s="255"/>
      <c r="AQ560" s="255"/>
      <c r="AR560" s="255"/>
    </row>
    <row r="561">
      <c r="A561" s="268"/>
      <c r="B561" s="251"/>
      <c r="C561" s="237"/>
      <c r="D561" s="83"/>
      <c r="E561" s="83"/>
      <c r="F561" s="239"/>
      <c r="G561" s="83"/>
      <c r="H561" s="83"/>
      <c r="I561" s="83"/>
      <c r="J561" s="83"/>
      <c r="K561" s="256"/>
      <c r="L561" s="257"/>
      <c r="M561" s="128"/>
      <c r="N561" s="128"/>
      <c r="O561" s="128"/>
      <c r="P561" s="128"/>
      <c r="Q561" s="271"/>
      <c r="R561" s="271"/>
      <c r="S561" s="128"/>
      <c r="T561" s="255"/>
      <c r="U561" s="255"/>
      <c r="V561" s="143"/>
      <c r="W561" s="143"/>
      <c r="X561" s="69"/>
      <c r="Y561" s="240"/>
      <c r="Z561" s="144"/>
      <c r="AA561" s="259"/>
      <c r="AB561" s="259"/>
      <c r="AC561" s="259"/>
      <c r="AD561" s="145"/>
      <c r="AE561" s="145"/>
      <c r="AF561" s="260"/>
      <c r="AG561" s="269"/>
      <c r="AH561" s="255"/>
      <c r="AI561" s="255"/>
      <c r="AJ561" s="255"/>
      <c r="AK561" s="255"/>
      <c r="AL561" s="255"/>
      <c r="AM561" s="255"/>
      <c r="AN561" s="255"/>
      <c r="AO561" s="255"/>
      <c r="AP561" s="255"/>
      <c r="AQ561" s="255"/>
      <c r="AR561" s="255"/>
    </row>
    <row r="562">
      <c r="A562" s="268"/>
      <c r="B562" s="251"/>
      <c r="C562" s="237"/>
      <c r="D562" s="83"/>
      <c r="E562" s="83"/>
      <c r="F562" s="239"/>
      <c r="G562" s="83"/>
      <c r="H562" s="83"/>
      <c r="I562" s="83"/>
      <c r="J562" s="83"/>
      <c r="K562" s="256"/>
      <c r="L562" s="257"/>
      <c r="M562" s="128"/>
      <c r="N562" s="128"/>
      <c r="O562" s="128"/>
      <c r="P562" s="128"/>
      <c r="Q562" s="271"/>
      <c r="R562" s="271"/>
      <c r="S562" s="128"/>
      <c r="T562" s="255"/>
      <c r="U562" s="255"/>
      <c r="V562" s="143"/>
      <c r="W562" s="143"/>
      <c r="X562" s="69"/>
      <c r="Y562" s="240"/>
      <c r="Z562" s="144"/>
      <c r="AA562" s="259"/>
      <c r="AB562" s="259"/>
      <c r="AC562" s="259"/>
      <c r="AD562" s="145"/>
      <c r="AE562" s="145"/>
      <c r="AF562" s="260"/>
      <c r="AG562" s="269"/>
      <c r="AH562" s="255"/>
      <c r="AI562" s="255"/>
      <c r="AJ562" s="255"/>
      <c r="AK562" s="255"/>
      <c r="AL562" s="255"/>
      <c r="AM562" s="255"/>
      <c r="AN562" s="255"/>
      <c r="AO562" s="255"/>
      <c r="AP562" s="255"/>
      <c r="AQ562" s="255"/>
      <c r="AR562" s="255"/>
    </row>
    <row r="563">
      <c r="A563" s="268"/>
      <c r="B563" s="251"/>
      <c r="C563" s="237"/>
      <c r="D563" s="83"/>
      <c r="E563" s="83"/>
      <c r="F563" s="239"/>
      <c r="G563" s="83"/>
      <c r="H563" s="83"/>
      <c r="I563" s="83"/>
      <c r="J563" s="83"/>
      <c r="K563" s="256"/>
      <c r="L563" s="257"/>
      <c r="M563" s="128"/>
      <c r="N563" s="128"/>
      <c r="O563" s="128"/>
      <c r="P563" s="128"/>
      <c r="Q563" s="271"/>
      <c r="R563" s="271"/>
      <c r="S563" s="128"/>
      <c r="T563" s="255"/>
      <c r="U563" s="255"/>
      <c r="V563" s="143"/>
      <c r="W563" s="143"/>
      <c r="X563" s="69"/>
      <c r="Y563" s="240"/>
      <c r="Z563" s="144"/>
      <c r="AA563" s="259"/>
      <c r="AB563" s="259"/>
      <c r="AC563" s="259"/>
      <c r="AD563" s="145"/>
      <c r="AE563" s="145"/>
      <c r="AF563" s="260"/>
      <c r="AG563" s="269"/>
      <c r="AH563" s="255"/>
      <c r="AI563" s="255"/>
      <c r="AJ563" s="255"/>
      <c r="AK563" s="255"/>
      <c r="AL563" s="255"/>
      <c r="AM563" s="255"/>
      <c r="AN563" s="255"/>
      <c r="AO563" s="255"/>
      <c r="AP563" s="255"/>
      <c r="AQ563" s="255"/>
      <c r="AR563" s="255"/>
    </row>
    <row r="564">
      <c r="A564" s="268"/>
      <c r="B564" s="251"/>
      <c r="C564" s="237"/>
      <c r="D564" s="83"/>
      <c r="E564" s="83"/>
      <c r="F564" s="239"/>
      <c r="G564" s="83"/>
      <c r="H564" s="83"/>
      <c r="I564" s="83"/>
      <c r="J564" s="83"/>
      <c r="K564" s="256"/>
      <c r="L564" s="257"/>
      <c r="M564" s="128"/>
      <c r="N564" s="128"/>
      <c r="O564" s="128"/>
      <c r="P564" s="128"/>
      <c r="Q564" s="271"/>
      <c r="R564" s="271"/>
      <c r="S564" s="128"/>
      <c r="T564" s="255"/>
      <c r="U564" s="255"/>
      <c r="V564" s="143"/>
      <c r="W564" s="143"/>
      <c r="X564" s="69"/>
      <c r="Y564" s="240"/>
      <c r="Z564" s="144"/>
      <c r="AA564" s="259"/>
      <c r="AB564" s="259"/>
      <c r="AC564" s="259"/>
      <c r="AD564" s="145"/>
      <c r="AE564" s="145"/>
      <c r="AF564" s="260"/>
      <c r="AG564" s="269"/>
      <c r="AH564" s="255"/>
      <c r="AI564" s="255"/>
      <c r="AJ564" s="255"/>
      <c r="AK564" s="255"/>
      <c r="AL564" s="255"/>
      <c r="AM564" s="255"/>
      <c r="AN564" s="255"/>
      <c r="AO564" s="255"/>
      <c r="AP564" s="255"/>
      <c r="AQ564" s="255"/>
      <c r="AR564" s="255"/>
    </row>
    <row r="565">
      <c r="A565" s="268"/>
      <c r="B565" s="251"/>
      <c r="C565" s="237"/>
      <c r="D565" s="83"/>
      <c r="E565" s="83"/>
      <c r="F565" s="239"/>
      <c r="G565" s="83"/>
      <c r="H565" s="83"/>
      <c r="I565" s="83"/>
      <c r="J565" s="83"/>
      <c r="K565" s="256"/>
      <c r="L565" s="257"/>
      <c r="M565" s="128"/>
      <c r="N565" s="128"/>
      <c r="O565" s="128"/>
      <c r="P565" s="128"/>
      <c r="Q565" s="271"/>
      <c r="R565" s="271"/>
      <c r="S565" s="128"/>
      <c r="T565" s="255"/>
      <c r="U565" s="255"/>
      <c r="V565" s="143"/>
      <c r="W565" s="143"/>
      <c r="X565" s="69"/>
      <c r="Y565" s="240"/>
      <c r="Z565" s="144"/>
      <c r="AA565" s="259"/>
      <c r="AB565" s="259"/>
      <c r="AC565" s="259"/>
      <c r="AD565" s="145"/>
      <c r="AE565" s="145"/>
      <c r="AF565" s="260"/>
      <c r="AG565" s="269"/>
      <c r="AH565" s="255"/>
      <c r="AI565" s="255"/>
      <c r="AJ565" s="255"/>
      <c r="AK565" s="255"/>
      <c r="AL565" s="255"/>
      <c r="AM565" s="255"/>
      <c r="AN565" s="255"/>
      <c r="AO565" s="255"/>
      <c r="AP565" s="255"/>
      <c r="AQ565" s="255"/>
      <c r="AR565" s="255"/>
    </row>
    <row r="566">
      <c r="A566" s="268"/>
      <c r="B566" s="251"/>
      <c r="C566" s="237"/>
      <c r="D566" s="83"/>
      <c r="E566" s="83"/>
      <c r="F566" s="239"/>
      <c r="G566" s="83"/>
      <c r="H566" s="83"/>
      <c r="I566" s="83"/>
      <c r="J566" s="83"/>
      <c r="K566" s="256"/>
      <c r="L566" s="257"/>
      <c r="M566" s="128"/>
      <c r="N566" s="128"/>
      <c r="O566" s="128"/>
      <c r="P566" s="128"/>
      <c r="Q566" s="271"/>
      <c r="R566" s="271"/>
      <c r="S566" s="128"/>
      <c r="T566" s="255"/>
      <c r="U566" s="255"/>
      <c r="V566" s="143"/>
      <c r="W566" s="143"/>
      <c r="X566" s="69"/>
      <c r="Y566" s="240"/>
      <c r="Z566" s="144"/>
      <c r="AA566" s="259"/>
      <c r="AB566" s="259"/>
      <c r="AC566" s="259"/>
      <c r="AD566" s="145"/>
      <c r="AE566" s="145"/>
      <c r="AF566" s="260"/>
      <c r="AG566" s="269"/>
      <c r="AH566" s="255"/>
      <c r="AI566" s="255"/>
      <c r="AJ566" s="255"/>
      <c r="AK566" s="255"/>
      <c r="AL566" s="255"/>
      <c r="AM566" s="255"/>
      <c r="AN566" s="255"/>
      <c r="AO566" s="255"/>
      <c r="AP566" s="255"/>
      <c r="AQ566" s="255"/>
      <c r="AR566" s="255"/>
    </row>
    <row r="567">
      <c r="A567" s="268"/>
      <c r="B567" s="251"/>
      <c r="C567" s="237"/>
      <c r="D567" s="83"/>
      <c r="E567" s="83"/>
      <c r="F567" s="239"/>
      <c r="G567" s="83"/>
      <c r="H567" s="83"/>
      <c r="I567" s="83"/>
      <c r="J567" s="83"/>
      <c r="K567" s="256"/>
      <c r="L567" s="257"/>
      <c r="M567" s="128"/>
      <c r="N567" s="128"/>
      <c r="O567" s="128"/>
      <c r="P567" s="128"/>
      <c r="Q567" s="271"/>
      <c r="R567" s="271"/>
      <c r="S567" s="128"/>
      <c r="T567" s="255"/>
      <c r="U567" s="255"/>
      <c r="V567" s="143"/>
      <c r="W567" s="143"/>
      <c r="X567" s="69"/>
      <c r="Y567" s="240"/>
      <c r="Z567" s="144"/>
      <c r="AA567" s="259"/>
      <c r="AB567" s="259"/>
      <c r="AC567" s="259"/>
      <c r="AD567" s="145"/>
      <c r="AE567" s="145"/>
      <c r="AF567" s="260"/>
      <c r="AG567" s="269"/>
      <c r="AH567" s="255"/>
      <c r="AI567" s="255"/>
      <c r="AJ567" s="255"/>
      <c r="AK567" s="255"/>
      <c r="AL567" s="255"/>
      <c r="AM567" s="255"/>
      <c r="AN567" s="255"/>
      <c r="AO567" s="255"/>
      <c r="AP567" s="255"/>
      <c r="AQ567" s="255"/>
      <c r="AR567" s="255"/>
    </row>
    <row r="568">
      <c r="A568" s="268"/>
      <c r="B568" s="251"/>
      <c r="C568" s="237"/>
      <c r="D568" s="83"/>
      <c r="E568" s="83"/>
      <c r="F568" s="239"/>
      <c r="G568" s="83"/>
      <c r="H568" s="83"/>
      <c r="I568" s="83"/>
      <c r="J568" s="83"/>
      <c r="K568" s="256"/>
      <c r="L568" s="257"/>
      <c r="M568" s="128"/>
      <c r="N568" s="128"/>
      <c r="O568" s="128"/>
      <c r="P568" s="128"/>
      <c r="Q568" s="271"/>
      <c r="R568" s="271"/>
      <c r="S568" s="128"/>
      <c r="T568" s="255"/>
      <c r="U568" s="255"/>
      <c r="V568" s="143"/>
      <c r="W568" s="143"/>
      <c r="X568" s="69"/>
      <c r="Y568" s="240"/>
      <c r="Z568" s="144"/>
      <c r="AA568" s="259"/>
      <c r="AB568" s="259"/>
      <c r="AC568" s="259"/>
      <c r="AD568" s="145"/>
      <c r="AE568" s="145"/>
      <c r="AF568" s="260"/>
      <c r="AG568" s="269"/>
      <c r="AH568" s="255"/>
      <c r="AI568" s="255"/>
      <c r="AJ568" s="255"/>
      <c r="AK568" s="255"/>
      <c r="AL568" s="255"/>
      <c r="AM568" s="255"/>
      <c r="AN568" s="255"/>
      <c r="AO568" s="255"/>
      <c r="AP568" s="255"/>
      <c r="AQ568" s="255"/>
      <c r="AR568" s="255"/>
    </row>
    <row r="569">
      <c r="A569" s="268"/>
      <c r="B569" s="251"/>
      <c r="C569" s="237"/>
      <c r="D569" s="83"/>
      <c r="E569" s="83"/>
      <c r="F569" s="239"/>
      <c r="G569" s="83"/>
      <c r="H569" s="83"/>
      <c r="I569" s="83"/>
      <c r="J569" s="83"/>
      <c r="K569" s="256"/>
      <c r="L569" s="257"/>
      <c r="M569" s="128"/>
      <c r="N569" s="128"/>
      <c r="O569" s="128"/>
      <c r="P569" s="128"/>
      <c r="Q569" s="271"/>
      <c r="R569" s="271"/>
      <c r="S569" s="128"/>
      <c r="T569" s="255"/>
      <c r="U569" s="255"/>
      <c r="V569" s="143"/>
      <c r="W569" s="143"/>
      <c r="X569" s="69"/>
      <c r="Y569" s="240"/>
      <c r="Z569" s="144"/>
      <c r="AA569" s="259"/>
      <c r="AB569" s="259"/>
      <c r="AC569" s="259"/>
      <c r="AD569" s="145"/>
      <c r="AE569" s="145"/>
      <c r="AF569" s="260"/>
      <c r="AG569" s="269"/>
      <c r="AH569" s="255"/>
      <c r="AI569" s="255"/>
      <c r="AJ569" s="255"/>
      <c r="AK569" s="255"/>
      <c r="AL569" s="255"/>
      <c r="AM569" s="255"/>
      <c r="AN569" s="255"/>
      <c r="AO569" s="255"/>
      <c r="AP569" s="255"/>
      <c r="AQ569" s="255"/>
      <c r="AR569" s="255"/>
    </row>
    <row r="570">
      <c r="A570" s="268"/>
      <c r="B570" s="251"/>
      <c r="C570" s="237"/>
      <c r="D570" s="83"/>
      <c r="E570" s="83"/>
      <c r="F570" s="239"/>
      <c r="G570" s="83"/>
      <c r="H570" s="83"/>
      <c r="I570" s="83"/>
      <c r="J570" s="83"/>
      <c r="K570" s="256"/>
      <c r="L570" s="257"/>
      <c r="M570" s="128"/>
      <c r="N570" s="128"/>
      <c r="O570" s="128"/>
      <c r="P570" s="128"/>
      <c r="Q570" s="271"/>
      <c r="R570" s="271"/>
      <c r="S570" s="128"/>
      <c r="T570" s="255"/>
      <c r="U570" s="255"/>
      <c r="V570" s="143"/>
      <c r="W570" s="143"/>
      <c r="X570" s="69"/>
      <c r="Y570" s="240"/>
      <c r="Z570" s="144"/>
      <c r="AA570" s="259"/>
      <c r="AB570" s="259"/>
      <c r="AC570" s="259"/>
      <c r="AD570" s="145"/>
      <c r="AE570" s="145"/>
      <c r="AF570" s="260"/>
      <c r="AG570" s="269"/>
      <c r="AH570" s="255"/>
      <c r="AI570" s="255"/>
      <c r="AJ570" s="255"/>
      <c r="AK570" s="255"/>
      <c r="AL570" s="255"/>
      <c r="AM570" s="255"/>
      <c r="AN570" s="255"/>
      <c r="AO570" s="255"/>
      <c r="AP570" s="255"/>
      <c r="AQ570" s="255"/>
      <c r="AR570" s="255"/>
    </row>
    <row r="571">
      <c r="A571" s="268"/>
      <c r="B571" s="251"/>
      <c r="C571" s="237"/>
      <c r="D571" s="83"/>
      <c r="E571" s="83"/>
      <c r="F571" s="239"/>
      <c r="G571" s="83"/>
      <c r="H571" s="83"/>
      <c r="I571" s="83"/>
      <c r="J571" s="83"/>
      <c r="K571" s="256"/>
      <c r="L571" s="257"/>
      <c r="M571" s="128"/>
      <c r="N571" s="128"/>
      <c r="O571" s="128"/>
      <c r="P571" s="128"/>
      <c r="Q571" s="271"/>
      <c r="R571" s="271"/>
      <c r="S571" s="128"/>
      <c r="T571" s="255"/>
      <c r="U571" s="255"/>
      <c r="V571" s="143"/>
      <c r="W571" s="143"/>
      <c r="X571" s="69"/>
      <c r="Y571" s="240"/>
      <c r="Z571" s="144"/>
      <c r="AA571" s="259"/>
      <c r="AB571" s="259"/>
      <c r="AC571" s="259"/>
      <c r="AD571" s="145"/>
      <c r="AE571" s="145"/>
      <c r="AF571" s="260"/>
      <c r="AG571" s="269"/>
      <c r="AH571" s="255"/>
      <c r="AI571" s="255"/>
      <c r="AJ571" s="255"/>
      <c r="AK571" s="255"/>
      <c r="AL571" s="255"/>
      <c r="AM571" s="255"/>
      <c r="AN571" s="255"/>
      <c r="AO571" s="255"/>
      <c r="AP571" s="255"/>
      <c r="AQ571" s="255"/>
      <c r="AR571" s="255"/>
    </row>
    <row r="572">
      <c r="A572" s="268"/>
      <c r="B572" s="251"/>
      <c r="C572" s="237"/>
      <c r="D572" s="83"/>
      <c r="E572" s="83"/>
      <c r="F572" s="239"/>
      <c r="G572" s="83"/>
      <c r="H572" s="83"/>
      <c r="I572" s="83"/>
      <c r="J572" s="83"/>
      <c r="K572" s="256"/>
      <c r="L572" s="257"/>
      <c r="M572" s="128"/>
      <c r="N572" s="128"/>
      <c r="O572" s="128"/>
      <c r="P572" s="128"/>
      <c r="Q572" s="271"/>
      <c r="R572" s="271"/>
      <c r="S572" s="128"/>
      <c r="T572" s="255"/>
      <c r="U572" s="255"/>
      <c r="V572" s="143"/>
      <c r="W572" s="143"/>
      <c r="X572" s="69"/>
      <c r="Y572" s="240"/>
      <c r="Z572" s="144"/>
      <c r="AA572" s="259"/>
      <c r="AB572" s="259"/>
      <c r="AC572" s="259"/>
      <c r="AD572" s="145"/>
      <c r="AE572" s="145"/>
      <c r="AF572" s="260"/>
      <c r="AG572" s="269"/>
      <c r="AH572" s="255"/>
      <c r="AI572" s="255"/>
      <c r="AJ572" s="255"/>
      <c r="AK572" s="255"/>
      <c r="AL572" s="255"/>
      <c r="AM572" s="255"/>
      <c r="AN572" s="255"/>
      <c r="AO572" s="255"/>
      <c r="AP572" s="255"/>
      <c r="AQ572" s="255"/>
      <c r="AR572" s="255"/>
    </row>
    <row r="573">
      <c r="A573" s="268"/>
      <c r="B573" s="251"/>
      <c r="C573" s="237"/>
      <c r="D573" s="83"/>
      <c r="E573" s="83"/>
      <c r="F573" s="239"/>
      <c r="G573" s="83"/>
      <c r="H573" s="83"/>
      <c r="I573" s="83"/>
      <c r="J573" s="83"/>
      <c r="K573" s="256"/>
      <c r="L573" s="257"/>
      <c r="M573" s="128"/>
      <c r="N573" s="128"/>
      <c r="O573" s="128"/>
      <c r="P573" s="128"/>
      <c r="Q573" s="271"/>
      <c r="R573" s="271"/>
      <c r="S573" s="128"/>
      <c r="T573" s="255"/>
      <c r="U573" s="255"/>
      <c r="V573" s="143"/>
      <c r="W573" s="143"/>
      <c r="X573" s="69"/>
      <c r="Y573" s="240"/>
      <c r="Z573" s="144"/>
      <c r="AA573" s="259"/>
      <c r="AB573" s="259"/>
      <c r="AC573" s="259"/>
      <c r="AD573" s="145"/>
      <c r="AE573" s="145"/>
      <c r="AF573" s="260"/>
      <c r="AG573" s="269"/>
      <c r="AH573" s="255"/>
      <c r="AI573" s="255"/>
      <c r="AJ573" s="255"/>
      <c r="AK573" s="255"/>
      <c r="AL573" s="255"/>
      <c r="AM573" s="255"/>
      <c r="AN573" s="255"/>
      <c r="AO573" s="255"/>
      <c r="AP573" s="255"/>
      <c r="AQ573" s="255"/>
      <c r="AR573" s="255"/>
    </row>
    <row r="574">
      <c r="A574" s="268"/>
      <c r="B574" s="251"/>
      <c r="C574" s="237"/>
      <c r="D574" s="83"/>
      <c r="E574" s="83"/>
      <c r="F574" s="239"/>
      <c r="G574" s="83"/>
      <c r="H574" s="83"/>
      <c r="I574" s="83"/>
      <c r="J574" s="83"/>
      <c r="K574" s="256"/>
      <c r="L574" s="257"/>
      <c r="M574" s="128"/>
      <c r="N574" s="128"/>
      <c r="O574" s="128"/>
      <c r="P574" s="128"/>
      <c r="Q574" s="271"/>
      <c r="R574" s="271"/>
      <c r="S574" s="128"/>
      <c r="T574" s="255"/>
      <c r="U574" s="255"/>
      <c r="V574" s="143"/>
      <c r="W574" s="143"/>
      <c r="X574" s="69"/>
      <c r="Y574" s="240"/>
      <c r="Z574" s="144"/>
      <c r="AA574" s="259"/>
      <c r="AB574" s="259"/>
      <c r="AC574" s="259"/>
      <c r="AD574" s="145"/>
      <c r="AE574" s="145"/>
      <c r="AF574" s="260"/>
      <c r="AG574" s="269"/>
      <c r="AH574" s="255"/>
      <c r="AI574" s="255"/>
      <c r="AJ574" s="255"/>
      <c r="AK574" s="255"/>
      <c r="AL574" s="255"/>
      <c r="AM574" s="255"/>
      <c r="AN574" s="255"/>
      <c r="AO574" s="255"/>
      <c r="AP574" s="255"/>
      <c r="AQ574" s="255"/>
      <c r="AR574" s="255"/>
    </row>
    <row r="575">
      <c r="A575" s="268"/>
      <c r="B575" s="251"/>
      <c r="C575" s="237"/>
      <c r="D575" s="83"/>
      <c r="E575" s="83"/>
      <c r="F575" s="239"/>
      <c r="G575" s="83"/>
      <c r="H575" s="83"/>
      <c r="I575" s="83"/>
      <c r="J575" s="83"/>
      <c r="K575" s="256"/>
      <c r="L575" s="257"/>
      <c r="M575" s="128"/>
      <c r="N575" s="128"/>
      <c r="O575" s="128"/>
      <c r="P575" s="128"/>
      <c r="Q575" s="271"/>
      <c r="R575" s="271"/>
      <c r="S575" s="128"/>
      <c r="T575" s="255"/>
      <c r="U575" s="255"/>
      <c r="V575" s="143"/>
      <c r="W575" s="143"/>
      <c r="X575" s="69"/>
      <c r="Y575" s="240"/>
      <c r="Z575" s="144"/>
      <c r="AA575" s="259"/>
      <c r="AB575" s="259"/>
      <c r="AC575" s="259"/>
      <c r="AD575" s="145"/>
      <c r="AE575" s="145"/>
      <c r="AF575" s="260"/>
      <c r="AG575" s="269"/>
      <c r="AH575" s="255"/>
      <c r="AI575" s="255"/>
      <c r="AJ575" s="255"/>
      <c r="AK575" s="255"/>
      <c r="AL575" s="255"/>
      <c r="AM575" s="255"/>
      <c r="AN575" s="255"/>
      <c r="AO575" s="255"/>
      <c r="AP575" s="255"/>
      <c r="AQ575" s="255"/>
      <c r="AR575" s="255"/>
    </row>
    <row r="576">
      <c r="A576" s="268"/>
      <c r="B576" s="251"/>
      <c r="C576" s="237"/>
      <c r="D576" s="83"/>
      <c r="E576" s="83"/>
      <c r="F576" s="239"/>
      <c r="G576" s="83"/>
      <c r="H576" s="83"/>
      <c r="I576" s="83"/>
      <c r="J576" s="83"/>
      <c r="K576" s="256"/>
      <c r="L576" s="257"/>
      <c r="M576" s="128"/>
      <c r="N576" s="128"/>
      <c r="O576" s="128"/>
      <c r="P576" s="128"/>
      <c r="Q576" s="271"/>
      <c r="R576" s="271"/>
      <c r="S576" s="128"/>
      <c r="T576" s="255"/>
      <c r="U576" s="255"/>
      <c r="V576" s="143"/>
      <c r="W576" s="143"/>
      <c r="X576" s="69"/>
      <c r="Y576" s="240"/>
      <c r="Z576" s="144"/>
      <c r="AA576" s="259"/>
      <c r="AB576" s="259"/>
      <c r="AC576" s="259"/>
      <c r="AD576" s="145"/>
      <c r="AE576" s="145"/>
      <c r="AF576" s="260"/>
      <c r="AG576" s="269"/>
      <c r="AH576" s="255"/>
      <c r="AI576" s="255"/>
      <c r="AJ576" s="255"/>
      <c r="AK576" s="255"/>
      <c r="AL576" s="255"/>
      <c r="AM576" s="255"/>
      <c r="AN576" s="255"/>
      <c r="AO576" s="255"/>
      <c r="AP576" s="255"/>
      <c r="AQ576" s="255"/>
      <c r="AR576" s="255"/>
    </row>
    <row r="577">
      <c r="A577" s="268"/>
      <c r="B577" s="251"/>
      <c r="C577" s="237"/>
      <c r="D577" s="83"/>
      <c r="E577" s="83"/>
      <c r="F577" s="239"/>
      <c r="G577" s="83"/>
      <c r="H577" s="83"/>
      <c r="I577" s="83"/>
      <c r="J577" s="83"/>
      <c r="K577" s="256"/>
      <c r="L577" s="257"/>
      <c r="M577" s="128"/>
      <c r="N577" s="128"/>
      <c r="O577" s="128"/>
      <c r="P577" s="128"/>
      <c r="Q577" s="271"/>
      <c r="R577" s="271"/>
      <c r="S577" s="128"/>
      <c r="T577" s="255"/>
      <c r="U577" s="255"/>
      <c r="V577" s="143"/>
      <c r="W577" s="143"/>
      <c r="X577" s="69"/>
      <c r="Y577" s="240"/>
      <c r="Z577" s="144"/>
      <c r="AA577" s="259"/>
      <c r="AB577" s="259"/>
      <c r="AC577" s="259"/>
      <c r="AD577" s="145"/>
      <c r="AE577" s="145"/>
      <c r="AF577" s="260"/>
      <c r="AG577" s="269"/>
      <c r="AH577" s="255"/>
      <c r="AI577" s="255"/>
      <c r="AJ577" s="255"/>
      <c r="AK577" s="255"/>
      <c r="AL577" s="255"/>
      <c r="AM577" s="255"/>
      <c r="AN577" s="255"/>
      <c r="AO577" s="255"/>
      <c r="AP577" s="255"/>
      <c r="AQ577" s="255"/>
      <c r="AR577" s="255"/>
    </row>
    <row r="578">
      <c r="A578" s="268"/>
      <c r="B578" s="251"/>
      <c r="C578" s="237"/>
      <c r="D578" s="83"/>
      <c r="E578" s="83"/>
      <c r="F578" s="239"/>
      <c r="G578" s="83"/>
      <c r="H578" s="83"/>
      <c r="I578" s="83"/>
      <c r="J578" s="83"/>
      <c r="K578" s="256"/>
      <c r="L578" s="257"/>
      <c r="M578" s="128"/>
      <c r="N578" s="128"/>
      <c r="O578" s="128"/>
      <c r="P578" s="128"/>
      <c r="Q578" s="271"/>
      <c r="R578" s="271"/>
      <c r="S578" s="128"/>
      <c r="T578" s="255"/>
      <c r="U578" s="255"/>
      <c r="V578" s="143"/>
      <c r="W578" s="143"/>
      <c r="X578" s="69"/>
      <c r="Y578" s="240"/>
      <c r="Z578" s="144"/>
      <c r="AA578" s="259"/>
      <c r="AB578" s="259"/>
      <c r="AC578" s="259"/>
      <c r="AD578" s="145"/>
      <c r="AE578" s="145"/>
      <c r="AF578" s="260"/>
      <c r="AG578" s="269"/>
      <c r="AH578" s="255"/>
      <c r="AI578" s="255"/>
      <c r="AJ578" s="255"/>
      <c r="AK578" s="255"/>
      <c r="AL578" s="255"/>
      <c r="AM578" s="255"/>
      <c r="AN578" s="255"/>
      <c r="AO578" s="255"/>
      <c r="AP578" s="255"/>
      <c r="AQ578" s="255"/>
      <c r="AR578" s="255"/>
    </row>
    <row r="579">
      <c r="A579" s="268"/>
      <c r="B579" s="251"/>
      <c r="C579" s="237"/>
      <c r="D579" s="83"/>
      <c r="E579" s="83"/>
      <c r="F579" s="239"/>
      <c r="G579" s="83"/>
      <c r="H579" s="83"/>
      <c r="I579" s="83"/>
      <c r="J579" s="83"/>
      <c r="K579" s="256"/>
      <c r="L579" s="257"/>
      <c r="M579" s="128"/>
      <c r="N579" s="128"/>
      <c r="O579" s="128"/>
      <c r="P579" s="128"/>
      <c r="Q579" s="271"/>
      <c r="R579" s="271"/>
      <c r="S579" s="128"/>
      <c r="T579" s="255"/>
      <c r="U579" s="255"/>
      <c r="V579" s="143"/>
      <c r="W579" s="143"/>
      <c r="X579" s="69"/>
      <c r="Y579" s="240"/>
      <c r="Z579" s="144"/>
      <c r="AA579" s="259"/>
      <c r="AB579" s="259"/>
      <c r="AC579" s="259"/>
      <c r="AD579" s="145"/>
      <c r="AE579" s="145"/>
      <c r="AF579" s="260"/>
      <c r="AG579" s="269"/>
      <c r="AH579" s="255"/>
      <c r="AI579" s="255"/>
      <c r="AJ579" s="255"/>
      <c r="AK579" s="255"/>
      <c r="AL579" s="255"/>
      <c r="AM579" s="255"/>
      <c r="AN579" s="255"/>
      <c r="AO579" s="255"/>
      <c r="AP579" s="255"/>
      <c r="AQ579" s="255"/>
      <c r="AR579" s="255"/>
    </row>
    <row r="580">
      <c r="A580" s="268"/>
      <c r="B580" s="251"/>
      <c r="C580" s="237"/>
      <c r="D580" s="83"/>
      <c r="E580" s="83"/>
      <c r="F580" s="239"/>
      <c r="G580" s="83"/>
      <c r="H580" s="83"/>
      <c r="I580" s="83"/>
      <c r="J580" s="83"/>
      <c r="K580" s="256"/>
      <c r="L580" s="257"/>
      <c r="M580" s="128"/>
      <c r="N580" s="128"/>
      <c r="O580" s="128"/>
      <c r="P580" s="128"/>
      <c r="Q580" s="271"/>
      <c r="R580" s="271"/>
      <c r="S580" s="128"/>
      <c r="T580" s="255"/>
      <c r="U580" s="255"/>
      <c r="V580" s="143"/>
      <c r="W580" s="143"/>
      <c r="X580" s="69"/>
      <c r="Y580" s="240"/>
      <c r="Z580" s="144"/>
      <c r="AA580" s="259"/>
      <c r="AB580" s="259"/>
      <c r="AC580" s="259"/>
      <c r="AD580" s="145"/>
      <c r="AE580" s="145"/>
      <c r="AF580" s="260"/>
      <c r="AG580" s="269"/>
      <c r="AH580" s="255"/>
      <c r="AI580" s="255"/>
      <c r="AJ580" s="255"/>
      <c r="AK580" s="255"/>
      <c r="AL580" s="255"/>
      <c r="AM580" s="255"/>
      <c r="AN580" s="255"/>
      <c r="AO580" s="255"/>
      <c r="AP580" s="255"/>
      <c r="AQ580" s="255"/>
      <c r="AR580" s="255"/>
    </row>
    <row r="581">
      <c r="A581" s="268"/>
      <c r="B581" s="251"/>
      <c r="C581" s="237"/>
      <c r="D581" s="83"/>
      <c r="E581" s="83"/>
      <c r="F581" s="239"/>
      <c r="G581" s="83"/>
      <c r="H581" s="83"/>
      <c r="I581" s="83"/>
      <c r="J581" s="83"/>
      <c r="K581" s="256"/>
      <c r="L581" s="257"/>
      <c r="M581" s="128"/>
      <c r="N581" s="128"/>
      <c r="O581" s="128"/>
      <c r="P581" s="128"/>
      <c r="Q581" s="271"/>
      <c r="R581" s="271"/>
      <c r="S581" s="128"/>
      <c r="T581" s="255"/>
      <c r="U581" s="255"/>
      <c r="V581" s="143"/>
      <c r="W581" s="143"/>
      <c r="X581" s="69"/>
      <c r="Y581" s="240"/>
      <c r="Z581" s="144"/>
      <c r="AA581" s="259"/>
      <c r="AB581" s="259"/>
      <c r="AC581" s="259"/>
      <c r="AD581" s="145"/>
      <c r="AE581" s="145"/>
      <c r="AF581" s="260"/>
      <c r="AG581" s="269"/>
      <c r="AH581" s="255"/>
      <c r="AI581" s="255"/>
      <c r="AJ581" s="255"/>
      <c r="AK581" s="255"/>
      <c r="AL581" s="255"/>
      <c r="AM581" s="255"/>
      <c r="AN581" s="255"/>
      <c r="AO581" s="255"/>
      <c r="AP581" s="255"/>
      <c r="AQ581" s="255"/>
      <c r="AR581" s="255"/>
    </row>
    <row r="582">
      <c r="A582" s="268"/>
      <c r="B582" s="251"/>
      <c r="C582" s="237"/>
      <c r="D582" s="83"/>
      <c r="E582" s="83"/>
      <c r="F582" s="239"/>
      <c r="G582" s="83"/>
      <c r="H582" s="83"/>
      <c r="I582" s="83"/>
      <c r="J582" s="83"/>
      <c r="K582" s="256"/>
      <c r="L582" s="257"/>
      <c r="M582" s="128"/>
      <c r="N582" s="128"/>
      <c r="O582" s="128"/>
      <c r="P582" s="128"/>
      <c r="Q582" s="271"/>
      <c r="R582" s="271"/>
      <c r="S582" s="128"/>
      <c r="T582" s="255"/>
      <c r="U582" s="255"/>
      <c r="V582" s="143"/>
      <c r="W582" s="143"/>
      <c r="X582" s="69"/>
      <c r="Y582" s="240"/>
      <c r="Z582" s="144"/>
      <c r="AA582" s="259"/>
      <c r="AB582" s="259"/>
      <c r="AC582" s="259"/>
      <c r="AD582" s="145"/>
      <c r="AE582" s="145"/>
      <c r="AF582" s="260"/>
      <c r="AG582" s="269"/>
      <c r="AH582" s="255"/>
      <c r="AI582" s="255"/>
      <c r="AJ582" s="255"/>
      <c r="AK582" s="255"/>
      <c r="AL582" s="255"/>
      <c r="AM582" s="255"/>
      <c r="AN582" s="255"/>
      <c r="AO582" s="255"/>
      <c r="AP582" s="255"/>
      <c r="AQ582" s="255"/>
      <c r="AR582" s="255"/>
    </row>
    <row r="583">
      <c r="A583" s="268"/>
      <c r="B583" s="251"/>
      <c r="C583" s="237"/>
      <c r="D583" s="83"/>
      <c r="E583" s="83"/>
      <c r="F583" s="239"/>
      <c r="G583" s="83"/>
      <c r="H583" s="83"/>
      <c r="I583" s="83"/>
      <c r="J583" s="83"/>
      <c r="K583" s="256"/>
      <c r="L583" s="257"/>
      <c r="M583" s="128"/>
      <c r="N583" s="128"/>
      <c r="O583" s="128"/>
      <c r="P583" s="128"/>
      <c r="Q583" s="271"/>
      <c r="R583" s="271"/>
      <c r="S583" s="128"/>
      <c r="T583" s="255"/>
      <c r="U583" s="255"/>
      <c r="V583" s="143"/>
      <c r="W583" s="143"/>
      <c r="X583" s="69"/>
      <c r="Y583" s="240"/>
      <c r="Z583" s="144"/>
      <c r="AA583" s="259"/>
      <c r="AB583" s="259"/>
      <c r="AC583" s="259"/>
      <c r="AD583" s="145"/>
      <c r="AE583" s="145"/>
      <c r="AF583" s="260"/>
      <c r="AG583" s="269"/>
      <c r="AH583" s="255"/>
      <c r="AI583" s="255"/>
      <c r="AJ583" s="255"/>
      <c r="AK583" s="255"/>
      <c r="AL583" s="255"/>
      <c r="AM583" s="255"/>
      <c r="AN583" s="255"/>
      <c r="AO583" s="255"/>
      <c r="AP583" s="255"/>
      <c r="AQ583" s="255"/>
      <c r="AR583" s="255"/>
    </row>
    <row r="584">
      <c r="A584" s="268"/>
      <c r="B584" s="251"/>
      <c r="C584" s="237"/>
      <c r="D584" s="83"/>
      <c r="E584" s="83"/>
      <c r="F584" s="239"/>
      <c r="G584" s="83"/>
      <c r="H584" s="83"/>
      <c r="I584" s="83"/>
      <c r="J584" s="83"/>
      <c r="K584" s="256"/>
      <c r="L584" s="257"/>
      <c r="M584" s="128"/>
      <c r="N584" s="128"/>
      <c r="O584" s="128"/>
      <c r="P584" s="128"/>
      <c r="Q584" s="271"/>
      <c r="R584" s="271"/>
      <c r="S584" s="128"/>
      <c r="T584" s="255"/>
      <c r="U584" s="255"/>
      <c r="V584" s="143"/>
      <c r="W584" s="143"/>
      <c r="X584" s="69"/>
      <c r="Y584" s="240"/>
      <c r="Z584" s="144"/>
      <c r="AA584" s="259"/>
      <c r="AB584" s="259"/>
      <c r="AC584" s="259"/>
      <c r="AD584" s="145"/>
      <c r="AE584" s="145"/>
      <c r="AF584" s="260"/>
      <c r="AG584" s="269"/>
      <c r="AH584" s="255"/>
      <c r="AI584" s="255"/>
      <c r="AJ584" s="255"/>
      <c r="AK584" s="255"/>
      <c r="AL584" s="255"/>
      <c r="AM584" s="255"/>
      <c r="AN584" s="255"/>
      <c r="AO584" s="255"/>
      <c r="AP584" s="255"/>
      <c r="AQ584" s="255"/>
      <c r="AR584" s="255"/>
    </row>
    <row r="585">
      <c r="A585" s="268"/>
      <c r="B585" s="251"/>
      <c r="C585" s="237"/>
      <c r="D585" s="83"/>
      <c r="E585" s="83"/>
      <c r="F585" s="239"/>
      <c r="G585" s="83"/>
      <c r="H585" s="83"/>
      <c r="I585" s="83"/>
      <c r="J585" s="83"/>
      <c r="K585" s="256"/>
      <c r="L585" s="257"/>
      <c r="M585" s="128"/>
      <c r="N585" s="128"/>
      <c r="O585" s="128"/>
      <c r="P585" s="128"/>
      <c r="Q585" s="271"/>
      <c r="R585" s="271"/>
      <c r="S585" s="128"/>
      <c r="T585" s="255"/>
      <c r="U585" s="255"/>
      <c r="V585" s="143"/>
      <c r="W585" s="143"/>
      <c r="X585" s="69"/>
      <c r="Y585" s="240"/>
      <c r="Z585" s="144"/>
      <c r="AA585" s="259"/>
      <c r="AB585" s="259"/>
      <c r="AC585" s="259"/>
      <c r="AD585" s="145"/>
      <c r="AE585" s="145"/>
      <c r="AF585" s="260"/>
      <c r="AG585" s="269"/>
      <c r="AH585" s="255"/>
      <c r="AI585" s="255"/>
      <c r="AJ585" s="255"/>
      <c r="AK585" s="255"/>
      <c r="AL585" s="255"/>
      <c r="AM585" s="255"/>
      <c r="AN585" s="255"/>
      <c r="AO585" s="255"/>
      <c r="AP585" s="255"/>
      <c r="AQ585" s="255"/>
      <c r="AR585" s="255"/>
    </row>
    <row r="586">
      <c r="A586" s="268"/>
      <c r="B586" s="251"/>
      <c r="C586" s="237"/>
      <c r="D586" s="83"/>
      <c r="E586" s="83"/>
      <c r="F586" s="239"/>
      <c r="G586" s="83"/>
      <c r="H586" s="83"/>
      <c r="I586" s="83"/>
      <c r="J586" s="83"/>
      <c r="K586" s="256"/>
      <c r="L586" s="257"/>
      <c r="M586" s="128"/>
      <c r="N586" s="128"/>
      <c r="O586" s="128"/>
      <c r="P586" s="128"/>
      <c r="Q586" s="271"/>
      <c r="R586" s="271"/>
      <c r="S586" s="128"/>
      <c r="T586" s="255"/>
      <c r="U586" s="255"/>
      <c r="V586" s="143"/>
      <c r="W586" s="143"/>
      <c r="X586" s="69"/>
      <c r="Y586" s="240"/>
      <c r="Z586" s="144"/>
      <c r="AA586" s="259"/>
      <c r="AB586" s="259"/>
      <c r="AC586" s="259"/>
      <c r="AD586" s="145"/>
      <c r="AE586" s="145"/>
      <c r="AF586" s="260"/>
      <c r="AG586" s="269"/>
      <c r="AH586" s="255"/>
      <c r="AI586" s="255"/>
      <c r="AJ586" s="255"/>
      <c r="AK586" s="255"/>
      <c r="AL586" s="255"/>
      <c r="AM586" s="255"/>
      <c r="AN586" s="255"/>
      <c r="AO586" s="255"/>
      <c r="AP586" s="255"/>
      <c r="AQ586" s="255"/>
      <c r="AR586" s="255"/>
    </row>
    <row r="587">
      <c r="A587" s="268"/>
      <c r="B587" s="251"/>
      <c r="C587" s="237"/>
      <c r="D587" s="83"/>
      <c r="E587" s="83"/>
      <c r="F587" s="239"/>
      <c r="G587" s="83"/>
      <c r="H587" s="83"/>
      <c r="I587" s="83"/>
      <c r="J587" s="83"/>
      <c r="K587" s="256"/>
      <c r="L587" s="257"/>
      <c r="M587" s="128"/>
      <c r="N587" s="128"/>
      <c r="O587" s="128"/>
      <c r="P587" s="128"/>
      <c r="Q587" s="271"/>
      <c r="R587" s="271"/>
      <c r="S587" s="128"/>
      <c r="T587" s="255"/>
      <c r="U587" s="255"/>
      <c r="V587" s="143"/>
      <c r="W587" s="143"/>
      <c r="X587" s="69"/>
      <c r="Y587" s="240"/>
      <c r="Z587" s="144"/>
      <c r="AA587" s="259"/>
      <c r="AB587" s="259"/>
      <c r="AC587" s="259"/>
      <c r="AD587" s="145"/>
      <c r="AE587" s="145"/>
      <c r="AF587" s="260"/>
      <c r="AG587" s="269"/>
      <c r="AH587" s="255"/>
      <c r="AI587" s="255"/>
      <c r="AJ587" s="255"/>
      <c r="AK587" s="255"/>
      <c r="AL587" s="255"/>
      <c r="AM587" s="255"/>
      <c r="AN587" s="255"/>
      <c r="AO587" s="255"/>
      <c r="AP587" s="255"/>
      <c r="AQ587" s="255"/>
      <c r="AR587" s="255"/>
    </row>
    <row r="588">
      <c r="A588" s="268"/>
      <c r="B588" s="251"/>
      <c r="C588" s="237"/>
      <c r="D588" s="83"/>
      <c r="E588" s="83"/>
      <c r="F588" s="239"/>
      <c r="G588" s="83"/>
      <c r="H588" s="83"/>
      <c r="I588" s="83"/>
      <c r="J588" s="83"/>
      <c r="K588" s="256"/>
      <c r="L588" s="257"/>
      <c r="M588" s="128"/>
      <c r="N588" s="128"/>
      <c r="O588" s="128"/>
      <c r="P588" s="128"/>
      <c r="Q588" s="271"/>
      <c r="R588" s="271"/>
      <c r="S588" s="128"/>
      <c r="T588" s="255"/>
      <c r="U588" s="255"/>
      <c r="V588" s="143"/>
      <c r="W588" s="143"/>
      <c r="X588" s="69"/>
      <c r="Y588" s="240"/>
      <c r="Z588" s="144"/>
      <c r="AA588" s="259"/>
      <c r="AB588" s="259"/>
      <c r="AC588" s="259"/>
      <c r="AD588" s="145"/>
      <c r="AE588" s="145"/>
      <c r="AF588" s="260"/>
      <c r="AG588" s="269"/>
      <c r="AH588" s="255"/>
      <c r="AI588" s="255"/>
      <c r="AJ588" s="255"/>
      <c r="AK588" s="255"/>
      <c r="AL588" s="255"/>
      <c r="AM588" s="255"/>
      <c r="AN588" s="255"/>
      <c r="AO588" s="255"/>
      <c r="AP588" s="255"/>
      <c r="AQ588" s="255"/>
      <c r="AR588" s="255"/>
    </row>
    <row r="589">
      <c r="A589" s="268"/>
      <c r="B589" s="251"/>
      <c r="C589" s="237"/>
      <c r="D589" s="83"/>
      <c r="E589" s="83"/>
      <c r="F589" s="239"/>
      <c r="G589" s="83"/>
      <c r="H589" s="83"/>
      <c r="I589" s="83"/>
      <c r="J589" s="83"/>
      <c r="K589" s="256"/>
      <c r="L589" s="257"/>
      <c r="M589" s="128"/>
      <c r="N589" s="128"/>
      <c r="O589" s="128"/>
      <c r="P589" s="128"/>
      <c r="Q589" s="271"/>
      <c r="R589" s="271"/>
      <c r="S589" s="128"/>
      <c r="T589" s="255"/>
      <c r="U589" s="255"/>
      <c r="V589" s="143"/>
      <c r="W589" s="143"/>
      <c r="X589" s="69"/>
      <c r="Y589" s="240"/>
      <c r="Z589" s="144"/>
      <c r="AA589" s="259"/>
      <c r="AB589" s="259"/>
      <c r="AC589" s="259"/>
      <c r="AD589" s="145"/>
      <c r="AE589" s="145"/>
      <c r="AF589" s="260"/>
      <c r="AG589" s="269"/>
      <c r="AH589" s="255"/>
      <c r="AI589" s="255"/>
      <c r="AJ589" s="255"/>
      <c r="AK589" s="255"/>
      <c r="AL589" s="255"/>
      <c r="AM589" s="255"/>
      <c r="AN589" s="255"/>
      <c r="AO589" s="255"/>
      <c r="AP589" s="255"/>
      <c r="AQ589" s="255"/>
      <c r="AR589" s="255"/>
    </row>
    <row r="590">
      <c r="A590" s="268"/>
      <c r="B590" s="251"/>
      <c r="C590" s="237"/>
      <c r="D590" s="83"/>
      <c r="E590" s="83"/>
      <c r="F590" s="239"/>
      <c r="G590" s="83"/>
      <c r="H590" s="83"/>
      <c r="I590" s="83"/>
      <c r="J590" s="83"/>
      <c r="K590" s="256"/>
      <c r="L590" s="257"/>
      <c r="M590" s="128"/>
      <c r="N590" s="128"/>
      <c r="O590" s="128"/>
      <c r="P590" s="128"/>
      <c r="Q590" s="271"/>
      <c r="R590" s="271"/>
      <c r="S590" s="128"/>
      <c r="T590" s="255"/>
      <c r="U590" s="255"/>
      <c r="V590" s="143"/>
      <c r="W590" s="143"/>
      <c r="X590" s="69"/>
      <c r="Y590" s="240"/>
      <c r="Z590" s="144"/>
      <c r="AA590" s="259"/>
      <c r="AB590" s="259"/>
      <c r="AC590" s="259"/>
      <c r="AD590" s="145"/>
      <c r="AE590" s="145"/>
      <c r="AF590" s="260"/>
      <c r="AG590" s="269"/>
      <c r="AH590" s="255"/>
      <c r="AI590" s="255"/>
      <c r="AJ590" s="255"/>
      <c r="AK590" s="255"/>
      <c r="AL590" s="255"/>
      <c r="AM590" s="255"/>
      <c r="AN590" s="255"/>
      <c r="AO590" s="255"/>
      <c r="AP590" s="255"/>
      <c r="AQ590" s="255"/>
      <c r="AR590" s="255"/>
    </row>
    <row r="591">
      <c r="A591" s="268"/>
      <c r="B591" s="251"/>
      <c r="C591" s="237"/>
      <c r="D591" s="83"/>
      <c r="E591" s="83"/>
      <c r="F591" s="239"/>
      <c r="G591" s="83"/>
      <c r="H591" s="83"/>
      <c r="I591" s="83"/>
      <c r="J591" s="83"/>
      <c r="K591" s="256"/>
      <c r="L591" s="257"/>
      <c r="M591" s="128"/>
      <c r="N591" s="128"/>
      <c r="O591" s="128"/>
      <c r="P591" s="128"/>
      <c r="Q591" s="271"/>
      <c r="R591" s="271"/>
      <c r="S591" s="128"/>
      <c r="T591" s="255"/>
      <c r="U591" s="255"/>
      <c r="V591" s="143"/>
      <c r="W591" s="143"/>
      <c r="X591" s="69"/>
      <c r="Y591" s="240"/>
      <c r="Z591" s="144"/>
      <c r="AA591" s="259"/>
      <c r="AB591" s="259"/>
      <c r="AC591" s="259"/>
      <c r="AD591" s="145"/>
      <c r="AE591" s="145"/>
      <c r="AF591" s="260"/>
      <c r="AG591" s="269"/>
      <c r="AH591" s="255"/>
      <c r="AI591" s="255"/>
      <c r="AJ591" s="255"/>
      <c r="AK591" s="255"/>
      <c r="AL591" s="255"/>
      <c r="AM591" s="255"/>
      <c r="AN591" s="255"/>
      <c r="AO591" s="255"/>
      <c r="AP591" s="255"/>
      <c r="AQ591" s="255"/>
      <c r="AR591" s="255"/>
    </row>
    <row r="592">
      <c r="A592" s="268"/>
      <c r="B592" s="251"/>
      <c r="C592" s="237"/>
      <c r="D592" s="83"/>
      <c r="E592" s="83"/>
      <c r="F592" s="239"/>
      <c r="G592" s="83"/>
      <c r="H592" s="83"/>
      <c r="I592" s="83"/>
      <c r="J592" s="83"/>
      <c r="K592" s="256"/>
      <c r="L592" s="257"/>
      <c r="M592" s="128"/>
      <c r="N592" s="128"/>
      <c r="O592" s="128"/>
      <c r="P592" s="128"/>
      <c r="Q592" s="271"/>
      <c r="R592" s="271"/>
      <c r="S592" s="128"/>
      <c r="T592" s="255"/>
      <c r="U592" s="255"/>
      <c r="V592" s="143"/>
      <c r="W592" s="143"/>
      <c r="X592" s="69"/>
      <c r="Y592" s="240"/>
      <c r="Z592" s="144"/>
      <c r="AA592" s="259"/>
      <c r="AB592" s="259"/>
      <c r="AC592" s="259"/>
      <c r="AD592" s="145"/>
      <c r="AE592" s="145"/>
      <c r="AF592" s="260"/>
      <c r="AG592" s="269"/>
      <c r="AH592" s="255"/>
      <c r="AI592" s="255"/>
      <c r="AJ592" s="255"/>
      <c r="AK592" s="255"/>
      <c r="AL592" s="255"/>
      <c r="AM592" s="255"/>
      <c r="AN592" s="255"/>
      <c r="AO592" s="255"/>
      <c r="AP592" s="255"/>
      <c r="AQ592" s="255"/>
      <c r="AR592" s="255"/>
    </row>
    <row r="593">
      <c r="A593" s="268"/>
      <c r="B593" s="251"/>
      <c r="C593" s="237"/>
      <c r="D593" s="83"/>
      <c r="E593" s="83"/>
      <c r="F593" s="239"/>
      <c r="G593" s="83"/>
      <c r="H593" s="83"/>
      <c r="I593" s="83"/>
      <c r="J593" s="83"/>
      <c r="K593" s="256"/>
      <c r="L593" s="257"/>
      <c r="M593" s="128"/>
      <c r="N593" s="128"/>
      <c r="O593" s="128"/>
      <c r="P593" s="128"/>
      <c r="Q593" s="271"/>
      <c r="R593" s="271"/>
      <c r="S593" s="128"/>
      <c r="T593" s="255"/>
      <c r="U593" s="255"/>
      <c r="V593" s="143"/>
      <c r="W593" s="143"/>
      <c r="X593" s="69"/>
      <c r="Y593" s="240"/>
      <c r="Z593" s="144"/>
      <c r="AA593" s="259"/>
      <c r="AB593" s="259"/>
      <c r="AC593" s="259"/>
      <c r="AD593" s="145"/>
      <c r="AE593" s="145"/>
      <c r="AF593" s="260"/>
      <c r="AG593" s="269"/>
      <c r="AH593" s="255"/>
      <c r="AI593" s="255"/>
      <c r="AJ593" s="255"/>
      <c r="AK593" s="255"/>
      <c r="AL593" s="255"/>
      <c r="AM593" s="255"/>
      <c r="AN593" s="255"/>
      <c r="AO593" s="255"/>
      <c r="AP593" s="255"/>
      <c r="AQ593" s="255"/>
      <c r="AR593" s="255"/>
    </row>
    <row r="594">
      <c r="A594" s="268"/>
      <c r="B594" s="251"/>
      <c r="C594" s="237"/>
      <c r="D594" s="83"/>
      <c r="E594" s="83"/>
      <c r="F594" s="239"/>
      <c r="G594" s="83"/>
      <c r="H594" s="83"/>
      <c r="I594" s="83"/>
      <c r="J594" s="83"/>
      <c r="K594" s="256"/>
      <c r="L594" s="257"/>
      <c r="M594" s="128"/>
      <c r="N594" s="128"/>
      <c r="O594" s="128"/>
      <c r="P594" s="128"/>
      <c r="Q594" s="271"/>
      <c r="R594" s="271"/>
      <c r="S594" s="128"/>
      <c r="T594" s="255"/>
      <c r="U594" s="255"/>
      <c r="V594" s="143"/>
      <c r="W594" s="143"/>
      <c r="X594" s="69"/>
      <c r="Y594" s="240"/>
      <c r="Z594" s="144"/>
      <c r="AA594" s="259"/>
      <c r="AB594" s="259"/>
      <c r="AC594" s="259"/>
      <c r="AD594" s="145"/>
      <c r="AE594" s="145"/>
      <c r="AF594" s="260"/>
      <c r="AG594" s="269"/>
      <c r="AH594" s="255"/>
      <c r="AI594" s="255"/>
      <c r="AJ594" s="255"/>
      <c r="AK594" s="255"/>
      <c r="AL594" s="255"/>
      <c r="AM594" s="255"/>
      <c r="AN594" s="255"/>
      <c r="AO594" s="255"/>
      <c r="AP594" s="255"/>
      <c r="AQ594" s="255"/>
      <c r="AR594" s="255"/>
    </row>
    <row r="595">
      <c r="A595" s="268"/>
      <c r="B595" s="251"/>
      <c r="C595" s="237"/>
      <c r="D595" s="83"/>
      <c r="E595" s="83"/>
      <c r="F595" s="239"/>
      <c r="G595" s="83"/>
      <c r="H595" s="83"/>
      <c r="I595" s="83"/>
      <c r="J595" s="83"/>
      <c r="K595" s="256"/>
      <c r="L595" s="257"/>
      <c r="M595" s="128"/>
      <c r="N595" s="128"/>
      <c r="O595" s="128"/>
      <c r="P595" s="128"/>
      <c r="Q595" s="271"/>
      <c r="R595" s="271"/>
      <c r="S595" s="128"/>
      <c r="T595" s="255"/>
      <c r="U595" s="255"/>
      <c r="V595" s="143"/>
      <c r="W595" s="143"/>
      <c r="X595" s="69"/>
      <c r="Y595" s="240"/>
      <c r="Z595" s="144"/>
      <c r="AA595" s="259"/>
      <c r="AB595" s="259"/>
      <c r="AC595" s="259"/>
      <c r="AD595" s="145"/>
      <c r="AE595" s="145"/>
      <c r="AF595" s="260"/>
      <c r="AG595" s="269"/>
      <c r="AH595" s="255"/>
      <c r="AI595" s="255"/>
      <c r="AJ595" s="255"/>
      <c r="AK595" s="255"/>
      <c r="AL595" s="255"/>
      <c r="AM595" s="255"/>
      <c r="AN595" s="255"/>
      <c r="AO595" s="255"/>
      <c r="AP595" s="255"/>
      <c r="AQ595" s="255"/>
      <c r="AR595" s="255"/>
    </row>
    <row r="596">
      <c r="A596" s="268"/>
      <c r="B596" s="251"/>
      <c r="C596" s="237"/>
      <c r="D596" s="83"/>
      <c r="E596" s="83"/>
      <c r="F596" s="239"/>
      <c r="G596" s="83"/>
      <c r="H596" s="83"/>
      <c r="I596" s="83"/>
      <c r="J596" s="83"/>
      <c r="K596" s="256"/>
      <c r="L596" s="257"/>
      <c r="M596" s="128"/>
      <c r="N596" s="128"/>
      <c r="O596" s="128"/>
      <c r="P596" s="128"/>
      <c r="Q596" s="271"/>
      <c r="R596" s="271"/>
      <c r="S596" s="128"/>
      <c r="T596" s="255"/>
      <c r="U596" s="255"/>
      <c r="V596" s="143"/>
      <c r="W596" s="143"/>
      <c r="X596" s="69"/>
      <c r="Y596" s="240"/>
      <c r="Z596" s="144"/>
      <c r="AA596" s="259"/>
      <c r="AB596" s="259"/>
      <c r="AC596" s="259"/>
      <c r="AD596" s="145"/>
      <c r="AE596" s="145"/>
      <c r="AF596" s="260"/>
      <c r="AG596" s="269"/>
      <c r="AH596" s="255"/>
      <c r="AI596" s="255"/>
      <c r="AJ596" s="255"/>
      <c r="AK596" s="255"/>
      <c r="AL596" s="255"/>
      <c r="AM596" s="255"/>
      <c r="AN596" s="255"/>
      <c r="AO596" s="255"/>
      <c r="AP596" s="255"/>
      <c r="AQ596" s="255"/>
      <c r="AR596" s="255"/>
    </row>
    <row r="597">
      <c r="A597" s="268"/>
      <c r="B597" s="251"/>
      <c r="C597" s="237"/>
      <c r="D597" s="83"/>
      <c r="E597" s="83"/>
      <c r="F597" s="239"/>
      <c r="G597" s="83"/>
      <c r="H597" s="83"/>
      <c r="I597" s="83"/>
      <c r="J597" s="83"/>
      <c r="K597" s="256"/>
      <c r="L597" s="257"/>
      <c r="M597" s="128"/>
      <c r="N597" s="128"/>
      <c r="O597" s="128"/>
      <c r="P597" s="128"/>
      <c r="Q597" s="271"/>
      <c r="R597" s="271"/>
      <c r="S597" s="128"/>
      <c r="T597" s="255"/>
      <c r="U597" s="255"/>
      <c r="V597" s="143"/>
      <c r="W597" s="143"/>
      <c r="X597" s="69"/>
      <c r="Y597" s="240"/>
      <c r="Z597" s="144"/>
      <c r="AA597" s="259"/>
      <c r="AB597" s="259"/>
      <c r="AC597" s="259"/>
      <c r="AD597" s="145"/>
      <c r="AE597" s="145"/>
      <c r="AF597" s="260"/>
      <c r="AG597" s="269"/>
      <c r="AH597" s="255"/>
      <c r="AI597" s="255"/>
      <c r="AJ597" s="255"/>
      <c r="AK597" s="255"/>
      <c r="AL597" s="255"/>
      <c r="AM597" s="255"/>
      <c r="AN597" s="255"/>
      <c r="AO597" s="255"/>
      <c r="AP597" s="255"/>
      <c r="AQ597" s="255"/>
      <c r="AR597" s="255"/>
    </row>
    <row r="598">
      <c r="A598" s="268"/>
      <c r="B598" s="251"/>
      <c r="C598" s="237"/>
      <c r="D598" s="83"/>
      <c r="E598" s="83"/>
      <c r="F598" s="239"/>
      <c r="G598" s="83"/>
      <c r="H598" s="83"/>
      <c r="I598" s="83"/>
      <c r="J598" s="83"/>
      <c r="K598" s="256"/>
      <c r="L598" s="257"/>
      <c r="M598" s="128"/>
      <c r="N598" s="128"/>
      <c r="O598" s="128"/>
      <c r="P598" s="128"/>
      <c r="Q598" s="271"/>
      <c r="R598" s="271"/>
      <c r="S598" s="128"/>
      <c r="T598" s="255"/>
      <c r="U598" s="255"/>
      <c r="V598" s="143"/>
      <c r="W598" s="143"/>
      <c r="X598" s="69"/>
      <c r="Y598" s="240"/>
      <c r="Z598" s="144"/>
      <c r="AA598" s="259"/>
      <c r="AB598" s="259"/>
      <c r="AC598" s="259"/>
      <c r="AD598" s="145"/>
      <c r="AE598" s="145"/>
      <c r="AF598" s="260"/>
      <c r="AG598" s="269"/>
      <c r="AH598" s="255"/>
      <c r="AI598" s="255"/>
      <c r="AJ598" s="255"/>
      <c r="AK598" s="255"/>
      <c r="AL598" s="255"/>
      <c r="AM598" s="255"/>
      <c r="AN598" s="255"/>
      <c r="AO598" s="255"/>
      <c r="AP598" s="255"/>
      <c r="AQ598" s="255"/>
      <c r="AR598" s="255"/>
    </row>
    <row r="599">
      <c r="A599" s="268"/>
      <c r="B599" s="251"/>
      <c r="C599" s="237"/>
      <c r="D599" s="83"/>
      <c r="E599" s="83"/>
      <c r="F599" s="239"/>
      <c r="G599" s="83"/>
      <c r="H599" s="83"/>
      <c r="I599" s="83"/>
      <c r="J599" s="83"/>
      <c r="K599" s="256"/>
      <c r="L599" s="257"/>
      <c r="M599" s="128"/>
      <c r="N599" s="128"/>
      <c r="O599" s="128"/>
      <c r="P599" s="128"/>
      <c r="Q599" s="271"/>
      <c r="R599" s="271"/>
      <c r="S599" s="128"/>
      <c r="T599" s="255"/>
      <c r="U599" s="255"/>
      <c r="V599" s="143"/>
      <c r="W599" s="143"/>
      <c r="X599" s="69"/>
      <c r="Y599" s="240"/>
      <c r="Z599" s="144"/>
      <c r="AA599" s="259"/>
      <c r="AB599" s="259"/>
      <c r="AC599" s="259"/>
      <c r="AD599" s="145"/>
      <c r="AE599" s="145"/>
      <c r="AF599" s="260"/>
      <c r="AG599" s="269"/>
      <c r="AH599" s="255"/>
      <c r="AI599" s="255"/>
      <c r="AJ599" s="255"/>
      <c r="AK599" s="255"/>
      <c r="AL599" s="255"/>
      <c r="AM599" s="255"/>
      <c r="AN599" s="255"/>
      <c r="AO599" s="255"/>
      <c r="AP599" s="255"/>
      <c r="AQ599" s="255"/>
      <c r="AR599" s="255"/>
    </row>
    <row r="600">
      <c r="A600" s="268"/>
      <c r="B600" s="251"/>
      <c r="C600" s="237"/>
      <c r="D600" s="83"/>
      <c r="E600" s="83"/>
      <c r="F600" s="239"/>
      <c r="G600" s="83"/>
      <c r="H600" s="83"/>
      <c r="I600" s="83"/>
      <c r="J600" s="83"/>
      <c r="K600" s="256"/>
      <c r="L600" s="257"/>
      <c r="M600" s="128"/>
      <c r="N600" s="128"/>
      <c r="O600" s="128"/>
      <c r="P600" s="128"/>
      <c r="Q600" s="271"/>
      <c r="R600" s="271"/>
      <c r="S600" s="128"/>
      <c r="T600" s="255"/>
      <c r="U600" s="255"/>
      <c r="V600" s="143"/>
      <c r="W600" s="143"/>
      <c r="X600" s="69"/>
      <c r="Y600" s="240"/>
      <c r="Z600" s="144"/>
      <c r="AA600" s="259"/>
      <c r="AB600" s="259"/>
      <c r="AC600" s="259"/>
      <c r="AD600" s="145"/>
      <c r="AE600" s="145"/>
      <c r="AF600" s="260"/>
      <c r="AG600" s="269"/>
      <c r="AH600" s="255"/>
      <c r="AI600" s="255"/>
      <c r="AJ600" s="255"/>
      <c r="AK600" s="255"/>
      <c r="AL600" s="255"/>
      <c r="AM600" s="255"/>
      <c r="AN600" s="255"/>
      <c r="AO600" s="255"/>
      <c r="AP600" s="255"/>
      <c r="AQ600" s="255"/>
      <c r="AR600" s="255"/>
    </row>
    <row r="601">
      <c r="A601" s="268"/>
      <c r="B601" s="251"/>
      <c r="C601" s="237"/>
      <c r="D601" s="83"/>
      <c r="E601" s="83"/>
      <c r="F601" s="239"/>
      <c r="G601" s="83"/>
      <c r="H601" s="83"/>
      <c r="I601" s="83"/>
      <c r="J601" s="83"/>
      <c r="K601" s="256"/>
      <c r="L601" s="257"/>
      <c r="M601" s="128"/>
      <c r="N601" s="128"/>
      <c r="O601" s="128"/>
      <c r="P601" s="128"/>
      <c r="Q601" s="271"/>
      <c r="R601" s="271"/>
      <c r="S601" s="128"/>
      <c r="T601" s="255"/>
      <c r="U601" s="255"/>
      <c r="V601" s="143"/>
      <c r="W601" s="143"/>
      <c r="X601" s="69"/>
      <c r="Y601" s="240"/>
      <c r="Z601" s="144"/>
      <c r="AA601" s="259"/>
      <c r="AB601" s="259"/>
      <c r="AC601" s="259"/>
      <c r="AD601" s="145"/>
      <c r="AE601" s="145"/>
      <c r="AF601" s="260"/>
      <c r="AG601" s="269"/>
      <c r="AH601" s="255"/>
      <c r="AI601" s="255"/>
      <c r="AJ601" s="255"/>
      <c r="AK601" s="255"/>
      <c r="AL601" s="255"/>
      <c r="AM601" s="255"/>
      <c r="AN601" s="255"/>
      <c r="AO601" s="255"/>
      <c r="AP601" s="255"/>
      <c r="AQ601" s="255"/>
      <c r="AR601" s="255"/>
    </row>
    <row r="602">
      <c r="A602" s="268"/>
      <c r="B602" s="251"/>
      <c r="C602" s="237"/>
      <c r="D602" s="83"/>
      <c r="E602" s="83"/>
      <c r="F602" s="239"/>
      <c r="G602" s="83"/>
      <c r="H602" s="83"/>
      <c r="I602" s="83"/>
      <c r="J602" s="83"/>
      <c r="K602" s="256"/>
      <c r="L602" s="257"/>
      <c r="M602" s="128"/>
      <c r="N602" s="128"/>
      <c r="O602" s="128"/>
      <c r="P602" s="128"/>
      <c r="Q602" s="271"/>
      <c r="R602" s="271"/>
      <c r="S602" s="128"/>
      <c r="T602" s="255"/>
      <c r="U602" s="255"/>
      <c r="V602" s="143"/>
      <c r="W602" s="143"/>
      <c r="X602" s="69"/>
      <c r="Y602" s="240"/>
      <c r="Z602" s="144"/>
      <c r="AA602" s="259"/>
      <c r="AB602" s="259"/>
      <c r="AC602" s="259"/>
      <c r="AD602" s="145"/>
      <c r="AE602" s="145"/>
      <c r="AF602" s="260"/>
      <c r="AG602" s="269"/>
      <c r="AH602" s="255"/>
      <c r="AI602" s="255"/>
      <c r="AJ602" s="255"/>
      <c r="AK602" s="255"/>
      <c r="AL602" s="255"/>
      <c r="AM602" s="255"/>
      <c r="AN602" s="255"/>
      <c r="AO602" s="255"/>
      <c r="AP602" s="255"/>
      <c r="AQ602" s="255"/>
      <c r="AR602" s="255"/>
    </row>
    <row r="603">
      <c r="A603" s="268"/>
      <c r="B603" s="251"/>
      <c r="C603" s="237"/>
      <c r="D603" s="83"/>
      <c r="E603" s="83"/>
      <c r="F603" s="239"/>
      <c r="G603" s="83"/>
      <c r="H603" s="83"/>
      <c r="I603" s="83"/>
      <c r="J603" s="83"/>
      <c r="K603" s="256"/>
      <c r="L603" s="257"/>
      <c r="M603" s="128"/>
      <c r="N603" s="128"/>
      <c r="O603" s="128"/>
      <c r="P603" s="128"/>
      <c r="Q603" s="271"/>
      <c r="R603" s="271"/>
      <c r="S603" s="128"/>
      <c r="T603" s="255"/>
      <c r="U603" s="255"/>
      <c r="V603" s="143"/>
      <c r="W603" s="143"/>
      <c r="X603" s="69"/>
      <c r="Y603" s="240"/>
      <c r="Z603" s="144"/>
      <c r="AA603" s="259"/>
      <c r="AB603" s="259"/>
      <c r="AC603" s="259"/>
      <c r="AD603" s="145"/>
      <c r="AE603" s="145"/>
      <c r="AF603" s="260"/>
      <c r="AG603" s="269"/>
      <c r="AH603" s="255"/>
      <c r="AI603" s="255"/>
      <c r="AJ603" s="255"/>
      <c r="AK603" s="255"/>
      <c r="AL603" s="255"/>
      <c r="AM603" s="255"/>
      <c r="AN603" s="255"/>
      <c r="AO603" s="255"/>
      <c r="AP603" s="255"/>
      <c r="AQ603" s="255"/>
      <c r="AR603" s="255"/>
    </row>
    <row r="604">
      <c r="A604" s="268"/>
      <c r="B604" s="251"/>
      <c r="C604" s="237"/>
      <c r="D604" s="83"/>
      <c r="E604" s="83"/>
      <c r="F604" s="239"/>
      <c r="G604" s="83"/>
      <c r="H604" s="83"/>
      <c r="I604" s="83"/>
      <c r="J604" s="83"/>
      <c r="K604" s="256"/>
      <c r="L604" s="257"/>
      <c r="M604" s="128"/>
      <c r="N604" s="128"/>
      <c r="O604" s="128"/>
      <c r="P604" s="128"/>
      <c r="Q604" s="271"/>
      <c r="R604" s="271"/>
      <c r="S604" s="128"/>
      <c r="T604" s="255"/>
      <c r="U604" s="255"/>
      <c r="V604" s="143"/>
      <c r="W604" s="143"/>
      <c r="X604" s="69"/>
      <c r="Y604" s="240"/>
      <c r="Z604" s="144"/>
      <c r="AA604" s="259"/>
      <c r="AB604" s="259"/>
      <c r="AC604" s="259"/>
      <c r="AD604" s="145"/>
      <c r="AE604" s="145"/>
      <c r="AF604" s="260"/>
      <c r="AG604" s="269"/>
      <c r="AH604" s="255"/>
      <c r="AI604" s="255"/>
      <c r="AJ604" s="255"/>
      <c r="AK604" s="255"/>
      <c r="AL604" s="255"/>
      <c r="AM604" s="255"/>
      <c r="AN604" s="255"/>
      <c r="AO604" s="255"/>
      <c r="AP604" s="255"/>
      <c r="AQ604" s="255"/>
      <c r="AR604" s="255"/>
    </row>
    <row r="605">
      <c r="A605" s="268"/>
      <c r="B605" s="251"/>
      <c r="C605" s="237"/>
      <c r="D605" s="83"/>
      <c r="E605" s="83"/>
      <c r="F605" s="239"/>
      <c r="G605" s="83"/>
      <c r="H605" s="83"/>
      <c r="I605" s="83"/>
      <c r="J605" s="83"/>
      <c r="K605" s="256"/>
      <c r="L605" s="257"/>
      <c r="M605" s="128"/>
      <c r="N605" s="128"/>
      <c r="O605" s="128"/>
      <c r="P605" s="128"/>
      <c r="Q605" s="271"/>
      <c r="R605" s="271"/>
      <c r="S605" s="128"/>
      <c r="T605" s="255"/>
      <c r="U605" s="255"/>
      <c r="V605" s="143"/>
      <c r="W605" s="143"/>
      <c r="X605" s="69"/>
      <c r="Y605" s="240"/>
      <c r="Z605" s="144"/>
      <c r="AA605" s="259"/>
      <c r="AB605" s="259"/>
      <c r="AC605" s="259"/>
      <c r="AD605" s="145"/>
      <c r="AE605" s="145"/>
      <c r="AF605" s="260"/>
      <c r="AG605" s="269"/>
      <c r="AH605" s="255"/>
      <c r="AI605" s="255"/>
      <c r="AJ605" s="255"/>
      <c r="AK605" s="255"/>
      <c r="AL605" s="255"/>
      <c r="AM605" s="255"/>
      <c r="AN605" s="255"/>
      <c r="AO605" s="255"/>
      <c r="AP605" s="255"/>
      <c r="AQ605" s="255"/>
      <c r="AR605" s="255"/>
    </row>
    <row r="606">
      <c r="A606" s="268"/>
      <c r="B606" s="251"/>
      <c r="C606" s="237"/>
      <c r="D606" s="83"/>
      <c r="E606" s="83"/>
      <c r="F606" s="239"/>
      <c r="G606" s="83"/>
      <c r="H606" s="83"/>
      <c r="I606" s="83"/>
      <c r="J606" s="83"/>
      <c r="K606" s="256"/>
      <c r="L606" s="257"/>
      <c r="M606" s="128"/>
      <c r="N606" s="128"/>
      <c r="O606" s="128"/>
      <c r="P606" s="128"/>
      <c r="Q606" s="271"/>
      <c r="R606" s="271"/>
      <c r="S606" s="128"/>
      <c r="T606" s="255"/>
      <c r="U606" s="255"/>
      <c r="V606" s="143"/>
      <c r="W606" s="143"/>
      <c r="X606" s="69"/>
      <c r="Y606" s="240"/>
      <c r="Z606" s="144"/>
      <c r="AA606" s="259"/>
      <c r="AB606" s="259"/>
      <c r="AC606" s="259"/>
      <c r="AD606" s="145"/>
      <c r="AE606" s="145"/>
      <c r="AF606" s="260"/>
      <c r="AG606" s="269"/>
      <c r="AH606" s="255"/>
      <c r="AI606" s="255"/>
      <c r="AJ606" s="255"/>
      <c r="AK606" s="255"/>
      <c r="AL606" s="255"/>
      <c r="AM606" s="255"/>
      <c r="AN606" s="255"/>
      <c r="AO606" s="255"/>
      <c r="AP606" s="255"/>
      <c r="AQ606" s="255"/>
      <c r="AR606" s="255"/>
    </row>
    <row r="607">
      <c r="A607" s="268"/>
      <c r="B607" s="251"/>
      <c r="C607" s="237"/>
      <c r="D607" s="83"/>
      <c r="E607" s="83"/>
      <c r="F607" s="239"/>
      <c r="G607" s="83"/>
      <c r="H607" s="83"/>
      <c r="I607" s="83"/>
      <c r="J607" s="83"/>
      <c r="K607" s="256"/>
      <c r="L607" s="257"/>
      <c r="M607" s="128"/>
      <c r="N607" s="128"/>
      <c r="O607" s="128"/>
      <c r="P607" s="128"/>
      <c r="Q607" s="271"/>
      <c r="R607" s="271"/>
      <c r="S607" s="128"/>
      <c r="T607" s="255"/>
      <c r="U607" s="255"/>
      <c r="V607" s="143"/>
      <c r="W607" s="143"/>
      <c r="X607" s="69"/>
      <c r="Y607" s="240"/>
      <c r="Z607" s="144"/>
      <c r="AA607" s="259"/>
      <c r="AB607" s="259"/>
      <c r="AC607" s="259"/>
      <c r="AD607" s="145"/>
      <c r="AE607" s="145"/>
      <c r="AF607" s="260"/>
      <c r="AG607" s="269"/>
      <c r="AH607" s="255"/>
      <c r="AI607" s="255"/>
      <c r="AJ607" s="255"/>
      <c r="AK607" s="255"/>
      <c r="AL607" s="255"/>
      <c r="AM607" s="255"/>
      <c r="AN607" s="255"/>
      <c r="AO607" s="255"/>
      <c r="AP607" s="255"/>
      <c r="AQ607" s="255"/>
      <c r="AR607" s="255"/>
    </row>
    <row r="608">
      <c r="A608" s="268"/>
      <c r="B608" s="251"/>
      <c r="C608" s="237"/>
      <c r="D608" s="83"/>
      <c r="E608" s="83"/>
      <c r="F608" s="239"/>
      <c r="G608" s="83"/>
      <c r="H608" s="83"/>
      <c r="I608" s="83"/>
      <c r="J608" s="83"/>
      <c r="K608" s="256"/>
      <c r="L608" s="257"/>
      <c r="M608" s="128"/>
      <c r="N608" s="128"/>
      <c r="O608" s="128"/>
      <c r="P608" s="128"/>
      <c r="Q608" s="271"/>
      <c r="R608" s="271"/>
      <c r="S608" s="128"/>
      <c r="T608" s="255"/>
      <c r="U608" s="255"/>
      <c r="V608" s="143"/>
      <c r="W608" s="143"/>
      <c r="X608" s="69"/>
      <c r="Y608" s="240"/>
      <c r="Z608" s="144"/>
      <c r="AA608" s="259"/>
      <c r="AB608" s="259"/>
      <c r="AC608" s="259"/>
      <c r="AD608" s="145"/>
      <c r="AE608" s="145"/>
      <c r="AF608" s="260"/>
      <c r="AG608" s="269"/>
      <c r="AH608" s="255"/>
      <c r="AI608" s="255"/>
      <c r="AJ608" s="255"/>
      <c r="AK608" s="255"/>
      <c r="AL608" s="255"/>
      <c r="AM608" s="255"/>
      <c r="AN608" s="255"/>
      <c r="AO608" s="255"/>
      <c r="AP608" s="255"/>
      <c r="AQ608" s="255"/>
      <c r="AR608" s="255"/>
    </row>
    <row r="609">
      <c r="A609" s="268"/>
      <c r="B609" s="251"/>
      <c r="C609" s="237"/>
      <c r="D609" s="83"/>
      <c r="E609" s="83"/>
      <c r="F609" s="239"/>
      <c r="G609" s="83"/>
      <c r="H609" s="83"/>
      <c r="I609" s="83"/>
      <c r="J609" s="83"/>
      <c r="K609" s="256"/>
      <c r="L609" s="257"/>
      <c r="M609" s="128"/>
      <c r="N609" s="128"/>
      <c r="O609" s="128"/>
      <c r="P609" s="128"/>
      <c r="Q609" s="271"/>
      <c r="R609" s="271"/>
      <c r="S609" s="128"/>
      <c r="T609" s="255"/>
      <c r="U609" s="255"/>
      <c r="V609" s="143"/>
      <c r="W609" s="143"/>
      <c r="X609" s="69"/>
      <c r="Y609" s="240"/>
      <c r="Z609" s="144"/>
      <c r="AA609" s="259"/>
      <c r="AB609" s="259"/>
      <c r="AC609" s="259"/>
      <c r="AD609" s="145"/>
      <c r="AE609" s="145"/>
      <c r="AF609" s="260"/>
      <c r="AG609" s="269"/>
      <c r="AH609" s="255"/>
      <c r="AI609" s="255"/>
      <c r="AJ609" s="255"/>
      <c r="AK609" s="255"/>
      <c r="AL609" s="255"/>
      <c r="AM609" s="255"/>
      <c r="AN609" s="255"/>
      <c r="AO609" s="255"/>
      <c r="AP609" s="255"/>
      <c r="AQ609" s="255"/>
      <c r="AR609" s="255"/>
    </row>
    <row r="610">
      <c r="A610" s="268"/>
      <c r="B610" s="251"/>
      <c r="C610" s="237"/>
      <c r="D610" s="83"/>
      <c r="E610" s="83"/>
      <c r="F610" s="239"/>
      <c r="G610" s="83"/>
      <c r="H610" s="83"/>
      <c r="I610" s="83"/>
      <c r="J610" s="83"/>
      <c r="K610" s="256"/>
      <c r="L610" s="257"/>
      <c r="M610" s="128"/>
      <c r="N610" s="128"/>
      <c r="O610" s="128"/>
      <c r="P610" s="128"/>
      <c r="Q610" s="271"/>
      <c r="R610" s="271"/>
      <c r="S610" s="128"/>
      <c r="T610" s="255"/>
      <c r="U610" s="255"/>
      <c r="V610" s="143"/>
      <c r="W610" s="143"/>
      <c r="X610" s="69"/>
      <c r="Y610" s="240"/>
      <c r="Z610" s="144"/>
      <c r="AA610" s="259"/>
      <c r="AB610" s="259"/>
      <c r="AC610" s="259"/>
      <c r="AD610" s="145"/>
      <c r="AE610" s="145"/>
      <c r="AF610" s="260"/>
      <c r="AG610" s="269"/>
      <c r="AH610" s="255"/>
      <c r="AI610" s="255"/>
      <c r="AJ610" s="255"/>
      <c r="AK610" s="255"/>
      <c r="AL610" s="255"/>
      <c r="AM610" s="255"/>
      <c r="AN610" s="255"/>
      <c r="AO610" s="255"/>
      <c r="AP610" s="255"/>
      <c r="AQ610" s="255"/>
      <c r="AR610" s="255"/>
    </row>
    <row r="611">
      <c r="A611" s="268"/>
      <c r="B611" s="251"/>
      <c r="C611" s="237"/>
      <c r="D611" s="83"/>
      <c r="E611" s="83"/>
      <c r="F611" s="239"/>
      <c r="G611" s="83"/>
      <c r="H611" s="83"/>
      <c r="I611" s="83"/>
      <c r="J611" s="83"/>
      <c r="K611" s="256"/>
      <c r="L611" s="257"/>
      <c r="M611" s="128"/>
      <c r="N611" s="128"/>
      <c r="O611" s="128"/>
      <c r="P611" s="128"/>
      <c r="Q611" s="271"/>
      <c r="R611" s="271"/>
      <c r="S611" s="128"/>
      <c r="T611" s="255"/>
      <c r="U611" s="255"/>
      <c r="V611" s="143"/>
      <c r="W611" s="143"/>
      <c r="X611" s="69"/>
      <c r="Y611" s="240"/>
      <c r="Z611" s="144"/>
      <c r="AA611" s="259"/>
      <c r="AB611" s="259"/>
      <c r="AC611" s="259"/>
      <c r="AD611" s="145"/>
      <c r="AE611" s="145"/>
      <c r="AF611" s="260"/>
      <c r="AG611" s="269"/>
      <c r="AH611" s="255"/>
      <c r="AI611" s="255"/>
      <c r="AJ611" s="255"/>
      <c r="AK611" s="255"/>
      <c r="AL611" s="255"/>
      <c r="AM611" s="255"/>
      <c r="AN611" s="255"/>
      <c r="AO611" s="255"/>
      <c r="AP611" s="255"/>
      <c r="AQ611" s="255"/>
      <c r="AR611" s="255"/>
    </row>
    <row r="612">
      <c r="A612" s="268"/>
      <c r="B612" s="251"/>
      <c r="C612" s="237"/>
      <c r="D612" s="83"/>
      <c r="E612" s="83"/>
      <c r="F612" s="239"/>
      <c r="G612" s="83"/>
      <c r="H612" s="83"/>
      <c r="I612" s="83"/>
      <c r="J612" s="83"/>
      <c r="K612" s="256"/>
      <c r="L612" s="257"/>
      <c r="M612" s="128"/>
      <c r="N612" s="128"/>
      <c r="O612" s="128"/>
      <c r="P612" s="128"/>
      <c r="Q612" s="271"/>
      <c r="R612" s="271"/>
      <c r="S612" s="128"/>
      <c r="T612" s="255"/>
      <c r="U612" s="255"/>
      <c r="V612" s="143"/>
      <c r="W612" s="143"/>
      <c r="X612" s="69"/>
      <c r="Y612" s="240"/>
      <c r="Z612" s="144"/>
      <c r="AA612" s="259"/>
      <c r="AB612" s="259"/>
      <c r="AC612" s="259"/>
      <c r="AD612" s="145"/>
      <c r="AE612" s="145"/>
      <c r="AF612" s="260"/>
      <c r="AG612" s="269"/>
      <c r="AH612" s="255"/>
      <c r="AI612" s="255"/>
      <c r="AJ612" s="255"/>
      <c r="AK612" s="255"/>
      <c r="AL612" s="255"/>
      <c r="AM612" s="255"/>
      <c r="AN612" s="255"/>
      <c r="AO612" s="255"/>
      <c r="AP612" s="255"/>
      <c r="AQ612" s="255"/>
      <c r="AR612" s="255"/>
    </row>
    <row r="613">
      <c r="A613" s="268"/>
      <c r="B613" s="251"/>
      <c r="C613" s="237"/>
      <c r="D613" s="83"/>
      <c r="E613" s="83"/>
      <c r="F613" s="239"/>
      <c r="G613" s="83"/>
      <c r="H613" s="83"/>
      <c r="I613" s="83"/>
      <c r="J613" s="83"/>
      <c r="K613" s="256"/>
      <c r="L613" s="257"/>
      <c r="M613" s="128"/>
      <c r="N613" s="128"/>
      <c r="O613" s="128"/>
      <c r="P613" s="128"/>
      <c r="Q613" s="271"/>
      <c r="R613" s="271"/>
      <c r="S613" s="128"/>
      <c r="T613" s="255"/>
      <c r="U613" s="255"/>
      <c r="V613" s="143"/>
      <c r="W613" s="143"/>
      <c r="X613" s="69"/>
      <c r="Y613" s="240"/>
      <c r="Z613" s="144"/>
      <c r="AA613" s="259"/>
      <c r="AB613" s="259"/>
      <c r="AC613" s="259"/>
      <c r="AD613" s="145"/>
      <c r="AE613" s="145"/>
      <c r="AF613" s="260"/>
      <c r="AG613" s="269"/>
      <c r="AH613" s="255"/>
      <c r="AI613" s="255"/>
      <c r="AJ613" s="255"/>
      <c r="AK613" s="255"/>
      <c r="AL613" s="255"/>
      <c r="AM613" s="255"/>
      <c r="AN613" s="255"/>
      <c r="AO613" s="255"/>
      <c r="AP613" s="255"/>
      <c r="AQ613" s="255"/>
      <c r="AR613" s="255"/>
    </row>
    <row r="614">
      <c r="A614" s="268"/>
      <c r="B614" s="251"/>
      <c r="C614" s="237"/>
      <c r="D614" s="83"/>
      <c r="E614" s="83"/>
      <c r="F614" s="239"/>
      <c r="G614" s="83"/>
      <c r="H614" s="83"/>
      <c r="I614" s="83"/>
      <c r="J614" s="83"/>
      <c r="K614" s="256"/>
      <c r="L614" s="257"/>
      <c r="M614" s="128"/>
      <c r="N614" s="128"/>
      <c r="O614" s="128"/>
      <c r="P614" s="128"/>
      <c r="Q614" s="271"/>
      <c r="R614" s="271"/>
      <c r="S614" s="128"/>
      <c r="T614" s="255"/>
      <c r="U614" s="255"/>
      <c r="V614" s="143"/>
      <c r="W614" s="143"/>
      <c r="X614" s="69"/>
      <c r="Y614" s="240"/>
      <c r="Z614" s="144"/>
      <c r="AA614" s="259"/>
      <c r="AB614" s="259"/>
      <c r="AC614" s="259"/>
      <c r="AD614" s="145"/>
      <c r="AE614" s="145"/>
      <c r="AF614" s="260"/>
      <c r="AG614" s="269"/>
      <c r="AH614" s="255"/>
      <c r="AI614" s="255"/>
      <c r="AJ614" s="255"/>
      <c r="AK614" s="255"/>
      <c r="AL614" s="255"/>
      <c r="AM614" s="255"/>
      <c r="AN614" s="255"/>
      <c r="AO614" s="255"/>
      <c r="AP614" s="255"/>
      <c r="AQ614" s="255"/>
      <c r="AR614" s="255"/>
    </row>
    <row r="615">
      <c r="A615" s="268"/>
      <c r="B615" s="251"/>
      <c r="C615" s="237"/>
      <c r="D615" s="83"/>
      <c r="E615" s="83"/>
      <c r="F615" s="239"/>
      <c r="G615" s="83"/>
      <c r="H615" s="83"/>
      <c r="I615" s="83"/>
      <c r="J615" s="83"/>
      <c r="K615" s="256"/>
      <c r="L615" s="257"/>
      <c r="M615" s="128"/>
      <c r="N615" s="128"/>
      <c r="O615" s="128"/>
      <c r="P615" s="128"/>
      <c r="Q615" s="271"/>
      <c r="R615" s="271"/>
      <c r="S615" s="128"/>
      <c r="T615" s="255"/>
      <c r="U615" s="255"/>
      <c r="V615" s="143"/>
      <c r="W615" s="143"/>
      <c r="X615" s="69"/>
      <c r="Y615" s="240"/>
      <c r="Z615" s="144"/>
      <c r="AA615" s="259"/>
      <c r="AB615" s="259"/>
      <c r="AC615" s="259"/>
      <c r="AD615" s="145"/>
      <c r="AE615" s="145"/>
      <c r="AF615" s="260"/>
      <c r="AG615" s="269"/>
      <c r="AH615" s="255"/>
      <c r="AI615" s="255"/>
      <c r="AJ615" s="255"/>
      <c r="AK615" s="255"/>
      <c r="AL615" s="255"/>
      <c r="AM615" s="255"/>
      <c r="AN615" s="255"/>
      <c r="AO615" s="255"/>
      <c r="AP615" s="255"/>
      <c r="AQ615" s="255"/>
      <c r="AR615" s="255"/>
    </row>
    <row r="616">
      <c r="A616" s="268"/>
      <c r="B616" s="251"/>
      <c r="C616" s="237"/>
      <c r="D616" s="83"/>
      <c r="E616" s="83"/>
      <c r="F616" s="239"/>
      <c r="G616" s="83"/>
      <c r="H616" s="83"/>
      <c r="I616" s="83"/>
      <c r="J616" s="83"/>
      <c r="K616" s="256"/>
      <c r="L616" s="257"/>
      <c r="M616" s="128"/>
      <c r="N616" s="128"/>
      <c r="O616" s="128"/>
      <c r="P616" s="128"/>
      <c r="Q616" s="271"/>
      <c r="R616" s="271"/>
      <c r="S616" s="128"/>
      <c r="T616" s="255"/>
      <c r="U616" s="255"/>
      <c r="V616" s="143"/>
      <c r="W616" s="143"/>
      <c r="X616" s="69"/>
      <c r="Y616" s="240"/>
      <c r="Z616" s="144"/>
      <c r="AA616" s="259"/>
      <c r="AB616" s="259"/>
      <c r="AC616" s="259"/>
      <c r="AD616" s="145"/>
      <c r="AE616" s="145"/>
      <c r="AF616" s="260"/>
      <c r="AG616" s="269"/>
      <c r="AH616" s="255"/>
      <c r="AI616" s="255"/>
      <c r="AJ616" s="255"/>
      <c r="AK616" s="255"/>
      <c r="AL616" s="255"/>
      <c r="AM616" s="255"/>
      <c r="AN616" s="255"/>
      <c r="AO616" s="255"/>
      <c r="AP616" s="255"/>
      <c r="AQ616" s="255"/>
      <c r="AR616" s="255"/>
    </row>
    <row r="617">
      <c r="A617" s="268"/>
      <c r="B617" s="251"/>
      <c r="C617" s="237"/>
      <c r="D617" s="83"/>
      <c r="E617" s="83"/>
      <c r="F617" s="239"/>
      <c r="G617" s="83"/>
      <c r="H617" s="83"/>
      <c r="I617" s="83"/>
      <c r="J617" s="83"/>
      <c r="K617" s="256"/>
      <c r="L617" s="257"/>
      <c r="M617" s="128"/>
      <c r="N617" s="128"/>
      <c r="O617" s="128"/>
      <c r="P617" s="128"/>
      <c r="Q617" s="271"/>
      <c r="R617" s="271"/>
      <c r="S617" s="128"/>
      <c r="T617" s="255"/>
      <c r="U617" s="255"/>
      <c r="V617" s="143"/>
      <c r="W617" s="143"/>
      <c r="X617" s="69"/>
      <c r="Y617" s="240"/>
      <c r="Z617" s="144"/>
      <c r="AA617" s="259"/>
      <c r="AB617" s="259"/>
      <c r="AC617" s="259"/>
      <c r="AD617" s="145"/>
      <c r="AE617" s="145"/>
      <c r="AF617" s="260"/>
      <c r="AG617" s="269"/>
      <c r="AH617" s="255"/>
      <c r="AI617" s="255"/>
      <c r="AJ617" s="255"/>
      <c r="AK617" s="255"/>
      <c r="AL617" s="255"/>
      <c r="AM617" s="255"/>
      <c r="AN617" s="255"/>
      <c r="AO617" s="255"/>
      <c r="AP617" s="255"/>
      <c r="AQ617" s="255"/>
      <c r="AR617" s="255"/>
    </row>
    <row r="618">
      <c r="A618" s="268"/>
      <c r="B618" s="251"/>
      <c r="C618" s="237"/>
      <c r="D618" s="83"/>
      <c r="E618" s="83"/>
      <c r="F618" s="239"/>
      <c r="G618" s="83"/>
      <c r="H618" s="83"/>
      <c r="I618" s="83"/>
      <c r="J618" s="83"/>
      <c r="K618" s="256"/>
      <c r="L618" s="257"/>
      <c r="M618" s="128"/>
      <c r="N618" s="128"/>
      <c r="O618" s="128"/>
      <c r="P618" s="128"/>
      <c r="Q618" s="271"/>
      <c r="R618" s="271"/>
      <c r="S618" s="128"/>
      <c r="T618" s="255"/>
      <c r="U618" s="255"/>
      <c r="V618" s="143"/>
      <c r="W618" s="143"/>
      <c r="X618" s="69"/>
      <c r="Y618" s="240"/>
      <c r="Z618" s="144"/>
      <c r="AA618" s="259"/>
      <c r="AB618" s="259"/>
      <c r="AC618" s="259"/>
      <c r="AD618" s="145"/>
      <c r="AE618" s="145"/>
      <c r="AF618" s="260"/>
      <c r="AG618" s="269"/>
      <c r="AH618" s="255"/>
      <c r="AI618" s="255"/>
      <c r="AJ618" s="255"/>
      <c r="AK618" s="255"/>
      <c r="AL618" s="255"/>
      <c r="AM618" s="255"/>
      <c r="AN618" s="255"/>
      <c r="AO618" s="255"/>
      <c r="AP618" s="255"/>
      <c r="AQ618" s="255"/>
      <c r="AR618" s="255"/>
    </row>
    <row r="619">
      <c r="A619" s="268"/>
      <c r="B619" s="251"/>
      <c r="C619" s="237"/>
      <c r="D619" s="83"/>
      <c r="E619" s="83"/>
      <c r="F619" s="239"/>
      <c r="G619" s="83"/>
      <c r="H619" s="83"/>
      <c r="I619" s="83"/>
      <c r="J619" s="83"/>
      <c r="K619" s="256"/>
      <c r="L619" s="257"/>
      <c r="M619" s="128"/>
      <c r="N619" s="128"/>
      <c r="O619" s="128"/>
      <c r="P619" s="128"/>
      <c r="Q619" s="271"/>
      <c r="R619" s="271"/>
      <c r="S619" s="128"/>
      <c r="T619" s="255"/>
      <c r="U619" s="255"/>
      <c r="V619" s="143"/>
      <c r="W619" s="143"/>
      <c r="X619" s="69"/>
      <c r="Y619" s="240"/>
      <c r="Z619" s="144"/>
      <c r="AA619" s="259"/>
      <c r="AB619" s="259"/>
      <c r="AC619" s="259"/>
      <c r="AD619" s="145"/>
      <c r="AE619" s="145"/>
      <c r="AF619" s="260"/>
      <c r="AG619" s="269"/>
      <c r="AH619" s="255"/>
      <c r="AI619" s="255"/>
      <c r="AJ619" s="255"/>
      <c r="AK619" s="255"/>
      <c r="AL619" s="255"/>
      <c r="AM619" s="255"/>
      <c r="AN619" s="255"/>
      <c r="AO619" s="255"/>
      <c r="AP619" s="255"/>
      <c r="AQ619" s="255"/>
      <c r="AR619" s="255"/>
    </row>
    <row r="620">
      <c r="A620" s="268"/>
      <c r="B620" s="251"/>
      <c r="C620" s="237"/>
      <c r="D620" s="83"/>
      <c r="E620" s="83"/>
      <c r="F620" s="239"/>
      <c r="G620" s="83"/>
      <c r="H620" s="83"/>
      <c r="I620" s="83"/>
      <c r="J620" s="83"/>
      <c r="K620" s="256"/>
      <c r="L620" s="257"/>
      <c r="M620" s="128"/>
      <c r="N620" s="128"/>
      <c r="O620" s="128"/>
      <c r="P620" s="128"/>
      <c r="Q620" s="271"/>
      <c r="R620" s="271"/>
      <c r="S620" s="128"/>
      <c r="T620" s="255"/>
      <c r="U620" s="255"/>
      <c r="V620" s="143"/>
      <c r="W620" s="143"/>
      <c r="X620" s="69"/>
      <c r="Y620" s="240"/>
      <c r="Z620" s="144"/>
      <c r="AA620" s="259"/>
      <c r="AB620" s="259"/>
      <c r="AC620" s="259"/>
      <c r="AD620" s="145"/>
      <c r="AE620" s="145"/>
      <c r="AF620" s="260"/>
      <c r="AG620" s="269"/>
      <c r="AH620" s="255"/>
      <c r="AI620" s="255"/>
      <c r="AJ620" s="255"/>
      <c r="AK620" s="255"/>
      <c r="AL620" s="255"/>
      <c r="AM620" s="255"/>
      <c r="AN620" s="255"/>
      <c r="AO620" s="255"/>
      <c r="AP620" s="255"/>
      <c r="AQ620" s="255"/>
      <c r="AR620" s="255"/>
    </row>
    <row r="621">
      <c r="A621" s="268"/>
      <c r="B621" s="251"/>
      <c r="C621" s="237"/>
      <c r="D621" s="83"/>
      <c r="E621" s="83"/>
      <c r="F621" s="239"/>
      <c r="G621" s="83"/>
      <c r="H621" s="83"/>
      <c r="I621" s="83"/>
      <c r="J621" s="83"/>
      <c r="K621" s="256"/>
      <c r="L621" s="257"/>
      <c r="M621" s="128"/>
      <c r="N621" s="128"/>
      <c r="O621" s="128"/>
      <c r="P621" s="128"/>
      <c r="Q621" s="271"/>
      <c r="R621" s="271"/>
      <c r="S621" s="128"/>
      <c r="T621" s="255"/>
      <c r="U621" s="255"/>
      <c r="V621" s="143"/>
      <c r="W621" s="143"/>
      <c r="X621" s="69"/>
      <c r="Y621" s="240"/>
      <c r="Z621" s="144"/>
      <c r="AA621" s="259"/>
      <c r="AB621" s="259"/>
      <c r="AC621" s="259"/>
      <c r="AD621" s="145"/>
      <c r="AE621" s="145"/>
      <c r="AF621" s="260"/>
      <c r="AG621" s="269"/>
      <c r="AH621" s="255"/>
      <c r="AI621" s="255"/>
      <c r="AJ621" s="255"/>
      <c r="AK621" s="255"/>
      <c r="AL621" s="255"/>
      <c r="AM621" s="255"/>
      <c r="AN621" s="255"/>
      <c r="AO621" s="255"/>
      <c r="AP621" s="255"/>
      <c r="AQ621" s="255"/>
      <c r="AR621" s="255"/>
    </row>
    <row r="622">
      <c r="A622" s="268"/>
      <c r="B622" s="251"/>
      <c r="C622" s="237"/>
      <c r="D622" s="83"/>
      <c r="E622" s="83"/>
      <c r="F622" s="239"/>
      <c r="G622" s="83"/>
      <c r="H622" s="83"/>
      <c r="I622" s="83"/>
      <c r="J622" s="83"/>
      <c r="K622" s="256"/>
      <c r="L622" s="257"/>
      <c r="M622" s="128"/>
      <c r="N622" s="128"/>
      <c r="O622" s="128"/>
      <c r="P622" s="128"/>
      <c r="Q622" s="271"/>
      <c r="R622" s="271"/>
      <c r="S622" s="128"/>
      <c r="T622" s="255"/>
      <c r="U622" s="255"/>
      <c r="V622" s="143"/>
      <c r="W622" s="143"/>
      <c r="X622" s="69"/>
      <c r="Y622" s="240"/>
      <c r="Z622" s="144"/>
      <c r="AA622" s="259"/>
      <c r="AB622" s="259"/>
      <c r="AC622" s="259"/>
      <c r="AD622" s="145"/>
      <c r="AE622" s="145"/>
      <c r="AF622" s="260"/>
      <c r="AG622" s="269"/>
      <c r="AH622" s="255"/>
      <c r="AI622" s="255"/>
      <c r="AJ622" s="255"/>
      <c r="AK622" s="255"/>
      <c r="AL622" s="255"/>
      <c r="AM622" s="255"/>
      <c r="AN622" s="255"/>
      <c r="AO622" s="255"/>
      <c r="AP622" s="255"/>
      <c r="AQ622" s="255"/>
      <c r="AR622" s="255"/>
    </row>
    <row r="623">
      <c r="A623" s="268"/>
      <c r="B623" s="251"/>
      <c r="C623" s="237"/>
      <c r="D623" s="83"/>
      <c r="E623" s="83"/>
      <c r="F623" s="239"/>
      <c r="G623" s="83"/>
      <c r="H623" s="83"/>
      <c r="I623" s="83"/>
      <c r="J623" s="83"/>
      <c r="K623" s="256"/>
      <c r="L623" s="257"/>
      <c r="M623" s="128"/>
      <c r="N623" s="128"/>
      <c r="O623" s="128"/>
      <c r="P623" s="128"/>
      <c r="Q623" s="271"/>
      <c r="R623" s="271"/>
      <c r="S623" s="128"/>
      <c r="T623" s="255"/>
      <c r="U623" s="255"/>
      <c r="V623" s="143"/>
      <c r="W623" s="143"/>
      <c r="X623" s="69"/>
      <c r="Y623" s="240"/>
      <c r="Z623" s="144"/>
      <c r="AA623" s="259"/>
      <c r="AB623" s="259"/>
      <c r="AC623" s="259"/>
      <c r="AD623" s="145"/>
      <c r="AE623" s="145"/>
      <c r="AF623" s="260"/>
      <c r="AG623" s="269"/>
      <c r="AH623" s="255"/>
      <c r="AI623" s="255"/>
      <c r="AJ623" s="255"/>
      <c r="AK623" s="255"/>
      <c r="AL623" s="255"/>
      <c r="AM623" s="255"/>
      <c r="AN623" s="255"/>
      <c r="AO623" s="255"/>
      <c r="AP623" s="255"/>
      <c r="AQ623" s="255"/>
      <c r="AR623" s="255"/>
    </row>
    <row r="624">
      <c r="A624" s="268"/>
      <c r="B624" s="251"/>
      <c r="C624" s="237"/>
      <c r="D624" s="83"/>
      <c r="E624" s="83"/>
      <c r="F624" s="239"/>
      <c r="G624" s="83"/>
      <c r="H624" s="83"/>
      <c r="I624" s="83"/>
      <c r="J624" s="83"/>
      <c r="K624" s="256"/>
      <c r="L624" s="257"/>
      <c r="M624" s="128"/>
      <c r="N624" s="128"/>
      <c r="O624" s="128"/>
      <c r="P624" s="128"/>
      <c r="Q624" s="271"/>
      <c r="R624" s="271"/>
      <c r="S624" s="128"/>
      <c r="T624" s="255"/>
      <c r="U624" s="255"/>
      <c r="V624" s="143"/>
      <c r="W624" s="143"/>
      <c r="X624" s="69"/>
      <c r="Y624" s="240"/>
      <c r="Z624" s="144"/>
      <c r="AA624" s="259"/>
      <c r="AB624" s="259"/>
      <c r="AC624" s="259"/>
      <c r="AD624" s="145"/>
      <c r="AE624" s="145"/>
      <c r="AF624" s="260"/>
      <c r="AG624" s="269"/>
      <c r="AH624" s="255"/>
      <c r="AI624" s="255"/>
      <c r="AJ624" s="255"/>
      <c r="AK624" s="255"/>
      <c r="AL624" s="255"/>
      <c r="AM624" s="255"/>
      <c r="AN624" s="255"/>
      <c r="AO624" s="255"/>
      <c r="AP624" s="255"/>
      <c r="AQ624" s="255"/>
      <c r="AR624" s="255"/>
    </row>
    <row r="625">
      <c r="A625" s="268"/>
      <c r="B625" s="251"/>
      <c r="C625" s="237"/>
      <c r="D625" s="83"/>
      <c r="E625" s="83"/>
      <c r="F625" s="239"/>
      <c r="G625" s="83"/>
      <c r="H625" s="83"/>
      <c r="I625" s="83"/>
      <c r="J625" s="83"/>
      <c r="K625" s="256"/>
      <c r="L625" s="257"/>
      <c r="M625" s="128"/>
      <c r="N625" s="128"/>
      <c r="O625" s="128"/>
      <c r="P625" s="128"/>
      <c r="Q625" s="271"/>
      <c r="R625" s="271"/>
      <c r="S625" s="128"/>
      <c r="T625" s="255"/>
      <c r="U625" s="255"/>
      <c r="V625" s="143"/>
      <c r="W625" s="143"/>
      <c r="X625" s="69"/>
      <c r="Y625" s="240"/>
      <c r="Z625" s="144"/>
      <c r="AA625" s="259"/>
      <c r="AB625" s="259"/>
      <c r="AC625" s="259"/>
      <c r="AD625" s="145"/>
      <c r="AE625" s="145"/>
      <c r="AF625" s="260"/>
      <c r="AG625" s="269"/>
      <c r="AH625" s="255"/>
      <c r="AI625" s="255"/>
      <c r="AJ625" s="255"/>
      <c r="AK625" s="255"/>
      <c r="AL625" s="255"/>
      <c r="AM625" s="255"/>
      <c r="AN625" s="255"/>
      <c r="AO625" s="255"/>
      <c r="AP625" s="255"/>
      <c r="AQ625" s="255"/>
      <c r="AR625" s="255"/>
    </row>
    <row r="626">
      <c r="A626" s="268"/>
      <c r="B626" s="251"/>
      <c r="C626" s="237"/>
      <c r="D626" s="83"/>
      <c r="E626" s="83"/>
      <c r="F626" s="239"/>
      <c r="G626" s="83"/>
      <c r="H626" s="83"/>
      <c r="I626" s="83"/>
      <c r="J626" s="83"/>
      <c r="K626" s="256"/>
      <c r="L626" s="257"/>
      <c r="M626" s="128"/>
      <c r="N626" s="128"/>
      <c r="O626" s="128"/>
      <c r="P626" s="128"/>
      <c r="Q626" s="271"/>
      <c r="R626" s="271"/>
      <c r="S626" s="128"/>
      <c r="T626" s="255"/>
      <c r="U626" s="255"/>
      <c r="V626" s="143"/>
      <c r="W626" s="143"/>
      <c r="X626" s="69"/>
      <c r="Y626" s="240"/>
      <c r="Z626" s="144"/>
      <c r="AA626" s="259"/>
      <c r="AB626" s="259"/>
      <c r="AC626" s="259"/>
      <c r="AD626" s="145"/>
      <c r="AE626" s="145"/>
      <c r="AF626" s="260"/>
      <c r="AG626" s="269"/>
      <c r="AH626" s="255"/>
      <c r="AI626" s="255"/>
      <c r="AJ626" s="255"/>
      <c r="AK626" s="255"/>
      <c r="AL626" s="255"/>
      <c r="AM626" s="255"/>
      <c r="AN626" s="255"/>
      <c r="AO626" s="255"/>
      <c r="AP626" s="255"/>
      <c r="AQ626" s="255"/>
      <c r="AR626" s="255"/>
    </row>
    <row r="627">
      <c r="A627" s="268"/>
      <c r="B627" s="251"/>
      <c r="C627" s="237"/>
      <c r="D627" s="83"/>
      <c r="E627" s="83"/>
      <c r="F627" s="239"/>
      <c r="G627" s="83"/>
      <c r="H627" s="83"/>
      <c r="I627" s="83"/>
      <c r="J627" s="83"/>
      <c r="K627" s="256"/>
      <c r="L627" s="257"/>
      <c r="M627" s="128"/>
      <c r="N627" s="128"/>
      <c r="O627" s="128"/>
      <c r="P627" s="128"/>
      <c r="Q627" s="271"/>
      <c r="R627" s="271"/>
      <c r="S627" s="128"/>
      <c r="T627" s="255"/>
      <c r="U627" s="255"/>
      <c r="V627" s="143"/>
      <c r="W627" s="143"/>
      <c r="X627" s="69"/>
      <c r="Y627" s="240"/>
      <c r="Z627" s="144"/>
      <c r="AA627" s="259"/>
      <c r="AB627" s="259"/>
      <c r="AC627" s="259"/>
      <c r="AD627" s="145"/>
      <c r="AE627" s="145"/>
      <c r="AF627" s="260"/>
      <c r="AG627" s="269"/>
      <c r="AH627" s="255"/>
      <c r="AI627" s="255"/>
      <c r="AJ627" s="255"/>
      <c r="AK627" s="255"/>
      <c r="AL627" s="255"/>
      <c r="AM627" s="255"/>
      <c r="AN627" s="255"/>
      <c r="AO627" s="255"/>
      <c r="AP627" s="255"/>
      <c r="AQ627" s="255"/>
      <c r="AR627" s="255"/>
    </row>
    <row r="628">
      <c r="A628" s="268"/>
      <c r="B628" s="251"/>
      <c r="C628" s="237"/>
      <c r="D628" s="83"/>
      <c r="E628" s="83"/>
      <c r="F628" s="239"/>
      <c r="G628" s="83"/>
      <c r="H628" s="83"/>
      <c r="I628" s="83"/>
      <c r="J628" s="83"/>
      <c r="K628" s="256"/>
      <c r="L628" s="257"/>
      <c r="M628" s="128"/>
      <c r="N628" s="128"/>
      <c r="O628" s="128"/>
      <c r="P628" s="128"/>
      <c r="Q628" s="271"/>
      <c r="R628" s="271"/>
      <c r="S628" s="128"/>
      <c r="T628" s="255"/>
      <c r="U628" s="255"/>
      <c r="V628" s="143"/>
      <c r="W628" s="143"/>
      <c r="X628" s="69"/>
      <c r="Y628" s="240"/>
      <c r="Z628" s="144"/>
      <c r="AA628" s="259"/>
      <c r="AB628" s="259"/>
      <c r="AC628" s="259"/>
      <c r="AD628" s="145"/>
      <c r="AE628" s="145"/>
      <c r="AF628" s="260"/>
      <c r="AG628" s="269"/>
      <c r="AH628" s="255"/>
      <c r="AI628" s="255"/>
      <c r="AJ628" s="255"/>
      <c r="AK628" s="255"/>
      <c r="AL628" s="255"/>
      <c r="AM628" s="255"/>
      <c r="AN628" s="255"/>
      <c r="AO628" s="255"/>
      <c r="AP628" s="255"/>
      <c r="AQ628" s="255"/>
      <c r="AR628" s="255"/>
    </row>
    <row r="629">
      <c r="A629" s="268"/>
      <c r="B629" s="251"/>
      <c r="C629" s="237"/>
      <c r="D629" s="83"/>
      <c r="E629" s="83"/>
      <c r="F629" s="239"/>
      <c r="G629" s="83"/>
      <c r="H629" s="83"/>
      <c r="I629" s="83"/>
      <c r="J629" s="83"/>
      <c r="K629" s="256"/>
      <c r="L629" s="257"/>
      <c r="M629" s="128"/>
      <c r="N629" s="128"/>
      <c r="O629" s="128"/>
      <c r="P629" s="128"/>
      <c r="Q629" s="271"/>
      <c r="R629" s="271"/>
      <c r="S629" s="128"/>
      <c r="T629" s="255"/>
      <c r="U629" s="255"/>
      <c r="V629" s="143"/>
      <c r="W629" s="143"/>
      <c r="X629" s="69"/>
      <c r="Y629" s="240"/>
      <c r="Z629" s="144"/>
      <c r="AA629" s="259"/>
      <c r="AB629" s="259"/>
      <c r="AC629" s="259"/>
      <c r="AD629" s="145"/>
      <c r="AE629" s="145"/>
      <c r="AF629" s="260"/>
      <c r="AG629" s="269"/>
      <c r="AH629" s="255"/>
      <c r="AI629" s="255"/>
      <c r="AJ629" s="255"/>
      <c r="AK629" s="255"/>
      <c r="AL629" s="255"/>
      <c r="AM629" s="255"/>
      <c r="AN629" s="255"/>
      <c r="AO629" s="255"/>
      <c r="AP629" s="255"/>
      <c r="AQ629" s="255"/>
      <c r="AR629" s="255"/>
    </row>
    <row r="630">
      <c r="A630" s="268"/>
      <c r="B630" s="251"/>
      <c r="C630" s="237"/>
      <c r="D630" s="83"/>
      <c r="E630" s="83"/>
      <c r="F630" s="239"/>
      <c r="G630" s="83"/>
      <c r="H630" s="83"/>
      <c r="I630" s="83"/>
      <c r="J630" s="83"/>
      <c r="K630" s="256"/>
      <c r="L630" s="257"/>
      <c r="M630" s="128"/>
      <c r="N630" s="128"/>
      <c r="O630" s="128"/>
      <c r="P630" s="128"/>
      <c r="Q630" s="271"/>
      <c r="R630" s="271"/>
      <c r="S630" s="128"/>
      <c r="T630" s="255"/>
      <c r="U630" s="255"/>
      <c r="V630" s="143"/>
      <c r="W630" s="143"/>
      <c r="X630" s="69"/>
      <c r="Y630" s="240"/>
      <c r="Z630" s="144"/>
      <c r="AA630" s="259"/>
      <c r="AB630" s="259"/>
      <c r="AC630" s="259"/>
      <c r="AD630" s="145"/>
      <c r="AE630" s="145"/>
      <c r="AF630" s="260"/>
      <c r="AG630" s="269"/>
      <c r="AH630" s="255"/>
      <c r="AI630" s="255"/>
      <c r="AJ630" s="255"/>
      <c r="AK630" s="255"/>
      <c r="AL630" s="255"/>
      <c r="AM630" s="255"/>
      <c r="AN630" s="255"/>
      <c r="AO630" s="255"/>
      <c r="AP630" s="255"/>
      <c r="AQ630" s="255"/>
      <c r="AR630" s="255"/>
    </row>
    <row r="631">
      <c r="A631" s="268"/>
      <c r="B631" s="251"/>
      <c r="C631" s="237"/>
      <c r="D631" s="83"/>
      <c r="E631" s="83"/>
      <c r="F631" s="239"/>
      <c r="G631" s="83"/>
      <c r="H631" s="83"/>
      <c r="I631" s="83"/>
      <c r="J631" s="83"/>
      <c r="K631" s="256"/>
      <c r="L631" s="257"/>
      <c r="M631" s="128"/>
      <c r="N631" s="128"/>
      <c r="O631" s="128"/>
      <c r="P631" s="128"/>
      <c r="Q631" s="271"/>
      <c r="R631" s="271"/>
      <c r="S631" s="128"/>
      <c r="T631" s="255"/>
      <c r="U631" s="255"/>
      <c r="V631" s="143"/>
      <c r="W631" s="143"/>
      <c r="X631" s="69"/>
      <c r="Y631" s="240"/>
      <c r="Z631" s="144"/>
      <c r="AA631" s="259"/>
      <c r="AB631" s="259"/>
      <c r="AC631" s="259"/>
      <c r="AD631" s="145"/>
      <c r="AE631" s="145"/>
      <c r="AF631" s="260"/>
      <c r="AG631" s="269"/>
      <c r="AH631" s="255"/>
      <c r="AI631" s="255"/>
      <c r="AJ631" s="255"/>
      <c r="AK631" s="255"/>
      <c r="AL631" s="255"/>
      <c r="AM631" s="255"/>
      <c r="AN631" s="255"/>
      <c r="AO631" s="255"/>
      <c r="AP631" s="255"/>
      <c r="AQ631" s="255"/>
      <c r="AR631" s="255"/>
    </row>
    <row r="632">
      <c r="A632" s="268"/>
      <c r="B632" s="251"/>
      <c r="C632" s="237"/>
      <c r="D632" s="83"/>
      <c r="E632" s="83"/>
      <c r="F632" s="239"/>
      <c r="G632" s="83"/>
      <c r="H632" s="83"/>
      <c r="I632" s="83"/>
      <c r="J632" s="83"/>
      <c r="K632" s="256"/>
      <c r="L632" s="257"/>
      <c r="M632" s="128"/>
      <c r="N632" s="128"/>
      <c r="O632" s="128"/>
      <c r="P632" s="128"/>
      <c r="Q632" s="271"/>
      <c r="R632" s="271"/>
      <c r="S632" s="128"/>
      <c r="T632" s="255"/>
      <c r="U632" s="255"/>
      <c r="V632" s="143"/>
      <c r="W632" s="143"/>
      <c r="X632" s="69"/>
      <c r="Y632" s="240"/>
      <c r="Z632" s="144"/>
      <c r="AA632" s="259"/>
      <c r="AB632" s="259"/>
      <c r="AC632" s="259"/>
      <c r="AD632" s="145"/>
      <c r="AE632" s="145"/>
      <c r="AF632" s="260"/>
      <c r="AG632" s="269"/>
      <c r="AH632" s="255"/>
      <c r="AI632" s="255"/>
      <c r="AJ632" s="255"/>
      <c r="AK632" s="255"/>
      <c r="AL632" s="255"/>
      <c r="AM632" s="255"/>
      <c r="AN632" s="255"/>
      <c r="AO632" s="255"/>
      <c r="AP632" s="255"/>
      <c r="AQ632" s="255"/>
      <c r="AR632" s="255"/>
    </row>
    <row r="633">
      <c r="A633" s="268"/>
      <c r="B633" s="251"/>
      <c r="C633" s="237"/>
      <c r="D633" s="83"/>
      <c r="E633" s="83"/>
      <c r="F633" s="239"/>
      <c r="G633" s="83"/>
      <c r="H633" s="83"/>
      <c r="I633" s="83"/>
      <c r="J633" s="83"/>
      <c r="K633" s="256"/>
      <c r="L633" s="257"/>
      <c r="M633" s="128"/>
      <c r="N633" s="128"/>
      <c r="O633" s="128"/>
      <c r="P633" s="128"/>
      <c r="Q633" s="271"/>
      <c r="R633" s="271"/>
      <c r="S633" s="128"/>
      <c r="T633" s="255"/>
      <c r="U633" s="255"/>
      <c r="V633" s="143"/>
      <c r="W633" s="143"/>
      <c r="X633" s="69"/>
      <c r="Y633" s="240"/>
      <c r="Z633" s="144"/>
      <c r="AA633" s="259"/>
      <c r="AB633" s="259"/>
      <c r="AC633" s="259"/>
      <c r="AD633" s="145"/>
      <c r="AE633" s="145"/>
      <c r="AF633" s="260"/>
      <c r="AG633" s="269"/>
      <c r="AH633" s="255"/>
      <c r="AI633" s="255"/>
      <c r="AJ633" s="255"/>
      <c r="AK633" s="255"/>
      <c r="AL633" s="255"/>
      <c r="AM633" s="255"/>
      <c r="AN633" s="255"/>
      <c r="AO633" s="255"/>
      <c r="AP633" s="255"/>
      <c r="AQ633" s="255"/>
      <c r="AR633" s="255"/>
    </row>
    <row r="634">
      <c r="A634" s="268"/>
      <c r="B634" s="251"/>
      <c r="C634" s="237"/>
      <c r="D634" s="83"/>
      <c r="E634" s="83"/>
      <c r="F634" s="239"/>
      <c r="G634" s="83"/>
      <c r="H634" s="83"/>
      <c r="I634" s="83"/>
      <c r="J634" s="83"/>
      <c r="K634" s="256"/>
      <c r="L634" s="257"/>
      <c r="M634" s="128"/>
      <c r="N634" s="128"/>
      <c r="O634" s="128"/>
      <c r="P634" s="128"/>
      <c r="Q634" s="271"/>
      <c r="R634" s="271"/>
      <c r="S634" s="128"/>
      <c r="T634" s="255"/>
      <c r="U634" s="255"/>
      <c r="V634" s="143"/>
      <c r="W634" s="143"/>
      <c r="X634" s="69"/>
      <c r="Y634" s="240"/>
      <c r="Z634" s="144"/>
      <c r="AA634" s="259"/>
      <c r="AB634" s="259"/>
      <c r="AC634" s="259"/>
      <c r="AD634" s="145"/>
      <c r="AE634" s="145"/>
      <c r="AF634" s="260"/>
      <c r="AG634" s="269"/>
      <c r="AH634" s="255"/>
      <c r="AI634" s="255"/>
      <c r="AJ634" s="255"/>
      <c r="AK634" s="255"/>
      <c r="AL634" s="255"/>
      <c r="AM634" s="255"/>
      <c r="AN634" s="255"/>
      <c r="AO634" s="255"/>
      <c r="AP634" s="255"/>
      <c r="AQ634" s="255"/>
      <c r="AR634" s="255"/>
    </row>
    <row r="635">
      <c r="A635" s="268"/>
      <c r="B635" s="251"/>
      <c r="C635" s="237"/>
      <c r="D635" s="83"/>
      <c r="E635" s="83"/>
      <c r="F635" s="239"/>
      <c r="G635" s="83"/>
      <c r="H635" s="83"/>
      <c r="I635" s="83"/>
      <c r="J635" s="83"/>
      <c r="K635" s="256"/>
      <c r="L635" s="257"/>
      <c r="M635" s="128"/>
      <c r="N635" s="128"/>
      <c r="O635" s="128"/>
      <c r="P635" s="128"/>
      <c r="Q635" s="271"/>
      <c r="R635" s="271"/>
      <c r="S635" s="128"/>
      <c r="T635" s="255"/>
      <c r="U635" s="255"/>
      <c r="V635" s="143"/>
      <c r="W635" s="143"/>
      <c r="X635" s="69"/>
      <c r="Y635" s="240"/>
      <c r="Z635" s="144"/>
      <c r="AA635" s="259"/>
      <c r="AB635" s="259"/>
      <c r="AC635" s="259"/>
      <c r="AD635" s="145"/>
      <c r="AE635" s="145"/>
      <c r="AF635" s="260"/>
      <c r="AG635" s="269"/>
      <c r="AH635" s="255"/>
      <c r="AI635" s="255"/>
      <c r="AJ635" s="255"/>
      <c r="AK635" s="255"/>
      <c r="AL635" s="255"/>
      <c r="AM635" s="255"/>
      <c r="AN635" s="255"/>
      <c r="AO635" s="255"/>
      <c r="AP635" s="255"/>
      <c r="AQ635" s="255"/>
      <c r="AR635" s="255"/>
    </row>
    <row r="636">
      <c r="A636" s="268"/>
      <c r="B636" s="251"/>
      <c r="C636" s="237"/>
      <c r="D636" s="83"/>
      <c r="E636" s="83"/>
      <c r="F636" s="239"/>
      <c r="G636" s="83"/>
      <c r="H636" s="83"/>
      <c r="I636" s="83"/>
      <c r="J636" s="83"/>
      <c r="K636" s="256"/>
      <c r="L636" s="257"/>
      <c r="M636" s="128"/>
      <c r="N636" s="128"/>
      <c r="O636" s="128"/>
      <c r="P636" s="128"/>
      <c r="Q636" s="271"/>
      <c r="R636" s="271"/>
      <c r="S636" s="128"/>
      <c r="T636" s="255"/>
      <c r="U636" s="255"/>
      <c r="V636" s="143"/>
      <c r="W636" s="143"/>
      <c r="X636" s="69"/>
      <c r="Y636" s="240"/>
      <c r="Z636" s="144"/>
      <c r="AA636" s="259"/>
      <c r="AB636" s="259"/>
      <c r="AC636" s="259"/>
      <c r="AD636" s="145"/>
      <c r="AE636" s="145"/>
      <c r="AF636" s="260"/>
      <c r="AG636" s="269"/>
      <c r="AH636" s="255"/>
      <c r="AI636" s="255"/>
      <c r="AJ636" s="255"/>
      <c r="AK636" s="255"/>
      <c r="AL636" s="255"/>
      <c r="AM636" s="255"/>
      <c r="AN636" s="255"/>
      <c r="AO636" s="255"/>
      <c r="AP636" s="255"/>
      <c r="AQ636" s="255"/>
      <c r="AR636" s="255"/>
    </row>
    <row r="637">
      <c r="A637" s="268"/>
      <c r="B637" s="251"/>
      <c r="C637" s="237"/>
      <c r="D637" s="83"/>
      <c r="E637" s="83"/>
      <c r="F637" s="239"/>
      <c r="G637" s="83"/>
      <c r="H637" s="83"/>
      <c r="I637" s="83"/>
      <c r="J637" s="83"/>
      <c r="K637" s="256"/>
      <c r="L637" s="257"/>
      <c r="M637" s="128"/>
      <c r="N637" s="128"/>
      <c r="O637" s="128"/>
      <c r="P637" s="128"/>
      <c r="Q637" s="271"/>
      <c r="R637" s="271"/>
      <c r="S637" s="128"/>
      <c r="T637" s="255"/>
      <c r="U637" s="255"/>
      <c r="V637" s="143"/>
      <c r="W637" s="143"/>
      <c r="X637" s="69"/>
      <c r="Y637" s="240"/>
      <c r="Z637" s="144"/>
      <c r="AA637" s="259"/>
      <c r="AB637" s="259"/>
      <c r="AC637" s="259"/>
      <c r="AD637" s="145"/>
      <c r="AE637" s="145"/>
      <c r="AF637" s="260"/>
      <c r="AG637" s="269"/>
      <c r="AH637" s="255"/>
      <c r="AI637" s="255"/>
      <c r="AJ637" s="255"/>
      <c r="AK637" s="255"/>
      <c r="AL637" s="255"/>
      <c r="AM637" s="255"/>
      <c r="AN637" s="255"/>
      <c r="AO637" s="255"/>
      <c r="AP637" s="255"/>
      <c r="AQ637" s="255"/>
      <c r="AR637" s="255"/>
    </row>
    <row r="638">
      <c r="A638" s="268"/>
      <c r="B638" s="251"/>
      <c r="C638" s="237"/>
      <c r="D638" s="83"/>
      <c r="E638" s="83"/>
      <c r="F638" s="239"/>
      <c r="G638" s="83"/>
      <c r="H638" s="83"/>
      <c r="I638" s="83"/>
      <c r="J638" s="83"/>
      <c r="K638" s="256"/>
      <c r="L638" s="257"/>
      <c r="M638" s="128"/>
      <c r="N638" s="128"/>
      <c r="O638" s="128"/>
      <c r="P638" s="128"/>
      <c r="Q638" s="271"/>
      <c r="R638" s="271"/>
      <c r="S638" s="128"/>
      <c r="T638" s="255"/>
      <c r="U638" s="255"/>
      <c r="V638" s="143"/>
      <c r="W638" s="143"/>
      <c r="X638" s="69"/>
      <c r="Y638" s="240"/>
      <c r="Z638" s="144"/>
      <c r="AA638" s="259"/>
      <c r="AB638" s="259"/>
      <c r="AC638" s="259"/>
      <c r="AD638" s="145"/>
      <c r="AE638" s="145"/>
      <c r="AF638" s="260"/>
      <c r="AG638" s="269"/>
      <c r="AH638" s="255"/>
      <c r="AI638" s="255"/>
      <c r="AJ638" s="255"/>
      <c r="AK638" s="255"/>
      <c r="AL638" s="255"/>
      <c r="AM638" s="255"/>
      <c r="AN638" s="255"/>
      <c r="AO638" s="255"/>
      <c r="AP638" s="255"/>
      <c r="AQ638" s="255"/>
      <c r="AR638" s="255"/>
    </row>
    <row r="639">
      <c r="A639" s="268"/>
      <c r="B639" s="251"/>
      <c r="C639" s="237"/>
      <c r="D639" s="83"/>
      <c r="E639" s="83"/>
      <c r="F639" s="239"/>
      <c r="G639" s="83"/>
      <c r="H639" s="83"/>
      <c r="I639" s="83"/>
      <c r="J639" s="83"/>
      <c r="K639" s="256"/>
      <c r="L639" s="257"/>
      <c r="M639" s="128"/>
      <c r="N639" s="128"/>
      <c r="O639" s="128"/>
      <c r="P639" s="128"/>
      <c r="Q639" s="271"/>
      <c r="R639" s="271"/>
      <c r="S639" s="128"/>
      <c r="T639" s="255"/>
      <c r="U639" s="255"/>
      <c r="V639" s="143"/>
      <c r="W639" s="143"/>
      <c r="X639" s="69"/>
      <c r="Y639" s="240"/>
      <c r="Z639" s="144"/>
      <c r="AA639" s="259"/>
      <c r="AB639" s="259"/>
      <c r="AC639" s="259"/>
      <c r="AD639" s="145"/>
      <c r="AE639" s="145"/>
      <c r="AF639" s="260"/>
      <c r="AG639" s="269"/>
      <c r="AH639" s="255"/>
      <c r="AI639" s="255"/>
      <c r="AJ639" s="255"/>
      <c r="AK639" s="255"/>
      <c r="AL639" s="255"/>
      <c r="AM639" s="255"/>
      <c r="AN639" s="255"/>
      <c r="AO639" s="255"/>
      <c r="AP639" s="255"/>
      <c r="AQ639" s="255"/>
      <c r="AR639" s="255"/>
    </row>
    <row r="640">
      <c r="A640" s="268"/>
      <c r="B640" s="251"/>
      <c r="C640" s="237"/>
      <c r="D640" s="83"/>
      <c r="E640" s="83"/>
      <c r="F640" s="239"/>
      <c r="G640" s="83"/>
      <c r="H640" s="83"/>
      <c r="I640" s="83"/>
      <c r="J640" s="83"/>
      <c r="K640" s="256"/>
      <c r="L640" s="257"/>
      <c r="M640" s="128"/>
      <c r="N640" s="128"/>
      <c r="O640" s="128"/>
      <c r="P640" s="128"/>
      <c r="Q640" s="271"/>
      <c r="R640" s="271"/>
      <c r="S640" s="128"/>
      <c r="T640" s="255"/>
      <c r="U640" s="255"/>
      <c r="V640" s="143"/>
      <c r="W640" s="143"/>
      <c r="X640" s="69"/>
      <c r="Y640" s="240"/>
      <c r="Z640" s="144"/>
      <c r="AA640" s="259"/>
      <c r="AB640" s="259"/>
      <c r="AC640" s="259"/>
      <c r="AD640" s="145"/>
      <c r="AE640" s="145"/>
      <c r="AF640" s="260"/>
      <c r="AG640" s="269"/>
      <c r="AH640" s="255"/>
      <c r="AI640" s="255"/>
      <c r="AJ640" s="255"/>
      <c r="AK640" s="255"/>
      <c r="AL640" s="255"/>
      <c r="AM640" s="255"/>
      <c r="AN640" s="255"/>
      <c r="AO640" s="255"/>
      <c r="AP640" s="255"/>
      <c r="AQ640" s="255"/>
      <c r="AR640" s="255"/>
    </row>
    <row r="641">
      <c r="A641" s="268"/>
      <c r="B641" s="251"/>
      <c r="C641" s="237"/>
      <c r="D641" s="83"/>
      <c r="E641" s="83"/>
      <c r="F641" s="239"/>
      <c r="G641" s="83"/>
      <c r="H641" s="83"/>
      <c r="I641" s="83"/>
      <c r="J641" s="83"/>
      <c r="K641" s="256"/>
      <c r="L641" s="257"/>
      <c r="M641" s="128"/>
      <c r="N641" s="128"/>
      <c r="O641" s="128"/>
      <c r="P641" s="128"/>
      <c r="Q641" s="271"/>
      <c r="R641" s="271"/>
      <c r="S641" s="128"/>
      <c r="T641" s="255"/>
      <c r="U641" s="255"/>
      <c r="V641" s="143"/>
      <c r="W641" s="143"/>
      <c r="X641" s="69"/>
      <c r="Y641" s="240"/>
      <c r="Z641" s="144"/>
      <c r="AA641" s="259"/>
      <c r="AB641" s="259"/>
      <c r="AC641" s="259"/>
      <c r="AD641" s="145"/>
      <c r="AE641" s="145"/>
      <c r="AF641" s="260"/>
      <c r="AG641" s="269"/>
      <c r="AH641" s="255"/>
      <c r="AI641" s="255"/>
      <c r="AJ641" s="255"/>
      <c r="AK641" s="255"/>
      <c r="AL641" s="255"/>
      <c r="AM641" s="255"/>
      <c r="AN641" s="255"/>
      <c r="AO641" s="255"/>
      <c r="AP641" s="255"/>
      <c r="AQ641" s="255"/>
      <c r="AR641" s="255"/>
    </row>
    <row r="642">
      <c r="A642" s="268"/>
      <c r="B642" s="251"/>
      <c r="C642" s="237"/>
      <c r="D642" s="83"/>
      <c r="E642" s="83"/>
      <c r="F642" s="239"/>
      <c r="G642" s="83"/>
      <c r="H642" s="83"/>
      <c r="I642" s="83"/>
      <c r="J642" s="83"/>
      <c r="K642" s="256"/>
      <c r="L642" s="257"/>
      <c r="M642" s="128"/>
      <c r="N642" s="128"/>
      <c r="O642" s="128"/>
      <c r="P642" s="128"/>
      <c r="Q642" s="271"/>
      <c r="R642" s="271"/>
      <c r="S642" s="128"/>
      <c r="T642" s="255"/>
      <c r="U642" s="255"/>
      <c r="V642" s="143"/>
      <c r="W642" s="143"/>
      <c r="X642" s="69"/>
      <c r="Y642" s="240"/>
      <c r="Z642" s="144"/>
      <c r="AA642" s="259"/>
      <c r="AB642" s="259"/>
      <c r="AC642" s="259"/>
      <c r="AD642" s="145"/>
      <c r="AE642" s="145"/>
      <c r="AF642" s="260"/>
      <c r="AG642" s="269"/>
      <c r="AH642" s="255"/>
      <c r="AI642" s="255"/>
      <c r="AJ642" s="255"/>
      <c r="AK642" s="255"/>
      <c r="AL642" s="255"/>
      <c r="AM642" s="255"/>
      <c r="AN642" s="255"/>
      <c r="AO642" s="255"/>
      <c r="AP642" s="255"/>
      <c r="AQ642" s="255"/>
      <c r="AR642" s="255"/>
    </row>
    <row r="643">
      <c r="A643" s="268"/>
      <c r="B643" s="251"/>
      <c r="C643" s="237"/>
      <c r="D643" s="83"/>
      <c r="E643" s="83"/>
      <c r="F643" s="239"/>
      <c r="G643" s="83"/>
      <c r="H643" s="83"/>
      <c r="I643" s="83"/>
      <c r="J643" s="83"/>
      <c r="K643" s="256"/>
      <c r="L643" s="257"/>
      <c r="M643" s="128"/>
      <c r="N643" s="128"/>
      <c r="O643" s="128"/>
      <c r="P643" s="128"/>
      <c r="Q643" s="271"/>
      <c r="R643" s="271"/>
      <c r="S643" s="128"/>
      <c r="T643" s="255"/>
      <c r="U643" s="255"/>
      <c r="V643" s="143"/>
      <c r="W643" s="143"/>
      <c r="X643" s="69"/>
      <c r="Y643" s="240"/>
      <c r="Z643" s="144"/>
      <c r="AA643" s="259"/>
      <c r="AB643" s="259"/>
      <c r="AC643" s="259"/>
      <c r="AD643" s="145"/>
      <c r="AE643" s="145"/>
      <c r="AF643" s="260"/>
      <c r="AG643" s="269"/>
      <c r="AH643" s="255"/>
      <c r="AI643" s="255"/>
      <c r="AJ643" s="255"/>
      <c r="AK643" s="255"/>
      <c r="AL643" s="255"/>
      <c r="AM643" s="255"/>
      <c r="AN643" s="255"/>
      <c r="AO643" s="255"/>
      <c r="AP643" s="255"/>
      <c r="AQ643" s="255"/>
      <c r="AR643" s="255"/>
    </row>
    <row r="644">
      <c r="A644" s="268"/>
      <c r="B644" s="251"/>
      <c r="C644" s="237"/>
      <c r="D644" s="83"/>
      <c r="E644" s="83"/>
      <c r="F644" s="239"/>
      <c r="G644" s="83"/>
      <c r="H644" s="83"/>
      <c r="I644" s="83"/>
      <c r="J644" s="83"/>
      <c r="K644" s="256"/>
      <c r="L644" s="257"/>
      <c r="M644" s="128"/>
      <c r="N644" s="128"/>
      <c r="O644" s="128"/>
      <c r="P644" s="128"/>
      <c r="Q644" s="271"/>
      <c r="R644" s="271"/>
      <c r="S644" s="128"/>
      <c r="T644" s="255"/>
      <c r="U644" s="255"/>
      <c r="V644" s="143"/>
      <c r="W644" s="143"/>
      <c r="X644" s="69"/>
      <c r="Y644" s="240"/>
      <c r="Z644" s="144"/>
      <c r="AA644" s="259"/>
      <c r="AB644" s="259"/>
      <c r="AC644" s="259"/>
      <c r="AD644" s="145"/>
      <c r="AE644" s="145"/>
      <c r="AF644" s="260"/>
      <c r="AG644" s="269"/>
      <c r="AH644" s="255"/>
      <c r="AI644" s="255"/>
      <c r="AJ644" s="255"/>
      <c r="AK644" s="255"/>
      <c r="AL644" s="255"/>
      <c r="AM644" s="255"/>
      <c r="AN644" s="255"/>
      <c r="AO644" s="255"/>
      <c r="AP644" s="255"/>
      <c r="AQ644" s="255"/>
      <c r="AR644" s="255"/>
    </row>
    <row r="645">
      <c r="A645" s="268"/>
      <c r="B645" s="251"/>
      <c r="C645" s="237"/>
      <c r="D645" s="83"/>
      <c r="E645" s="83"/>
      <c r="F645" s="239"/>
      <c r="G645" s="83"/>
      <c r="H645" s="83"/>
      <c r="I645" s="83"/>
      <c r="J645" s="83"/>
      <c r="K645" s="256"/>
      <c r="L645" s="257"/>
      <c r="M645" s="128"/>
      <c r="N645" s="128"/>
      <c r="O645" s="128"/>
      <c r="P645" s="128"/>
      <c r="Q645" s="271"/>
      <c r="R645" s="271"/>
      <c r="S645" s="128"/>
      <c r="T645" s="255"/>
      <c r="U645" s="255"/>
      <c r="V645" s="143"/>
      <c r="W645" s="143"/>
      <c r="X645" s="69"/>
      <c r="Y645" s="240"/>
      <c r="Z645" s="144"/>
      <c r="AA645" s="259"/>
      <c r="AB645" s="259"/>
      <c r="AC645" s="259"/>
      <c r="AD645" s="145"/>
      <c r="AE645" s="145"/>
      <c r="AF645" s="260"/>
      <c r="AG645" s="269"/>
      <c r="AH645" s="255"/>
      <c r="AI645" s="255"/>
      <c r="AJ645" s="255"/>
      <c r="AK645" s="255"/>
      <c r="AL645" s="255"/>
      <c r="AM645" s="255"/>
      <c r="AN645" s="255"/>
      <c r="AO645" s="255"/>
      <c r="AP645" s="255"/>
      <c r="AQ645" s="255"/>
      <c r="AR645" s="255"/>
    </row>
    <row r="646">
      <c r="A646" s="268"/>
      <c r="B646" s="251"/>
      <c r="C646" s="237"/>
      <c r="D646" s="83"/>
      <c r="E646" s="83"/>
      <c r="F646" s="239"/>
      <c r="G646" s="83"/>
      <c r="H646" s="83"/>
      <c r="I646" s="83"/>
      <c r="J646" s="83"/>
      <c r="K646" s="256"/>
      <c r="L646" s="257"/>
      <c r="M646" s="128"/>
      <c r="N646" s="128"/>
      <c r="O646" s="128"/>
      <c r="P646" s="128"/>
      <c r="Q646" s="271"/>
      <c r="R646" s="271"/>
      <c r="S646" s="128"/>
      <c r="T646" s="255"/>
      <c r="U646" s="255"/>
      <c r="V646" s="143"/>
      <c r="W646" s="143"/>
      <c r="X646" s="69"/>
      <c r="Y646" s="240"/>
      <c r="Z646" s="144"/>
      <c r="AA646" s="259"/>
      <c r="AB646" s="259"/>
      <c r="AC646" s="259"/>
      <c r="AD646" s="145"/>
      <c r="AE646" s="145"/>
      <c r="AF646" s="260"/>
      <c r="AG646" s="269"/>
      <c r="AH646" s="255"/>
      <c r="AI646" s="255"/>
      <c r="AJ646" s="255"/>
      <c r="AK646" s="255"/>
      <c r="AL646" s="255"/>
      <c r="AM646" s="255"/>
      <c r="AN646" s="255"/>
      <c r="AO646" s="255"/>
      <c r="AP646" s="255"/>
      <c r="AQ646" s="255"/>
      <c r="AR646" s="255"/>
    </row>
    <row r="647">
      <c r="A647" s="268"/>
      <c r="B647" s="251"/>
      <c r="C647" s="237"/>
      <c r="D647" s="83"/>
      <c r="E647" s="83"/>
      <c r="F647" s="239"/>
      <c r="G647" s="83"/>
      <c r="H647" s="83"/>
      <c r="I647" s="83"/>
      <c r="J647" s="83"/>
      <c r="K647" s="256"/>
      <c r="L647" s="257"/>
      <c r="M647" s="128"/>
      <c r="N647" s="128"/>
      <c r="O647" s="128"/>
      <c r="P647" s="128"/>
      <c r="Q647" s="271"/>
      <c r="R647" s="271"/>
      <c r="S647" s="128"/>
      <c r="T647" s="255"/>
      <c r="U647" s="255"/>
      <c r="V647" s="143"/>
      <c r="W647" s="143"/>
      <c r="X647" s="69"/>
      <c r="Y647" s="240"/>
      <c r="Z647" s="144"/>
      <c r="AA647" s="259"/>
      <c r="AB647" s="259"/>
      <c r="AC647" s="259"/>
      <c r="AD647" s="145"/>
      <c r="AE647" s="145"/>
      <c r="AF647" s="260"/>
      <c r="AG647" s="269"/>
      <c r="AH647" s="255"/>
      <c r="AI647" s="255"/>
      <c r="AJ647" s="255"/>
      <c r="AK647" s="255"/>
      <c r="AL647" s="255"/>
      <c r="AM647" s="255"/>
      <c r="AN647" s="255"/>
      <c r="AO647" s="255"/>
      <c r="AP647" s="255"/>
      <c r="AQ647" s="255"/>
      <c r="AR647" s="255"/>
    </row>
    <row r="648">
      <c r="A648" s="268"/>
      <c r="B648" s="251"/>
      <c r="C648" s="237"/>
      <c r="D648" s="83"/>
      <c r="E648" s="83"/>
      <c r="F648" s="239"/>
      <c r="G648" s="83"/>
      <c r="H648" s="83"/>
      <c r="I648" s="83"/>
      <c r="J648" s="83"/>
      <c r="K648" s="256"/>
      <c r="L648" s="257"/>
      <c r="M648" s="128"/>
      <c r="N648" s="128"/>
      <c r="O648" s="128"/>
      <c r="P648" s="128"/>
      <c r="Q648" s="271"/>
      <c r="R648" s="271"/>
      <c r="S648" s="128"/>
      <c r="T648" s="255"/>
      <c r="U648" s="255"/>
      <c r="V648" s="143"/>
      <c r="W648" s="143"/>
      <c r="X648" s="69"/>
      <c r="Y648" s="240"/>
      <c r="Z648" s="144"/>
      <c r="AA648" s="259"/>
      <c r="AB648" s="259"/>
      <c r="AC648" s="259"/>
      <c r="AD648" s="145"/>
      <c r="AE648" s="145"/>
      <c r="AF648" s="260"/>
      <c r="AG648" s="269"/>
      <c r="AH648" s="255"/>
      <c r="AI648" s="255"/>
      <c r="AJ648" s="255"/>
      <c r="AK648" s="255"/>
      <c r="AL648" s="255"/>
      <c r="AM648" s="255"/>
      <c r="AN648" s="255"/>
      <c r="AO648" s="255"/>
      <c r="AP648" s="255"/>
      <c r="AQ648" s="255"/>
      <c r="AR648" s="255"/>
    </row>
    <row r="649">
      <c r="A649" s="268"/>
      <c r="B649" s="251"/>
      <c r="C649" s="237"/>
      <c r="D649" s="83"/>
      <c r="E649" s="83"/>
      <c r="F649" s="239"/>
      <c r="G649" s="83"/>
      <c r="H649" s="83"/>
      <c r="I649" s="83"/>
      <c r="J649" s="83"/>
      <c r="K649" s="256"/>
      <c r="L649" s="257"/>
      <c r="M649" s="128"/>
      <c r="N649" s="128"/>
      <c r="O649" s="128"/>
      <c r="P649" s="128"/>
      <c r="Q649" s="271"/>
      <c r="R649" s="271"/>
      <c r="S649" s="128"/>
      <c r="T649" s="255"/>
      <c r="U649" s="255"/>
      <c r="V649" s="143"/>
      <c r="W649" s="143"/>
      <c r="X649" s="69"/>
      <c r="Y649" s="240"/>
      <c r="Z649" s="144"/>
      <c r="AA649" s="259"/>
      <c r="AB649" s="259"/>
      <c r="AC649" s="259"/>
      <c r="AD649" s="145"/>
      <c r="AE649" s="145"/>
      <c r="AF649" s="260"/>
      <c r="AG649" s="269"/>
      <c r="AH649" s="255"/>
      <c r="AI649" s="255"/>
      <c r="AJ649" s="255"/>
      <c r="AK649" s="255"/>
      <c r="AL649" s="255"/>
      <c r="AM649" s="255"/>
      <c r="AN649" s="255"/>
      <c r="AO649" s="255"/>
      <c r="AP649" s="255"/>
      <c r="AQ649" s="255"/>
      <c r="AR649" s="255"/>
    </row>
    <row r="650">
      <c r="A650" s="268"/>
      <c r="B650" s="251"/>
      <c r="C650" s="237"/>
      <c r="D650" s="83"/>
      <c r="E650" s="83"/>
      <c r="F650" s="239"/>
      <c r="G650" s="83"/>
      <c r="H650" s="83"/>
      <c r="I650" s="83"/>
      <c r="J650" s="83"/>
      <c r="K650" s="256"/>
      <c r="L650" s="257"/>
      <c r="M650" s="128"/>
      <c r="N650" s="128"/>
      <c r="O650" s="128"/>
      <c r="P650" s="128"/>
      <c r="Q650" s="271"/>
      <c r="R650" s="271"/>
      <c r="S650" s="128"/>
      <c r="T650" s="255"/>
      <c r="U650" s="255"/>
      <c r="V650" s="143"/>
      <c r="W650" s="143"/>
      <c r="X650" s="69"/>
      <c r="Y650" s="240"/>
      <c r="Z650" s="144"/>
      <c r="AA650" s="259"/>
      <c r="AB650" s="259"/>
      <c r="AC650" s="259"/>
      <c r="AD650" s="145"/>
      <c r="AE650" s="145"/>
      <c r="AF650" s="260"/>
      <c r="AG650" s="269"/>
      <c r="AH650" s="255"/>
      <c r="AI650" s="255"/>
      <c r="AJ650" s="255"/>
      <c r="AK650" s="255"/>
      <c r="AL650" s="255"/>
      <c r="AM650" s="255"/>
      <c r="AN650" s="255"/>
      <c r="AO650" s="255"/>
      <c r="AP650" s="255"/>
      <c r="AQ650" s="255"/>
      <c r="AR650" s="255"/>
    </row>
    <row r="651">
      <c r="A651" s="268"/>
      <c r="B651" s="251"/>
      <c r="C651" s="237"/>
      <c r="D651" s="83"/>
      <c r="E651" s="83"/>
      <c r="F651" s="239"/>
      <c r="G651" s="83"/>
      <c r="H651" s="83"/>
      <c r="I651" s="83"/>
      <c r="J651" s="83"/>
      <c r="K651" s="256"/>
      <c r="L651" s="257"/>
      <c r="M651" s="128"/>
      <c r="N651" s="128"/>
      <c r="O651" s="128"/>
      <c r="P651" s="128"/>
      <c r="Q651" s="271"/>
      <c r="R651" s="271"/>
      <c r="S651" s="128"/>
      <c r="T651" s="255"/>
      <c r="U651" s="255"/>
      <c r="V651" s="143"/>
      <c r="W651" s="143"/>
      <c r="X651" s="69"/>
      <c r="Y651" s="240"/>
      <c r="Z651" s="144"/>
      <c r="AA651" s="259"/>
      <c r="AB651" s="259"/>
      <c r="AC651" s="259"/>
      <c r="AD651" s="145"/>
      <c r="AE651" s="145"/>
      <c r="AF651" s="260"/>
      <c r="AG651" s="269"/>
      <c r="AH651" s="255"/>
      <c r="AI651" s="255"/>
      <c r="AJ651" s="255"/>
      <c r="AK651" s="255"/>
      <c r="AL651" s="255"/>
      <c r="AM651" s="255"/>
      <c r="AN651" s="255"/>
      <c r="AO651" s="255"/>
      <c r="AP651" s="255"/>
      <c r="AQ651" s="255"/>
      <c r="AR651" s="255"/>
    </row>
    <row r="652">
      <c r="A652" s="268"/>
      <c r="B652" s="251"/>
      <c r="C652" s="237"/>
      <c r="D652" s="83"/>
      <c r="E652" s="83"/>
      <c r="F652" s="239"/>
      <c r="G652" s="83"/>
      <c r="H652" s="83"/>
      <c r="I652" s="83"/>
      <c r="J652" s="83"/>
      <c r="K652" s="256"/>
      <c r="L652" s="257"/>
      <c r="M652" s="128"/>
      <c r="N652" s="128"/>
      <c r="O652" s="128"/>
      <c r="P652" s="128"/>
      <c r="Q652" s="271"/>
      <c r="R652" s="271"/>
      <c r="S652" s="128"/>
      <c r="T652" s="255"/>
      <c r="U652" s="255"/>
      <c r="V652" s="143"/>
      <c r="W652" s="143"/>
      <c r="X652" s="69"/>
      <c r="Y652" s="240"/>
      <c r="Z652" s="144"/>
      <c r="AA652" s="259"/>
      <c r="AB652" s="259"/>
      <c r="AC652" s="259"/>
      <c r="AD652" s="145"/>
      <c r="AE652" s="145"/>
      <c r="AF652" s="260"/>
      <c r="AG652" s="269"/>
      <c r="AH652" s="255"/>
      <c r="AI652" s="255"/>
      <c r="AJ652" s="255"/>
      <c r="AK652" s="255"/>
      <c r="AL652" s="255"/>
      <c r="AM652" s="255"/>
      <c r="AN652" s="255"/>
      <c r="AO652" s="255"/>
      <c r="AP652" s="255"/>
      <c r="AQ652" s="255"/>
      <c r="AR652" s="255"/>
    </row>
    <row r="653">
      <c r="A653" s="268"/>
      <c r="B653" s="251"/>
      <c r="C653" s="237"/>
      <c r="D653" s="83"/>
      <c r="E653" s="83"/>
      <c r="F653" s="239"/>
      <c r="G653" s="83"/>
      <c r="H653" s="83"/>
      <c r="I653" s="83"/>
      <c r="J653" s="83"/>
      <c r="K653" s="256"/>
      <c r="L653" s="257"/>
      <c r="M653" s="128"/>
      <c r="N653" s="128"/>
      <c r="O653" s="128"/>
      <c r="P653" s="128"/>
      <c r="Q653" s="271"/>
      <c r="R653" s="271"/>
      <c r="S653" s="128"/>
      <c r="T653" s="255"/>
      <c r="U653" s="255"/>
      <c r="V653" s="143"/>
      <c r="W653" s="143"/>
      <c r="X653" s="69"/>
      <c r="Y653" s="240"/>
      <c r="Z653" s="144"/>
      <c r="AA653" s="259"/>
      <c r="AB653" s="259"/>
      <c r="AC653" s="259"/>
      <c r="AD653" s="145"/>
      <c r="AE653" s="145"/>
      <c r="AF653" s="260"/>
      <c r="AG653" s="269"/>
      <c r="AH653" s="255"/>
      <c r="AI653" s="255"/>
      <c r="AJ653" s="255"/>
      <c r="AK653" s="255"/>
      <c r="AL653" s="255"/>
      <c r="AM653" s="255"/>
      <c r="AN653" s="255"/>
      <c r="AO653" s="255"/>
      <c r="AP653" s="255"/>
      <c r="AQ653" s="255"/>
      <c r="AR653" s="255"/>
    </row>
    <row r="654">
      <c r="A654" s="268"/>
      <c r="B654" s="251"/>
      <c r="C654" s="237"/>
      <c r="D654" s="83"/>
      <c r="E654" s="83"/>
      <c r="F654" s="239"/>
      <c r="G654" s="83"/>
      <c r="H654" s="83"/>
      <c r="I654" s="83"/>
      <c r="J654" s="83"/>
      <c r="K654" s="256"/>
      <c r="L654" s="257"/>
      <c r="M654" s="128"/>
      <c r="N654" s="128"/>
      <c r="O654" s="128"/>
      <c r="P654" s="128"/>
      <c r="Q654" s="271"/>
      <c r="R654" s="271"/>
      <c r="S654" s="128"/>
      <c r="T654" s="255"/>
      <c r="U654" s="255"/>
      <c r="V654" s="143"/>
      <c r="W654" s="143"/>
      <c r="X654" s="69"/>
      <c r="Y654" s="240"/>
      <c r="Z654" s="144"/>
      <c r="AA654" s="259"/>
      <c r="AB654" s="259"/>
      <c r="AC654" s="259"/>
      <c r="AD654" s="145"/>
      <c r="AE654" s="145"/>
      <c r="AF654" s="260"/>
      <c r="AG654" s="269"/>
      <c r="AH654" s="255"/>
      <c r="AI654" s="255"/>
      <c r="AJ654" s="255"/>
      <c r="AK654" s="255"/>
      <c r="AL654" s="255"/>
      <c r="AM654" s="255"/>
      <c r="AN654" s="255"/>
      <c r="AO654" s="255"/>
      <c r="AP654" s="255"/>
      <c r="AQ654" s="255"/>
      <c r="AR654" s="255"/>
    </row>
    <row r="655">
      <c r="A655" s="268"/>
      <c r="B655" s="251"/>
      <c r="C655" s="237"/>
      <c r="D655" s="83"/>
      <c r="E655" s="83"/>
      <c r="F655" s="239"/>
      <c r="G655" s="83"/>
      <c r="H655" s="83"/>
      <c r="I655" s="83"/>
      <c r="J655" s="83"/>
      <c r="K655" s="256"/>
      <c r="L655" s="257"/>
      <c r="M655" s="128"/>
      <c r="N655" s="128"/>
      <c r="O655" s="128"/>
      <c r="P655" s="128"/>
      <c r="Q655" s="271"/>
      <c r="R655" s="271"/>
      <c r="S655" s="128"/>
      <c r="T655" s="255"/>
      <c r="U655" s="255"/>
      <c r="V655" s="143"/>
      <c r="W655" s="143"/>
      <c r="X655" s="69"/>
      <c r="Y655" s="240"/>
      <c r="Z655" s="144"/>
      <c r="AA655" s="259"/>
      <c r="AB655" s="259"/>
      <c r="AC655" s="259"/>
      <c r="AD655" s="145"/>
      <c r="AE655" s="145"/>
      <c r="AF655" s="260"/>
      <c r="AG655" s="269"/>
      <c r="AH655" s="255"/>
      <c r="AI655" s="255"/>
      <c r="AJ655" s="255"/>
      <c r="AK655" s="255"/>
      <c r="AL655" s="255"/>
      <c r="AM655" s="255"/>
      <c r="AN655" s="255"/>
      <c r="AO655" s="255"/>
      <c r="AP655" s="255"/>
      <c r="AQ655" s="255"/>
      <c r="AR655" s="255"/>
    </row>
    <row r="656">
      <c r="A656" s="268"/>
      <c r="B656" s="251"/>
      <c r="C656" s="237"/>
      <c r="D656" s="83"/>
      <c r="E656" s="83"/>
      <c r="F656" s="239"/>
      <c r="G656" s="83"/>
      <c r="H656" s="83"/>
      <c r="I656" s="83"/>
      <c r="J656" s="83"/>
      <c r="K656" s="256"/>
      <c r="L656" s="257"/>
      <c r="M656" s="128"/>
      <c r="N656" s="128"/>
      <c r="O656" s="128"/>
      <c r="P656" s="128"/>
      <c r="Q656" s="271"/>
      <c r="R656" s="271"/>
      <c r="S656" s="128"/>
      <c r="T656" s="255"/>
      <c r="U656" s="255"/>
      <c r="V656" s="143"/>
      <c r="W656" s="143"/>
      <c r="X656" s="69"/>
      <c r="Y656" s="240"/>
      <c r="Z656" s="144"/>
      <c r="AA656" s="259"/>
      <c r="AB656" s="259"/>
      <c r="AC656" s="259"/>
      <c r="AD656" s="145"/>
      <c r="AE656" s="145"/>
      <c r="AF656" s="260"/>
      <c r="AG656" s="269"/>
      <c r="AH656" s="255"/>
      <c r="AI656" s="255"/>
      <c r="AJ656" s="255"/>
      <c r="AK656" s="255"/>
      <c r="AL656" s="255"/>
      <c r="AM656" s="255"/>
      <c r="AN656" s="255"/>
      <c r="AO656" s="255"/>
      <c r="AP656" s="255"/>
      <c r="AQ656" s="255"/>
      <c r="AR656" s="255"/>
    </row>
    <row r="657">
      <c r="A657" s="268"/>
      <c r="B657" s="251"/>
      <c r="C657" s="237"/>
      <c r="D657" s="83"/>
      <c r="E657" s="83"/>
      <c r="F657" s="239"/>
      <c r="G657" s="83"/>
      <c r="H657" s="83"/>
      <c r="I657" s="83"/>
      <c r="J657" s="83"/>
      <c r="K657" s="256"/>
      <c r="L657" s="257"/>
      <c r="M657" s="128"/>
      <c r="N657" s="128"/>
      <c r="O657" s="128"/>
      <c r="P657" s="128"/>
      <c r="Q657" s="271"/>
      <c r="R657" s="271"/>
      <c r="S657" s="128"/>
      <c r="T657" s="255"/>
      <c r="U657" s="255"/>
      <c r="V657" s="143"/>
      <c r="W657" s="143"/>
      <c r="X657" s="69"/>
      <c r="Y657" s="240"/>
      <c r="Z657" s="144"/>
      <c r="AA657" s="259"/>
      <c r="AB657" s="259"/>
      <c r="AC657" s="259"/>
      <c r="AD657" s="145"/>
      <c r="AE657" s="145"/>
      <c r="AF657" s="260"/>
      <c r="AG657" s="269"/>
      <c r="AH657" s="255"/>
      <c r="AI657" s="255"/>
      <c r="AJ657" s="255"/>
      <c r="AK657" s="255"/>
      <c r="AL657" s="255"/>
      <c r="AM657" s="255"/>
      <c r="AN657" s="255"/>
      <c r="AO657" s="255"/>
      <c r="AP657" s="255"/>
      <c r="AQ657" s="255"/>
      <c r="AR657" s="255"/>
    </row>
    <row r="658">
      <c r="A658" s="268"/>
      <c r="B658" s="251"/>
      <c r="C658" s="237"/>
      <c r="D658" s="83"/>
      <c r="E658" s="83"/>
      <c r="F658" s="239"/>
      <c r="G658" s="83"/>
      <c r="H658" s="83"/>
      <c r="I658" s="83"/>
      <c r="J658" s="83"/>
      <c r="K658" s="256"/>
      <c r="L658" s="257"/>
      <c r="M658" s="128"/>
      <c r="N658" s="128"/>
      <c r="O658" s="128"/>
      <c r="P658" s="128"/>
      <c r="Q658" s="271"/>
      <c r="R658" s="271"/>
      <c r="S658" s="128"/>
      <c r="T658" s="255"/>
      <c r="U658" s="255"/>
      <c r="V658" s="143"/>
      <c r="W658" s="143"/>
      <c r="X658" s="69"/>
      <c r="Y658" s="240"/>
      <c r="Z658" s="144"/>
      <c r="AA658" s="259"/>
      <c r="AB658" s="259"/>
      <c r="AC658" s="259"/>
      <c r="AD658" s="145"/>
      <c r="AE658" s="145"/>
      <c r="AF658" s="260"/>
      <c r="AG658" s="269"/>
      <c r="AH658" s="255"/>
      <c r="AI658" s="255"/>
      <c r="AJ658" s="255"/>
      <c r="AK658" s="255"/>
      <c r="AL658" s="255"/>
      <c r="AM658" s="255"/>
      <c r="AN658" s="255"/>
      <c r="AO658" s="255"/>
      <c r="AP658" s="255"/>
      <c r="AQ658" s="255"/>
      <c r="AR658" s="255"/>
    </row>
    <row r="659">
      <c r="A659" s="268"/>
      <c r="B659" s="251"/>
      <c r="C659" s="237"/>
      <c r="D659" s="83"/>
      <c r="E659" s="83"/>
      <c r="F659" s="239"/>
      <c r="G659" s="83"/>
      <c r="H659" s="83"/>
      <c r="I659" s="83"/>
      <c r="J659" s="83"/>
      <c r="K659" s="256"/>
      <c r="L659" s="257"/>
      <c r="M659" s="128"/>
      <c r="N659" s="128"/>
      <c r="O659" s="128"/>
      <c r="P659" s="128"/>
      <c r="Q659" s="271"/>
      <c r="R659" s="271"/>
      <c r="S659" s="128"/>
      <c r="T659" s="255"/>
      <c r="U659" s="255"/>
      <c r="V659" s="143"/>
      <c r="W659" s="143"/>
      <c r="X659" s="69"/>
      <c r="Y659" s="240"/>
      <c r="Z659" s="144"/>
      <c r="AA659" s="259"/>
      <c r="AB659" s="259"/>
      <c r="AC659" s="259"/>
      <c r="AD659" s="145"/>
      <c r="AE659" s="145"/>
      <c r="AF659" s="260"/>
      <c r="AG659" s="269"/>
      <c r="AH659" s="255"/>
      <c r="AI659" s="255"/>
      <c r="AJ659" s="255"/>
      <c r="AK659" s="255"/>
      <c r="AL659" s="255"/>
      <c r="AM659" s="255"/>
      <c r="AN659" s="255"/>
      <c r="AO659" s="255"/>
      <c r="AP659" s="255"/>
      <c r="AQ659" s="255"/>
      <c r="AR659" s="255"/>
    </row>
    <row r="660">
      <c r="A660" s="268"/>
      <c r="B660" s="251"/>
      <c r="C660" s="237"/>
      <c r="D660" s="83"/>
      <c r="E660" s="83"/>
      <c r="F660" s="239"/>
      <c r="G660" s="83"/>
      <c r="H660" s="83"/>
      <c r="I660" s="83"/>
      <c r="J660" s="83"/>
      <c r="K660" s="256"/>
      <c r="L660" s="257"/>
      <c r="M660" s="128"/>
      <c r="N660" s="128"/>
      <c r="O660" s="128"/>
      <c r="P660" s="128"/>
      <c r="Q660" s="271"/>
      <c r="R660" s="271"/>
      <c r="S660" s="128"/>
      <c r="T660" s="255"/>
      <c r="U660" s="255"/>
      <c r="V660" s="143"/>
      <c r="W660" s="143"/>
      <c r="X660" s="69"/>
      <c r="Y660" s="240"/>
      <c r="Z660" s="144"/>
      <c r="AA660" s="259"/>
      <c r="AB660" s="259"/>
      <c r="AC660" s="259"/>
      <c r="AD660" s="145"/>
      <c r="AE660" s="145"/>
      <c r="AF660" s="260"/>
      <c r="AG660" s="269"/>
      <c r="AH660" s="255"/>
      <c r="AI660" s="255"/>
      <c r="AJ660" s="255"/>
      <c r="AK660" s="255"/>
      <c r="AL660" s="255"/>
      <c r="AM660" s="255"/>
      <c r="AN660" s="255"/>
      <c r="AO660" s="255"/>
      <c r="AP660" s="255"/>
      <c r="AQ660" s="255"/>
      <c r="AR660" s="255"/>
    </row>
    <row r="661">
      <c r="A661" s="268"/>
      <c r="B661" s="251"/>
      <c r="C661" s="237"/>
      <c r="D661" s="83"/>
      <c r="E661" s="83"/>
      <c r="F661" s="239"/>
      <c r="G661" s="83"/>
      <c r="H661" s="83"/>
      <c r="I661" s="83"/>
      <c r="J661" s="83"/>
      <c r="K661" s="256"/>
      <c r="L661" s="257"/>
      <c r="M661" s="128"/>
      <c r="N661" s="128"/>
      <c r="O661" s="128"/>
      <c r="P661" s="128"/>
      <c r="Q661" s="271"/>
      <c r="R661" s="271"/>
      <c r="S661" s="128"/>
      <c r="T661" s="255"/>
      <c r="U661" s="255"/>
      <c r="V661" s="143"/>
      <c r="W661" s="143"/>
      <c r="X661" s="69"/>
      <c r="Y661" s="240"/>
      <c r="Z661" s="144"/>
      <c r="AA661" s="259"/>
      <c r="AB661" s="259"/>
      <c r="AC661" s="259"/>
      <c r="AD661" s="145"/>
      <c r="AE661" s="145"/>
      <c r="AF661" s="260"/>
      <c r="AG661" s="269"/>
      <c r="AH661" s="255"/>
      <c r="AI661" s="255"/>
      <c r="AJ661" s="255"/>
      <c r="AK661" s="255"/>
      <c r="AL661" s="255"/>
      <c r="AM661" s="255"/>
      <c r="AN661" s="255"/>
      <c r="AO661" s="255"/>
      <c r="AP661" s="255"/>
      <c r="AQ661" s="255"/>
      <c r="AR661" s="255"/>
    </row>
    <row r="662">
      <c r="A662" s="268"/>
      <c r="B662" s="251"/>
      <c r="C662" s="237"/>
      <c r="D662" s="83"/>
      <c r="E662" s="83"/>
      <c r="F662" s="239"/>
      <c r="G662" s="83"/>
      <c r="H662" s="83"/>
      <c r="I662" s="83"/>
      <c r="J662" s="83"/>
      <c r="K662" s="256"/>
      <c r="L662" s="257"/>
      <c r="M662" s="128"/>
      <c r="N662" s="128"/>
      <c r="O662" s="128"/>
      <c r="P662" s="128"/>
      <c r="Q662" s="271"/>
      <c r="R662" s="271"/>
      <c r="S662" s="128"/>
      <c r="T662" s="255"/>
      <c r="U662" s="255"/>
      <c r="V662" s="143"/>
      <c r="W662" s="143"/>
      <c r="X662" s="69"/>
      <c r="Y662" s="240"/>
      <c r="Z662" s="144"/>
      <c r="AA662" s="259"/>
      <c r="AB662" s="259"/>
      <c r="AC662" s="259"/>
      <c r="AD662" s="145"/>
      <c r="AE662" s="145"/>
      <c r="AF662" s="260"/>
      <c r="AG662" s="269"/>
      <c r="AH662" s="255"/>
      <c r="AI662" s="255"/>
      <c r="AJ662" s="255"/>
      <c r="AK662" s="255"/>
      <c r="AL662" s="255"/>
      <c r="AM662" s="255"/>
      <c r="AN662" s="255"/>
      <c r="AO662" s="255"/>
      <c r="AP662" s="255"/>
      <c r="AQ662" s="255"/>
      <c r="AR662" s="255"/>
    </row>
    <row r="663">
      <c r="A663" s="268"/>
      <c r="B663" s="251"/>
      <c r="C663" s="237"/>
      <c r="D663" s="83"/>
      <c r="E663" s="83"/>
      <c r="F663" s="239"/>
      <c r="G663" s="83"/>
      <c r="H663" s="83"/>
      <c r="I663" s="83"/>
      <c r="J663" s="83"/>
      <c r="K663" s="256"/>
      <c r="L663" s="257"/>
      <c r="M663" s="128"/>
      <c r="N663" s="128"/>
      <c r="O663" s="128"/>
      <c r="P663" s="128"/>
      <c r="Q663" s="271"/>
      <c r="R663" s="271"/>
      <c r="S663" s="128"/>
      <c r="T663" s="255"/>
      <c r="U663" s="255"/>
      <c r="V663" s="143"/>
      <c r="W663" s="143"/>
      <c r="X663" s="69"/>
      <c r="Y663" s="240"/>
      <c r="Z663" s="144"/>
      <c r="AA663" s="259"/>
      <c r="AB663" s="259"/>
      <c r="AC663" s="259"/>
      <c r="AD663" s="145"/>
      <c r="AE663" s="145"/>
      <c r="AF663" s="260"/>
      <c r="AG663" s="269"/>
      <c r="AH663" s="255"/>
      <c r="AI663" s="255"/>
      <c r="AJ663" s="255"/>
      <c r="AK663" s="255"/>
      <c r="AL663" s="255"/>
      <c r="AM663" s="255"/>
      <c r="AN663" s="255"/>
      <c r="AO663" s="255"/>
      <c r="AP663" s="255"/>
      <c r="AQ663" s="255"/>
      <c r="AR663" s="255"/>
    </row>
    <row r="664">
      <c r="A664" s="268"/>
      <c r="B664" s="251"/>
      <c r="C664" s="237"/>
      <c r="D664" s="83"/>
      <c r="E664" s="83"/>
      <c r="F664" s="239"/>
      <c r="G664" s="83"/>
      <c r="H664" s="83"/>
      <c r="I664" s="83"/>
      <c r="J664" s="83"/>
      <c r="K664" s="256"/>
      <c r="L664" s="257"/>
      <c r="M664" s="128"/>
      <c r="N664" s="128"/>
      <c r="O664" s="128"/>
      <c r="P664" s="128"/>
      <c r="Q664" s="271"/>
      <c r="R664" s="271"/>
      <c r="S664" s="128"/>
      <c r="T664" s="255"/>
      <c r="U664" s="255"/>
      <c r="V664" s="143"/>
      <c r="W664" s="143"/>
      <c r="X664" s="69"/>
      <c r="Y664" s="240"/>
      <c r="Z664" s="144"/>
      <c r="AA664" s="259"/>
      <c r="AB664" s="259"/>
      <c r="AC664" s="259"/>
      <c r="AD664" s="145"/>
      <c r="AE664" s="145"/>
      <c r="AF664" s="260"/>
      <c r="AG664" s="269"/>
      <c r="AH664" s="255"/>
      <c r="AI664" s="255"/>
      <c r="AJ664" s="255"/>
      <c r="AK664" s="255"/>
      <c r="AL664" s="255"/>
      <c r="AM664" s="255"/>
      <c r="AN664" s="255"/>
      <c r="AO664" s="255"/>
      <c r="AP664" s="255"/>
      <c r="AQ664" s="255"/>
      <c r="AR664" s="255"/>
    </row>
    <row r="665">
      <c r="A665" s="268"/>
      <c r="B665" s="251"/>
      <c r="C665" s="237"/>
      <c r="D665" s="83"/>
      <c r="E665" s="83"/>
      <c r="F665" s="239"/>
      <c r="G665" s="83"/>
      <c r="H665" s="83"/>
      <c r="I665" s="83"/>
      <c r="J665" s="83"/>
      <c r="K665" s="256"/>
      <c r="L665" s="257"/>
      <c r="M665" s="128"/>
      <c r="N665" s="128"/>
      <c r="O665" s="128"/>
      <c r="P665" s="128"/>
      <c r="Q665" s="271"/>
      <c r="R665" s="271"/>
      <c r="S665" s="128"/>
      <c r="T665" s="255"/>
      <c r="U665" s="255"/>
      <c r="V665" s="143"/>
      <c r="W665" s="143"/>
      <c r="X665" s="69"/>
      <c r="Y665" s="240"/>
      <c r="Z665" s="144"/>
      <c r="AA665" s="259"/>
      <c r="AB665" s="259"/>
      <c r="AC665" s="259"/>
      <c r="AD665" s="145"/>
      <c r="AE665" s="145"/>
      <c r="AF665" s="260"/>
      <c r="AG665" s="269"/>
      <c r="AH665" s="255"/>
      <c r="AI665" s="255"/>
      <c r="AJ665" s="255"/>
      <c r="AK665" s="255"/>
      <c r="AL665" s="255"/>
      <c r="AM665" s="255"/>
      <c r="AN665" s="255"/>
      <c r="AO665" s="255"/>
      <c r="AP665" s="255"/>
      <c r="AQ665" s="255"/>
      <c r="AR665" s="255"/>
    </row>
    <row r="666">
      <c r="A666" s="268"/>
      <c r="B666" s="251"/>
      <c r="C666" s="237"/>
      <c r="D666" s="83"/>
      <c r="E666" s="83"/>
      <c r="F666" s="239"/>
      <c r="G666" s="83"/>
      <c r="H666" s="83"/>
      <c r="I666" s="83"/>
      <c r="J666" s="83"/>
      <c r="K666" s="256"/>
      <c r="L666" s="257"/>
      <c r="M666" s="128"/>
      <c r="N666" s="128"/>
      <c r="O666" s="128"/>
      <c r="P666" s="128"/>
      <c r="Q666" s="271"/>
      <c r="R666" s="271"/>
      <c r="S666" s="128"/>
      <c r="T666" s="255"/>
      <c r="U666" s="255"/>
      <c r="V666" s="143"/>
      <c r="W666" s="143"/>
      <c r="X666" s="69"/>
      <c r="Y666" s="240"/>
      <c r="Z666" s="144"/>
      <c r="AA666" s="259"/>
      <c r="AB666" s="259"/>
      <c r="AC666" s="259"/>
      <c r="AD666" s="145"/>
      <c r="AE666" s="145"/>
      <c r="AF666" s="260"/>
      <c r="AG666" s="269"/>
      <c r="AH666" s="255"/>
      <c r="AI666" s="255"/>
      <c r="AJ666" s="255"/>
      <c r="AK666" s="255"/>
      <c r="AL666" s="255"/>
      <c r="AM666" s="255"/>
      <c r="AN666" s="255"/>
      <c r="AO666" s="255"/>
      <c r="AP666" s="255"/>
      <c r="AQ666" s="255"/>
      <c r="AR666" s="255"/>
    </row>
    <row r="667">
      <c r="A667" s="268"/>
      <c r="B667" s="251"/>
      <c r="C667" s="237"/>
      <c r="D667" s="83"/>
      <c r="E667" s="83"/>
      <c r="F667" s="239"/>
      <c r="G667" s="83"/>
      <c r="H667" s="83"/>
      <c r="I667" s="83"/>
      <c r="J667" s="83"/>
      <c r="K667" s="256"/>
      <c r="L667" s="257"/>
      <c r="M667" s="128"/>
      <c r="N667" s="128"/>
      <c r="O667" s="128"/>
      <c r="P667" s="128"/>
      <c r="Q667" s="271"/>
      <c r="R667" s="271"/>
      <c r="S667" s="128"/>
      <c r="T667" s="255"/>
      <c r="U667" s="255"/>
      <c r="V667" s="143"/>
      <c r="W667" s="143"/>
      <c r="X667" s="69"/>
      <c r="Y667" s="240"/>
      <c r="Z667" s="144"/>
      <c r="AA667" s="259"/>
      <c r="AB667" s="259"/>
      <c r="AC667" s="259"/>
      <c r="AD667" s="145"/>
      <c r="AE667" s="145"/>
      <c r="AF667" s="260"/>
      <c r="AG667" s="269"/>
      <c r="AH667" s="255"/>
      <c r="AI667" s="255"/>
      <c r="AJ667" s="255"/>
      <c r="AK667" s="255"/>
      <c r="AL667" s="255"/>
      <c r="AM667" s="255"/>
      <c r="AN667" s="255"/>
      <c r="AO667" s="255"/>
      <c r="AP667" s="255"/>
      <c r="AQ667" s="255"/>
      <c r="AR667" s="255"/>
    </row>
    <row r="668">
      <c r="A668" s="268"/>
      <c r="B668" s="251"/>
      <c r="C668" s="237"/>
      <c r="D668" s="83"/>
      <c r="E668" s="83"/>
      <c r="F668" s="239"/>
      <c r="G668" s="83"/>
      <c r="H668" s="83"/>
      <c r="I668" s="83"/>
      <c r="J668" s="83"/>
      <c r="K668" s="256"/>
      <c r="L668" s="257"/>
      <c r="M668" s="128"/>
      <c r="N668" s="128"/>
      <c r="O668" s="128"/>
      <c r="P668" s="128"/>
      <c r="Q668" s="271"/>
      <c r="R668" s="271"/>
      <c r="S668" s="128"/>
      <c r="T668" s="255"/>
      <c r="U668" s="255"/>
      <c r="V668" s="143"/>
      <c r="W668" s="143"/>
      <c r="X668" s="69"/>
      <c r="Y668" s="240"/>
      <c r="Z668" s="144"/>
      <c r="AA668" s="259"/>
      <c r="AB668" s="259"/>
      <c r="AC668" s="259"/>
      <c r="AD668" s="145"/>
      <c r="AE668" s="145"/>
      <c r="AF668" s="260"/>
      <c r="AG668" s="269"/>
      <c r="AH668" s="255"/>
      <c r="AI668" s="255"/>
      <c r="AJ668" s="255"/>
      <c r="AK668" s="255"/>
      <c r="AL668" s="255"/>
      <c r="AM668" s="255"/>
      <c r="AN668" s="255"/>
      <c r="AO668" s="255"/>
      <c r="AP668" s="255"/>
      <c r="AQ668" s="255"/>
      <c r="AR668" s="255"/>
    </row>
    <row r="669">
      <c r="A669" s="268"/>
      <c r="B669" s="251"/>
      <c r="C669" s="237"/>
      <c r="D669" s="83"/>
      <c r="E669" s="83"/>
      <c r="F669" s="239"/>
      <c r="G669" s="83"/>
      <c r="H669" s="83"/>
      <c r="I669" s="83"/>
      <c r="J669" s="83"/>
      <c r="K669" s="256"/>
      <c r="L669" s="257"/>
      <c r="M669" s="128"/>
      <c r="N669" s="128"/>
      <c r="O669" s="128"/>
      <c r="P669" s="128"/>
      <c r="Q669" s="271"/>
      <c r="R669" s="271"/>
      <c r="S669" s="128"/>
      <c r="T669" s="255"/>
      <c r="U669" s="255"/>
      <c r="V669" s="143"/>
      <c r="W669" s="143"/>
      <c r="X669" s="69"/>
      <c r="Y669" s="240"/>
      <c r="Z669" s="144"/>
      <c r="AA669" s="259"/>
      <c r="AB669" s="259"/>
      <c r="AC669" s="259"/>
      <c r="AD669" s="145"/>
      <c r="AE669" s="145"/>
      <c r="AF669" s="260"/>
      <c r="AG669" s="269"/>
      <c r="AH669" s="255"/>
      <c r="AI669" s="255"/>
      <c r="AJ669" s="255"/>
      <c r="AK669" s="255"/>
      <c r="AL669" s="255"/>
      <c r="AM669" s="255"/>
      <c r="AN669" s="255"/>
      <c r="AO669" s="255"/>
      <c r="AP669" s="255"/>
      <c r="AQ669" s="255"/>
      <c r="AR669" s="255"/>
    </row>
    <row r="670">
      <c r="A670" s="268"/>
      <c r="B670" s="251"/>
      <c r="C670" s="237"/>
      <c r="D670" s="83"/>
      <c r="E670" s="83"/>
      <c r="F670" s="239"/>
      <c r="G670" s="83"/>
      <c r="H670" s="83"/>
      <c r="I670" s="83"/>
      <c r="J670" s="83"/>
      <c r="K670" s="256"/>
      <c r="L670" s="257"/>
      <c r="M670" s="128"/>
      <c r="N670" s="128"/>
      <c r="O670" s="128"/>
      <c r="P670" s="128"/>
      <c r="Q670" s="271"/>
      <c r="R670" s="271"/>
      <c r="S670" s="128"/>
      <c r="T670" s="255"/>
      <c r="U670" s="255"/>
      <c r="V670" s="143"/>
      <c r="W670" s="143"/>
      <c r="X670" s="69"/>
      <c r="Y670" s="240"/>
      <c r="Z670" s="144"/>
      <c r="AA670" s="259"/>
      <c r="AB670" s="259"/>
      <c r="AC670" s="259"/>
      <c r="AD670" s="145"/>
      <c r="AE670" s="145"/>
      <c r="AF670" s="260"/>
      <c r="AG670" s="269"/>
      <c r="AH670" s="255"/>
      <c r="AI670" s="255"/>
      <c r="AJ670" s="255"/>
      <c r="AK670" s="255"/>
      <c r="AL670" s="255"/>
      <c r="AM670" s="255"/>
      <c r="AN670" s="255"/>
      <c r="AO670" s="255"/>
      <c r="AP670" s="255"/>
      <c r="AQ670" s="255"/>
      <c r="AR670" s="255"/>
    </row>
    <row r="671">
      <c r="A671" s="268"/>
      <c r="B671" s="251"/>
      <c r="C671" s="237"/>
      <c r="D671" s="83"/>
      <c r="E671" s="83"/>
      <c r="F671" s="239"/>
      <c r="G671" s="83"/>
      <c r="H671" s="83"/>
      <c r="I671" s="83"/>
      <c r="J671" s="83"/>
      <c r="K671" s="256"/>
      <c r="L671" s="257"/>
      <c r="M671" s="128"/>
      <c r="N671" s="128"/>
      <c r="O671" s="128"/>
      <c r="P671" s="128"/>
      <c r="Q671" s="271"/>
      <c r="R671" s="271"/>
      <c r="S671" s="128"/>
      <c r="T671" s="255"/>
      <c r="U671" s="255"/>
      <c r="V671" s="143"/>
      <c r="W671" s="143"/>
      <c r="X671" s="69"/>
      <c r="Y671" s="240"/>
      <c r="Z671" s="144"/>
      <c r="AA671" s="259"/>
      <c r="AB671" s="259"/>
      <c r="AC671" s="259"/>
      <c r="AD671" s="145"/>
      <c r="AE671" s="145"/>
      <c r="AF671" s="260"/>
      <c r="AG671" s="269"/>
      <c r="AH671" s="255"/>
      <c r="AI671" s="255"/>
      <c r="AJ671" s="255"/>
      <c r="AK671" s="255"/>
      <c r="AL671" s="255"/>
      <c r="AM671" s="255"/>
      <c r="AN671" s="255"/>
      <c r="AO671" s="255"/>
      <c r="AP671" s="255"/>
      <c r="AQ671" s="255"/>
      <c r="AR671" s="255"/>
    </row>
    <row r="672">
      <c r="A672" s="268"/>
      <c r="B672" s="251"/>
      <c r="C672" s="237"/>
      <c r="D672" s="83"/>
      <c r="E672" s="83"/>
      <c r="F672" s="239"/>
      <c r="G672" s="83"/>
      <c r="H672" s="83"/>
      <c r="I672" s="83"/>
      <c r="J672" s="83"/>
      <c r="K672" s="256"/>
      <c r="L672" s="257"/>
      <c r="M672" s="128"/>
      <c r="N672" s="128"/>
      <c r="O672" s="128"/>
      <c r="P672" s="128"/>
      <c r="Q672" s="271"/>
      <c r="R672" s="271"/>
      <c r="S672" s="128"/>
      <c r="T672" s="255"/>
      <c r="U672" s="255"/>
      <c r="V672" s="143"/>
      <c r="W672" s="143"/>
      <c r="X672" s="69"/>
      <c r="Y672" s="240"/>
      <c r="Z672" s="144"/>
      <c r="AA672" s="259"/>
      <c r="AB672" s="259"/>
      <c r="AC672" s="259"/>
      <c r="AD672" s="145"/>
      <c r="AE672" s="145"/>
      <c r="AF672" s="260"/>
      <c r="AG672" s="269"/>
      <c r="AH672" s="255"/>
      <c r="AI672" s="255"/>
      <c r="AJ672" s="255"/>
      <c r="AK672" s="255"/>
      <c r="AL672" s="255"/>
      <c r="AM672" s="255"/>
      <c r="AN672" s="255"/>
      <c r="AO672" s="255"/>
      <c r="AP672" s="255"/>
      <c r="AQ672" s="255"/>
      <c r="AR672" s="255"/>
    </row>
    <row r="673">
      <c r="A673" s="268"/>
      <c r="B673" s="251"/>
      <c r="C673" s="237"/>
      <c r="D673" s="83"/>
      <c r="E673" s="83"/>
      <c r="F673" s="239"/>
      <c r="G673" s="83"/>
      <c r="H673" s="83"/>
      <c r="I673" s="83"/>
      <c r="J673" s="83"/>
      <c r="K673" s="256"/>
      <c r="L673" s="257"/>
      <c r="M673" s="128"/>
      <c r="N673" s="128"/>
      <c r="O673" s="128"/>
      <c r="P673" s="128"/>
      <c r="Q673" s="271"/>
      <c r="R673" s="271"/>
      <c r="S673" s="128"/>
      <c r="T673" s="255"/>
      <c r="U673" s="255"/>
      <c r="V673" s="143"/>
      <c r="W673" s="143"/>
      <c r="X673" s="69"/>
      <c r="Y673" s="240"/>
      <c r="Z673" s="144"/>
      <c r="AA673" s="259"/>
      <c r="AB673" s="259"/>
      <c r="AC673" s="259"/>
      <c r="AD673" s="145"/>
      <c r="AE673" s="145"/>
      <c r="AF673" s="260"/>
      <c r="AG673" s="269"/>
      <c r="AH673" s="255"/>
      <c r="AI673" s="255"/>
      <c r="AJ673" s="255"/>
      <c r="AK673" s="255"/>
      <c r="AL673" s="255"/>
      <c r="AM673" s="255"/>
      <c r="AN673" s="255"/>
      <c r="AO673" s="255"/>
      <c r="AP673" s="255"/>
      <c r="AQ673" s="255"/>
      <c r="AR673" s="255"/>
    </row>
    <row r="674">
      <c r="A674" s="268"/>
      <c r="B674" s="251"/>
      <c r="C674" s="237"/>
      <c r="D674" s="83"/>
      <c r="E674" s="83"/>
      <c r="F674" s="239"/>
      <c r="G674" s="83"/>
      <c r="H674" s="83"/>
      <c r="I674" s="83"/>
      <c r="J674" s="83"/>
      <c r="K674" s="256"/>
      <c r="L674" s="257"/>
      <c r="M674" s="128"/>
      <c r="N674" s="128"/>
      <c r="O674" s="128"/>
      <c r="P674" s="128"/>
      <c r="Q674" s="271"/>
      <c r="R674" s="271"/>
      <c r="S674" s="128"/>
      <c r="T674" s="255"/>
      <c r="U674" s="255"/>
      <c r="V674" s="143"/>
      <c r="W674" s="143"/>
      <c r="X674" s="69"/>
      <c r="Y674" s="240"/>
      <c r="Z674" s="144"/>
      <c r="AA674" s="259"/>
      <c r="AB674" s="259"/>
      <c r="AC674" s="259"/>
      <c r="AD674" s="145"/>
      <c r="AE674" s="145"/>
      <c r="AF674" s="260"/>
      <c r="AG674" s="269"/>
      <c r="AH674" s="255"/>
      <c r="AI674" s="255"/>
      <c r="AJ674" s="255"/>
      <c r="AK674" s="255"/>
      <c r="AL674" s="255"/>
      <c r="AM674" s="255"/>
      <c r="AN674" s="255"/>
      <c r="AO674" s="255"/>
      <c r="AP674" s="255"/>
      <c r="AQ674" s="255"/>
      <c r="AR674" s="255"/>
    </row>
    <row r="675">
      <c r="A675" s="268"/>
      <c r="B675" s="251"/>
      <c r="C675" s="237"/>
      <c r="D675" s="83"/>
      <c r="E675" s="83"/>
      <c r="F675" s="239"/>
      <c r="G675" s="83"/>
      <c r="H675" s="83"/>
      <c r="I675" s="83"/>
      <c r="J675" s="83"/>
      <c r="K675" s="256"/>
      <c r="L675" s="257"/>
      <c r="M675" s="128"/>
      <c r="N675" s="128"/>
      <c r="O675" s="128"/>
      <c r="P675" s="128"/>
      <c r="Q675" s="271"/>
      <c r="R675" s="271"/>
      <c r="S675" s="128"/>
      <c r="T675" s="255"/>
      <c r="U675" s="255"/>
      <c r="V675" s="143"/>
      <c r="W675" s="143"/>
      <c r="X675" s="69"/>
      <c r="Y675" s="240"/>
      <c r="Z675" s="144"/>
      <c r="AA675" s="259"/>
      <c r="AB675" s="259"/>
      <c r="AC675" s="259"/>
      <c r="AD675" s="145"/>
      <c r="AE675" s="145"/>
      <c r="AF675" s="260"/>
      <c r="AG675" s="269"/>
      <c r="AH675" s="255"/>
      <c r="AI675" s="255"/>
      <c r="AJ675" s="255"/>
      <c r="AK675" s="255"/>
      <c r="AL675" s="255"/>
      <c r="AM675" s="255"/>
      <c r="AN675" s="255"/>
      <c r="AO675" s="255"/>
      <c r="AP675" s="255"/>
      <c r="AQ675" s="255"/>
      <c r="AR675" s="255"/>
    </row>
    <row r="676">
      <c r="A676" s="268"/>
      <c r="B676" s="251"/>
      <c r="C676" s="237"/>
      <c r="D676" s="83"/>
      <c r="E676" s="83"/>
      <c r="F676" s="239"/>
      <c r="G676" s="83"/>
      <c r="H676" s="83"/>
      <c r="I676" s="83"/>
      <c r="J676" s="83"/>
      <c r="K676" s="256"/>
      <c r="L676" s="257"/>
      <c r="M676" s="128"/>
      <c r="N676" s="128"/>
      <c r="O676" s="128"/>
      <c r="P676" s="128"/>
      <c r="Q676" s="271"/>
      <c r="R676" s="271"/>
      <c r="S676" s="128"/>
      <c r="T676" s="255"/>
      <c r="U676" s="255"/>
      <c r="V676" s="143"/>
      <c r="W676" s="143"/>
      <c r="X676" s="69"/>
      <c r="Y676" s="240"/>
      <c r="Z676" s="144"/>
      <c r="AA676" s="259"/>
      <c r="AB676" s="259"/>
      <c r="AC676" s="259"/>
      <c r="AD676" s="145"/>
      <c r="AE676" s="145"/>
      <c r="AF676" s="260"/>
      <c r="AG676" s="269"/>
      <c r="AH676" s="255"/>
      <c r="AI676" s="255"/>
      <c r="AJ676" s="255"/>
      <c r="AK676" s="255"/>
      <c r="AL676" s="255"/>
      <c r="AM676" s="255"/>
      <c r="AN676" s="255"/>
      <c r="AO676" s="255"/>
      <c r="AP676" s="255"/>
      <c r="AQ676" s="255"/>
      <c r="AR676" s="255"/>
    </row>
    <row r="677">
      <c r="A677" s="268"/>
      <c r="B677" s="251"/>
      <c r="C677" s="237"/>
      <c r="D677" s="83"/>
      <c r="E677" s="83"/>
      <c r="F677" s="239"/>
      <c r="G677" s="83"/>
      <c r="H677" s="83"/>
      <c r="I677" s="83"/>
      <c r="J677" s="83"/>
      <c r="K677" s="256"/>
      <c r="L677" s="257"/>
      <c r="M677" s="128"/>
      <c r="N677" s="128"/>
      <c r="O677" s="128"/>
      <c r="P677" s="128"/>
      <c r="Q677" s="271"/>
      <c r="R677" s="271"/>
      <c r="S677" s="128"/>
      <c r="T677" s="255"/>
      <c r="U677" s="255"/>
      <c r="V677" s="143"/>
      <c r="W677" s="143"/>
      <c r="X677" s="69"/>
      <c r="Y677" s="240"/>
      <c r="Z677" s="144"/>
      <c r="AA677" s="259"/>
      <c r="AB677" s="259"/>
      <c r="AC677" s="259"/>
      <c r="AD677" s="145"/>
      <c r="AE677" s="145"/>
      <c r="AF677" s="260"/>
      <c r="AG677" s="269"/>
      <c r="AH677" s="255"/>
      <c r="AI677" s="255"/>
      <c r="AJ677" s="255"/>
      <c r="AK677" s="255"/>
      <c r="AL677" s="255"/>
      <c r="AM677" s="255"/>
      <c r="AN677" s="255"/>
      <c r="AO677" s="255"/>
      <c r="AP677" s="255"/>
      <c r="AQ677" s="255"/>
      <c r="AR677" s="255"/>
    </row>
    <row r="678">
      <c r="A678" s="268"/>
      <c r="B678" s="251"/>
      <c r="C678" s="237"/>
      <c r="D678" s="83"/>
      <c r="E678" s="83"/>
      <c r="F678" s="239"/>
      <c r="G678" s="83"/>
      <c r="H678" s="83"/>
      <c r="I678" s="83"/>
      <c r="J678" s="83"/>
      <c r="K678" s="256"/>
      <c r="L678" s="257"/>
      <c r="M678" s="128"/>
      <c r="N678" s="128"/>
      <c r="O678" s="128"/>
      <c r="P678" s="128"/>
      <c r="Q678" s="271"/>
      <c r="R678" s="271"/>
      <c r="S678" s="128"/>
      <c r="T678" s="255"/>
      <c r="U678" s="255"/>
      <c r="V678" s="143"/>
      <c r="W678" s="143"/>
      <c r="X678" s="69"/>
      <c r="Y678" s="240"/>
      <c r="Z678" s="144"/>
      <c r="AA678" s="259"/>
      <c r="AB678" s="259"/>
      <c r="AC678" s="259"/>
      <c r="AD678" s="145"/>
      <c r="AE678" s="145"/>
      <c r="AF678" s="260"/>
      <c r="AG678" s="269"/>
      <c r="AH678" s="255"/>
      <c r="AI678" s="255"/>
      <c r="AJ678" s="255"/>
      <c r="AK678" s="255"/>
      <c r="AL678" s="255"/>
      <c r="AM678" s="255"/>
      <c r="AN678" s="255"/>
      <c r="AO678" s="255"/>
      <c r="AP678" s="255"/>
      <c r="AQ678" s="255"/>
      <c r="AR678" s="255"/>
    </row>
    <row r="679">
      <c r="A679" s="268"/>
      <c r="B679" s="251"/>
      <c r="C679" s="237"/>
      <c r="D679" s="83"/>
      <c r="E679" s="83"/>
      <c r="F679" s="239"/>
      <c r="G679" s="83"/>
      <c r="H679" s="83"/>
      <c r="I679" s="83"/>
      <c r="J679" s="83"/>
      <c r="K679" s="256"/>
      <c r="L679" s="257"/>
      <c r="M679" s="128"/>
      <c r="N679" s="128"/>
      <c r="O679" s="128"/>
      <c r="P679" s="128"/>
      <c r="Q679" s="271"/>
      <c r="R679" s="271"/>
      <c r="S679" s="128"/>
      <c r="T679" s="255"/>
      <c r="U679" s="255"/>
      <c r="V679" s="143"/>
      <c r="W679" s="143"/>
      <c r="X679" s="69"/>
      <c r="Y679" s="240"/>
      <c r="Z679" s="144"/>
      <c r="AA679" s="259"/>
      <c r="AB679" s="259"/>
      <c r="AC679" s="259"/>
      <c r="AD679" s="145"/>
      <c r="AE679" s="145"/>
      <c r="AF679" s="260"/>
      <c r="AG679" s="269"/>
      <c r="AH679" s="255"/>
      <c r="AI679" s="255"/>
      <c r="AJ679" s="255"/>
      <c r="AK679" s="255"/>
      <c r="AL679" s="255"/>
      <c r="AM679" s="255"/>
      <c r="AN679" s="255"/>
      <c r="AO679" s="255"/>
      <c r="AP679" s="255"/>
      <c r="AQ679" s="255"/>
      <c r="AR679" s="255"/>
    </row>
    <row r="680">
      <c r="A680" s="268"/>
      <c r="B680" s="251"/>
      <c r="C680" s="237"/>
      <c r="D680" s="83"/>
      <c r="E680" s="83"/>
      <c r="F680" s="239"/>
      <c r="G680" s="83"/>
      <c r="H680" s="83"/>
      <c r="I680" s="83"/>
      <c r="J680" s="83"/>
      <c r="K680" s="256"/>
      <c r="L680" s="257"/>
      <c r="M680" s="128"/>
      <c r="N680" s="128"/>
      <c r="O680" s="128"/>
      <c r="P680" s="128"/>
      <c r="Q680" s="271"/>
      <c r="R680" s="271"/>
      <c r="S680" s="128"/>
      <c r="T680" s="255"/>
      <c r="U680" s="255"/>
      <c r="V680" s="143"/>
      <c r="W680" s="143"/>
      <c r="X680" s="69"/>
      <c r="Y680" s="240"/>
      <c r="Z680" s="144"/>
      <c r="AA680" s="259"/>
      <c r="AB680" s="259"/>
      <c r="AC680" s="259"/>
      <c r="AD680" s="145"/>
      <c r="AE680" s="145"/>
      <c r="AF680" s="260"/>
      <c r="AG680" s="269"/>
      <c r="AH680" s="255"/>
      <c r="AI680" s="255"/>
      <c r="AJ680" s="255"/>
      <c r="AK680" s="255"/>
      <c r="AL680" s="255"/>
      <c r="AM680" s="255"/>
      <c r="AN680" s="255"/>
      <c r="AO680" s="255"/>
      <c r="AP680" s="255"/>
      <c r="AQ680" s="255"/>
      <c r="AR680" s="255"/>
    </row>
    <row r="681">
      <c r="A681" s="268"/>
      <c r="B681" s="251"/>
      <c r="C681" s="237"/>
      <c r="D681" s="83"/>
      <c r="E681" s="83"/>
      <c r="F681" s="239"/>
      <c r="G681" s="83"/>
      <c r="H681" s="83"/>
      <c r="I681" s="83"/>
      <c r="J681" s="83"/>
      <c r="K681" s="256"/>
      <c r="L681" s="257"/>
      <c r="M681" s="128"/>
      <c r="N681" s="128"/>
      <c r="O681" s="128"/>
      <c r="P681" s="128"/>
      <c r="Q681" s="271"/>
      <c r="R681" s="271"/>
      <c r="S681" s="128"/>
      <c r="T681" s="255"/>
      <c r="U681" s="255"/>
      <c r="V681" s="143"/>
      <c r="W681" s="143"/>
      <c r="X681" s="69"/>
      <c r="Y681" s="240"/>
      <c r="Z681" s="144"/>
      <c r="AA681" s="259"/>
      <c r="AB681" s="259"/>
      <c r="AC681" s="259"/>
      <c r="AD681" s="145"/>
      <c r="AE681" s="145"/>
      <c r="AF681" s="260"/>
      <c r="AG681" s="269"/>
      <c r="AH681" s="255"/>
      <c r="AI681" s="255"/>
      <c r="AJ681" s="255"/>
      <c r="AK681" s="255"/>
      <c r="AL681" s="255"/>
      <c r="AM681" s="255"/>
      <c r="AN681" s="255"/>
      <c r="AO681" s="255"/>
      <c r="AP681" s="255"/>
      <c r="AQ681" s="255"/>
      <c r="AR681" s="255"/>
    </row>
    <row r="682">
      <c r="A682" s="268"/>
      <c r="B682" s="251"/>
      <c r="C682" s="237"/>
      <c r="D682" s="83"/>
      <c r="E682" s="83"/>
      <c r="F682" s="239"/>
      <c r="G682" s="83"/>
      <c r="H682" s="83"/>
      <c r="I682" s="83"/>
      <c r="J682" s="83"/>
      <c r="K682" s="256"/>
      <c r="L682" s="257"/>
      <c r="M682" s="128"/>
      <c r="N682" s="128"/>
      <c r="O682" s="128"/>
      <c r="P682" s="128"/>
      <c r="Q682" s="271"/>
      <c r="R682" s="271"/>
      <c r="S682" s="128"/>
      <c r="T682" s="255"/>
      <c r="U682" s="255"/>
      <c r="V682" s="143"/>
      <c r="W682" s="143"/>
      <c r="X682" s="69"/>
      <c r="Y682" s="240"/>
      <c r="Z682" s="144"/>
      <c r="AA682" s="259"/>
      <c r="AB682" s="259"/>
      <c r="AC682" s="259"/>
      <c r="AD682" s="145"/>
      <c r="AE682" s="145"/>
      <c r="AF682" s="260"/>
      <c r="AG682" s="269"/>
      <c r="AH682" s="255"/>
      <c r="AI682" s="255"/>
      <c r="AJ682" s="255"/>
      <c r="AK682" s="255"/>
      <c r="AL682" s="255"/>
      <c r="AM682" s="255"/>
      <c r="AN682" s="255"/>
      <c r="AO682" s="255"/>
      <c r="AP682" s="255"/>
      <c r="AQ682" s="255"/>
      <c r="AR682" s="255"/>
    </row>
    <row r="683">
      <c r="A683" s="268"/>
      <c r="B683" s="251"/>
      <c r="C683" s="237"/>
      <c r="D683" s="83"/>
      <c r="E683" s="83"/>
      <c r="F683" s="239"/>
      <c r="G683" s="83"/>
      <c r="H683" s="83"/>
      <c r="I683" s="83"/>
      <c r="J683" s="83"/>
      <c r="K683" s="256"/>
      <c r="L683" s="257"/>
      <c r="M683" s="128"/>
      <c r="N683" s="128"/>
      <c r="O683" s="128"/>
      <c r="P683" s="128"/>
      <c r="Q683" s="271"/>
      <c r="R683" s="271"/>
      <c r="S683" s="128"/>
      <c r="T683" s="255"/>
      <c r="U683" s="255"/>
      <c r="V683" s="143"/>
      <c r="W683" s="143"/>
      <c r="X683" s="69"/>
      <c r="Y683" s="240"/>
      <c r="Z683" s="144"/>
      <c r="AA683" s="259"/>
      <c r="AB683" s="259"/>
      <c r="AC683" s="259"/>
      <c r="AD683" s="145"/>
      <c r="AE683" s="145"/>
      <c r="AF683" s="260"/>
      <c r="AG683" s="269"/>
      <c r="AH683" s="255"/>
      <c r="AI683" s="255"/>
      <c r="AJ683" s="255"/>
      <c r="AK683" s="255"/>
      <c r="AL683" s="255"/>
      <c r="AM683" s="255"/>
      <c r="AN683" s="255"/>
      <c r="AO683" s="255"/>
      <c r="AP683" s="255"/>
      <c r="AQ683" s="255"/>
      <c r="AR683" s="255"/>
    </row>
    <row r="684">
      <c r="A684" s="268"/>
      <c r="B684" s="251"/>
      <c r="C684" s="237"/>
      <c r="D684" s="83"/>
      <c r="E684" s="83"/>
      <c r="F684" s="239"/>
      <c r="G684" s="83"/>
      <c r="H684" s="83"/>
      <c r="I684" s="83"/>
      <c r="J684" s="83"/>
      <c r="K684" s="256"/>
      <c r="L684" s="257"/>
      <c r="M684" s="128"/>
      <c r="N684" s="128"/>
      <c r="O684" s="128"/>
      <c r="P684" s="128"/>
      <c r="Q684" s="271"/>
      <c r="R684" s="271"/>
      <c r="S684" s="128"/>
      <c r="T684" s="255"/>
      <c r="U684" s="255"/>
      <c r="V684" s="143"/>
      <c r="W684" s="143"/>
      <c r="X684" s="69"/>
      <c r="Y684" s="240"/>
      <c r="Z684" s="144"/>
      <c r="AA684" s="259"/>
      <c r="AB684" s="259"/>
      <c r="AC684" s="259"/>
      <c r="AD684" s="145"/>
      <c r="AE684" s="145"/>
      <c r="AF684" s="260"/>
      <c r="AG684" s="269"/>
      <c r="AH684" s="255"/>
      <c r="AI684" s="255"/>
      <c r="AJ684" s="255"/>
      <c r="AK684" s="255"/>
      <c r="AL684" s="255"/>
      <c r="AM684" s="255"/>
      <c r="AN684" s="255"/>
      <c r="AO684" s="255"/>
      <c r="AP684" s="255"/>
      <c r="AQ684" s="255"/>
      <c r="AR684" s="255"/>
    </row>
    <row r="685">
      <c r="A685" s="268"/>
      <c r="B685" s="251"/>
      <c r="C685" s="237"/>
      <c r="D685" s="83"/>
      <c r="E685" s="83"/>
      <c r="F685" s="239"/>
      <c r="G685" s="83"/>
      <c r="H685" s="83"/>
      <c r="I685" s="83"/>
      <c r="J685" s="83"/>
      <c r="K685" s="256"/>
      <c r="L685" s="257"/>
      <c r="M685" s="128"/>
      <c r="N685" s="128"/>
      <c r="O685" s="128"/>
      <c r="P685" s="128"/>
      <c r="Q685" s="271"/>
      <c r="R685" s="271"/>
      <c r="S685" s="128"/>
      <c r="T685" s="255"/>
      <c r="U685" s="255"/>
      <c r="V685" s="143"/>
      <c r="W685" s="143"/>
      <c r="X685" s="69"/>
      <c r="Y685" s="240"/>
      <c r="Z685" s="144"/>
      <c r="AA685" s="259"/>
      <c r="AB685" s="259"/>
      <c r="AC685" s="259"/>
      <c r="AD685" s="145"/>
      <c r="AE685" s="145"/>
      <c r="AF685" s="260"/>
      <c r="AG685" s="269"/>
      <c r="AH685" s="255"/>
      <c r="AI685" s="255"/>
      <c r="AJ685" s="255"/>
      <c r="AK685" s="255"/>
      <c r="AL685" s="255"/>
      <c r="AM685" s="255"/>
      <c r="AN685" s="255"/>
      <c r="AO685" s="255"/>
      <c r="AP685" s="255"/>
      <c r="AQ685" s="255"/>
      <c r="AR685" s="255"/>
    </row>
    <row r="686">
      <c r="A686" s="268"/>
      <c r="B686" s="251"/>
      <c r="C686" s="237"/>
      <c r="D686" s="83"/>
      <c r="E686" s="83"/>
      <c r="F686" s="239"/>
      <c r="G686" s="83"/>
      <c r="H686" s="83"/>
      <c r="I686" s="83"/>
      <c r="J686" s="83"/>
      <c r="K686" s="256"/>
      <c r="L686" s="257"/>
      <c r="M686" s="128"/>
      <c r="N686" s="128"/>
      <c r="O686" s="128"/>
      <c r="P686" s="128"/>
      <c r="Q686" s="271"/>
      <c r="R686" s="271"/>
      <c r="S686" s="128"/>
      <c r="T686" s="255"/>
      <c r="U686" s="255"/>
      <c r="V686" s="143"/>
      <c r="W686" s="143"/>
      <c r="X686" s="69"/>
      <c r="Y686" s="240"/>
      <c r="Z686" s="144"/>
      <c r="AA686" s="259"/>
      <c r="AB686" s="259"/>
      <c r="AC686" s="259"/>
      <c r="AD686" s="145"/>
      <c r="AE686" s="145"/>
      <c r="AF686" s="260"/>
      <c r="AG686" s="269"/>
      <c r="AH686" s="255"/>
      <c r="AI686" s="255"/>
      <c r="AJ686" s="255"/>
      <c r="AK686" s="255"/>
      <c r="AL686" s="255"/>
      <c r="AM686" s="255"/>
      <c r="AN686" s="255"/>
      <c r="AO686" s="255"/>
      <c r="AP686" s="255"/>
      <c r="AQ686" s="255"/>
      <c r="AR686" s="255"/>
    </row>
    <row r="687">
      <c r="A687" s="268"/>
      <c r="B687" s="251"/>
      <c r="C687" s="237"/>
      <c r="D687" s="83"/>
      <c r="E687" s="83"/>
      <c r="F687" s="239"/>
      <c r="G687" s="83"/>
      <c r="H687" s="83"/>
      <c r="I687" s="83"/>
      <c r="J687" s="83"/>
      <c r="K687" s="256"/>
      <c r="L687" s="257"/>
      <c r="M687" s="128"/>
      <c r="N687" s="128"/>
      <c r="O687" s="128"/>
      <c r="P687" s="128"/>
      <c r="Q687" s="271"/>
      <c r="R687" s="271"/>
      <c r="S687" s="128"/>
      <c r="T687" s="255"/>
      <c r="U687" s="255"/>
      <c r="V687" s="143"/>
      <c r="W687" s="143"/>
      <c r="X687" s="69"/>
      <c r="Y687" s="240"/>
      <c r="Z687" s="144"/>
      <c r="AA687" s="259"/>
      <c r="AB687" s="259"/>
      <c r="AC687" s="259"/>
      <c r="AD687" s="145"/>
      <c r="AE687" s="145"/>
      <c r="AF687" s="260"/>
      <c r="AG687" s="269"/>
      <c r="AH687" s="255"/>
      <c r="AI687" s="255"/>
      <c r="AJ687" s="255"/>
      <c r="AK687" s="255"/>
      <c r="AL687" s="255"/>
      <c r="AM687" s="255"/>
      <c r="AN687" s="255"/>
      <c r="AO687" s="255"/>
      <c r="AP687" s="255"/>
      <c r="AQ687" s="255"/>
      <c r="AR687" s="255"/>
    </row>
    <row r="688">
      <c r="A688" s="268"/>
      <c r="B688" s="251"/>
      <c r="C688" s="237"/>
      <c r="D688" s="83"/>
      <c r="E688" s="83"/>
      <c r="F688" s="239"/>
      <c r="G688" s="83"/>
      <c r="H688" s="83"/>
      <c r="I688" s="83"/>
      <c r="J688" s="83"/>
      <c r="K688" s="256"/>
      <c r="L688" s="257"/>
      <c r="M688" s="128"/>
      <c r="N688" s="128"/>
      <c r="O688" s="128"/>
      <c r="P688" s="128"/>
      <c r="Q688" s="271"/>
      <c r="R688" s="271"/>
      <c r="S688" s="128"/>
      <c r="T688" s="255"/>
      <c r="U688" s="255"/>
      <c r="V688" s="143"/>
      <c r="W688" s="143"/>
      <c r="X688" s="69"/>
      <c r="Y688" s="240"/>
      <c r="Z688" s="144"/>
      <c r="AA688" s="259"/>
      <c r="AB688" s="259"/>
      <c r="AC688" s="259"/>
      <c r="AD688" s="145"/>
      <c r="AE688" s="145"/>
      <c r="AF688" s="260"/>
      <c r="AG688" s="269"/>
      <c r="AH688" s="255"/>
      <c r="AI688" s="255"/>
      <c r="AJ688" s="255"/>
      <c r="AK688" s="255"/>
      <c r="AL688" s="255"/>
      <c r="AM688" s="255"/>
      <c r="AN688" s="255"/>
      <c r="AO688" s="255"/>
      <c r="AP688" s="255"/>
      <c r="AQ688" s="255"/>
      <c r="AR688" s="255"/>
    </row>
    <row r="689">
      <c r="A689" s="268"/>
      <c r="B689" s="251"/>
      <c r="C689" s="237"/>
      <c r="D689" s="83"/>
      <c r="E689" s="83"/>
      <c r="F689" s="239"/>
      <c r="G689" s="83"/>
      <c r="H689" s="83"/>
      <c r="I689" s="83"/>
      <c r="J689" s="83"/>
      <c r="K689" s="256"/>
      <c r="L689" s="257"/>
      <c r="M689" s="128"/>
      <c r="N689" s="128"/>
      <c r="O689" s="128"/>
      <c r="P689" s="128"/>
      <c r="Q689" s="271"/>
      <c r="R689" s="271"/>
      <c r="S689" s="128"/>
      <c r="T689" s="255"/>
      <c r="U689" s="255"/>
      <c r="V689" s="143"/>
      <c r="W689" s="143"/>
      <c r="X689" s="69"/>
      <c r="Y689" s="240"/>
      <c r="Z689" s="144"/>
      <c r="AA689" s="259"/>
      <c r="AB689" s="259"/>
      <c r="AC689" s="259"/>
      <c r="AD689" s="145"/>
      <c r="AE689" s="145"/>
      <c r="AF689" s="260"/>
      <c r="AG689" s="269"/>
      <c r="AH689" s="255"/>
      <c r="AI689" s="255"/>
      <c r="AJ689" s="255"/>
      <c r="AK689" s="255"/>
      <c r="AL689" s="255"/>
      <c r="AM689" s="255"/>
      <c r="AN689" s="255"/>
      <c r="AO689" s="255"/>
      <c r="AP689" s="255"/>
      <c r="AQ689" s="255"/>
      <c r="AR689" s="255"/>
    </row>
    <row r="690">
      <c r="A690" s="268"/>
      <c r="B690" s="251"/>
      <c r="C690" s="237"/>
      <c r="D690" s="83"/>
      <c r="E690" s="83"/>
      <c r="F690" s="239"/>
      <c r="G690" s="83"/>
      <c r="H690" s="83"/>
      <c r="I690" s="83"/>
      <c r="J690" s="83"/>
      <c r="K690" s="256"/>
      <c r="L690" s="257"/>
      <c r="M690" s="128"/>
      <c r="N690" s="128"/>
      <c r="O690" s="128"/>
      <c r="P690" s="128"/>
      <c r="Q690" s="271"/>
      <c r="R690" s="271"/>
      <c r="S690" s="128"/>
      <c r="T690" s="255"/>
      <c r="U690" s="255"/>
      <c r="V690" s="143"/>
      <c r="W690" s="143"/>
      <c r="X690" s="69"/>
      <c r="Y690" s="240"/>
      <c r="Z690" s="144"/>
      <c r="AA690" s="259"/>
      <c r="AB690" s="259"/>
      <c r="AC690" s="259"/>
      <c r="AD690" s="145"/>
      <c r="AE690" s="145"/>
      <c r="AF690" s="260"/>
      <c r="AG690" s="269"/>
      <c r="AH690" s="255"/>
      <c r="AI690" s="255"/>
      <c r="AJ690" s="255"/>
      <c r="AK690" s="255"/>
      <c r="AL690" s="255"/>
      <c r="AM690" s="255"/>
      <c r="AN690" s="255"/>
      <c r="AO690" s="255"/>
      <c r="AP690" s="255"/>
      <c r="AQ690" s="255"/>
      <c r="AR690" s="255"/>
    </row>
    <row r="691">
      <c r="A691" s="268"/>
      <c r="B691" s="251"/>
      <c r="C691" s="237"/>
      <c r="D691" s="83"/>
      <c r="E691" s="83"/>
      <c r="F691" s="239"/>
      <c r="G691" s="83"/>
      <c r="H691" s="83"/>
      <c r="I691" s="83"/>
      <c r="J691" s="83"/>
      <c r="K691" s="256"/>
      <c r="L691" s="257"/>
      <c r="M691" s="128"/>
      <c r="N691" s="128"/>
      <c r="O691" s="128"/>
      <c r="P691" s="128"/>
      <c r="Q691" s="271"/>
      <c r="R691" s="271"/>
      <c r="S691" s="128"/>
      <c r="T691" s="255"/>
      <c r="U691" s="255"/>
      <c r="V691" s="143"/>
      <c r="W691" s="143"/>
      <c r="X691" s="69"/>
      <c r="Y691" s="240"/>
      <c r="Z691" s="144"/>
      <c r="AA691" s="259"/>
      <c r="AB691" s="259"/>
      <c r="AC691" s="259"/>
      <c r="AD691" s="145"/>
      <c r="AE691" s="145"/>
      <c r="AF691" s="260"/>
      <c r="AG691" s="269"/>
      <c r="AH691" s="255"/>
      <c r="AI691" s="255"/>
      <c r="AJ691" s="255"/>
      <c r="AK691" s="255"/>
      <c r="AL691" s="255"/>
      <c r="AM691" s="255"/>
      <c r="AN691" s="255"/>
      <c r="AO691" s="255"/>
      <c r="AP691" s="255"/>
      <c r="AQ691" s="255"/>
      <c r="AR691" s="255"/>
    </row>
    <row r="692">
      <c r="A692" s="268"/>
      <c r="B692" s="251"/>
      <c r="C692" s="237"/>
      <c r="D692" s="83"/>
      <c r="E692" s="83"/>
      <c r="F692" s="239"/>
      <c r="G692" s="83"/>
      <c r="H692" s="83"/>
      <c r="I692" s="83"/>
      <c r="J692" s="83"/>
      <c r="K692" s="256"/>
      <c r="L692" s="257"/>
      <c r="M692" s="128"/>
      <c r="N692" s="128"/>
      <c r="O692" s="128"/>
      <c r="P692" s="128"/>
      <c r="Q692" s="271"/>
      <c r="R692" s="271"/>
      <c r="S692" s="128"/>
      <c r="T692" s="255"/>
      <c r="U692" s="255"/>
      <c r="V692" s="143"/>
      <c r="W692" s="143"/>
      <c r="X692" s="69"/>
      <c r="Y692" s="240"/>
      <c r="Z692" s="144"/>
      <c r="AA692" s="259"/>
      <c r="AB692" s="259"/>
      <c r="AC692" s="259"/>
      <c r="AD692" s="145"/>
      <c r="AE692" s="145"/>
      <c r="AF692" s="260"/>
      <c r="AG692" s="269"/>
      <c r="AH692" s="255"/>
      <c r="AI692" s="255"/>
      <c r="AJ692" s="255"/>
      <c r="AK692" s="255"/>
      <c r="AL692" s="255"/>
      <c r="AM692" s="255"/>
      <c r="AN692" s="255"/>
      <c r="AO692" s="255"/>
      <c r="AP692" s="255"/>
      <c r="AQ692" s="255"/>
      <c r="AR692" s="255"/>
    </row>
    <row r="693">
      <c r="A693" s="268"/>
      <c r="B693" s="251"/>
      <c r="C693" s="237"/>
      <c r="D693" s="83"/>
      <c r="E693" s="83"/>
      <c r="F693" s="239"/>
      <c r="G693" s="83"/>
      <c r="H693" s="83"/>
      <c r="I693" s="83"/>
      <c r="J693" s="83"/>
      <c r="K693" s="256"/>
      <c r="L693" s="257"/>
      <c r="M693" s="128"/>
      <c r="N693" s="128"/>
      <c r="O693" s="128"/>
      <c r="P693" s="128"/>
      <c r="Q693" s="271"/>
      <c r="R693" s="271"/>
      <c r="S693" s="128"/>
      <c r="T693" s="255"/>
      <c r="U693" s="255"/>
      <c r="V693" s="143"/>
      <c r="W693" s="143"/>
      <c r="X693" s="69"/>
      <c r="Y693" s="240"/>
      <c r="Z693" s="144"/>
      <c r="AA693" s="259"/>
      <c r="AB693" s="259"/>
      <c r="AC693" s="259"/>
      <c r="AD693" s="145"/>
      <c r="AE693" s="145"/>
      <c r="AF693" s="260"/>
      <c r="AG693" s="269"/>
      <c r="AH693" s="255"/>
      <c r="AI693" s="255"/>
      <c r="AJ693" s="255"/>
      <c r="AK693" s="255"/>
      <c r="AL693" s="255"/>
      <c r="AM693" s="255"/>
      <c r="AN693" s="255"/>
      <c r="AO693" s="255"/>
      <c r="AP693" s="255"/>
      <c r="AQ693" s="255"/>
      <c r="AR693" s="255"/>
    </row>
    <row r="694">
      <c r="A694" s="268"/>
      <c r="B694" s="251"/>
      <c r="C694" s="237"/>
      <c r="D694" s="83"/>
      <c r="E694" s="83"/>
      <c r="F694" s="239"/>
      <c r="G694" s="83"/>
      <c r="H694" s="83"/>
      <c r="I694" s="83"/>
      <c r="J694" s="83"/>
      <c r="K694" s="256"/>
      <c r="L694" s="257"/>
      <c r="M694" s="128"/>
      <c r="N694" s="128"/>
      <c r="O694" s="128"/>
      <c r="P694" s="128"/>
      <c r="Q694" s="271"/>
      <c r="R694" s="271"/>
      <c r="S694" s="128"/>
      <c r="T694" s="255"/>
      <c r="U694" s="255"/>
      <c r="V694" s="143"/>
      <c r="W694" s="143"/>
      <c r="X694" s="69"/>
      <c r="Y694" s="240"/>
      <c r="Z694" s="144"/>
      <c r="AA694" s="259"/>
      <c r="AB694" s="259"/>
      <c r="AC694" s="259"/>
      <c r="AD694" s="145"/>
      <c r="AE694" s="145"/>
      <c r="AF694" s="260"/>
      <c r="AG694" s="269"/>
      <c r="AH694" s="255"/>
      <c r="AI694" s="255"/>
      <c r="AJ694" s="255"/>
      <c r="AK694" s="255"/>
      <c r="AL694" s="255"/>
      <c r="AM694" s="255"/>
      <c r="AN694" s="255"/>
      <c r="AO694" s="255"/>
      <c r="AP694" s="255"/>
      <c r="AQ694" s="255"/>
      <c r="AR694" s="255"/>
    </row>
    <row r="695">
      <c r="A695" s="268"/>
      <c r="B695" s="251"/>
      <c r="C695" s="237"/>
      <c r="D695" s="83"/>
      <c r="E695" s="83"/>
      <c r="F695" s="239"/>
      <c r="G695" s="83"/>
      <c r="H695" s="83"/>
      <c r="I695" s="83"/>
      <c r="J695" s="83"/>
      <c r="K695" s="256"/>
      <c r="L695" s="257"/>
      <c r="M695" s="128"/>
      <c r="N695" s="128"/>
      <c r="O695" s="128"/>
      <c r="P695" s="128"/>
      <c r="Q695" s="271"/>
      <c r="R695" s="271"/>
      <c r="S695" s="128"/>
      <c r="T695" s="255"/>
      <c r="U695" s="255"/>
      <c r="V695" s="143"/>
      <c r="W695" s="143"/>
      <c r="X695" s="69"/>
      <c r="Y695" s="240"/>
      <c r="Z695" s="144"/>
      <c r="AA695" s="259"/>
      <c r="AB695" s="259"/>
      <c r="AC695" s="259"/>
      <c r="AD695" s="145"/>
      <c r="AE695" s="145"/>
      <c r="AF695" s="260"/>
      <c r="AG695" s="269"/>
      <c r="AH695" s="255"/>
      <c r="AI695" s="255"/>
      <c r="AJ695" s="255"/>
      <c r="AK695" s="255"/>
      <c r="AL695" s="255"/>
      <c r="AM695" s="255"/>
      <c r="AN695" s="255"/>
      <c r="AO695" s="255"/>
      <c r="AP695" s="255"/>
      <c r="AQ695" s="255"/>
      <c r="AR695" s="255"/>
    </row>
    <row r="696">
      <c r="A696" s="268"/>
      <c r="B696" s="251"/>
      <c r="C696" s="237"/>
      <c r="D696" s="83"/>
      <c r="E696" s="83"/>
      <c r="F696" s="239"/>
      <c r="G696" s="83"/>
      <c r="H696" s="83"/>
      <c r="I696" s="83"/>
      <c r="J696" s="83"/>
      <c r="K696" s="256"/>
      <c r="L696" s="257"/>
      <c r="M696" s="128"/>
      <c r="N696" s="128"/>
      <c r="O696" s="128"/>
      <c r="P696" s="128"/>
      <c r="Q696" s="271"/>
      <c r="R696" s="271"/>
      <c r="S696" s="128"/>
      <c r="T696" s="255"/>
      <c r="U696" s="255"/>
      <c r="V696" s="143"/>
      <c r="W696" s="143"/>
      <c r="X696" s="69"/>
      <c r="Y696" s="240"/>
      <c r="Z696" s="144"/>
      <c r="AA696" s="259"/>
      <c r="AB696" s="259"/>
      <c r="AC696" s="259"/>
      <c r="AD696" s="145"/>
      <c r="AE696" s="145"/>
      <c r="AF696" s="260"/>
      <c r="AG696" s="269"/>
      <c r="AH696" s="255"/>
      <c r="AI696" s="255"/>
      <c r="AJ696" s="255"/>
      <c r="AK696" s="255"/>
      <c r="AL696" s="255"/>
      <c r="AM696" s="255"/>
      <c r="AN696" s="255"/>
      <c r="AO696" s="255"/>
      <c r="AP696" s="255"/>
      <c r="AQ696" s="255"/>
      <c r="AR696" s="255"/>
    </row>
    <row r="697">
      <c r="A697" s="268"/>
      <c r="B697" s="251"/>
      <c r="C697" s="237"/>
      <c r="D697" s="83"/>
      <c r="E697" s="83"/>
      <c r="F697" s="239"/>
      <c r="G697" s="83"/>
      <c r="H697" s="83"/>
      <c r="I697" s="83"/>
      <c r="J697" s="83"/>
      <c r="K697" s="256"/>
      <c r="L697" s="257"/>
      <c r="M697" s="128"/>
      <c r="N697" s="128"/>
      <c r="O697" s="128"/>
      <c r="P697" s="128"/>
      <c r="Q697" s="271"/>
      <c r="R697" s="271"/>
      <c r="S697" s="128"/>
      <c r="T697" s="255"/>
      <c r="U697" s="255"/>
      <c r="V697" s="143"/>
      <c r="W697" s="143"/>
      <c r="X697" s="69"/>
      <c r="Y697" s="240"/>
      <c r="Z697" s="144"/>
      <c r="AA697" s="259"/>
      <c r="AB697" s="259"/>
      <c r="AC697" s="259"/>
      <c r="AD697" s="145"/>
      <c r="AE697" s="145"/>
      <c r="AF697" s="260"/>
      <c r="AG697" s="269"/>
      <c r="AH697" s="255"/>
      <c r="AI697" s="255"/>
      <c r="AJ697" s="255"/>
      <c r="AK697" s="255"/>
      <c r="AL697" s="255"/>
      <c r="AM697" s="255"/>
      <c r="AN697" s="255"/>
      <c r="AO697" s="255"/>
      <c r="AP697" s="255"/>
      <c r="AQ697" s="255"/>
      <c r="AR697" s="255"/>
    </row>
    <row r="698">
      <c r="A698" s="268"/>
      <c r="B698" s="251"/>
      <c r="C698" s="237"/>
      <c r="D698" s="83"/>
      <c r="E698" s="83"/>
      <c r="F698" s="239"/>
      <c r="G698" s="83"/>
      <c r="H698" s="83"/>
      <c r="I698" s="83"/>
      <c r="J698" s="83"/>
      <c r="K698" s="256"/>
      <c r="L698" s="257"/>
      <c r="M698" s="128"/>
      <c r="N698" s="128"/>
      <c r="O698" s="128"/>
      <c r="P698" s="128"/>
      <c r="Q698" s="271"/>
      <c r="R698" s="271"/>
      <c r="S698" s="128"/>
      <c r="T698" s="255"/>
      <c r="U698" s="255"/>
      <c r="V698" s="143"/>
      <c r="W698" s="143"/>
      <c r="X698" s="69"/>
      <c r="Y698" s="240"/>
      <c r="Z698" s="144"/>
      <c r="AA698" s="259"/>
      <c r="AB698" s="259"/>
      <c r="AC698" s="259"/>
      <c r="AD698" s="145"/>
      <c r="AE698" s="145"/>
      <c r="AF698" s="260"/>
      <c r="AG698" s="269"/>
      <c r="AH698" s="255"/>
      <c r="AI698" s="255"/>
      <c r="AJ698" s="255"/>
      <c r="AK698" s="255"/>
      <c r="AL698" s="255"/>
      <c r="AM698" s="255"/>
      <c r="AN698" s="255"/>
      <c r="AO698" s="255"/>
      <c r="AP698" s="255"/>
      <c r="AQ698" s="255"/>
      <c r="AR698" s="255"/>
    </row>
    <row r="699">
      <c r="A699" s="268"/>
      <c r="B699" s="251"/>
      <c r="C699" s="237"/>
      <c r="D699" s="83"/>
      <c r="E699" s="83"/>
      <c r="F699" s="239"/>
      <c r="G699" s="83"/>
      <c r="H699" s="83"/>
      <c r="I699" s="83"/>
      <c r="J699" s="83"/>
      <c r="K699" s="256"/>
      <c r="L699" s="257"/>
      <c r="M699" s="128"/>
      <c r="N699" s="128"/>
      <c r="O699" s="128"/>
      <c r="P699" s="128"/>
      <c r="Q699" s="271"/>
      <c r="R699" s="271"/>
      <c r="S699" s="128"/>
      <c r="T699" s="255"/>
      <c r="U699" s="255"/>
      <c r="V699" s="143"/>
      <c r="W699" s="143"/>
      <c r="X699" s="69"/>
      <c r="Y699" s="240"/>
      <c r="Z699" s="144"/>
      <c r="AA699" s="259"/>
      <c r="AB699" s="259"/>
      <c r="AC699" s="259"/>
      <c r="AD699" s="145"/>
      <c r="AE699" s="145"/>
      <c r="AF699" s="260"/>
      <c r="AG699" s="269"/>
      <c r="AH699" s="255"/>
      <c r="AI699" s="255"/>
      <c r="AJ699" s="255"/>
      <c r="AK699" s="255"/>
      <c r="AL699" s="255"/>
      <c r="AM699" s="255"/>
      <c r="AN699" s="255"/>
      <c r="AO699" s="255"/>
      <c r="AP699" s="255"/>
      <c r="AQ699" s="255"/>
      <c r="AR699" s="255"/>
    </row>
    <row r="700">
      <c r="A700" s="268"/>
      <c r="B700" s="251"/>
      <c r="C700" s="237"/>
      <c r="D700" s="83"/>
      <c r="E700" s="83"/>
      <c r="F700" s="239"/>
      <c r="G700" s="83"/>
      <c r="H700" s="83"/>
      <c r="I700" s="83"/>
      <c r="J700" s="83"/>
      <c r="K700" s="256"/>
      <c r="L700" s="257"/>
      <c r="M700" s="128"/>
      <c r="N700" s="128"/>
      <c r="O700" s="128"/>
      <c r="P700" s="128"/>
      <c r="Q700" s="271"/>
      <c r="R700" s="271"/>
      <c r="S700" s="128"/>
      <c r="T700" s="255"/>
      <c r="U700" s="255"/>
      <c r="V700" s="143"/>
      <c r="W700" s="143"/>
      <c r="X700" s="69"/>
      <c r="Y700" s="240"/>
      <c r="Z700" s="144"/>
      <c r="AA700" s="259"/>
      <c r="AB700" s="259"/>
      <c r="AC700" s="259"/>
      <c r="AD700" s="145"/>
      <c r="AE700" s="145"/>
      <c r="AF700" s="260"/>
      <c r="AG700" s="269"/>
      <c r="AH700" s="255"/>
      <c r="AI700" s="255"/>
      <c r="AJ700" s="255"/>
      <c r="AK700" s="255"/>
      <c r="AL700" s="255"/>
      <c r="AM700" s="255"/>
      <c r="AN700" s="255"/>
      <c r="AO700" s="255"/>
      <c r="AP700" s="255"/>
      <c r="AQ700" s="255"/>
      <c r="AR700" s="255"/>
    </row>
    <row r="701">
      <c r="A701" s="268"/>
      <c r="B701" s="251"/>
      <c r="C701" s="237"/>
      <c r="D701" s="83"/>
      <c r="E701" s="83"/>
      <c r="F701" s="239"/>
      <c r="G701" s="83"/>
      <c r="H701" s="83"/>
      <c r="I701" s="83"/>
      <c r="J701" s="83"/>
      <c r="K701" s="256"/>
      <c r="L701" s="257"/>
      <c r="M701" s="128"/>
      <c r="N701" s="128"/>
      <c r="O701" s="128"/>
      <c r="P701" s="128"/>
      <c r="Q701" s="271"/>
      <c r="R701" s="271"/>
      <c r="S701" s="128"/>
      <c r="T701" s="255"/>
      <c r="U701" s="255"/>
      <c r="V701" s="143"/>
      <c r="W701" s="143"/>
      <c r="X701" s="69"/>
      <c r="Y701" s="240"/>
      <c r="Z701" s="144"/>
      <c r="AA701" s="259"/>
      <c r="AB701" s="259"/>
      <c r="AC701" s="259"/>
      <c r="AD701" s="145"/>
      <c r="AE701" s="145"/>
      <c r="AF701" s="260"/>
      <c r="AG701" s="269"/>
      <c r="AH701" s="255"/>
      <c r="AI701" s="255"/>
      <c r="AJ701" s="255"/>
      <c r="AK701" s="255"/>
      <c r="AL701" s="255"/>
      <c r="AM701" s="255"/>
      <c r="AN701" s="255"/>
      <c r="AO701" s="255"/>
      <c r="AP701" s="255"/>
      <c r="AQ701" s="255"/>
      <c r="AR701" s="255"/>
    </row>
    <row r="702">
      <c r="A702" s="268"/>
      <c r="B702" s="251"/>
      <c r="C702" s="237"/>
      <c r="D702" s="83"/>
      <c r="E702" s="83"/>
      <c r="F702" s="239"/>
      <c r="G702" s="83"/>
      <c r="H702" s="83"/>
      <c r="I702" s="83"/>
      <c r="J702" s="83"/>
      <c r="K702" s="256"/>
      <c r="L702" s="257"/>
      <c r="M702" s="128"/>
      <c r="N702" s="128"/>
      <c r="O702" s="128"/>
      <c r="P702" s="128"/>
      <c r="Q702" s="271"/>
      <c r="R702" s="271"/>
      <c r="S702" s="128"/>
      <c r="T702" s="255"/>
      <c r="U702" s="255"/>
      <c r="V702" s="143"/>
      <c r="W702" s="143"/>
      <c r="X702" s="69"/>
      <c r="Y702" s="240"/>
      <c r="Z702" s="144"/>
      <c r="AA702" s="259"/>
      <c r="AB702" s="259"/>
      <c r="AC702" s="259"/>
      <c r="AD702" s="145"/>
      <c r="AE702" s="145"/>
      <c r="AF702" s="260"/>
      <c r="AG702" s="269"/>
      <c r="AH702" s="255"/>
      <c r="AI702" s="255"/>
      <c r="AJ702" s="255"/>
      <c r="AK702" s="255"/>
      <c r="AL702" s="255"/>
      <c r="AM702" s="255"/>
      <c r="AN702" s="255"/>
      <c r="AO702" s="255"/>
      <c r="AP702" s="255"/>
      <c r="AQ702" s="255"/>
      <c r="AR702" s="255"/>
    </row>
    <row r="703">
      <c r="A703" s="268"/>
      <c r="B703" s="251"/>
      <c r="C703" s="237"/>
      <c r="D703" s="83"/>
      <c r="E703" s="83"/>
      <c r="F703" s="239"/>
      <c r="G703" s="83"/>
      <c r="H703" s="83"/>
      <c r="I703" s="83"/>
      <c r="J703" s="83"/>
      <c r="K703" s="256"/>
      <c r="L703" s="257"/>
      <c r="M703" s="128"/>
      <c r="N703" s="128"/>
      <c r="O703" s="128"/>
      <c r="P703" s="128"/>
      <c r="Q703" s="271"/>
      <c r="R703" s="271"/>
      <c r="S703" s="128"/>
      <c r="T703" s="255"/>
      <c r="U703" s="255"/>
      <c r="V703" s="143"/>
      <c r="W703" s="143"/>
      <c r="X703" s="69"/>
      <c r="Y703" s="240"/>
      <c r="Z703" s="144"/>
      <c r="AA703" s="259"/>
      <c r="AB703" s="259"/>
      <c r="AC703" s="259"/>
      <c r="AD703" s="145"/>
      <c r="AE703" s="145"/>
      <c r="AF703" s="260"/>
      <c r="AG703" s="269"/>
      <c r="AH703" s="255"/>
      <c r="AI703" s="255"/>
      <c r="AJ703" s="255"/>
      <c r="AK703" s="255"/>
      <c r="AL703" s="255"/>
      <c r="AM703" s="255"/>
      <c r="AN703" s="255"/>
      <c r="AO703" s="255"/>
      <c r="AP703" s="255"/>
      <c r="AQ703" s="255"/>
      <c r="AR703" s="255"/>
    </row>
    <row r="704">
      <c r="A704" s="268"/>
      <c r="B704" s="251"/>
      <c r="C704" s="237"/>
      <c r="D704" s="83"/>
      <c r="E704" s="83"/>
      <c r="F704" s="239"/>
      <c r="G704" s="83"/>
      <c r="H704" s="83"/>
      <c r="I704" s="83"/>
      <c r="J704" s="83"/>
      <c r="K704" s="256"/>
      <c r="L704" s="257"/>
      <c r="M704" s="128"/>
      <c r="N704" s="128"/>
      <c r="O704" s="128"/>
      <c r="P704" s="128"/>
      <c r="Q704" s="271"/>
      <c r="R704" s="271"/>
      <c r="S704" s="128"/>
      <c r="T704" s="255"/>
      <c r="U704" s="255"/>
      <c r="V704" s="143"/>
      <c r="W704" s="143"/>
      <c r="X704" s="69"/>
      <c r="Y704" s="240"/>
      <c r="Z704" s="144"/>
      <c r="AA704" s="259"/>
      <c r="AB704" s="259"/>
      <c r="AC704" s="259"/>
      <c r="AD704" s="145"/>
      <c r="AE704" s="145"/>
      <c r="AF704" s="260"/>
      <c r="AG704" s="269"/>
      <c r="AH704" s="255"/>
      <c r="AI704" s="255"/>
      <c r="AJ704" s="255"/>
      <c r="AK704" s="255"/>
      <c r="AL704" s="255"/>
      <c r="AM704" s="255"/>
      <c r="AN704" s="255"/>
      <c r="AO704" s="255"/>
      <c r="AP704" s="255"/>
      <c r="AQ704" s="255"/>
      <c r="AR704" s="255"/>
    </row>
    <row r="705">
      <c r="A705" s="268"/>
      <c r="B705" s="251"/>
      <c r="C705" s="237"/>
      <c r="D705" s="83"/>
      <c r="E705" s="83"/>
      <c r="F705" s="239"/>
      <c r="G705" s="83"/>
      <c r="H705" s="83"/>
      <c r="I705" s="83"/>
      <c r="J705" s="83"/>
      <c r="K705" s="256"/>
      <c r="L705" s="257"/>
      <c r="M705" s="128"/>
      <c r="N705" s="128"/>
      <c r="O705" s="128"/>
      <c r="P705" s="128"/>
      <c r="Q705" s="271"/>
      <c r="R705" s="271"/>
      <c r="S705" s="128"/>
      <c r="T705" s="255"/>
      <c r="U705" s="255"/>
      <c r="V705" s="143"/>
      <c r="W705" s="143"/>
      <c r="X705" s="69"/>
      <c r="Y705" s="240"/>
      <c r="Z705" s="144"/>
      <c r="AA705" s="259"/>
      <c r="AB705" s="259"/>
      <c r="AC705" s="259"/>
      <c r="AD705" s="145"/>
      <c r="AE705" s="145"/>
      <c r="AF705" s="260"/>
      <c r="AG705" s="269"/>
      <c r="AH705" s="255"/>
      <c r="AI705" s="255"/>
      <c r="AJ705" s="255"/>
      <c r="AK705" s="255"/>
      <c r="AL705" s="255"/>
      <c r="AM705" s="255"/>
      <c r="AN705" s="255"/>
      <c r="AO705" s="255"/>
      <c r="AP705" s="255"/>
      <c r="AQ705" s="255"/>
      <c r="AR705" s="255"/>
    </row>
    <row r="706">
      <c r="A706" s="268"/>
      <c r="B706" s="251"/>
      <c r="C706" s="237"/>
      <c r="D706" s="83"/>
      <c r="E706" s="83"/>
      <c r="F706" s="239"/>
      <c r="G706" s="83"/>
      <c r="H706" s="83"/>
      <c r="I706" s="83"/>
      <c r="J706" s="83"/>
      <c r="K706" s="256"/>
      <c r="L706" s="257"/>
      <c r="M706" s="128"/>
      <c r="N706" s="128"/>
      <c r="O706" s="128"/>
      <c r="P706" s="128"/>
      <c r="Q706" s="271"/>
      <c r="R706" s="271"/>
      <c r="S706" s="128"/>
      <c r="T706" s="255"/>
      <c r="U706" s="255"/>
      <c r="V706" s="143"/>
      <c r="W706" s="143"/>
      <c r="X706" s="69"/>
      <c r="Y706" s="240"/>
      <c r="Z706" s="144"/>
      <c r="AA706" s="259"/>
      <c r="AB706" s="259"/>
      <c r="AC706" s="259"/>
      <c r="AD706" s="145"/>
      <c r="AE706" s="145"/>
      <c r="AF706" s="260"/>
      <c r="AG706" s="269"/>
      <c r="AH706" s="255"/>
      <c r="AI706" s="255"/>
      <c r="AJ706" s="255"/>
      <c r="AK706" s="255"/>
      <c r="AL706" s="255"/>
      <c r="AM706" s="255"/>
      <c r="AN706" s="255"/>
      <c r="AO706" s="255"/>
      <c r="AP706" s="255"/>
      <c r="AQ706" s="255"/>
      <c r="AR706" s="255"/>
    </row>
    <row r="707">
      <c r="A707" s="268"/>
      <c r="B707" s="251"/>
      <c r="C707" s="237"/>
      <c r="D707" s="83"/>
      <c r="E707" s="83"/>
      <c r="F707" s="239"/>
      <c r="G707" s="83"/>
      <c r="H707" s="83"/>
      <c r="I707" s="83"/>
      <c r="J707" s="83"/>
      <c r="K707" s="256"/>
      <c r="L707" s="257"/>
      <c r="M707" s="128"/>
      <c r="N707" s="128"/>
      <c r="O707" s="128"/>
      <c r="P707" s="128"/>
      <c r="Q707" s="271"/>
      <c r="R707" s="271"/>
      <c r="S707" s="128"/>
      <c r="T707" s="255"/>
      <c r="U707" s="255"/>
      <c r="V707" s="143"/>
      <c r="W707" s="143"/>
      <c r="X707" s="69"/>
      <c r="Y707" s="240"/>
      <c r="Z707" s="144"/>
      <c r="AA707" s="259"/>
      <c r="AB707" s="259"/>
      <c r="AC707" s="259"/>
      <c r="AD707" s="145"/>
      <c r="AE707" s="145"/>
      <c r="AF707" s="260"/>
      <c r="AG707" s="269"/>
      <c r="AH707" s="255"/>
      <c r="AI707" s="255"/>
      <c r="AJ707" s="255"/>
      <c r="AK707" s="255"/>
      <c r="AL707" s="255"/>
      <c r="AM707" s="255"/>
      <c r="AN707" s="255"/>
      <c r="AO707" s="255"/>
      <c r="AP707" s="255"/>
      <c r="AQ707" s="255"/>
      <c r="AR707" s="255"/>
    </row>
    <row r="708">
      <c r="A708" s="268"/>
      <c r="B708" s="251"/>
      <c r="C708" s="237"/>
      <c r="D708" s="83"/>
      <c r="E708" s="83"/>
      <c r="F708" s="239"/>
      <c r="G708" s="83"/>
      <c r="H708" s="83"/>
      <c r="I708" s="83"/>
      <c r="J708" s="83"/>
      <c r="K708" s="256"/>
      <c r="L708" s="257"/>
      <c r="M708" s="128"/>
      <c r="N708" s="128"/>
      <c r="O708" s="128"/>
      <c r="P708" s="128"/>
      <c r="Q708" s="271"/>
      <c r="R708" s="271"/>
      <c r="S708" s="128"/>
      <c r="T708" s="255"/>
      <c r="U708" s="255"/>
      <c r="V708" s="143"/>
      <c r="W708" s="143"/>
      <c r="X708" s="69"/>
      <c r="Y708" s="240"/>
      <c r="Z708" s="144"/>
      <c r="AA708" s="259"/>
      <c r="AB708" s="259"/>
      <c r="AC708" s="259"/>
      <c r="AD708" s="145"/>
      <c r="AE708" s="145"/>
      <c r="AF708" s="260"/>
      <c r="AG708" s="269"/>
      <c r="AH708" s="255"/>
      <c r="AI708" s="255"/>
      <c r="AJ708" s="255"/>
      <c r="AK708" s="255"/>
      <c r="AL708" s="255"/>
      <c r="AM708" s="255"/>
      <c r="AN708" s="255"/>
      <c r="AO708" s="255"/>
      <c r="AP708" s="255"/>
      <c r="AQ708" s="255"/>
      <c r="AR708" s="255"/>
    </row>
    <row r="709">
      <c r="A709" s="268"/>
      <c r="B709" s="251"/>
      <c r="C709" s="237"/>
      <c r="D709" s="83"/>
      <c r="E709" s="83"/>
      <c r="F709" s="239"/>
      <c r="G709" s="83"/>
      <c r="H709" s="83"/>
      <c r="I709" s="83"/>
      <c r="J709" s="83"/>
      <c r="K709" s="256"/>
      <c r="L709" s="257"/>
      <c r="M709" s="128"/>
      <c r="N709" s="128"/>
      <c r="O709" s="128"/>
      <c r="P709" s="128"/>
      <c r="Q709" s="271"/>
      <c r="R709" s="271"/>
      <c r="S709" s="128"/>
      <c r="T709" s="255"/>
      <c r="U709" s="255"/>
      <c r="V709" s="143"/>
      <c r="W709" s="143"/>
      <c r="X709" s="69"/>
      <c r="Y709" s="240"/>
      <c r="Z709" s="144"/>
      <c r="AA709" s="259"/>
      <c r="AB709" s="259"/>
      <c r="AC709" s="259"/>
      <c r="AD709" s="145"/>
      <c r="AE709" s="145"/>
      <c r="AF709" s="260"/>
      <c r="AG709" s="269"/>
      <c r="AH709" s="255"/>
      <c r="AI709" s="255"/>
      <c r="AJ709" s="255"/>
      <c r="AK709" s="255"/>
      <c r="AL709" s="255"/>
      <c r="AM709" s="255"/>
      <c r="AN709" s="255"/>
      <c r="AO709" s="255"/>
      <c r="AP709" s="255"/>
      <c r="AQ709" s="255"/>
      <c r="AR709" s="255"/>
    </row>
    <row r="710">
      <c r="A710" s="268"/>
      <c r="B710" s="251"/>
      <c r="C710" s="237"/>
      <c r="D710" s="83"/>
      <c r="E710" s="83"/>
      <c r="F710" s="239"/>
      <c r="G710" s="83"/>
      <c r="H710" s="83"/>
      <c r="I710" s="83"/>
      <c r="J710" s="83"/>
      <c r="K710" s="256"/>
      <c r="L710" s="257"/>
      <c r="M710" s="128"/>
      <c r="N710" s="128"/>
      <c r="O710" s="128"/>
      <c r="P710" s="128"/>
      <c r="Q710" s="271"/>
      <c r="R710" s="271"/>
      <c r="S710" s="128"/>
      <c r="T710" s="255"/>
      <c r="U710" s="255"/>
      <c r="V710" s="143"/>
      <c r="W710" s="143"/>
      <c r="X710" s="69"/>
      <c r="Y710" s="240"/>
      <c r="Z710" s="144"/>
      <c r="AA710" s="259"/>
      <c r="AB710" s="259"/>
      <c r="AC710" s="259"/>
      <c r="AD710" s="145"/>
      <c r="AE710" s="145"/>
      <c r="AF710" s="260"/>
      <c r="AG710" s="269"/>
      <c r="AH710" s="255"/>
      <c r="AI710" s="255"/>
      <c r="AJ710" s="255"/>
      <c r="AK710" s="255"/>
      <c r="AL710" s="255"/>
      <c r="AM710" s="255"/>
      <c r="AN710" s="255"/>
      <c r="AO710" s="255"/>
      <c r="AP710" s="255"/>
      <c r="AQ710" s="255"/>
      <c r="AR710" s="255"/>
    </row>
    <row r="711">
      <c r="A711" s="268"/>
      <c r="B711" s="251"/>
      <c r="C711" s="237"/>
      <c r="D711" s="83"/>
      <c r="E711" s="83"/>
      <c r="F711" s="239"/>
      <c r="G711" s="83"/>
      <c r="H711" s="83"/>
      <c r="I711" s="83"/>
      <c r="J711" s="83"/>
      <c r="K711" s="256"/>
      <c r="L711" s="257"/>
      <c r="M711" s="128"/>
      <c r="N711" s="128"/>
      <c r="O711" s="128"/>
      <c r="P711" s="128"/>
      <c r="Q711" s="271"/>
      <c r="R711" s="271"/>
      <c r="S711" s="128"/>
      <c r="T711" s="255"/>
      <c r="U711" s="255"/>
      <c r="V711" s="143"/>
      <c r="W711" s="143"/>
      <c r="X711" s="69"/>
      <c r="Y711" s="240"/>
      <c r="Z711" s="144"/>
      <c r="AA711" s="259"/>
      <c r="AB711" s="259"/>
      <c r="AC711" s="259"/>
      <c r="AD711" s="145"/>
      <c r="AE711" s="145"/>
      <c r="AF711" s="260"/>
      <c r="AG711" s="269"/>
      <c r="AH711" s="255"/>
      <c r="AI711" s="255"/>
      <c r="AJ711" s="255"/>
      <c r="AK711" s="255"/>
      <c r="AL711" s="255"/>
      <c r="AM711" s="255"/>
      <c r="AN711" s="255"/>
      <c r="AO711" s="255"/>
      <c r="AP711" s="255"/>
      <c r="AQ711" s="255"/>
      <c r="AR711" s="255"/>
    </row>
    <row r="712">
      <c r="A712" s="268"/>
      <c r="B712" s="251"/>
      <c r="C712" s="237"/>
      <c r="D712" s="83"/>
      <c r="E712" s="83"/>
      <c r="F712" s="239"/>
      <c r="G712" s="83"/>
      <c r="H712" s="83"/>
      <c r="I712" s="83"/>
      <c r="J712" s="83"/>
      <c r="K712" s="256"/>
      <c r="L712" s="257"/>
      <c r="M712" s="128"/>
      <c r="N712" s="128"/>
      <c r="O712" s="128"/>
      <c r="P712" s="128"/>
      <c r="Q712" s="271"/>
      <c r="R712" s="271"/>
      <c r="S712" s="128"/>
      <c r="T712" s="255"/>
      <c r="U712" s="255"/>
      <c r="V712" s="143"/>
      <c r="W712" s="143"/>
      <c r="X712" s="69"/>
      <c r="Y712" s="240"/>
      <c r="Z712" s="144"/>
      <c r="AA712" s="259"/>
      <c r="AB712" s="259"/>
      <c r="AC712" s="259"/>
      <c r="AD712" s="145"/>
      <c r="AE712" s="145"/>
      <c r="AF712" s="260"/>
      <c r="AG712" s="269"/>
      <c r="AH712" s="255"/>
      <c r="AI712" s="255"/>
      <c r="AJ712" s="255"/>
      <c r="AK712" s="255"/>
      <c r="AL712" s="255"/>
      <c r="AM712" s="255"/>
      <c r="AN712" s="255"/>
      <c r="AO712" s="255"/>
      <c r="AP712" s="255"/>
      <c r="AQ712" s="255"/>
      <c r="AR712" s="255"/>
    </row>
    <row r="713">
      <c r="A713" s="268"/>
      <c r="B713" s="251"/>
      <c r="C713" s="237"/>
      <c r="D713" s="83"/>
      <c r="E713" s="83"/>
      <c r="F713" s="239"/>
      <c r="G713" s="83"/>
      <c r="H713" s="83"/>
      <c r="I713" s="83"/>
      <c r="J713" s="83"/>
      <c r="K713" s="256"/>
      <c r="L713" s="257"/>
      <c r="M713" s="128"/>
      <c r="N713" s="128"/>
      <c r="O713" s="128"/>
      <c r="P713" s="128"/>
      <c r="Q713" s="271"/>
      <c r="R713" s="271"/>
      <c r="S713" s="128"/>
      <c r="T713" s="255"/>
      <c r="U713" s="255"/>
      <c r="V713" s="143"/>
      <c r="W713" s="143"/>
      <c r="X713" s="69"/>
      <c r="Y713" s="240"/>
      <c r="Z713" s="144"/>
      <c r="AA713" s="259"/>
      <c r="AB713" s="259"/>
      <c r="AC713" s="259"/>
      <c r="AD713" s="145"/>
      <c r="AE713" s="145"/>
      <c r="AF713" s="260"/>
      <c r="AG713" s="269"/>
      <c r="AH713" s="255"/>
      <c r="AI713" s="255"/>
      <c r="AJ713" s="255"/>
      <c r="AK713" s="255"/>
      <c r="AL713" s="255"/>
      <c r="AM713" s="255"/>
      <c r="AN713" s="255"/>
      <c r="AO713" s="255"/>
      <c r="AP713" s="255"/>
      <c r="AQ713" s="255"/>
      <c r="AR713" s="255"/>
    </row>
    <row r="714">
      <c r="A714" s="268"/>
      <c r="B714" s="251"/>
      <c r="C714" s="237"/>
      <c r="D714" s="83"/>
      <c r="E714" s="83"/>
      <c r="F714" s="239"/>
      <c r="G714" s="83"/>
      <c r="H714" s="83"/>
      <c r="I714" s="83"/>
      <c r="J714" s="83"/>
      <c r="K714" s="256"/>
      <c r="L714" s="257"/>
      <c r="M714" s="128"/>
      <c r="N714" s="128"/>
      <c r="O714" s="128"/>
      <c r="P714" s="128"/>
      <c r="Q714" s="271"/>
      <c r="R714" s="271"/>
      <c r="S714" s="128"/>
      <c r="T714" s="255"/>
      <c r="U714" s="255"/>
      <c r="V714" s="143"/>
      <c r="W714" s="143"/>
      <c r="X714" s="69"/>
      <c r="Y714" s="240"/>
      <c r="Z714" s="144"/>
      <c r="AA714" s="259"/>
      <c r="AB714" s="259"/>
      <c r="AC714" s="259"/>
      <c r="AD714" s="145"/>
      <c r="AE714" s="145"/>
      <c r="AF714" s="260"/>
      <c r="AG714" s="269"/>
      <c r="AH714" s="255"/>
      <c r="AI714" s="255"/>
      <c r="AJ714" s="255"/>
      <c r="AK714" s="255"/>
      <c r="AL714" s="255"/>
      <c r="AM714" s="255"/>
      <c r="AN714" s="255"/>
      <c r="AO714" s="255"/>
      <c r="AP714" s="255"/>
      <c r="AQ714" s="255"/>
      <c r="AR714" s="255"/>
    </row>
    <row r="715">
      <c r="A715" s="268"/>
      <c r="B715" s="251"/>
      <c r="C715" s="237"/>
      <c r="D715" s="83"/>
      <c r="E715" s="83"/>
      <c r="F715" s="239"/>
      <c r="G715" s="83"/>
      <c r="H715" s="83"/>
      <c r="I715" s="83"/>
      <c r="J715" s="83"/>
      <c r="K715" s="256"/>
      <c r="L715" s="257"/>
      <c r="M715" s="128"/>
      <c r="N715" s="128"/>
      <c r="O715" s="128"/>
      <c r="P715" s="128"/>
      <c r="Q715" s="271"/>
      <c r="R715" s="271"/>
      <c r="S715" s="128"/>
      <c r="T715" s="255"/>
      <c r="U715" s="255"/>
      <c r="V715" s="143"/>
      <c r="W715" s="143"/>
      <c r="X715" s="69"/>
      <c r="Y715" s="240"/>
      <c r="Z715" s="144"/>
      <c r="AA715" s="259"/>
      <c r="AB715" s="259"/>
      <c r="AC715" s="259"/>
      <c r="AD715" s="145"/>
      <c r="AE715" s="145"/>
      <c r="AF715" s="260"/>
      <c r="AG715" s="269"/>
      <c r="AH715" s="255"/>
      <c r="AI715" s="255"/>
      <c r="AJ715" s="255"/>
      <c r="AK715" s="255"/>
      <c r="AL715" s="255"/>
      <c r="AM715" s="255"/>
      <c r="AN715" s="255"/>
      <c r="AO715" s="255"/>
      <c r="AP715" s="255"/>
      <c r="AQ715" s="255"/>
      <c r="AR715" s="255"/>
    </row>
    <row r="716">
      <c r="A716" s="268"/>
      <c r="B716" s="251"/>
      <c r="C716" s="237"/>
      <c r="D716" s="83"/>
      <c r="E716" s="83"/>
      <c r="F716" s="239"/>
      <c r="G716" s="83"/>
      <c r="H716" s="83"/>
      <c r="I716" s="83"/>
      <c r="J716" s="83"/>
      <c r="K716" s="256"/>
      <c r="L716" s="257"/>
      <c r="M716" s="128"/>
      <c r="N716" s="128"/>
      <c r="O716" s="128"/>
      <c r="P716" s="128"/>
      <c r="Q716" s="271"/>
      <c r="R716" s="271"/>
      <c r="S716" s="128"/>
      <c r="T716" s="255"/>
      <c r="U716" s="255"/>
      <c r="V716" s="143"/>
      <c r="W716" s="143"/>
      <c r="X716" s="69"/>
      <c r="Y716" s="240"/>
      <c r="Z716" s="144"/>
      <c r="AA716" s="259"/>
      <c r="AB716" s="259"/>
      <c r="AC716" s="259"/>
      <c r="AD716" s="145"/>
      <c r="AE716" s="145"/>
      <c r="AF716" s="260"/>
      <c r="AG716" s="269"/>
      <c r="AH716" s="255"/>
      <c r="AI716" s="255"/>
      <c r="AJ716" s="255"/>
      <c r="AK716" s="255"/>
      <c r="AL716" s="255"/>
      <c r="AM716" s="255"/>
      <c r="AN716" s="255"/>
      <c r="AO716" s="255"/>
      <c r="AP716" s="255"/>
      <c r="AQ716" s="255"/>
      <c r="AR716" s="255"/>
    </row>
    <row r="717">
      <c r="A717" s="268"/>
      <c r="B717" s="251"/>
      <c r="C717" s="237"/>
      <c r="D717" s="83"/>
      <c r="E717" s="83"/>
      <c r="F717" s="239"/>
      <c r="G717" s="83"/>
      <c r="H717" s="83"/>
      <c r="I717" s="83"/>
      <c r="J717" s="83"/>
      <c r="K717" s="256"/>
      <c r="L717" s="257"/>
      <c r="M717" s="128"/>
      <c r="N717" s="128"/>
      <c r="O717" s="128"/>
      <c r="P717" s="128"/>
      <c r="Q717" s="271"/>
      <c r="R717" s="271"/>
      <c r="S717" s="128"/>
      <c r="T717" s="255"/>
      <c r="U717" s="255"/>
      <c r="V717" s="143"/>
      <c r="W717" s="143"/>
      <c r="X717" s="69"/>
      <c r="Y717" s="240"/>
      <c r="Z717" s="144"/>
      <c r="AA717" s="259"/>
      <c r="AB717" s="259"/>
      <c r="AC717" s="259"/>
      <c r="AD717" s="145"/>
      <c r="AE717" s="145"/>
      <c r="AF717" s="260"/>
      <c r="AG717" s="269"/>
      <c r="AH717" s="255"/>
      <c r="AI717" s="255"/>
      <c r="AJ717" s="255"/>
      <c r="AK717" s="255"/>
      <c r="AL717" s="255"/>
      <c r="AM717" s="255"/>
      <c r="AN717" s="255"/>
      <c r="AO717" s="255"/>
      <c r="AP717" s="255"/>
      <c r="AQ717" s="255"/>
      <c r="AR717" s="255"/>
    </row>
    <row r="718">
      <c r="A718" s="268"/>
      <c r="B718" s="251"/>
      <c r="C718" s="237"/>
      <c r="D718" s="83"/>
      <c r="E718" s="83"/>
      <c r="F718" s="239"/>
      <c r="G718" s="83"/>
      <c r="H718" s="83"/>
      <c r="I718" s="83"/>
      <c r="J718" s="83"/>
      <c r="K718" s="256"/>
      <c r="L718" s="257"/>
      <c r="M718" s="128"/>
      <c r="N718" s="128"/>
      <c r="O718" s="128"/>
      <c r="P718" s="128"/>
      <c r="Q718" s="271"/>
      <c r="R718" s="271"/>
      <c r="S718" s="128"/>
      <c r="T718" s="255"/>
      <c r="U718" s="255"/>
      <c r="V718" s="143"/>
      <c r="W718" s="143"/>
      <c r="X718" s="69"/>
      <c r="Y718" s="240"/>
      <c r="Z718" s="144"/>
      <c r="AA718" s="259"/>
      <c r="AB718" s="259"/>
      <c r="AC718" s="259"/>
      <c r="AD718" s="145"/>
      <c r="AE718" s="145"/>
      <c r="AF718" s="260"/>
      <c r="AG718" s="269"/>
      <c r="AH718" s="255"/>
      <c r="AI718" s="255"/>
      <c r="AJ718" s="255"/>
      <c r="AK718" s="255"/>
      <c r="AL718" s="255"/>
      <c r="AM718" s="255"/>
      <c r="AN718" s="255"/>
      <c r="AO718" s="255"/>
      <c r="AP718" s="255"/>
      <c r="AQ718" s="255"/>
      <c r="AR718" s="255"/>
    </row>
    <row r="719">
      <c r="A719" s="268"/>
      <c r="B719" s="251"/>
      <c r="C719" s="237"/>
      <c r="D719" s="83"/>
      <c r="E719" s="83"/>
      <c r="F719" s="239"/>
      <c r="G719" s="83"/>
      <c r="H719" s="83"/>
      <c r="I719" s="83"/>
      <c r="J719" s="83"/>
      <c r="K719" s="256"/>
      <c r="L719" s="257"/>
      <c r="M719" s="128"/>
      <c r="N719" s="128"/>
      <c r="O719" s="128"/>
      <c r="P719" s="128"/>
      <c r="Q719" s="271"/>
      <c r="R719" s="271"/>
      <c r="S719" s="128"/>
      <c r="T719" s="255"/>
      <c r="U719" s="255"/>
      <c r="V719" s="143"/>
      <c r="W719" s="143"/>
      <c r="X719" s="69"/>
      <c r="Y719" s="240"/>
      <c r="Z719" s="144"/>
      <c r="AA719" s="259"/>
      <c r="AB719" s="259"/>
      <c r="AC719" s="259"/>
      <c r="AD719" s="145"/>
      <c r="AE719" s="145"/>
      <c r="AF719" s="260"/>
      <c r="AG719" s="269"/>
      <c r="AH719" s="255"/>
      <c r="AI719" s="255"/>
      <c r="AJ719" s="255"/>
      <c r="AK719" s="255"/>
      <c r="AL719" s="255"/>
      <c r="AM719" s="255"/>
      <c r="AN719" s="255"/>
      <c r="AO719" s="255"/>
      <c r="AP719" s="255"/>
      <c r="AQ719" s="255"/>
      <c r="AR719" s="255"/>
    </row>
    <row r="720">
      <c r="A720" s="268"/>
      <c r="B720" s="251"/>
      <c r="C720" s="237"/>
      <c r="D720" s="83"/>
      <c r="E720" s="83"/>
      <c r="F720" s="239"/>
      <c r="G720" s="83"/>
      <c r="H720" s="83"/>
      <c r="I720" s="83"/>
      <c r="J720" s="83"/>
      <c r="K720" s="256"/>
      <c r="L720" s="257"/>
      <c r="M720" s="128"/>
      <c r="N720" s="128"/>
      <c r="O720" s="128"/>
      <c r="P720" s="128"/>
      <c r="Q720" s="271"/>
      <c r="R720" s="271"/>
      <c r="S720" s="128"/>
      <c r="T720" s="255"/>
      <c r="U720" s="255"/>
      <c r="V720" s="143"/>
      <c r="W720" s="143"/>
      <c r="X720" s="69"/>
      <c r="Y720" s="240"/>
      <c r="Z720" s="144"/>
      <c r="AA720" s="259"/>
      <c r="AB720" s="259"/>
      <c r="AC720" s="259"/>
      <c r="AD720" s="145"/>
      <c r="AE720" s="145"/>
      <c r="AF720" s="260"/>
      <c r="AG720" s="269"/>
      <c r="AH720" s="255"/>
      <c r="AI720" s="255"/>
      <c r="AJ720" s="255"/>
      <c r="AK720" s="255"/>
      <c r="AL720" s="255"/>
      <c r="AM720" s="255"/>
      <c r="AN720" s="255"/>
      <c r="AO720" s="255"/>
      <c r="AP720" s="255"/>
      <c r="AQ720" s="255"/>
      <c r="AR720" s="255"/>
    </row>
    <row r="721">
      <c r="A721" s="268"/>
      <c r="B721" s="251"/>
      <c r="C721" s="237"/>
      <c r="D721" s="83"/>
      <c r="E721" s="83"/>
      <c r="F721" s="239"/>
      <c r="G721" s="83"/>
      <c r="H721" s="83"/>
      <c r="I721" s="83"/>
      <c r="J721" s="83"/>
      <c r="K721" s="256"/>
      <c r="L721" s="257"/>
      <c r="M721" s="128"/>
      <c r="N721" s="128"/>
      <c r="O721" s="128"/>
      <c r="P721" s="128"/>
      <c r="Q721" s="271"/>
      <c r="R721" s="271"/>
      <c r="S721" s="128"/>
      <c r="T721" s="255"/>
      <c r="U721" s="255"/>
      <c r="V721" s="143"/>
      <c r="W721" s="143"/>
      <c r="X721" s="69"/>
      <c r="Y721" s="240"/>
      <c r="Z721" s="144"/>
      <c r="AA721" s="259"/>
      <c r="AB721" s="259"/>
      <c r="AC721" s="259"/>
      <c r="AD721" s="145"/>
      <c r="AE721" s="145"/>
      <c r="AF721" s="260"/>
      <c r="AG721" s="269"/>
      <c r="AH721" s="255"/>
      <c r="AI721" s="255"/>
      <c r="AJ721" s="255"/>
      <c r="AK721" s="255"/>
      <c r="AL721" s="255"/>
      <c r="AM721" s="255"/>
      <c r="AN721" s="255"/>
      <c r="AO721" s="255"/>
      <c r="AP721" s="255"/>
      <c r="AQ721" s="255"/>
      <c r="AR721" s="255"/>
    </row>
    <row r="722">
      <c r="A722" s="268"/>
      <c r="B722" s="251"/>
      <c r="C722" s="237"/>
      <c r="D722" s="83"/>
      <c r="E722" s="83"/>
      <c r="F722" s="239"/>
      <c r="G722" s="83"/>
      <c r="H722" s="83"/>
      <c r="I722" s="83"/>
      <c r="J722" s="83"/>
      <c r="K722" s="256"/>
      <c r="L722" s="257"/>
      <c r="M722" s="128"/>
      <c r="N722" s="128"/>
      <c r="O722" s="128"/>
      <c r="P722" s="128"/>
      <c r="Q722" s="271"/>
      <c r="R722" s="271"/>
      <c r="S722" s="128"/>
      <c r="T722" s="255"/>
      <c r="U722" s="255"/>
      <c r="V722" s="143"/>
      <c r="W722" s="143"/>
      <c r="X722" s="69"/>
      <c r="Y722" s="240"/>
      <c r="Z722" s="144"/>
      <c r="AA722" s="259"/>
      <c r="AB722" s="259"/>
      <c r="AC722" s="259"/>
      <c r="AD722" s="145"/>
      <c r="AE722" s="145"/>
      <c r="AF722" s="260"/>
      <c r="AG722" s="269"/>
      <c r="AH722" s="255"/>
      <c r="AI722" s="255"/>
      <c r="AJ722" s="255"/>
      <c r="AK722" s="255"/>
      <c r="AL722" s="255"/>
      <c r="AM722" s="255"/>
      <c r="AN722" s="255"/>
      <c r="AO722" s="255"/>
      <c r="AP722" s="255"/>
      <c r="AQ722" s="255"/>
      <c r="AR722" s="255"/>
    </row>
    <row r="723">
      <c r="A723" s="268"/>
      <c r="B723" s="251"/>
      <c r="C723" s="237"/>
      <c r="D723" s="83"/>
      <c r="E723" s="83"/>
      <c r="F723" s="239"/>
      <c r="G723" s="83"/>
      <c r="H723" s="83"/>
      <c r="I723" s="83"/>
      <c r="J723" s="83"/>
      <c r="K723" s="256"/>
      <c r="L723" s="257"/>
      <c r="M723" s="128"/>
      <c r="N723" s="128"/>
      <c r="O723" s="128"/>
      <c r="P723" s="128"/>
      <c r="Q723" s="271"/>
      <c r="R723" s="271"/>
      <c r="S723" s="128"/>
      <c r="T723" s="255"/>
      <c r="U723" s="255"/>
      <c r="V723" s="143"/>
      <c r="W723" s="143"/>
      <c r="X723" s="69"/>
      <c r="Y723" s="240"/>
      <c r="Z723" s="144"/>
      <c r="AA723" s="259"/>
      <c r="AB723" s="259"/>
      <c r="AC723" s="259"/>
      <c r="AD723" s="145"/>
      <c r="AE723" s="145"/>
      <c r="AF723" s="260"/>
      <c r="AG723" s="269"/>
      <c r="AH723" s="255"/>
      <c r="AI723" s="255"/>
      <c r="AJ723" s="255"/>
      <c r="AK723" s="255"/>
      <c r="AL723" s="255"/>
      <c r="AM723" s="255"/>
      <c r="AN723" s="255"/>
      <c r="AO723" s="255"/>
      <c r="AP723" s="255"/>
      <c r="AQ723" s="255"/>
      <c r="AR723" s="255"/>
    </row>
    <row r="724">
      <c r="A724" s="268"/>
      <c r="B724" s="251"/>
      <c r="C724" s="237"/>
      <c r="D724" s="83"/>
      <c r="E724" s="83"/>
      <c r="F724" s="239"/>
      <c r="G724" s="83"/>
      <c r="H724" s="83"/>
      <c r="I724" s="83"/>
      <c r="J724" s="83"/>
      <c r="K724" s="256"/>
      <c r="L724" s="257"/>
      <c r="M724" s="128"/>
      <c r="N724" s="128"/>
      <c r="O724" s="128"/>
      <c r="P724" s="128"/>
      <c r="Q724" s="271"/>
      <c r="R724" s="271"/>
      <c r="S724" s="128"/>
      <c r="T724" s="255"/>
      <c r="U724" s="255"/>
      <c r="V724" s="143"/>
      <c r="W724" s="143"/>
      <c r="X724" s="69"/>
      <c r="Y724" s="240"/>
      <c r="Z724" s="144"/>
      <c r="AA724" s="259"/>
      <c r="AB724" s="259"/>
      <c r="AC724" s="259"/>
      <c r="AD724" s="145"/>
      <c r="AE724" s="145"/>
      <c r="AF724" s="260"/>
      <c r="AG724" s="269"/>
      <c r="AH724" s="255"/>
      <c r="AI724" s="255"/>
      <c r="AJ724" s="255"/>
      <c r="AK724" s="255"/>
      <c r="AL724" s="255"/>
      <c r="AM724" s="255"/>
      <c r="AN724" s="255"/>
      <c r="AO724" s="255"/>
      <c r="AP724" s="255"/>
      <c r="AQ724" s="255"/>
      <c r="AR724" s="255"/>
    </row>
    <row r="725">
      <c r="A725" s="268"/>
      <c r="B725" s="251"/>
      <c r="C725" s="237"/>
      <c r="D725" s="83"/>
      <c r="E725" s="83"/>
      <c r="F725" s="239"/>
      <c r="G725" s="83"/>
      <c r="H725" s="83"/>
      <c r="I725" s="83"/>
      <c r="J725" s="83"/>
      <c r="K725" s="256"/>
      <c r="L725" s="257"/>
      <c r="M725" s="128"/>
      <c r="N725" s="128"/>
      <c r="O725" s="128"/>
      <c r="P725" s="128"/>
      <c r="Q725" s="271"/>
      <c r="R725" s="271"/>
      <c r="S725" s="128"/>
      <c r="T725" s="255"/>
      <c r="U725" s="255"/>
      <c r="V725" s="143"/>
      <c r="W725" s="143"/>
      <c r="X725" s="69"/>
      <c r="Y725" s="240"/>
      <c r="Z725" s="144"/>
      <c r="AA725" s="259"/>
      <c r="AB725" s="259"/>
      <c r="AC725" s="259"/>
      <c r="AD725" s="145"/>
      <c r="AE725" s="145"/>
      <c r="AF725" s="260"/>
      <c r="AG725" s="269"/>
      <c r="AH725" s="255"/>
      <c r="AI725" s="255"/>
      <c r="AJ725" s="255"/>
      <c r="AK725" s="255"/>
      <c r="AL725" s="255"/>
      <c r="AM725" s="255"/>
      <c r="AN725" s="255"/>
      <c r="AO725" s="255"/>
      <c r="AP725" s="255"/>
      <c r="AQ725" s="255"/>
      <c r="AR725" s="255"/>
    </row>
    <row r="726">
      <c r="A726" s="268"/>
      <c r="B726" s="251"/>
      <c r="C726" s="237"/>
      <c r="D726" s="83"/>
      <c r="E726" s="83"/>
      <c r="F726" s="239"/>
      <c r="G726" s="83"/>
      <c r="H726" s="83"/>
      <c r="I726" s="83"/>
      <c r="J726" s="83"/>
      <c r="K726" s="256"/>
      <c r="L726" s="257"/>
      <c r="M726" s="128"/>
      <c r="N726" s="128"/>
      <c r="O726" s="128"/>
      <c r="P726" s="128"/>
      <c r="Q726" s="271"/>
      <c r="R726" s="271"/>
      <c r="S726" s="128"/>
      <c r="T726" s="255"/>
      <c r="U726" s="255"/>
      <c r="V726" s="143"/>
      <c r="W726" s="143"/>
      <c r="X726" s="69"/>
      <c r="Y726" s="240"/>
      <c r="Z726" s="144"/>
      <c r="AA726" s="259"/>
      <c r="AB726" s="259"/>
      <c r="AC726" s="259"/>
      <c r="AD726" s="145"/>
      <c r="AE726" s="145"/>
      <c r="AF726" s="260"/>
      <c r="AG726" s="269"/>
      <c r="AH726" s="255"/>
      <c r="AI726" s="255"/>
      <c r="AJ726" s="255"/>
      <c r="AK726" s="255"/>
      <c r="AL726" s="255"/>
      <c r="AM726" s="255"/>
      <c r="AN726" s="255"/>
      <c r="AO726" s="255"/>
      <c r="AP726" s="255"/>
      <c r="AQ726" s="255"/>
      <c r="AR726" s="255"/>
    </row>
    <row r="727">
      <c r="A727" s="268"/>
      <c r="B727" s="251"/>
      <c r="C727" s="237"/>
      <c r="D727" s="83"/>
      <c r="E727" s="83"/>
      <c r="F727" s="239"/>
      <c r="G727" s="83"/>
      <c r="H727" s="83"/>
      <c r="I727" s="83"/>
      <c r="J727" s="83"/>
      <c r="K727" s="256"/>
      <c r="L727" s="257"/>
      <c r="M727" s="128"/>
      <c r="N727" s="128"/>
      <c r="O727" s="128"/>
      <c r="P727" s="128"/>
      <c r="Q727" s="271"/>
      <c r="R727" s="271"/>
      <c r="S727" s="128"/>
      <c r="T727" s="255"/>
      <c r="U727" s="255"/>
      <c r="V727" s="143"/>
      <c r="W727" s="143"/>
      <c r="X727" s="69"/>
      <c r="Y727" s="240"/>
      <c r="Z727" s="144"/>
      <c r="AA727" s="259"/>
      <c r="AB727" s="259"/>
      <c r="AC727" s="259"/>
      <c r="AD727" s="145"/>
      <c r="AE727" s="145"/>
      <c r="AF727" s="260"/>
      <c r="AG727" s="269"/>
      <c r="AH727" s="255"/>
      <c r="AI727" s="255"/>
      <c r="AJ727" s="255"/>
      <c r="AK727" s="255"/>
      <c r="AL727" s="255"/>
      <c r="AM727" s="255"/>
      <c r="AN727" s="255"/>
      <c r="AO727" s="255"/>
      <c r="AP727" s="255"/>
      <c r="AQ727" s="255"/>
      <c r="AR727" s="255"/>
    </row>
    <row r="728">
      <c r="A728" s="268"/>
      <c r="B728" s="251"/>
      <c r="C728" s="237"/>
      <c r="D728" s="83"/>
      <c r="E728" s="83"/>
      <c r="F728" s="239"/>
      <c r="G728" s="83"/>
      <c r="H728" s="83"/>
      <c r="I728" s="83"/>
      <c r="J728" s="83"/>
      <c r="K728" s="256"/>
      <c r="L728" s="257"/>
      <c r="M728" s="128"/>
      <c r="N728" s="128"/>
      <c r="O728" s="128"/>
      <c r="P728" s="128"/>
      <c r="Q728" s="271"/>
      <c r="R728" s="271"/>
      <c r="S728" s="128"/>
      <c r="T728" s="255"/>
      <c r="U728" s="255"/>
      <c r="V728" s="143"/>
      <c r="W728" s="143"/>
      <c r="X728" s="69"/>
      <c r="Y728" s="240"/>
      <c r="Z728" s="144"/>
      <c r="AA728" s="259"/>
      <c r="AB728" s="259"/>
      <c r="AC728" s="259"/>
      <c r="AD728" s="145"/>
      <c r="AE728" s="145"/>
      <c r="AF728" s="260"/>
      <c r="AG728" s="269"/>
      <c r="AH728" s="255"/>
      <c r="AI728" s="255"/>
      <c r="AJ728" s="255"/>
      <c r="AK728" s="255"/>
      <c r="AL728" s="255"/>
      <c r="AM728" s="255"/>
      <c r="AN728" s="255"/>
      <c r="AO728" s="255"/>
      <c r="AP728" s="255"/>
      <c r="AQ728" s="255"/>
      <c r="AR728" s="255"/>
    </row>
    <row r="729">
      <c r="A729" s="268"/>
      <c r="B729" s="251"/>
      <c r="C729" s="237"/>
      <c r="D729" s="83"/>
      <c r="E729" s="83"/>
      <c r="F729" s="239"/>
      <c r="G729" s="83"/>
      <c r="H729" s="83"/>
      <c r="I729" s="83"/>
      <c r="J729" s="83"/>
      <c r="K729" s="256"/>
      <c r="L729" s="257"/>
      <c r="M729" s="128"/>
      <c r="N729" s="128"/>
      <c r="O729" s="128"/>
      <c r="P729" s="128"/>
      <c r="Q729" s="271"/>
      <c r="R729" s="271"/>
      <c r="S729" s="128"/>
      <c r="T729" s="255"/>
      <c r="U729" s="255"/>
      <c r="V729" s="143"/>
      <c r="W729" s="143"/>
      <c r="X729" s="69"/>
      <c r="Y729" s="240"/>
      <c r="Z729" s="144"/>
      <c r="AA729" s="259"/>
      <c r="AB729" s="259"/>
      <c r="AC729" s="259"/>
      <c r="AD729" s="145"/>
      <c r="AE729" s="145"/>
      <c r="AF729" s="260"/>
      <c r="AG729" s="269"/>
      <c r="AH729" s="255"/>
      <c r="AI729" s="255"/>
      <c r="AJ729" s="255"/>
      <c r="AK729" s="255"/>
      <c r="AL729" s="255"/>
      <c r="AM729" s="255"/>
      <c r="AN729" s="255"/>
      <c r="AO729" s="255"/>
      <c r="AP729" s="255"/>
      <c r="AQ729" s="255"/>
      <c r="AR729" s="255"/>
    </row>
    <row r="730">
      <c r="A730" s="268"/>
      <c r="B730" s="251"/>
      <c r="C730" s="237"/>
      <c r="D730" s="83"/>
      <c r="E730" s="83"/>
      <c r="F730" s="239"/>
      <c r="G730" s="83"/>
      <c r="H730" s="83"/>
      <c r="I730" s="83"/>
      <c r="J730" s="83"/>
      <c r="K730" s="256"/>
      <c r="L730" s="257"/>
      <c r="M730" s="128"/>
      <c r="N730" s="128"/>
      <c r="O730" s="128"/>
      <c r="P730" s="128"/>
      <c r="Q730" s="271"/>
      <c r="R730" s="271"/>
      <c r="S730" s="128"/>
      <c r="T730" s="255"/>
      <c r="U730" s="255"/>
      <c r="V730" s="143"/>
      <c r="W730" s="143"/>
      <c r="X730" s="69"/>
      <c r="Y730" s="240"/>
      <c r="Z730" s="144"/>
      <c r="AA730" s="259"/>
      <c r="AB730" s="259"/>
      <c r="AC730" s="259"/>
      <c r="AD730" s="145"/>
      <c r="AE730" s="145"/>
      <c r="AF730" s="260"/>
      <c r="AG730" s="269"/>
      <c r="AH730" s="255"/>
      <c r="AI730" s="255"/>
      <c r="AJ730" s="255"/>
      <c r="AK730" s="255"/>
      <c r="AL730" s="255"/>
      <c r="AM730" s="255"/>
      <c r="AN730" s="255"/>
      <c r="AO730" s="255"/>
      <c r="AP730" s="255"/>
      <c r="AQ730" s="255"/>
      <c r="AR730" s="255"/>
    </row>
    <row r="731">
      <c r="A731" s="268"/>
      <c r="B731" s="251"/>
      <c r="C731" s="237"/>
      <c r="D731" s="83"/>
      <c r="E731" s="83"/>
      <c r="F731" s="239"/>
      <c r="G731" s="83"/>
      <c r="H731" s="83"/>
      <c r="I731" s="83"/>
      <c r="J731" s="83"/>
      <c r="K731" s="256"/>
      <c r="L731" s="257"/>
      <c r="M731" s="128"/>
      <c r="N731" s="128"/>
      <c r="O731" s="128"/>
      <c r="P731" s="128"/>
      <c r="Q731" s="271"/>
      <c r="R731" s="271"/>
      <c r="S731" s="128"/>
      <c r="T731" s="255"/>
      <c r="U731" s="255"/>
      <c r="V731" s="143"/>
      <c r="W731" s="143"/>
      <c r="X731" s="69"/>
      <c r="Y731" s="240"/>
      <c r="Z731" s="144"/>
      <c r="AA731" s="259"/>
      <c r="AB731" s="259"/>
      <c r="AC731" s="259"/>
      <c r="AD731" s="145"/>
      <c r="AE731" s="145"/>
      <c r="AF731" s="260"/>
      <c r="AG731" s="269"/>
      <c r="AH731" s="255"/>
      <c r="AI731" s="255"/>
      <c r="AJ731" s="255"/>
      <c r="AK731" s="255"/>
      <c r="AL731" s="255"/>
      <c r="AM731" s="255"/>
      <c r="AN731" s="255"/>
      <c r="AO731" s="255"/>
      <c r="AP731" s="255"/>
      <c r="AQ731" s="255"/>
      <c r="AR731" s="255"/>
    </row>
    <row r="732">
      <c r="A732" s="268"/>
      <c r="B732" s="251"/>
      <c r="C732" s="237"/>
      <c r="D732" s="83"/>
      <c r="E732" s="83"/>
      <c r="F732" s="239"/>
      <c r="G732" s="83"/>
      <c r="H732" s="83"/>
      <c r="I732" s="83"/>
      <c r="J732" s="83"/>
      <c r="K732" s="256"/>
      <c r="L732" s="257"/>
      <c r="M732" s="128"/>
      <c r="N732" s="128"/>
      <c r="O732" s="128"/>
      <c r="P732" s="128"/>
      <c r="Q732" s="271"/>
      <c r="R732" s="271"/>
      <c r="S732" s="128"/>
      <c r="T732" s="255"/>
      <c r="U732" s="255"/>
      <c r="V732" s="143"/>
      <c r="W732" s="143"/>
      <c r="X732" s="69"/>
      <c r="Y732" s="240"/>
      <c r="Z732" s="144"/>
      <c r="AA732" s="259"/>
      <c r="AB732" s="259"/>
      <c r="AC732" s="259"/>
      <c r="AD732" s="145"/>
      <c r="AE732" s="145"/>
      <c r="AF732" s="260"/>
      <c r="AG732" s="269"/>
      <c r="AH732" s="255"/>
      <c r="AI732" s="255"/>
      <c r="AJ732" s="255"/>
      <c r="AK732" s="255"/>
      <c r="AL732" s="255"/>
      <c r="AM732" s="255"/>
      <c r="AN732" s="255"/>
      <c r="AO732" s="255"/>
      <c r="AP732" s="255"/>
      <c r="AQ732" s="255"/>
      <c r="AR732" s="255"/>
    </row>
    <row r="733">
      <c r="A733" s="268"/>
      <c r="B733" s="251"/>
      <c r="C733" s="237"/>
      <c r="D733" s="83"/>
      <c r="E733" s="83"/>
      <c r="F733" s="239"/>
      <c r="G733" s="83"/>
      <c r="H733" s="83"/>
      <c r="I733" s="83"/>
      <c r="J733" s="83"/>
      <c r="K733" s="256"/>
      <c r="L733" s="257"/>
      <c r="M733" s="128"/>
      <c r="N733" s="128"/>
      <c r="O733" s="128"/>
      <c r="P733" s="128"/>
      <c r="Q733" s="271"/>
      <c r="R733" s="271"/>
      <c r="S733" s="128"/>
      <c r="T733" s="255"/>
      <c r="U733" s="255"/>
      <c r="V733" s="143"/>
      <c r="W733" s="143"/>
      <c r="X733" s="69"/>
      <c r="Y733" s="240"/>
      <c r="Z733" s="144"/>
      <c r="AA733" s="259"/>
      <c r="AB733" s="259"/>
      <c r="AC733" s="259"/>
      <c r="AD733" s="145"/>
      <c r="AE733" s="145"/>
      <c r="AF733" s="260"/>
      <c r="AG733" s="269"/>
      <c r="AH733" s="255"/>
      <c r="AI733" s="255"/>
      <c r="AJ733" s="255"/>
      <c r="AK733" s="255"/>
      <c r="AL733" s="255"/>
      <c r="AM733" s="255"/>
      <c r="AN733" s="255"/>
      <c r="AO733" s="255"/>
      <c r="AP733" s="255"/>
      <c r="AQ733" s="255"/>
      <c r="AR733" s="255"/>
    </row>
    <row r="734">
      <c r="A734" s="268"/>
      <c r="B734" s="251"/>
      <c r="C734" s="237"/>
      <c r="D734" s="83"/>
      <c r="E734" s="83"/>
      <c r="F734" s="239"/>
      <c r="G734" s="83"/>
      <c r="H734" s="83"/>
      <c r="I734" s="83"/>
      <c r="J734" s="83"/>
      <c r="K734" s="256"/>
      <c r="L734" s="257"/>
      <c r="M734" s="128"/>
      <c r="N734" s="128"/>
      <c r="O734" s="128"/>
      <c r="P734" s="128"/>
      <c r="Q734" s="271"/>
      <c r="R734" s="271"/>
      <c r="S734" s="128"/>
      <c r="T734" s="255"/>
      <c r="U734" s="255"/>
      <c r="V734" s="143"/>
      <c r="W734" s="143"/>
      <c r="X734" s="69"/>
      <c r="Y734" s="240"/>
      <c r="Z734" s="144"/>
      <c r="AA734" s="259"/>
      <c r="AB734" s="259"/>
      <c r="AC734" s="259"/>
      <c r="AD734" s="145"/>
      <c r="AE734" s="145"/>
      <c r="AF734" s="260"/>
      <c r="AG734" s="269"/>
      <c r="AH734" s="255"/>
      <c r="AI734" s="255"/>
      <c r="AJ734" s="255"/>
      <c r="AK734" s="255"/>
      <c r="AL734" s="255"/>
      <c r="AM734" s="255"/>
      <c r="AN734" s="255"/>
      <c r="AO734" s="255"/>
      <c r="AP734" s="255"/>
      <c r="AQ734" s="255"/>
      <c r="AR734" s="255"/>
    </row>
    <row r="735">
      <c r="A735" s="268"/>
      <c r="B735" s="251"/>
      <c r="C735" s="237"/>
      <c r="D735" s="83"/>
      <c r="E735" s="83"/>
      <c r="F735" s="239"/>
      <c r="G735" s="83"/>
      <c r="H735" s="83"/>
      <c r="I735" s="83"/>
      <c r="J735" s="83"/>
      <c r="K735" s="256"/>
      <c r="L735" s="257"/>
      <c r="M735" s="128"/>
      <c r="N735" s="128"/>
      <c r="O735" s="128"/>
      <c r="P735" s="128"/>
      <c r="Q735" s="271"/>
      <c r="R735" s="271"/>
      <c r="S735" s="128"/>
      <c r="T735" s="255"/>
      <c r="U735" s="255"/>
      <c r="V735" s="143"/>
      <c r="W735" s="143"/>
      <c r="X735" s="69"/>
      <c r="Y735" s="240"/>
      <c r="Z735" s="144"/>
      <c r="AA735" s="259"/>
      <c r="AB735" s="259"/>
      <c r="AC735" s="259"/>
      <c r="AD735" s="145"/>
      <c r="AE735" s="145"/>
      <c r="AF735" s="260"/>
      <c r="AG735" s="269"/>
      <c r="AH735" s="255"/>
      <c r="AI735" s="255"/>
      <c r="AJ735" s="255"/>
      <c r="AK735" s="255"/>
      <c r="AL735" s="255"/>
      <c r="AM735" s="255"/>
      <c r="AN735" s="255"/>
      <c r="AO735" s="255"/>
      <c r="AP735" s="255"/>
      <c r="AQ735" s="255"/>
      <c r="AR735" s="255"/>
    </row>
    <row r="736">
      <c r="A736" s="268"/>
      <c r="B736" s="251"/>
      <c r="C736" s="237"/>
      <c r="D736" s="83"/>
      <c r="E736" s="83"/>
      <c r="F736" s="239"/>
      <c r="G736" s="83"/>
      <c r="H736" s="83"/>
      <c r="I736" s="83"/>
      <c r="J736" s="83"/>
      <c r="K736" s="256"/>
      <c r="L736" s="257"/>
      <c r="M736" s="128"/>
      <c r="N736" s="128"/>
      <c r="O736" s="128"/>
      <c r="P736" s="128"/>
      <c r="Q736" s="271"/>
      <c r="R736" s="271"/>
      <c r="S736" s="128"/>
      <c r="T736" s="255"/>
      <c r="U736" s="255"/>
      <c r="V736" s="143"/>
      <c r="W736" s="143"/>
      <c r="X736" s="69"/>
      <c r="Y736" s="240"/>
      <c r="Z736" s="144"/>
      <c r="AA736" s="259"/>
      <c r="AB736" s="259"/>
      <c r="AC736" s="259"/>
      <c r="AD736" s="145"/>
      <c r="AE736" s="145"/>
      <c r="AF736" s="260"/>
      <c r="AG736" s="269"/>
      <c r="AH736" s="255"/>
      <c r="AI736" s="255"/>
      <c r="AJ736" s="255"/>
      <c r="AK736" s="255"/>
      <c r="AL736" s="255"/>
      <c r="AM736" s="255"/>
      <c r="AN736" s="255"/>
      <c r="AO736" s="255"/>
      <c r="AP736" s="255"/>
      <c r="AQ736" s="255"/>
      <c r="AR736" s="255"/>
    </row>
    <row r="737">
      <c r="A737" s="268"/>
      <c r="B737" s="251"/>
      <c r="C737" s="237"/>
      <c r="D737" s="83"/>
      <c r="E737" s="83"/>
      <c r="F737" s="239"/>
      <c r="G737" s="83"/>
      <c r="H737" s="83"/>
      <c r="I737" s="83"/>
      <c r="J737" s="83"/>
      <c r="K737" s="256"/>
      <c r="L737" s="257"/>
      <c r="M737" s="128"/>
      <c r="N737" s="128"/>
      <c r="O737" s="128"/>
      <c r="P737" s="128"/>
      <c r="Q737" s="271"/>
      <c r="R737" s="271"/>
      <c r="S737" s="128"/>
      <c r="T737" s="255"/>
      <c r="U737" s="255"/>
      <c r="V737" s="143"/>
      <c r="W737" s="143"/>
      <c r="X737" s="69"/>
      <c r="Y737" s="240"/>
      <c r="Z737" s="144"/>
      <c r="AA737" s="259"/>
      <c r="AB737" s="259"/>
      <c r="AC737" s="259"/>
      <c r="AD737" s="145"/>
      <c r="AE737" s="145"/>
      <c r="AF737" s="260"/>
      <c r="AG737" s="269"/>
      <c r="AH737" s="255"/>
      <c r="AI737" s="255"/>
      <c r="AJ737" s="255"/>
      <c r="AK737" s="255"/>
      <c r="AL737" s="255"/>
      <c r="AM737" s="255"/>
      <c r="AN737" s="255"/>
      <c r="AO737" s="255"/>
      <c r="AP737" s="255"/>
      <c r="AQ737" s="255"/>
      <c r="AR737" s="255"/>
    </row>
    <row r="738">
      <c r="A738" s="268"/>
      <c r="B738" s="251"/>
      <c r="C738" s="237"/>
      <c r="D738" s="83"/>
      <c r="E738" s="83"/>
      <c r="F738" s="239"/>
      <c r="G738" s="83"/>
      <c r="H738" s="83"/>
      <c r="I738" s="83"/>
      <c r="J738" s="83"/>
      <c r="K738" s="256"/>
      <c r="L738" s="257"/>
      <c r="M738" s="128"/>
      <c r="N738" s="128"/>
      <c r="O738" s="128"/>
      <c r="P738" s="128"/>
      <c r="Q738" s="271"/>
      <c r="R738" s="271"/>
      <c r="S738" s="128"/>
      <c r="T738" s="255"/>
      <c r="U738" s="255"/>
      <c r="V738" s="143"/>
      <c r="W738" s="143"/>
      <c r="X738" s="69"/>
      <c r="Y738" s="240"/>
      <c r="Z738" s="144"/>
      <c r="AA738" s="259"/>
      <c r="AB738" s="259"/>
      <c r="AC738" s="259"/>
      <c r="AD738" s="145"/>
      <c r="AE738" s="145"/>
      <c r="AF738" s="260"/>
      <c r="AG738" s="269"/>
      <c r="AH738" s="255"/>
      <c r="AI738" s="255"/>
      <c r="AJ738" s="255"/>
      <c r="AK738" s="255"/>
      <c r="AL738" s="255"/>
      <c r="AM738" s="255"/>
      <c r="AN738" s="255"/>
      <c r="AO738" s="255"/>
      <c r="AP738" s="255"/>
      <c r="AQ738" s="255"/>
      <c r="AR738" s="255"/>
    </row>
    <row r="739">
      <c r="A739" s="268"/>
      <c r="B739" s="251"/>
      <c r="C739" s="237"/>
      <c r="D739" s="83"/>
      <c r="E739" s="83"/>
      <c r="F739" s="239"/>
      <c r="G739" s="83"/>
      <c r="H739" s="83"/>
      <c r="I739" s="83"/>
      <c r="J739" s="83"/>
      <c r="K739" s="256"/>
      <c r="L739" s="257"/>
      <c r="M739" s="128"/>
      <c r="N739" s="128"/>
      <c r="O739" s="128"/>
      <c r="P739" s="128"/>
      <c r="Q739" s="271"/>
      <c r="R739" s="271"/>
      <c r="S739" s="128"/>
      <c r="T739" s="255"/>
      <c r="U739" s="255"/>
      <c r="V739" s="143"/>
      <c r="W739" s="143"/>
      <c r="X739" s="69"/>
      <c r="Y739" s="240"/>
      <c r="Z739" s="144"/>
      <c r="AA739" s="259"/>
      <c r="AB739" s="259"/>
      <c r="AC739" s="259"/>
      <c r="AD739" s="145"/>
      <c r="AE739" s="145"/>
      <c r="AF739" s="260"/>
      <c r="AG739" s="269"/>
      <c r="AH739" s="255"/>
      <c r="AI739" s="255"/>
      <c r="AJ739" s="255"/>
      <c r="AK739" s="255"/>
      <c r="AL739" s="255"/>
      <c r="AM739" s="255"/>
      <c r="AN739" s="255"/>
      <c r="AO739" s="255"/>
      <c r="AP739" s="255"/>
      <c r="AQ739" s="255"/>
      <c r="AR739" s="255"/>
    </row>
    <row r="740">
      <c r="A740" s="268"/>
      <c r="B740" s="251"/>
      <c r="C740" s="237"/>
      <c r="D740" s="83"/>
      <c r="E740" s="83"/>
      <c r="F740" s="239"/>
      <c r="G740" s="83"/>
      <c r="H740" s="83"/>
      <c r="I740" s="83"/>
      <c r="J740" s="83"/>
      <c r="K740" s="256"/>
      <c r="L740" s="257"/>
      <c r="M740" s="128"/>
      <c r="N740" s="128"/>
      <c r="O740" s="128"/>
      <c r="P740" s="128"/>
      <c r="Q740" s="271"/>
      <c r="R740" s="271"/>
      <c r="S740" s="128"/>
      <c r="T740" s="255"/>
      <c r="U740" s="255"/>
      <c r="V740" s="143"/>
      <c r="W740" s="143"/>
      <c r="X740" s="69"/>
      <c r="Y740" s="240"/>
      <c r="Z740" s="144"/>
      <c r="AA740" s="259"/>
      <c r="AB740" s="259"/>
      <c r="AC740" s="259"/>
      <c r="AD740" s="145"/>
      <c r="AE740" s="145"/>
      <c r="AF740" s="260"/>
      <c r="AG740" s="269"/>
      <c r="AH740" s="255"/>
      <c r="AI740" s="255"/>
      <c r="AJ740" s="255"/>
      <c r="AK740" s="255"/>
      <c r="AL740" s="255"/>
      <c r="AM740" s="255"/>
      <c r="AN740" s="255"/>
      <c r="AO740" s="255"/>
      <c r="AP740" s="255"/>
      <c r="AQ740" s="255"/>
      <c r="AR740" s="255"/>
    </row>
    <row r="741">
      <c r="A741" s="268"/>
      <c r="B741" s="251"/>
      <c r="C741" s="237"/>
      <c r="D741" s="83"/>
      <c r="E741" s="83"/>
      <c r="F741" s="239"/>
      <c r="G741" s="83"/>
      <c r="H741" s="83"/>
      <c r="I741" s="83"/>
      <c r="J741" s="83"/>
      <c r="K741" s="256"/>
      <c r="L741" s="257"/>
      <c r="M741" s="128"/>
      <c r="N741" s="128"/>
      <c r="O741" s="128"/>
      <c r="P741" s="128"/>
      <c r="Q741" s="271"/>
      <c r="R741" s="271"/>
      <c r="S741" s="128"/>
      <c r="T741" s="255"/>
      <c r="U741" s="255"/>
      <c r="V741" s="143"/>
      <c r="W741" s="143"/>
      <c r="X741" s="69"/>
      <c r="Y741" s="240"/>
      <c r="Z741" s="144"/>
      <c r="AA741" s="259"/>
      <c r="AB741" s="259"/>
      <c r="AC741" s="259"/>
      <c r="AD741" s="145"/>
      <c r="AE741" s="145"/>
      <c r="AF741" s="260"/>
      <c r="AG741" s="269"/>
      <c r="AH741" s="255"/>
      <c r="AI741" s="255"/>
      <c r="AJ741" s="255"/>
      <c r="AK741" s="255"/>
      <c r="AL741" s="255"/>
      <c r="AM741" s="255"/>
      <c r="AN741" s="255"/>
      <c r="AO741" s="255"/>
      <c r="AP741" s="255"/>
      <c r="AQ741" s="255"/>
      <c r="AR741" s="255"/>
    </row>
    <row r="742">
      <c r="A742" s="268"/>
      <c r="B742" s="251"/>
      <c r="C742" s="237"/>
      <c r="D742" s="83"/>
      <c r="E742" s="83"/>
      <c r="F742" s="239"/>
      <c r="G742" s="83"/>
      <c r="H742" s="83"/>
      <c r="I742" s="83"/>
      <c r="J742" s="83"/>
      <c r="K742" s="256"/>
      <c r="L742" s="257"/>
      <c r="M742" s="128"/>
      <c r="N742" s="128"/>
      <c r="O742" s="128"/>
      <c r="P742" s="128"/>
      <c r="Q742" s="271"/>
      <c r="R742" s="271"/>
      <c r="S742" s="128"/>
      <c r="T742" s="255"/>
      <c r="U742" s="255"/>
      <c r="V742" s="143"/>
      <c r="W742" s="143"/>
      <c r="X742" s="69"/>
      <c r="Y742" s="240"/>
      <c r="Z742" s="144"/>
      <c r="AA742" s="259"/>
      <c r="AB742" s="259"/>
      <c r="AC742" s="259"/>
      <c r="AD742" s="145"/>
      <c r="AE742" s="145"/>
      <c r="AF742" s="260"/>
      <c r="AG742" s="269"/>
      <c r="AH742" s="255"/>
      <c r="AI742" s="255"/>
      <c r="AJ742" s="255"/>
      <c r="AK742" s="255"/>
      <c r="AL742" s="255"/>
      <c r="AM742" s="255"/>
      <c r="AN742" s="255"/>
      <c r="AO742" s="255"/>
      <c r="AP742" s="255"/>
      <c r="AQ742" s="255"/>
      <c r="AR742" s="255"/>
    </row>
    <row r="743">
      <c r="A743" s="268"/>
      <c r="B743" s="251"/>
      <c r="C743" s="237"/>
      <c r="D743" s="83"/>
      <c r="E743" s="83"/>
      <c r="F743" s="239"/>
      <c r="G743" s="83"/>
      <c r="H743" s="83"/>
      <c r="I743" s="83"/>
      <c r="J743" s="83"/>
      <c r="K743" s="256"/>
      <c r="L743" s="257"/>
      <c r="M743" s="128"/>
      <c r="N743" s="128"/>
      <c r="O743" s="128"/>
      <c r="P743" s="128"/>
      <c r="Q743" s="271"/>
      <c r="R743" s="271"/>
      <c r="S743" s="128"/>
      <c r="T743" s="255"/>
      <c r="U743" s="255"/>
      <c r="V743" s="143"/>
      <c r="W743" s="143"/>
      <c r="X743" s="69"/>
      <c r="Y743" s="240"/>
      <c r="Z743" s="144"/>
      <c r="AA743" s="259"/>
      <c r="AB743" s="259"/>
      <c r="AC743" s="259"/>
      <c r="AD743" s="145"/>
      <c r="AE743" s="145"/>
      <c r="AF743" s="260"/>
      <c r="AG743" s="269"/>
      <c r="AH743" s="255"/>
      <c r="AI743" s="255"/>
      <c r="AJ743" s="255"/>
      <c r="AK743" s="255"/>
      <c r="AL743" s="255"/>
      <c r="AM743" s="255"/>
      <c r="AN743" s="255"/>
      <c r="AO743" s="255"/>
      <c r="AP743" s="255"/>
      <c r="AQ743" s="255"/>
      <c r="AR743" s="255"/>
    </row>
    <row r="744">
      <c r="A744" s="268"/>
      <c r="B744" s="251"/>
      <c r="C744" s="237"/>
      <c r="D744" s="83"/>
      <c r="E744" s="83"/>
      <c r="F744" s="239"/>
      <c r="G744" s="83"/>
      <c r="H744" s="83"/>
      <c r="I744" s="83"/>
      <c r="J744" s="83"/>
      <c r="K744" s="256"/>
      <c r="L744" s="257"/>
      <c r="M744" s="128"/>
      <c r="N744" s="128"/>
      <c r="O744" s="128"/>
      <c r="P744" s="128"/>
      <c r="Q744" s="271"/>
      <c r="R744" s="271"/>
      <c r="S744" s="128"/>
      <c r="T744" s="255"/>
      <c r="U744" s="255"/>
      <c r="V744" s="143"/>
      <c r="W744" s="143"/>
      <c r="X744" s="69"/>
      <c r="Y744" s="240"/>
      <c r="Z744" s="144"/>
      <c r="AA744" s="259"/>
      <c r="AB744" s="259"/>
      <c r="AC744" s="259"/>
      <c r="AD744" s="145"/>
      <c r="AE744" s="145"/>
      <c r="AF744" s="260"/>
      <c r="AG744" s="269"/>
      <c r="AH744" s="255"/>
      <c r="AI744" s="255"/>
      <c r="AJ744" s="255"/>
      <c r="AK744" s="255"/>
      <c r="AL744" s="255"/>
      <c r="AM744" s="255"/>
      <c r="AN744" s="255"/>
      <c r="AO744" s="255"/>
      <c r="AP744" s="255"/>
      <c r="AQ744" s="255"/>
      <c r="AR744" s="255"/>
    </row>
    <row r="745">
      <c r="A745" s="268"/>
      <c r="B745" s="251"/>
      <c r="C745" s="237"/>
      <c r="D745" s="83"/>
      <c r="E745" s="83"/>
      <c r="F745" s="239"/>
      <c r="G745" s="83"/>
      <c r="H745" s="83"/>
      <c r="I745" s="83"/>
      <c r="J745" s="83"/>
      <c r="K745" s="256"/>
      <c r="L745" s="257"/>
      <c r="M745" s="128"/>
      <c r="N745" s="128"/>
      <c r="O745" s="128"/>
      <c r="P745" s="128"/>
      <c r="Q745" s="271"/>
      <c r="R745" s="271"/>
      <c r="S745" s="128"/>
      <c r="T745" s="255"/>
      <c r="U745" s="255"/>
      <c r="V745" s="143"/>
      <c r="W745" s="143"/>
      <c r="X745" s="69"/>
      <c r="Y745" s="240"/>
      <c r="Z745" s="144"/>
      <c r="AA745" s="259"/>
      <c r="AB745" s="259"/>
      <c r="AC745" s="259"/>
      <c r="AD745" s="145"/>
      <c r="AE745" s="145"/>
      <c r="AF745" s="260"/>
      <c r="AG745" s="269"/>
      <c r="AH745" s="255"/>
      <c r="AI745" s="255"/>
      <c r="AJ745" s="255"/>
      <c r="AK745" s="255"/>
      <c r="AL745" s="255"/>
      <c r="AM745" s="255"/>
      <c r="AN745" s="255"/>
      <c r="AO745" s="255"/>
      <c r="AP745" s="255"/>
      <c r="AQ745" s="255"/>
      <c r="AR745" s="255"/>
    </row>
    <row r="746">
      <c r="A746" s="268"/>
      <c r="B746" s="251"/>
      <c r="C746" s="237"/>
      <c r="D746" s="83"/>
      <c r="E746" s="83"/>
      <c r="F746" s="239"/>
      <c r="G746" s="83"/>
      <c r="H746" s="83"/>
      <c r="I746" s="83"/>
      <c r="J746" s="83"/>
      <c r="K746" s="256"/>
      <c r="L746" s="257"/>
      <c r="M746" s="128"/>
      <c r="N746" s="128"/>
      <c r="O746" s="128"/>
      <c r="P746" s="128"/>
      <c r="Q746" s="271"/>
      <c r="R746" s="271"/>
      <c r="S746" s="128"/>
      <c r="T746" s="255"/>
      <c r="U746" s="255"/>
      <c r="V746" s="143"/>
      <c r="W746" s="143"/>
      <c r="X746" s="69"/>
      <c r="Y746" s="240"/>
      <c r="Z746" s="144"/>
      <c r="AA746" s="259"/>
      <c r="AB746" s="259"/>
      <c r="AC746" s="259"/>
      <c r="AD746" s="145"/>
      <c r="AE746" s="145"/>
      <c r="AF746" s="260"/>
      <c r="AG746" s="269"/>
      <c r="AH746" s="255"/>
      <c r="AI746" s="255"/>
      <c r="AJ746" s="255"/>
      <c r="AK746" s="255"/>
      <c r="AL746" s="255"/>
      <c r="AM746" s="255"/>
      <c r="AN746" s="255"/>
      <c r="AO746" s="255"/>
      <c r="AP746" s="255"/>
      <c r="AQ746" s="255"/>
      <c r="AR746" s="255"/>
    </row>
    <row r="747">
      <c r="A747" s="268"/>
      <c r="B747" s="251"/>
      <c r="C747" s="237"/>
      <c r="D747" s="83"/>
      <c r="E747" s="83"/>
      <c r="F747" s="239"/>
      <c r="G747" s="83"/>
      <c r="H747" s="83"/>
      <c r="I747" s="83"/>
      <c r="J747" s="83"/>
      <c r="K747" s="256"/>
      <c r="L747" s="257"/>
      <c r="M747" s="128"/>
      <c r="N747" s="128"/>
      <c r="O747" s="128"/>
      <c r="P747" s="128"/>
      <c r="Q747" s="271"/>
      <c r="R747" s="271"/>
      <c r="S747" s="128"/>
      <c r="T747" s="255"/>
      <c r="U747" s="255"/>
      <c r="V747" s="143"/>
      <c r="W747" s="143"/>
      <c r="X747" s="69"/>
      <c r="Y747" s="240"/>
      <c r="Z747" s="144"/>
      <c r="AA747" s="259"/>
      <c r="AB747" s="259"/>
      <c r="AC747" s="259"/>
      <c r="AD747" s="145"/>
      <c r="AE747" s="145"/>
      <c r="AF747" s="260"/>
      <c r="AG747" s="269"/>
      <c r="AH747" s="255"/>
      <c r="AI747" s="255"/>
      <c r="AJ747" s="255"/>
      <c r="AK747" s="255"/>
      <c r="AL747" s="255"/>
      <c r="AM747" s="255"/>
      <c r="AN747" s="255"/>
      <c r="AO747" s="255"/>
      <c r="AP747" s="255"/>
      <c r="AQ747" s="255"/>
      <c r="AR747" s="255"/>
    </row>
    <row r="748">
      <c r="A748" s="268"/>
      <c r="B748" s="251"/>
      <c r="C748" s="237"/>
      <c r="D748" s="83"/>
      <c r="E748" s="83"/>
      <c r="F748" s="239"/>
      <c r="G748" s="83"/>
      <c r="H748" s="83"/>
      <c r="I748" s="83"/>
      <c r="J748" s="83"/>
      <c r="K748" s="256"/>
      <c r="L748" s="257"/>
      <c r="M748" s="128"/>
      <c r="N748" s="128"/>
      <c r="O748" s="128"/>
      <c r="P748" s="128"/>
      <c r="Q748" s="271"/>
      <c r="R748" s="271"/>
      <c r="S748" s="128"/>
      <c r="T748" s="255"/>
      <c r="U748" s="255"/>
      <c r="V748" s="143"/>
      <c r="W748" s="143"/>
      <c r="X748" s="69"/>
      <c r="Y748" s="240"/>
      <c r="Z748" s="144"/>
      <c r="AA748" s="259"/>
      <c r="AB748" s="259"/>
      <c r="AC748" s="259"/>
      <c r="AD748" s="145"/>
      <c r="AE748" s="145"/>
      <c r="AF748" s="260"/>
      <c r="AG748" s="269"/>
      <c r="AH748" s="255"/>
      <c r="AI748" s="255"/>
      <c r="AJ748" s="255"/>
      <c r="AK748" s="255"/>
      <c r="AL748" s="255"/>
      <c r="AM748" s="255"/>
      <c r="AN748" s="255"/>
      <c r="AO748" s="255"/>
      <c r="AP748" s="255"/>
      <c r="AQ748" s="255"/>
      <c r="AR748" s="255"/>
    </row>
    <row r="749">
      <c r="A749" s="268"/>
      <c r="B749" s="251"/>
      <c r="C749" s="237"/>
      <c r="D749" s="83"/>
      <c r="E749" s="83"/>
      <c r="F749" s="239"/>
      <c r="G749" s="83"/>
      <c r="H749" s="83"/>
      <c r="I749" s="83"/>
      <c r="J749" s="83"/>
      <c r="K749" s="256"/>
      <c r="L749" s="257"/>
      <c r="M749" s="128"/>
      <c r="N749" s="128"/>
      <c r="O749" s="128"/>
      <c r="P749" s="128"/>
      <c r="Q749" s="271"/>
      <c r="R749" s="271"/>
      <c r="S749" s="128"/>
      <c r="T749" s="255"/>
      <c r="U749" s="255"/>
      <c r="V749" s="143"/>
      <c r="W749" s="143"/>
      <c r="X749" s="69"/>
      <c r="Y749" s="240"/>
      <c r="Z749" s="144"/>
      <c r="AA749" s="259"/>
      <c r="AB749" s="259"/>
      <c r="AC749" s="259"/>
      <c r="AD749" s="145"/>
      <c r="AE749" s="145"/>
      <c r="AF749" s="260"/>
      <c r="AG749" s="269"/>
      <c r="AH749" s="255"/>
      <c r="AI749" s="255"/>
      <c r="AJ749" s="255"/>
      <c r="AK749" s="255"/>
      <c r="AL749" s="255"/>
      <c r="AM749" s="255"/>
      <c r="AN749" s="255"/>
      <c r="AO749" s="255"/>
      <c r="AP749" s="255"/>
      <c r="AQ749" s="255"/>
      <c r="AR749" s="255"/>
    </row>
    <row r="750">
      <c r="A750" s="268"/>
      <c r="B750" s="251"/>
      <c r="C750" s="237"/>
      <c r="D750" s="83"/>
      <c r="E750" s="83"/>
      <c r="F750" s="239"/>
      <c r="G750" s="83"/>
      <c r="H750" s="83"/>
      <c r="I750" s="83"/>
      <c r="J750" s="83"/>
      <c r="K750" s="256"/>
      <c r="L750" s="257"/>
      <c r="M750" s="128"/>
      <c r="N750" s="128"/>
      <c r="O750" s="128"/>
      <c r="P750" s="128"/>
      <c r="Q750" s="271"/>
      <c r="R750" s="271"/>
      <c r="S750" s="128"/>
      <c r="T750" s="255"/>
      <c r="U750" s="255"/>
      <c r="V750" s="143"/>
      <c r="W750" s="143"/>
      <c r="X750" s="69"/>
      <c r="Y750" s="240"/>
      <c r="Z750" s="144"/>
      <c r="AA750" s="259"/>
      <c r="AB750" s="259"/>
      <c r="AC750" s="259"/>
      <c r="AD750" s="145"/>
      <c r="AE750" s="145"/>
      <c r="AF750" s="260"/>
      <c r="AG750" s="269"/>
      <c r="AH750" s="255"/>
      <c r="AI750" s="255"/>
      <c r="AJ750" s="255"/>
      <c r="AK750" s="255"/>
      <c r="AL750" s="255"/>
      <c r="AM750" s="255"/>
      <c r="AN750" s="255"/>
      <c r="AO750" s="255"/>
      <c r="AP750" s="255"/>
      <c r="AQ750" s="255"/>
      <c r="AR750" s="255"/>
    </row>
    <row r="751">
      <c r="A751" s="268"/>
      <c r="B751" s="251"/>
      <c r="C751" s="237"/>
      <c r="D751" s="83"/>
      <c r="E751" s="83"/>
      <c r="F751" s="239"/>
      <c r="G751" s="83"/>
      <c r="H751" s="83"/>
      <c r="I751" s="83"/>
      <c r="J751" s="83"/>
      <c r="K751" s="256"/>
      <c r="L751" s="257"/>
      <c r="M751" s="128"/>
      <c r="N751" s="128"/>
      <c r="O751" s="128"/>
      <c r="P751" s="128"/>
      <c r="Q751" s="271"/>
      <c r="R751" s="271"/>
      <c r="S751" s="128"/>
      <c r="T751" s="255"/>
      <c r="U751" s="255"/>
      <c r="V751" s="143"/>
      <c r="W751" s="143"/>
      <c r="X751" s="69"/>
      <c r="Y751" s="240"/>
      <c r="Z751" s="144"/>
      <c r="AA751" s="259"/>
      <c r="AB751" s="259"/>
      <c r="AC751" s="259"/>
      <c r="AD751" s="145"/>
      <c r="AE751" s="145"/>
      <c r="AF751" s="260"/>
      <c r="AG751" s="269"/>
      <c r="AH751" s="255"/>
      <c r="AI751" s="255"/>
      <c r="AJ751" s="255"/>
      <c r="AK751" s="255"/>
      <c r="AL751" s="255"/>
      <c r="AM751" s="255"/>
      <c r="AN751" s="255"/>
      <c r="AO751" s="255"/>
      <c r="AP751" s="255"/>
      <c r="AQ751" s="255"/>
      <c r="AR751" s="255"/>
    </row>
    <row r="752">
      <c r="A752" s="268"/>
      <c r="B752" s="251"/>
      <c r="C752" s="237"/>
      <c r="D752" s="83"/>
      <c r="E752" s="83"/>
      <c r="F752" s="239"/>
      <c r="G752" s="83"/>
      <c r="H752" s="83"/>
      <c r="I752" s="83"/>
      <c r="J752" s="83"/>
      <c r="K752" s="256"/>
      <c r="L752" s="257"/>
      <c r="M752" s="128"/>
      <c r="N752" s="128"/>
      <c r="O752" s="128"/>
      <c r="P752" s="128"/>
      <c r="Q752" s="271"/>
      <c r="R752" s="271"/>
      <c r="S752" s="128"/>
      <c r="T752" s="255"/>
      <c r="U752" s="255"/>
      <c r="V752" s="143"/>
      <c r="W752" s="143"/>
      <c r="X752" s="69"/>
      <c r="Y752" s="240"/>
      <c r="Z752" s="144"/>
      <c r="AA752" s="259"/>
      <c r="AB752" s="259"/>
      <c r="AC752" s="259"/>
      <c r="AD752" s="145"/>
      <c r="AE752" s="145"/>
      <c r="AF752" s="260"/>
      <c r="AG752" s="269"/>
      <c r="AH752" s="255"/>
      <c r="AI752" s="255"/>
      <c r="AJ752" s="255"/>
      <c r="AK752" s="255"/>
      <c r="AL752" s="255"/>
      <c r="AM752" s="255"/>
      <c r="AN752" s="255"/>
      <c r="AO752" s="255"/>
      <c r="AP752" s="255"/>
      <c r="AQ752" s="255"/>
      <c r="AR752" s="255"/>
    </row>
    <row r="753">
      <c r="A753" s="268"/>
      <c r="B753" s="251"/>
      <c r="C753" s="237"/>
      <c r="D753" s="83"/>
      <c r="E753" s="83"/>
      <c r="F753" s="239"/>
      <c r="G753" s="83"/>
      <c r="H753" s="83"/>
      <c r="I753" s="83"/>
      <c r="J753" s="83"/>
      <c r="K753" s="256"/>
      <c r="L753" s="257"/>
      <c r="M753" s="128"/>
      <c r="N753" s="128"/>
      <c r="O753" s="128"/>
      <c r="P753" s="128"/>
      <c r="Q753" s="271"/>
      <c r="R753" s="271"/>
      <c r="S753" s="128"/>
      <c r="T753" s="255"/>
      <c r="U753" s="255"/>
      <c r="V753" s="143"/>
      <c r="W753" s="143"/>
      <c r="X753" s="69"/>
      <c r="Y753" s="240"/>
      <c r="Z753" s="144"/>
      <c r="AA753" s="259"/>
      <c r="AB753" s="259"/>
      <c r="AC753" s="259"/>
      <c r="AD753" s="145"/>
      <c r="AE753" s="145"/>
      <c r="AF753" s="260"/>
      <c r="AG753" s="269"/>
      <c r="AH753" s="255"/>
      <c r="AI753" s="255"/>
      <c r="AJ753" s="255"/>
      <c r="AK753" s="255"/>
      <c r="AL753" s="255"/>
      <c r="AM753" s="255"/>
      <c r="AN753" s="255"/>
      <c r="AO753" s="255"/>
      <c r="AP753" s="255"/>
      <c r="AQ753" s="255"/>
      <c r="AR753" s="255"/>
    </row>
    <row r="754">
      <c r="A754" s="268"/>
      <c r="B754" s="251"/>
      <c r="C754" s="237"/>
      <c r="D754" s="83"/>
      <c r="E754" s="83"/>
      <c r="F754" s="239"/>
      <c r="G754" s="83"/>
      <c r="H754" s="83"/>
      <c r="I754" s="83"/>
      <c r="J754" s="83"/>
      <c r="K754" s="256"/>
      <c r="L754" s="257"/>
      <c r="M754" s="128"/>
      <c r="N754" s="128"/>
      <c r="O754" s="128"/>
      <c r="P754" s="128"/>
      <c r="Q754" s="271"/>
      <c r="R754" s="271"/>
      <c r="S754" s="128"/>
      <c r="T754" s="255"/>
      <c r="U754" s="255"/>
      <c r="V754" s="143"/>
      <c r="W754" s="143"/>
      <c r="X754" s="69"/>
      <c r="Y754" s="240"/>
      <c r="Z754" s="144"/>
      <c r="AA754" s="259"/>
      <c r="AB754" s="259"/>
      <c r="AC754" s="259"/>
      <c r="AD754" s="145"/>
      <c r="AE754" s="145"/>
      <c r="AF754" s="260"/>
      <c r="AG754" s="269"/>
      <c r="AH754" s="255"/>
      <c r="AI754" s="255"/>
      <c r="AJ754" s="255"/>
      <c r="AK754" s="255"/>
      <c r="AL754" s="255"/>
      <c r="AM754" s="255"/>
      <c r="AN754" s="255"/>
      <c r="AO754" s="255"/>
      <c r="AP754" s="255"/>
      <c r="AQ754" s="255"/>
      <c r="AR754" s="255"/>
    </row>
    <row r="755">
      <c r="A755" s="268"/>
      <c r="B755" s="251"/>
      <c r="C755" s="237"/>
      <c r="D755" s="83"/>
      <c r="E755" s="83"/>
      <c r="F755" s="239"/>
      <c r="G755" s="83"/>
      <c r="H755" s="83"/>
      <c r="I755" s="83"/>
      <c r="J755" s="83"/>
      <c r="K755" s="256"/>
      <c r="L755" s="257"/>
      <c r="M755" s="128"/>
      <c r="N755" s="128"/>
      <c r="O755" s="128"/>
      <c r="P755" s="128"/>
      <c r="Q755" s="271"/>
      <c r="R755" s="271"/>
      <c r="S755" s="128"/>
      <c r="T755" s="255"/>
      <c r="U755" s="255"/>
      <c r="V755" s="143"/>
      <c r="W755" s="143"/>
      <c r="X755" s="69"/>
      <c r="Y755" s="240"/>
      <c r="Z755" s="144"/>
      <c r="AA755" s="259"/>
      <c r="AB755" s="259"/>
      <c r="AC755" s="259"/>
      <c r="AD755" s="145"/>
      <c r="AE755" s="145"/>
      <c r="AF755" s="260"/>
      <c r="AG755" s="269"/>
      <c r="AH755" s="255"/>
      <c r="AI755" s="255"/>
      <c r="AJ755" s="255"/>
      <c r="AK755" s="255"/>
      <c r="AL755" s="255"/>
      <c r="AM755" s="255"/>
      <c r="AN755" s="255"/>
      <c r="AO755" s="255"/>
      <c r="AP755" s="255"/>
      <c r="AQ755" s="255"/>
      <c r="AR755" s="255"/>
    </row>
    <row r="756">
      <c r="A756" s="268"/>
      <c r="B756" s="251"/>
      <c r="C756" s="237"/>
      <c r="D756" s="83"/>
      <c r="E756" s="83"/>
      <c r="F756" s="239"/>
      <c r="G756" s="83"/>
      <c r="H756" s="83"/>
      <c r="I756" s="83"/>
      <c r="J756" s="83"/>
      <c r="K756" s="256"/>
      <c r="L756" s="257"/>
      <c r="M756" s="128"/>
      <c r="N756" s="128"/>
      <c r="O756" s="128"/>
      <c r="P756" s="128"/>
      <c r="Q756" s="271"/>
      <c r="R756" s="271"/>
      <c r="S756" s="128"/>
      <c r="T756" s="255"/>
      <c r="U756" s="255"/>
      <c r="V756" s="143"/>
      <c r="W756" s="143"/>
      <c r="X756" s="69"/>
      <c r="Y756" s="240"/>
      <c r="Z756" s="144"/>
      <c r="AA756" s="259"/>
      <c r="AB756" s="259"/>
      <c r="AC756" s="259"/>
      <c r="AD756" s="145"/>
      <c r="AE756" s="145"/>
      <c r="AF756" s="260"/>
      <c r="AG756" s="269"/>
      <c r="AH756" s="255"/>
      <c r="AI756" s="255"/>
      <c r="AJ756" s="255"/>
      <c r="AK756" s="255"/>
      <c r="AL756" s="255"/>
      <c r="AM756" s="255"/>
      <c r="AN756" s="255"/>
      <c r="AO756" s="255"/>
      <c r="AP756" s="255"/>
      <c r="AQ756" s="255"/>
      <c r="AR756" s="255"/>
    </row>
    <row r="757">
      <c r="A757" s="268"/>
      <c r="B757" s="251"/>
      <c r="C757" s="237"/>
      <c r="D757" s="83"/>
      <c r="E757" s="83"/>
      <c r="F757" s="239"/>
      <c r="G757" s="83"/>
      <c r="H757" s="83"/>
      <c r="I757" s="83"/>
      <c r="J757" s="83"/>
      <c r="K757" s="256"/>
      <c r="L757" s="257"/>
      <c r="M757" s="128"/>
      <c r="N757" s="128"/>
      <c r="O757" s="128"/>
      <c r="P757" s="128"/>
      <c r="Q757" s="271"/>
      <c r="R757" s="271"/>
      <c r="S757" s="128"/>
      <c r="T757" s="255"/>
      <c r="U757" s="255"/>
      <c r="V757" s="143"/>
      <c r="W757" s="143"/>
      <c r="X757" s="69"/>
      <c r="Y757" s="240"/>
      <c r="Z757" s="144"/>
      <c r="AA757" s="259"/>
      <c r="AB757" s="259"/>
      <c r="AC757" s="259"/>
      <c r="AD757" s="145"/>
      <c r="AE757" s="145"/>
      <c r="AF757" s="260"/>
      <c r="AG757" s="269"/>
      <c r="AH757" s="255"/>
      <c r="AI757" s="255"/>
      <c r="AJ757" s="255"/>
      <c r="AK757" s="255"/>
      <c r="AL757" s="255"/>
      <c r="AM757" s="255"/>
      <c r="AN757" s="255"/>
      <c r="AO757" s="255"/>
      <c r="AP757" s="255"/>
      <c r="AQ757" s="255"/>
      <c r="AR757" s="255"/>
    </row>
    <row r="758">
      <c r="A758" s="268"/>
      <c r="B758" s="251"/>
      <c r="C758" s="237"/>
      <c r="D758" s="83"/>
      <c r="E758" s="83"/>
      <c r="F758" s="239"/>
      <c r="G758" s="83"/>
      <c r="H758" s="83"/>
      <c r="I758" s="83"/>
      <c r="J758" s="83"/>
      <c r="K758" s="256"/>
      <c r="L758" s="257"/>
      <c r="M758" s="128"/>
      <c r="N758" s="128"/>
      <c r="O758" s="128"/>
      <c r="P758" s="128"/>
      <c r="Q758" s="271"/>
      <c r="R758" s="271"/>
      <c r="S758" s="128"/>
      <c r="T758" s="255"/>
      <c r="U758" s="255"/>
      <c r="V758" s="143"/>
      <c r="W758" s="143"/>
      <c r="X758" s="69"/>
      <c r="Y758" s="240"/>
      <c r="Z758" s="144"/>
      <c r="AA758" s="259"/>
      <c r="AB758" s="259"/>
      <c r="AC758" s="259"/>
      <c r="AD758" s="145"/>
      <c r="AE758" s="145"/>
      <c r="AF758" s="260"/>
      <c r="AG758" s="269"/>
      <c r="AH758" s="255"/>
      <c r="AI758" s="255"/>
      <c r="AJ758" s="255"/>
      <c r="AK758" s="255"/>
      <c r="AL758" s="255"/>
      <c r="AM758" s="255"/>
      <c r="AN758" s="255"/>
      <c r="AO758" s="255"/>
      <c r="AP758" s="255"/>
      <c r="AQ758" s="255"/>
      <c r="AR758" s="255"/>
    </row>
    <row r="759">
      <c r="A759" s="268"/>
      <c r="B759" s="251"/>
      <c r="C759" s="237"/>
      <c r="D759" s="83"/>
      <c r="E759" s="83"/>
      <c r="F759" s="239"/>
      <c r="G759" s="83"/>
      <c r="H759" s="83"/>
      <c r="I759" s="83"/>
      <c r="J759" s="83"/>
      <c r="K759" s="256"/>
      <c r="L759" s="257"/>
      <c r="M759" s="128"/>
      <c r="N759" s="128"/>
      <c r="O759" s="128"/>
      <c r="P759" s="128"/>
      <c r="Q759" s="271"/>
      <c r="R759" s="271"/>
      <c r="S759" s="128"/>
      <c r="T759" s="255"/>
      <c r="U759" s="255"/>
      <c r="V759" s="143"/>
      <c r="W759" s="143"/>
      <c r="X759" s="69"/>
      <c r="Y759" s="240"/>
      <c r="Z759" s="144"/>
      <c r="AA759" s="259"/>
      <c r="AB759" s="259"/>
      <c r="AC759" s="259"/>
      <c r="AD759" s="145"/>
      <c r="AE759" s="145"/>
      <c r="AF759" s="260"/>
      <c r="AG759" s="269"/>
      <c r="AH759" s="255"/>
      <c r="AI759" s="255"/>
      <c r="AJ759" s="255"/>
      <c r="AK759" s="255"/>
      <c r="AL759" s="255"/>
      <c r="AM759" s="255"/>
      <c r="AN759" s="255"/>
      <c r="AO759" s="255"/>
      <c r="AP759" s="255"/>
      <c r="AQ759" s="255"/>
      <c r="AR759" s="255"/>
    </row>
    <row r="760">
      <c r="A760" s="268"/>
      <c r="B760" s="251"/>
      <c r="C760" s="237"/>
      <c r="D760" s="83"/>
      <c r="E760" s="83"/>
      <c r="F760" s="239"/>
      <c r="G760" s="83"/>
      <c r="H760" s="83"/>
      <c r="I760" s="83"/>
      <c r="J760" s="83"/>
      <c r="K760" s="256"/>
      <c r="L760" s="257"/>
      <c r="M760" s="128"/>
      <c r="N760" s="128"/>
      <c r="O760" s="128"/>
      <c r="P760" s="128"/>
      <c r="Q760" s="271"/>
      <c r="R760" s="271"/>
      <c r="S760" s="128"/>
      <c r="T760" s="255"/>
      <c r="U760" s="255"/>
      <c r="V760" s="143"/>
      <c r="W760" s="143"/>
      <c r="X760" s="69"/>
      <c r="Y760" s="240"/>
      <c r="Z760" s="144"/>
      <c r="AA760" s="259"/>
      <c r="AB760" s="259"/>
      <c r="AC760" s="259"/>
      <c r="AD760" s="145"/>
      <c r="AE760" s="145"/>
      <c r="AF760" s="260"/>
      <c r="AG760" s="269"/>
      <c r="AH760" s="255"/>
      <c r="AI760" s="255"/>
      <c r="AJ760" s="255"/>
      <c r="AK760" s="255"/>
      <c r="AL760" s="255"/>
      <c r="AM760" s="255"/>
      <c r="AN760" s="255"/>
      <c r="AO760" s="255"/>
      <c r="AP760" s="255"/>
      <c r="AQ760" s="255"/>
      <c r="AR760" s="255"/>
    </row>
    <row r="761">
      <c r="A761" s="268"/>
      <c r="B761" s="251"/>
      <c r="C761" s="237"/>
      <c r="D761" s="83"/>
      <c r="E761" s="83"/>
      <c r="F761" s="239"/>
      <c r="G761" s="83"/>
      <c r="H761" s="83"/>
      <c r="I761" s="83"/>
      <c r="J761" s="83"/>
      <c r="K761" s="256"/>
      <c r="L761" s="257"/>
      <c r="M761" s="128"/>
      <c r="N761" s="128"/>
      <c r="O761" s="128"/>
      <c r="P761" s="128"/>
      <c r="Q761" s="271"/>
      <c r="R761" s="271"/>
      <c r="S761" s="128"/>
      <c r="T761" s="255"/>
      <c r="U761" s="255"/>
      <c r="V761" s="143"/>
      <c r="W761" s="143"/>
      <c r="X761" s="69"/>
      <c r="Y761" s="240"/>
      <c r="Z761" s="144"/>
      <c r="AA761" s="259"/>
      <c r="AB761" s="259"/>
      <c r="AC761" s="259"/>
      <c r="AD761" s="145"/>
      <c r="AE761" s="145"/>
      <c r="AF761" s="260"/>
      <c r="AG761" s="269"/>
      <c r="AH761" s="255"/>
      <c r="AI761" s="255"/>
      <c r="AJ761" s="255"/>
      <c r="AK761" s="255"/>
      <c r="AL761" s="255"/>
      <c r="AM761" s="255"/>
      <c r="AN761" s="255"/>
      <c r="AO761" s="255"/>
      <c r="AP761" s="255"/>
      <c r="AQ761" s="255"/>
      <c r="AR761" s="255"/>
    </row>
    <row r="762">
      <c r="A762" s="268"/>
      <c r="B762" s="251"/>
      <c r="C762" s="237"/>
      <c r="D762" s="83"/>
      <c r="E762" s="83"/>
      <c r="F762" s="239"/>
      <c r="G762" s="83"/>
      <c r="H762" s="83"/>
      <c r="I762" s="83"/>
      <c r="J762" s="83"/>
      <c r="K762" s="256"/>
      <c r="L762" s="257"/>
      <c r="M762" s="128"/>
      <c r="N762" s="128"/>
      <c r="O762" s="128"/>
      <c r="P762" s="128"/>
      <c r="Q762" s="271"/>
      <c r="R762" s="271"/>
      <c r="S762" s="128"/>
      <c r="T762" s="255"/>
      <c r="U762" s="255"/>
      <c r="V762" s="143"/>
      <c r="W762" s="143"/>
      <c r="X762" s="69"/>
      <c r="Y762" s="240"/>
      <c r="Z762" s="144"/>
      <c r="AA762" s="259"/>
      <c r="AB762" s="259"/>
      <c r="AC762" s="259"/>
      <c r="AD762" s="145"/>
      <c r="AE762" s="145"/>
      <c r="AF762" s="260"/>
      <c r="AG762" s="269"/>
      <c r="AH762" s="255"/>
      <c r="AI762" s="255"/>
      <c r="AJ762" s="255"/>
      <c r="AK762" s="255"/>
      <c r="AL762" s="255"/>
      <c r="AM762" s="255"/>
      <c r="AN762" s="255"/>
      <c r="AO762" s="255"/>
      <c r="AP762" s="255"/>
      <c r="AQ762" s="255"/>
      <c r="AR762" s="255"/>
    </row>
    <row r="763">
      <c r="A763" s="268"/>
      <c r="B763" s="251"/>
      <c r="C763" s="237"/>
      <c r="D763" s="83"/>
      <c r="E763" s="83"/>
      <c r="F763" s="239"/>
      <c r="G763" s="83"/>
      <c r="H763" s="83"/>
      <c r="I763" s="83"/>
      <c r="J763" s="83"/>
      <c r="K763" s="256"/>
      <c r="L763" s="257"/>
      <c r="M763" s="128"/>
      <c r="N763" s="128"/>
      <c r="O763" s="128"/>
      <c r="P763" s="128"/>
      <c r="Q763" s="271"/>
      <c r="R763" s="271"/>
      <c r="S763" s="128"/>
      <c r="T763" s="255"/>
      <c r="U763" s="255"/>
      <c r="V763" s="143"/>
      <c r="W763" s="143"/>
      <c r="X763" s="69"/>
      <c r="Y763" s="240"/>
      <c r="Z763" s="144"/>
      <c r="AA763" s="259"/>
      <c r="AB763" s="259"/>
      <c r="AC763" s="259"/>
      <c r="AD763" s="145"/>
      <c r="AE763" s="145"/>
      <c r="AF763" s="260"/>
      <c r="AG763" s="269"/>
      <c r="AH763" s="255"/>
      <c r="AI763" s="255"/>
      <c r="AJ763" s="255"/>
      <c r="AK763" s="255"/>
      <c r="AL763" s="255"/>
      <c r="AM763" s="255"/>
      <c r="AN763" s="255"/>
      <c r="AO763" s="255"/>
      <c r="AP763" s="255"/>
      <c r="AQ763" s="255"/>
      <c r="AR763" s="255"/>
    </row>
    <row r="764">
      <c r="A764" s="268"/>
      <c r="B764" s="251"/>
      <c r="C764" s="237"/>
      <c r="D764" s="83"/>
      <c r="E764" s="83"/>
      <c r="F764" s="239"/>
      <c r="G764" s="83"/>
      <c r="H764" s="83"/>
      <c r="I764" s="83"/>
      <c r="J764" s="83"/>
      <c r="K764" s="256"/>
      <c r="L764" s="257"/>
      <c r="M764" s="128"/>
      <c r="N764" s="128"/>
      <c r="O764" s="128"/>
      <c r="P764" s="128"/>
      <c r="Q764" s="271"/>
      <c r="R764" s="271"/>
      <c r="S764" s="128"/>
      <c r="T764" s="255"/>
      <c r="U764" s="255"/>
      <c r="V764" s="143"/>
      <c r="W764" s="143"/>
      <c r="X764" s="69"/>
      <c r="Y764" s="240"/>
      <c r="Z764" s="144"/>
      <c r="AA764" s="259"/>
      <c r="AB764" s="259"/>
      <c r="AC764" s="259"/>
      <c r="AD764" s="145"/>
      <c r="AE764" s="145"/>
      <c r="AF764" s="260"/>
      <c r="AG764" s="269"/>
      <c r="AH764" s="255"/>
      <c r="AI764" s="255"/>
      <c r="AJ764" s="255"/>
      <c r="AK764" s="255"/>
      <c r="AL764" s="255"/>
      <c r="AM764" s="255"/>
      <c r="AN764" s="255"/>
      <c r="AO764" s="255"/>
      <c r="AP764" s="255"/>
      <c r="AQ764" s="255"/>
      <c r="AR764" s="255"/>
    </row>
    <row r="765">
      <c r="A765" s="268"/>
      <c r="B765" s="251"/>
      <c r="C765" s="237"/>
      <c r="D765" s="83"/>
      <c r="E765" s="83"/>
      <c r="F765" s="239"/>
      <c r="G765" s="83"/>
      <c r="H765" s="83"/>
      <c r="I765" s="83"/>
      <c r="J765" s="83"/>
      <c r="K765" s="256"/>
      <c r="L765" s="257"/>
      <c r="M765" s="128"/>
      <c r="N765" s="128"/>
      <c r="O765" s="128"/>
      <c r="P765" s="128"/>
      <c r="Q765" s="271"/>
      <c r="R765" s="271"/>
      <c r="S765" s="128"/>
      <c r="T765" s="255"/>
      <c r="U765" s="255"/>
      <c r="V765" s="143"/>
      <c r="W765" s="143"/>
      <c r="X765" s="69"/>
      <c r="Y765" s="240"/>
      <c r="Z765" s="144"/>
      <c r="AA765" s="259"/>
      <c r="AB765" s="259"/>
      <c r="AC765" s="259"/>
      <c r="AD765" s="145"/>
      <c r="AE765" s="145"/>
      <c r="AF765" s="260"/>
      <c r="AG765" s="269"/>
      <c r="AH765" s="255"/>
      <c r="AI765" s="255"/>
      <c r="AJ765" s="255"/>
      <c r="AK765" s="255"/>
      <c r="AL765" s="255"/>
      <c r="AM765" s="255"/>
      <c r="AN765" s="255"/>
      <c r="AO765" s="255"/>
      <c r="AP765" s="255"/>
      <c r="AQ765" s="255"/>
      <c r="AR765" s="255"/>
    </row>
    <row r="766">
      <c r="A766" s="268"/>
      <c r="B766" s="251"/>
      <c r="C766" s="237"/>
      <c r="D766" s="83"/>
      <c r="E766" s="83"/>
      <c r="F766" s="239"/>
      <c r="G766" s="83"/>
      <c r="H766" s="83"/>
      <c r="I766" s="83"/>
      <c r="J766" s="83"/>
      <c r="K766" s="256"/>
      <c r="L766" s="257"/>
      <c r="M766" s="128"/>
      <c r="N766" s="128"/>
      <c r="O766" s="128"/>
      <c r="P766" s="128"/>
      <c r="Q766" s="271"/>
      <c r="R766" s="271"/>
      <c r="S766" s="128"/>
      <c r="T766" s="255"/>
      <c r="U766" s="255"/>
      <c r="V766" s="143"/>
      <c r="W766" s="143"/>
      <c r="X766" s="69"/>
      <c r="Y766" s="240"/>
      <c r="Z766" s="144"/>
      <c r="AA766" s="259"/>
      <c r="AB766" s="259"/>
      <c r="AC766" s="259"/>
      <c r="AD766" s="145"/>
      <c r="AE766" s="145"/>
      <c r="AF766" s="260"/>
      <c r="AG766" s="269"/>
      <c r="AH766" s="255"/>
      <c r="AI766" s="255"/>
      <c r="AJ766" s="255"/>
      <c r="AK766" s="255"/>
      <c r="AL766" s="255"/>
      <c r="AM766" s="255"/>
      <c r="AN766" s="255"/>
      <c r="AO766" s="255"/>
      <c r="AP766" s="255"/>
      <c r="AQ766" s="255"/>
      <c r="AR766" s="255"/>
    </row>
    <row r="767">
      <c r="A767" s="268"/>
      <c r="B767" s="251"/>
      <c r="C767" s="237"/>
      <c r="D767" s="83"/>
      <c r="E767" s="83"/>
      <c r="F767" s="239"/>
      <c r="G767" s="83"/>
      <c r="H767" s="83"/>
      <c r="I767" s="83"/>
      <c r="J767" s="83"/>
      <c r="K767" s="256"/>
      <c r="L767" s="257"/>
      <c r="M767" s="128"/>
      <c r="N767" s="128"/>
      <c r="O767" s="128"/>
      <c r="P767" s="128"/>
      <c r="Q767" s="271"/>
      <c r="R767" s="271"/>
      <c r="S767" s="128"/>
      <c r="T767" s="255"/>
      <c r="U767" s="255"/>
      <c r="V767" s="143"/>
      <c r="W767" s="143"/>
      <c r="X767" s="69"/>
      <c r="Y767" s="240"/>
      <c r="Z767" s="144"/>
      <c r="AA767" s="259"/>
      <c r="AB767" s="259"/>
      <c r="AC767" s="259"/>
      <c r="AD767" s="145"/>
      <c r="AE767" s="145"/>
      <c r="AF767" s="260"/>
      <c r="AG767" s="269"/>
      <c r="AH767" s="255"/>
      <c r="AI767" s="255"/>
      <c r="AJ767" s="255"/>
      <c r="AK767" s="255"/>
      <c r="AL767" s="255"/>
      <c r="AM767" s="255"/>
      <c r="AN767" s="255"/>
      <c r="AO767" s="255"/>
      <c r="AP767" s="255"/>
      <c r="AQ767" s="255"/>
      <c r="AR767" s="255"/>
    </row>
    <row r="768">
      <c r="A768" s="268"/>
      <c r="B768" s="251"/>
      <c r="C768" s="237"/>
      <c r="D768" s="83"/>
      <c r="E768" s="83"/>
      <c r="F768" s="239"/>
      <c r="G768" s="83"/>
      <c r="H768" s="83"/>
      <c r="I768" s="83"/>
      <c r="J768" s="83"/>
      <c r="K768" s="256"/>
      <c r="L768" s="257"/>
      <c r="M768" s="128"/>
      <c r="N768" s="128"/>
      <c r="O768" s="128"/>
      <c r="P768" s="128"/>
      <c r="Q768" s="271"/>
      <c r="R768" s="271"/>
      <c r="S768" s="128"/>
      <c r="T768" s="255"/>
      <c r="U768" s="255"/>
      <c r="V768" s="143"/>
      <c r="W768" s="143"/>
      <c r="X768" s="69"/>
      <c r="Y768" s="240"/>
      <c r="Z768" s="144"/>
      <c r="AA768" s="259"/>
      <c r="AB768" s="259"/>
      <c r="AC768" s="259"/>
      <c r="AD768" s="145"/>
      <c r="AE768" s="145"/>
      <c r="AF768" s="260"/>
      <c r="AG768" s="269"/>
      <c r="AH768" s="255"/>
      <c r="AI768" s="255"/>
      <c r="AJ768" s="255"/>
      <c r="AK768" s="255"/>
      <c r="AL768" s="255"/>
      <c r="AM768" s="255"/>
      <c r="AN768" s="255"/>
      <c r="AO768" s="255"/>
      <c r="AP768" s="255"/>
      <c r="AQ768" s="255"/>
      <c r="AR768" s="255"/>
    </row>
    <row r="769">
      <c r="A769" s="268"/>
      <c r="B769" s="251"/>
      <c r="C769" s="237"/>
      <c r="D769" s="83"/>
      <c r="E769" s="83"/>
      <c r="F769" s="239"/>
      <c r="G769" s="83"/>
      <c r="H769" s="83"/>
      <c r="I769" s="83"/>
      <c r="J769" s="83"/>
      <c r="K769" s="256"/>
      <c r="L769" s="257"/>
      <c r="M769" s="128"/>
      <c r="N769" s="128"/>
      <c r="O769" s="128"/>
      <c r="P769" s="128"/>
      <c r="Q769" s="271"/>
      <c r="R769" s="271"/>
      <c r="S769" s="128"/>
      <c r="T769" s="255"/>
      <c r="U769" s="255"/>
      <c r="V769" s="143"/>
      <c r="W769" s="143"/>
      <c r="X769" s="69"/>
      <c r="Y769" s="240"/>
      <c r="Z769" s="144"/>
      <c r="AA769" s="259"/>
      <c r="AB769" s="259"/>
      <c r="AC769" s="259"/>
      <c r="AD769" s="145"/>
      <c r="AE769" s="145"/>
      <c r="AF769" s="260"/>
      <c r="AG769" s="269"/>
      <c r="AH769" s="255"/>
      <c r="AI769" s="255"/>
      <c r="AJ769" s="255"/>
      <c r="AK769" s="255"/>
      <c r="AL769" s="255"/>
      <c r="AM769" s="255"/>
      <c r="AN769" s="255"/>
      <c r="AO769" s="255"/>
      <c r="AP769" s="255"/>
      <c r="AQ769" s="255"/>
      <c r="AR769" s="255"/>
    </row>
    <row r="770">
      <c r="A770" s="268"/>
      <c r="B770" s="251"/>
      <c r="C770" s="237"/>
      <c r="D770" s="83"/>
      <c r="E770" s="83"/>
      <c r="F770" s="239"/>
      <c r="G770" s="83"/>
      <c r="H770" s="83"/>
      <c r="I770" s="83"/>
      <c r="J770" s="83"/>
      <c r="K770" s="256"/>
      <c r="L770" s="257"/>
      <c r="M770" s="128"/>
      <c r="N770" s="128"/>
      <c r="O770" s="128"/>
      <c r="P770" s="128"/>
      <c r="Q770" s="271"/>
      <c r="R770" s="271"/>
      <c r="S770" s="128"/>
      <c r="T770" s="255"/>
      <c r="U770" s="255"/>
      <c r="V770" s="143"/>
      <c r="W770" s="143"/>
      <c r="X770" s="69"/>
      <c r="Y770" s="240"/>
      <c r="Z770" s="144"/>
      <c r="AA770" s="259"/>
      <c r="AB770" s="259"/>
      <c r="AC770" s="259"/>
      <c r="AD770" s="145"/>
      <c r="AE770" s="145"/>
      <c r="AF770" s="260"/>
      <c r="AG770" s="269"/>
      <c r="AH770" s="255"/>
      <c r="AI770" s="255"/>
      <c r="AJ770" s="255"/>
      <c r="AK770" s="255"/>
      <c r="AL770" s="255"/>
      <c r="AM770" s="255"/>
      <c r="AN770" s="255"/>
      <c r="AO770" s="255"/>
      <c r="AP770" s="255"/>
      <c r="AQ770" s="255"/>
      <c r="AR770" s="255"/>
    </row>
    <row r="771">
      <c r="A771" s="268"/>
      <c r="B771" s="251"/>
      <c r="C771" s="237"/>
      <c r="D771" s="83"/>
      <c r="E771" s="83"/>
      <c r="F771" s="239"/>
      <c r="G771" s="83"/>
      <c r="H771" s="83"/>
      <c r="I771" s="83"/>
      <c r="J771" s="83"/>
      <c r="K771" s="256"/>
      <c r="L771" s="257"/>
      <c r="M771" s="128"/>
      <c r="N771" s="128"/>
      <c r="O771" s="128"/>
      <c r="P771" s="128"/>
      <c r="Q771" s="271"/>
      <c r="R771" s="271"/>
      <c r="S771" s="128"/>
      <c r="T771" s="255"/>
      <c r="U771" s="255"/>
      <c r="V771" s="143"/>
      <c r="W771" s="143"/>
      <c r="X771" s="69"/>
      <c r="Y771" s="240"/>
      <c r="Z771" s="144"/>
      <c r="AA771" s="259"/>
      <c r="AB771" s="259"/>
      <c r="AC771" s="259"/>
      <c r="AD771" s="145"/>
      <c r="AE771" s="145"/>
      <c r="AF771" s="260"/>
      <c r="AG771" s="269"/>
      <c r="AH771" s="255"/>
      <c r="AI771" s="255"/>
      <c r="AJ771" s="255"/>
      <c r="AK771" s="255"/>
      <c r="AL771" s="255"/>
      <c r="AM771" s="255"/>
      <c r="AN771" s="255"/>
      <c r="AO771" s="255"/>
      <c r="AP771" s="255"/>
      <c r="AQ771" s="255"/>
      <c r="AR771" s="255"/>
    </row>
    <row r="772">
      <c r="A772" s="268"/>
      <c r="B772" s="251"/>
      <c r="C772" s="237"/>
      <c r="D772" s="83"/>
      <c r="E772" s="83"/>
      <c r="F772" s="239"/>
      <c r="G772" s="83"/>
      <c r="H772" s="83"/>
      <c r="I772" s="83"/>
      <c r="J772" s="83"/>
      <c r="K772" s="256"/>
      <c r="L772" s="257"/>
      <c r="M772" s="128"/>
      <c r="N772" s="128"/>
      <c r="O772" s="128"/>
      <c r="P772" s="128"/>
      <c r="Q772" s="271"/>
      <c r="R772" s="271"/>
      <c r="S772" s="128"/>
      <c r="T772" s="255"/>
      <c r="U772" s="255"/>
      <c r="V772" s="143"/>
      <c r="W772" s="143"/>
      <c r="X772" s="69"/>
      <c r="Y772" s="240"/>
      <c r="Z772" s="144"/>
      <c r="AA772" s="259"/>
      <c r="AB772" s="259"/>
      <c r="AC772" s="259"/>
      <c r="AD772" s="145"/>
      <c r="AE772" s="145"/>
      <c r="AF772" s="260"/>
      <c r="AG772" s="269"/>
      <c r="AH772" s="255"/>
      <c r="AI772" s="255"/>
      <c r="AJ772" s="255"/>
      <c r="AK772" s="255"/>
      <c r="AL772" s="255"/>
      <c r="AM772" s="255"/>
      <c r="AN772" s="255"/>
      <c r="AO772" s="255"/>
      <c r="AP772" s="255"/>
      <c r="AQ772" s="255"/>
      <c r="AR772" s="255"/>
    </row>
    <row r="773">
      <c r="A773" s="268"/>
      <c r="B773" s="251"/>
      <c r="C773" s="237"/>
      <c r="D773" s="83"/>
      <c r="E773" s="83"/>
      <c r="F773" s="239"/>
      <c r="G773" s="83"/>
      <c r="H773" s="83"/>
      <c r="I773" s="83"/>
      <c r="J773" s="83"/>
      <c r="K773" s="256"/>
      <c r="L773" s="257"/>
      <c r="M773" s="128"/>
      <c r="N773" s="128"/>
      <c r="O773" s="128"/>
      <c r="P773" s="128"/>
      <c r="Q773" s="271"/>
      <c r="R773" s="271"/>
      <c r="S773" s="128"/>
      <c r="T773" s="255"/>
      <c r="U773" s="255"/>
      <c r="V773" s="143"/>
      <c r="W773" s="143"/>
      <c r="X773" s="69"/>
      <c r="Y773" s="240"/>
      <c r="Z773" s="144"/>
      <c r="AA773" s="259"/>
      <c r="AB773" s="259"/>
      <c r="AC773" s="259"/>
      <c r="AD773" s="145"/>
      <c r="AE773" s="145"/>
      <c r="AF773" s="260"/>
      <c r="AG773" s="269"/>
      <c r="AH773" s="255"/>
      <c r="AI773" s="255"/>
      <c r="AJ773" s="255"/>
      <c r="AK773" s="255"/>
      <c r="AL773" s="255"/>
      <c r="AM773" s="255"/>
      <c r="AN773" s="255"/>
      <c r="AO773" s="255"/>
      <c r="AP773" s="255"/>
      <c r="AQ773" s="255"/>
      <c r="AR773" s="255"/>
    </row>
    <row r="774">
      <c r="A774" s="268"/>
      <c r="B774" s="251"/>
      <c r="C774" s="237"/>
      <c r="D774" s="83"/>
      <c r="E774" s="83"/>
      <c r="F774" s="239"/>
      <c r="G774" s="83"/>
      <c r="H774" s="83"/>
      <c r="I774" s="83"/>
      <c r="J774" s="83"/>
      <c r="K774" s="256"/>
      <c r="L774" s="257"/>
      <c r="M774" s="128"/>
      <c r="N774" s="128"/>
      <c r="O774" s="128"/>
      <c r="P774" s="128"/>
      <c r="Q774" s="271"/>
      <c r="R774" s="271"/>
      <c r="S774" s="128"/>
      <c r="T774" s="255"/>
      <c r="U774" s="255"/>
      <c r="V774" s="143"/>
      <c r="W774" s="143"/>
      <c r="X774" s="69"/>
      <c r="Y774" s="240"/>
      <c r="Z774" s="144"/>
      <c r="AA774" s="259"/>
      <c r="AB774" s="259"/>
      <c r="AC774" s="259"/>
      <c r="AD774" s="145"/>
      <c r="AE774" s="145"/>
      <c r="AF774" s="260"/>
      <c r="AG774" s="269"/>
      <c r="AH774" s="255"/>
      <c r="AI774" s="255"/>
      <c r="AJ774" s="255"/>
      <c r="AK774" s="255"/>
      <c r="AL774" s="255"/>
      <c r="AM774" s="255"/>
      <c r="AN774" s="255"/>
      <c r="AO774" s="255"/>
      <c r="AP774" s="255"/>
      <c r="AQ774" s="255"/>
      <c r="AR774" s="255"/>
    </row>
    <row r="775">
      <c r="A775" s="268"/>
      <c r="B775" s="251"/>
      <c r="C775" s="237"/>
      <c r="D775" s="83"/>
      <c r="E775" s="83"/>
      <c r="F775" s="239"/>
      <c r="G775" s="83"/>
      <c r="H775" s="83"/>
      <c r="I775" s="83"/>
      <c r="J775" s="83"/>
      <c r="K775" s="256"/>
      <c r="L775" s="257"/>
      <c r="M775" s="128"/>
      <c r="N775" s="128"/>
      <c r="O775" s="128"/>
      <c r="P775" s="128"/>
      <c r="Q775" s="271"/>
      <c r="R775" s="271"/>
      <c r="S775" s="128"/>
      <c r="T775" s="255"/>
      <c r="U775" s="255"/>
      <c r="V775" s="143"/>
      <c r="W775" s="143"/>
      <c r="X775" s="69"/>
      <c r="Y775" s="240"/>
      <c r="Z775" s="144"/>
      <c r="AA775" s="259"/>
      <c r="AB775" s="259"/>
      <c r="AC775" s="259"/>
      <c r="AD775" s="145"/>
      <c r="AE775" s="145"/>
      <c r="AF775" s="260"/>
      <c r="AG775" s="269"/>
      <c r="AH775" s="255"/>
      <c r="AI775" s="255"/>
      <c r="AJ775" s="255"/>
      <c r="AK775" s="255"/>
      <c r="AL775" s="255"/>
      <c r="AM775" s="255"/>
      <c r="AN775" s="255"/>
      <c r="AO775" s="255"/>
      <c r="AP775" s="255"/>
      <c r="AQ775" s="255"/>
      <c r="AR775" s="255"/>
    </row>
    <row r="776">
      <c r="A776" s="268"/>
      <c r="B776" s="251"/>
      <c r="C776" s="237"/>
      <c r="D776" s="83"/>
      <c r="E776" s="83"/>
      <c r="F776" s="239"/>
      <c r="G776" s="83"/>
      <c r="H776" s="83"/>
      <c r="I776" s="83"/>
      <c r="J776" s="83"/>
      <c r="K776" s="256"/>
      <c r="L776" s="257"/>
      <c r="M776" s="128"/>
      <c r="N776" s="128"/>
      <c r="O776" s="128"/>
      <c r="P776" s="128"/>
      <c r="Q776" s="271"/>
      <c r="R776" s="271"/>
      <c r="S776" s="128"/>
      <c r="T776" s="255"/>
      <c r="U776" s="255"/>
      <c r="V776" s="143"/>
      <c r="W776" s="143"/>
      <c r="X776" s="69"/>
      <c r="Y776" s="240"/>
      <c r="Z776" s="144"/>
      <c r="AA776" s="259"/>
      <c r="AB776" s="259"/>
      <c r="AC776" s="259"/>
      <c r="AD776" s="145"/>
      <c r="AE776" s="145"/>
      <c r="AF776" s="260"/>
      <c r="AG776" s="269"/>
      <c r="AH776" s="255"/>
      <c r="AI776" s="255"/>
      <c r="AJ776" s="255"/>
      <c r="AK776" s="255"/>
      <c r="AL776" s="255"/>
      <c r="AM776" s="255"/>
      <c r="AN776" s="255"/>
      <c r="AO776" s="255"/>
      <c r="AP776" s="255"/>
      <c r="AQ776" s="255"/>
      <c r="AR776" s="255"/>
    </row>
    <row r="777">
      <c r="A777" s="268"/>
      <c r="B777" s="251"/>
      <c r="C777" s="237"/>
      <c r="D777" s="83"/>
      <c r="E777" s="83"/>
      <c r="F777" s="239"/>
      <c r="G777" s="83"/>
      <c r="H777" s="83"/>
      <c r="I777" s="83"/>
      <c r="J777" s="83"/>
      <c r="K777" s="256"/>
      <c r="L777" s="257"/>
      <c r="M777" s="128"/>
      <c r="N777" s="128"/>
      <c r="O777" s="128"/>
      <c r="P777" s="128"/>
      <c r="Q777" s="271"/>
      <c r="R777" s="271"/>
      <c r="S777" s="128"/>
      <c r="T777" s="255"/>
      <c r="U777" s="255"/>
      <c r="V777" s="143"/>
      <c r="W777" s="143"/>
      <c r="X777" s="69"/>
      <c r="Y777" s="240"/>
      <c r="Z777" s="144"/>
      <c r="AA777" s="259"/>
      <c r="AB777" s="259"/>
      <c r="AC777" s="259"/>
      <c r="AD777" s="145"/>
      <c r="AE777" s="145"/>
      <c r="AF777" s="260"/>
      <c r="AG777" s="269"/>
      <c r="AH777" s="255"/>
      <c r="AI777" s="255"/>
      <c r="AJ777" s="255"/>
      <c r="AK777" s="255"/>
      <c r="AL777" s="255"/>
      <c r="AM777" s="255"/>
      <c r="AN777" s="255"/>
      <c r="AO777" s="255"/>
      <c r="AP777" s="255"/>
      <c r="AQ777" s="255"/>
      <c r="AR777" s="255"/>
    </row>
    <row r="778">
      <c r="A778" s="268"/>
      <c r="B778" s="251"/>
      <c r="C778" s="237"/>
      <c r="D778" s="83"/>
      <c r="E778" s="83"/>
      <c r="F778" s="239"/>
      <c r="G778" s="83"/>
      <c r="H778" s="83"/>
      <c r="I778" s="83"/>
      <c r="J778" s="83"/>
      <c r="K778" s="256"/>
      <c r="L778" s="257"/>
      <c r="M778" s="128"/>
      <c r="N778" s="128"/>
      <c r="O778" s="128"/>
      <c r="P778" s="128"/>
      <c r="Q778" s="271"/>
      <c r="R778" s="271"/>
      <c r="S778" s="128"/>
      <c r="T778" s="255"/>
      <c r="U778" s="255"/>
      <c r="V778" s="143"/>
      <c r="W778" s="143"/>
      <c r="X778" s="69"/>
      <c r="Y778" s="240"/>
      <c r="Z778" s="144"/>
      <c r="AA778" s="259"/>
      <c r="AB778" s="259"/>
      <c r="AC778" s="259"/>
      <c r="AD778" s="145"/>
      <c r="AE778" s="145"/>
      <c r="AF778" s="260"/>
      <c r="AG778" s="269"/>
      <c r="AH778" s="255"/>
      <c r="AI778" s="255"/>
      <c r="AJ778" s="255"/>
      <c r="AK778" s="255"/>
      <c r="AL778" s="255"/>
      <c r="AM778" s="255"/>
      <c r="AN778" s="255"/>
      <c r="AO778" s="255"/>
      <c r="AP778" s="255"/>
      <c r="AQ778" s="255"/>
      <c r="AR778" s="255"/>
    </row>
    <row r="779">
      <c r="A779" s="268"/>
      <c r="B779" s="251"/>
      <c r="C779" s="237"/>
      <c r="D779" s="83"/>
      <c r="E779" s="83"/>
      <c r="F779" s="239"/>
      <c r="G779" s="83"/>
      <c r="H779" s="83"/>
      <c r="I779" s="83"/>
      <c r="J779" s="83"/>
      <c r="K779" s="256"/>
      <c r="L779" s="257"/>
      <c r="M779" s="128"/>
      <c r="N779" s="128"/>
      <c r="O779" s="128"/>
      <c r="P779" s="128"/>
      <c r="Q779" s="271"/>
      <c r="R779" s="271"/>
      <c r="S779" s="128"/>
      <c r="T779" s="255"/>
      <c r="U779" s="255"/>
      <c r="V779" s="143"/>
      <c r="W779" s="143"/>
      <c r="X779" s="69"/>
      <c r="Y779" s="240"/>
      <c r="Z779" s="144"/>
      <c r="AA779" s="259"/>
      <c r="AB779" s="259"/>
      <c r="AC779" s="259"/>
      <c r="AD779" s="145"/>
      <c r="AE779" s="145"/>
      <c r="AF779" s="260"/>
      <c r="AG779" s="269"/>
      <c r="AH779" s="255"/>
      <c r="AI779" s="255"/>
      <c r="AJ779" s="255"/>
      <c r="AK779" s="255"/>
      <c r="AL779" s="255"/>
      <c r="AM779" s="255"/>
      <c r="AN779" s="255"/>
      <c r="AO779" s="255"/>
      <c r="AP779" s="255"/>
      <c r="AQ779" s="255"/>
      <c r="AR779" s="255"/>
    </row>
    <row r="780">
      <c r="A780" s="268"/>
      <c r="B780" s="251"/>
      <c r="C780" s="237"/>
      <c r="D780" s="83"/>
      <c r="E780" s="83"/>
      <c r="F780" s="239"/>
      <c r="G780" s="83"/>
      <c r="H780" s="83"/>
      <c r="I780" s="83"/>
      <c r="J780" s="83"/>
      <c r="K780" s="256"/>
      <c r="L780" s="257"/>
      <c r="M780" s="128"/>
      <c r="N780" s="128"/>
      <c r="O780" s="128"/>
      <c r="P780" s="128"/>
      <c r="Q780" s="271"/>
      <c r="R780" s="271"/>
      <c r="S780" s="128"/>
      <c r="T780" s="255"/>
      <c r="U780" s="255"/>
      <c r="V780" s="143"/>
      <c r="W780" s="143"/>
      <c r="X780" s="69"/>
      <c r="Y780" s="240"/>
      <c r="Z780" s="144"/>
      <c r="AA780" s="259"/>
      <c r="AB780" s="259"/>
      <c r="AC780" s="259"/>
      <c r="AD780" s="145"/>
      <c r="AE780" s="145"/>
      <c r="AF780" s="260"/>
      <c r="AG780" s="269"/>
      <c r="AH780" s="255"/>
      <c r="AI780" s="255"/>
      <c r="AJ780" s="255"/>
      <c r="AK780" s="255"/>
      <c r="AL780" s="255"/>
      <c r="AM780" s="255"/>
      <c r="AN780" s="255"/>
      <c r="AO780" s="255"/>
      <c r="AP780" s="255"/>
      <c r="AQ780" s="255"/>
      <c r="AR780" s="255"/>
    </row>
    <row r="781">
      <c r="A781" s="268"/>
      <c r="B781" s="251"/>
      <c r="C781" s="237"/>
      <c r="D781" s="83"/>
      <c r="E781" s="83"/>
      <c r="F781" s="239"/>
      <c r="G781" s="83"/>
      <c r="H781" s="83"/>
      <c r="I781" s="83"/>
      <c r="J781" s="83"/>
      <c r="K781" s="256"/>
      <c r="L781" s="257"/>
      <c r="M781" s="128"/>
      <c r="N781" s="128"/>
      <c r="O781" s="128"/>
      <c r="P781" s="128"/>
      <c r="Q781" s="271"/>
      <c r="R781" s="271"/>
      <c r="S781" s="128"/>
      <c r="T781" s="255"/>
      <c r="U781" s="255"/>
      <c r="V781" s="143"/>
      <c r="W781" s="143"/>
      <c r="X781" s="69"/>
      <c r="Y781" s="240"/>
      <c r="Z781" s="144"/>
      <c r="AA781" s="259"/>
      <c r="AB781" s="259"/>
      <c r="AC781" s="259"/>
      <c r="AD781" s="145"/>
      <c r="AE781" s="145"/>
      <c r="AF781" s="260"/>
      <c r="AG781" s="269"/>
      <c r="AH781" s="255"/>
      <c r="AI781" s="255"/>
      <c r="AJ781" s="255"/>
      <c r="AK781" s="255"/>
      <c r="AL781" s="255"/>
      <c r="AM781" s="255"/>
      <c r="AN781" s="255"/>
      <c r="AO781" s="255"/>
      <c r="AP781" s="255"/>
      <c r="AQ781" s="255"/>
      <c r="AR781" s="255"/>
    </row>
    <row r="782">
      <c r="A782" s="268"/>
      <c r="B782" s="251"/>
      <c r="C782" s="237"/>
      <c r="D782" s="83"/>
      <c r="E782" s="83"/>
      <c r="F782" s="239"/>
      <c r="G782" s="83"/>
      <c r="H782" s="83"/>
      <c r="I782" s="83"/>
      <c r="J782" s="83"/>
      <c r="K782" s="256"/>
      <c r="L782" s="257"/>
      <c r="M782" s="128"/>
      <c r="N782" s="128"/>
      <c r="O782" s="128"/>
      <c r="P782" s="128"/>
      <c r="Q782" s="271"/>
      <c r="R782" s="271"/>
      <c r="S782" s="128"/>
      <c r="T782" s="255"/>
      <c r="U782" s="255"/>
      <c r="V782" s="143"/>
      <c r="W782" s="143"/>
      <c r="X782" s="69"/>
      <c r="Y782" s="240"/>
      <c r="Z782" s="144"/>
      <c r="AA782" s="259"/>
      <c r="AB782" s="259"/>
      <c r="AC782" s="259"/>
      <c r="AD782" s="145"/>
      <c r="AE782" s="145"/>
      <c r="AF782" s="260"/>
      <c r="AG782" s="269"/>
      <c r="AH782" s="255"/>
      <c r="AI782" s="255"/>
      <c r="AJ782" s="255"/>
      <c r="AK782" s="255"/>
      <c r="AL782" s="255"/>
      <c r="AM782" s="255"/>
      <c r="AN782" s="255"/>
      <c r="AO782" s="255"/>
      <c r="AP782" s="255"/>
      <c r="AQ782" s="255"/>
      <c r="AR782" s="255"/>
    </row>
    <row r="783">
      <c r="A783" s="268"/>
      <c r="B783" s="251"/>
      <c r="C783" s="237"/>
      <c r="D783" s="83"/>
      <c r="E783" s="83"/>
      <c r="F783" s="239"/>
      <c r="G783" s="83"/>
      <c r="H783" s="83"/>
      <c r="I783" s="83"/>
      <c r="J783" s="83"/>
      <c r="K783" s="256"/>
      <c r="L783" s="257"/>
      <c r="M783" s="128"/>
      <c r="N783" s="128"/>
      <c r="O783" s="128"/>
      <c r="P783" s="128"/>
      <c r="Q783" s="271"/>
      <c r="R783" s="271"/>
      <c r="S783" s="128"/>
      <c r="T783" s="255"/>
      <c r="U783" s="255"/>
      <c r="V783" s="143"/>
      <c r="W783" s="143"/>
      <c r="X783" s="69"/>
      <c r="Y783" s="240"/>
      <c r="Z783" s="144"/>
      <c r="AA783" s="259"/>
      <c r="AB783" s="259"/>
      <c r="AC783" s="259"/>
      <c r="AD783" s="145"/>
      <c r="AE783" s="145"/>
      <c r="AF783" s="260"/>
      <c r="AG783" s="269"/>
      <c r="AH783" s="255"/>
      <c r="AI783" s="255"/>
      <c r="AJ783" s="255"/>
      <c r="AK783" s="255"/>
      <c r="AL783" s="255"/>
      <c r="AM783" s="255"/>
      <c r="AN783" s="255"/>
      <c r="AO783" s="255"/>
      <c r="AP783" s="255"/>
      <c r="AQ783" s="255"/>
      <c r="AR783" s="255"/>
    </row>
    <row r="784">
      <c r="A784" s="268"/>
      <c r="B784" s="251"/>
      <c r="C784" s="237"/>
      <c r="D784" s="83"/>
      <c r="E784" s="83"/>
      <c r="F784" s="239"/>
      <c r="G784" s="83"/>
      <c r="H784" s="83"/>
      <c r="I784" s="83"/>
      <c r="J784" s="83"/>
      <c r="K784" s="256"/>
      <c r="L784" s="257"/>
      <c r="M784" s="128"/>
      <c r="N784" s="128"/>
      <c r="O784" s="128"/>
      <c r="P784" s="128"/>
      <c r="Q784" s="271"/>
      <c r="R784" s="271"/>
      <c r="S784" s="128"/>
      <c r="T784" s="255"/>
      <c r="U784" s="255"/>
      <c r="V784" s="143"/>
      <c r="W784" s="143"/>
      <c r="X784" s="69"/>
      <c r="Y784" s="240"/>
      <c r="Z784" s="144"/>
      <c r="AA784" s="259"/>
      <c r="AB784" s="259"/>
      <c r="AC784" s="259"/>
      <c r="AD784" s="145"/>
      <c r="AE784" s="145"/>
      <c r="AF784" s="260"/>
      <c r="AG784" s="269"/>
      <c r="AH784" s="255"/>
      <c r="AI784" s="255"/>
      <c r="AJ784" s="255"/>
      <c r="AK784" s="255"/>
      <c r="AL784" s="255"/>
      <c r="AM784" s="255"/>
      <c r="AN784" s="255"/>
      <c r="AO784" s="255"/>
      <c r="AP784" s="255"/>
      <c r="AQ784" s="255"/>
      <c r="AR784" s="255"/>
    </row>
    <row r="785">
      <c r="A785" s="268"/>
      <c r="B785" s="251"/>
      <c r="C785" s="237"/>
      <c r="D785" s="83"/>
      <c r="E785" s="83"/>
      <c r="F785" s="239"/>
      <c r="G785" s="83"/>
      <c r="H785" s="83"/>
      <c r="I785" s="83"/>
      <c r="J785" s="83"/>
      <c r="K785" s="256"/>
      <c r="L785" s="257"/>
      <c r="M785" s="128"/>
      <c r="N785" s="128"/>
      <c r="O785" s="128"/>
      <c r="P785" s="128"/>
      <c r="Q785" s="271"/>
      <c r="R785" s="271"/>
      <c r="S785" s="128"/>
      <c r="T785" s="255"/>
      <c r="U785" s="255"/>
      <c r="V785" s="143"/>
      <c r="W785" s="143"/>
      <c r="X785" s="69"/>
      <c r="Y785" s="240"/>
      <c r="Z785" s="144"/>
      <c r="AA785" s="259"/>
      <c r="AB785" s="259"/>
      <c r="AC785" s="259"/>
      <c r="AD785" s="145"/>
      <c r="AE785" s="145"/>
      <c r="AF785" s="260"/>
      <c r="AG785" s="269"/>
      <c r="AH785" s="255"/>
      <c r="AI785" s="255"/>
      <c r="AJ785" s="255"/>
      <c r="AK785" s="255"/>
      <c r="AL785" s="255"/>
      <c r="AM785" s="255"/>
      <c r="AN785" s="255"/>
      <c r="AO785" s="255"/>
      <c r="AP785" s="255"/>
      <c r="AQ785" s="255"/>
      <c r="AR785" s="255"/>
    </row>
    <row r="786">
      <c r="A786" s="268"/>
      <c r="B786" s="251"/>
      <c r="C786" s="237"/>
      <c r="D786" s="83"/>
      <c r="E786" s="83"/>
      <c r="F786" s="239"/>
      <c r="G786" s="83"/>
      <c r="H786" s="83"/>
      <c r="I786" s="83"/>
      <c r="J786" s="83"/>
      <c r="K786" s="256"/>
      <c r="L786" s="257"/>
      <c r="M786" s="128"/>
      <c r="N786" s="128"/>
      <c r="O786" s="128"/>
      <c r="P786" s="128"/>
      <c r="Q786" s="271"/>
      <c r="R786" s="271"/>
      <c r="S786" s="128"/>
      <c r="T786" s="255"/>
      <c r="U786" s="255"/>
      <c r="V786" s="143"/>
      <c r="W786" s="143"/>
      <c r="X786" s="69"/>
      <c r="Y786" s="240"/>
      <c r="Z786" s="144"/>
      <c r="AA786" s="259"/>
      <c r="AB786" s="259"/>
      <c r="AC786" s="259"/>
      <c r="AD786" s="145"/>
      <c r="AE786" s="145"/>
      <c r="AF786" s="260"/>
      <c r="AG786" s="269"/>
      <c r="AH786" s="255"/>
      <c r="AI786" s="255"/>
      <c r="AJ786" s="255"/>
      <c r="AK786" s="255"/>
      <c r="AL786" s="255"/>
      <c r="AM786" s="255"/>
      <c r="AN786" s="255"/>
      <c r="AO786" s="255"/>
      <c r="AP786" s="255"/>
      <c r="AQ786" s="255"/>
      <c r="AR786" s="255"/>
    </row>
    <row r="787">
      <c r="A787" s="268"/>
      <c r="B787" s="251"/>
      <c r="C787" s="237"/>
      <c r="D787" s="83"/>
      <c r="E787" s="83"/>
      <c r="F787" s="239"/>
      <c r="G787" s="83"/>
      <c r="H787" s="83"/>
      <c r="I787" s="83"/>
      <c r="J787" s="83"/>
      <c r="K787" s="256"/>
      <c r="L787" s="257"/>
      <c r="M787" s="128"/>
      <c r="N787" s="128"/>
      <c r="O787" s="128"/>
      <c r="P787" s="128"/>
      <c r="Q787" s="271"/>
      <c r="R787" s="271"/>
      <c r="S787" s="128"/>
      <c r="T787" s="255"/>
      <c r="U787" s="255"/>
      <c r="V787" s="143"/>
      <c r="W787" s="143"/>
      <c r="X787" s="69"/>
      <c r="Y787" s="240"/>
      <c r="Z787" s="144"/>
      <c r="AA787" s="259"/>
      <c r="AB787" s="259"/>
      <c r="AC787" s="259"/>
      <c r="AD787" s="145"/>
      <c r="AE787" s="145"/>
      <c r="AF787" s="260"/>
      <c r="AG787" s="269"/>
      <c r="AH787" s="255"/>
      <c r="AI787" s="255"/>
      <c r="AJ787" s="255"/>
      <c r="AK787" s="255"/>
      <c r="AL787" s="255"/>
      <c r="AM787" s="255"/>
      <c r="AN787" s="255"/>
      <c r="AO787" s="255"/>
      <c r="AP787" s="255"/>
      <c r="AQ787" s="255"/>
      <c r="AR787" s="255"/>
    </row>
    <row r="788">
      <c r="A788" s="268"/>
      <c r="B788" s="251"/>
      <c r="C788" s="237"/>
      <c r="D788" s="83"/>
      <c r="E788" s="83"/>
      <c r="F788" s="239"/>
      <c r="G788" s="83"/>
      <c r="H788" s="83"/>
      <c r="I788" s="83"/>
      <c r="J788" s="83"/>
      <c r="K788" s="256"/>
      <c r="L788" s="257"/>
      <c r="M788" s="128"/>
      <c r="N788" s="128"/>
      <c r="O788" s="128"/>
      <c r="P788" s="128"/>
      <c r="Q788" s="271"/>
      <c r="R788" s="271"/>
      <c r="S788" s="128"/>
      <c r="T788" s="255"/>
      <c r="U788" s="255"/>
      <c r="V788" s="143"/>
      <c r="W788" s="143"/>
      <c r="X788" s="69"/>
      <c r="Y788" s="240"/>
      <c r="Z788" s="144"/>
      <c r="AA788" s="259"/>
      <c r="AB788" s="259"/>
      <c r="AC788" s="259"/>
      <c r="AD788" s="145"/>
      <c r="AE788" s="145"/>
      <c r="AF788" s="260"/>
      <c r="AG788" s="269"/>
      <c r="AH788" s="255"/>
      <c r="AI788" s="255"/>
      <c r="AJ788" s="255"/>
      <c r="AK788" s="255"/>
      <c r="AL788" s="255"/>
      <c r="AM788" s="255"/>
      <c r="AN788" s="255"/>
      <c r="AO788" s="255"/>
      <c r="AP788" s="255"/>
      <c r="AQ788" s="255"/>
      <c r="AR788" s="255"/>
    </row>
    <row r="789">
      <c r="A789" s="268"/>
      <c r="B789" s="251"/>
      <c r="C789" s="237"/>
      <c r="D789" s="83"/>
      <c r="E789" s="83"/>
      <c r="F789" s="239"/>
      <c r="G789" s="83"/>
      <c r="H789" s="83"/>
      <c r="I789" s="83"/>
      <c r="J789" s="83"/>
      <c r="K789" s="256"/>
      <c r="L789" s="257"/>
      <c r="M789" s="128"/>
      <c r="N789" s="128"/>
      <c r="O789" s="128"/>
      <c r="P789" s="128"/>
      <c r="Q789" s="271"/>
      <c r="R789" s="271"/>
      <c r="S789" s="128"/>
      <c r="T789" s="255"/>
      <c r="U789" s="255"/>
      <c r="V789" s="143"/>
      <c r="W789" s="143"/>
      <c r="X789" s="69"/>
      <c r="Y789" s="240"/>
      <c r="Z789" s="144"/>
      <c r="AA789" s="259"/>
      <c r="AB789" s="259"/>
      <c r="AC789" s="259"/>
      <c r="AD789" s="145"/>
      <c r="AE789" s="145"/>
      <c r="AF789" s="260"/>
      <c r="AG789" s="269"/>
      <c r="AH789" s="255"/>
      <c r="AI789" s="255"/>
      <c r="AJ789" s="255"/>
      <c r="AK789" s="255"/>
      <c r="AL789" s="255"/>
      <c r="AM789" s="255"/>
      <c r="AN789" s="255"/>
      <c r="AO789" s="255"/>
      <c r="AP789" s="255"/>
      <c r="AQ789" s="255"/>
      <c r="AR789" s="255"/>
    </row>
    <row r="790">
      <c r="A790" s="268"/>
      <c r="B790" s="251"/>
      <c r="C790" s="237"/>
      <c r="D790" s="83"/>
      <c r="E790" s="83"/>
      <c r="F790" s="239"/>
      <c r="G790" s="83"/>
      <c r="H790" s="83"/>
      <c r="I790" s="83"/>
      <c r="J790" s="83"/>
      <c r="K790" s="256"/>
      <c r="L790" s="257"/>
      <c r="M790" s="128"/>
      <c r="N790" s="128"/>
      <c r="O790" s="128"/>
      <c r="P790" s="128"/>
      <c r="Q790" s="271"/>
      <c r="R790" s="271"/>
      <c r="S790" s="128"/>
      <c r="T790" s="255"/>
      <c r="U790" s="255"/>
      <c r="V790" s="143"/>
      <c r="W790" s="143"/>
      <c r="X790" s="69"/>
      <c r="Y790" s="240"/>
      <c r="Z790" s="144"/>
      <c r="AA790" s="259"/>
      <c r="AB790" s="259"/>
      <c r="AC790" s="259"/>
      <c r="AD790" s="145"/>
      <c r="AE790" s="145"/>
      <c r="AF790" s="260"/>
      <c r="AG790" s="269"/>
      <c r="AH790" s="255"/>
      <c r="AI790" s="255"/>
      <c r="AJ790" s="255"/>
      <c r="AK790" s="255"/>
      <c r="AL790" s="255"/>
      <c r="AM790" s="255"/>
      <c r="AN790" s="255"/>
      <c r="AO790" s="255"/>
      <c r="AP790" s="255"/>
      <c r="AQ790" s="255"/>
      <c r="AR790" s="255"/>
    </row>
    <row r="791">
      <c r="A791" s="268"/>
      <c r="B791" s="251"/>
      <c r="C791" s="237"/>
      <c r="D791" s="83"/>
      <c r="E791" s="83"/>
      <c r="F791" s="239"/>
      <c r="G791" s="83"/>
      <c r="H791" s="83"/>
      <c r="I791" s="83"/>
      <c r="J791" s="83"/>
      <c r="K791" s="256"/>
      <c r="L791" s="257"/>
      <c r="M791" s="128"/>
      <c r="N791" s="128"/>
      <c r="O791" s="128"/>
      <c r="P791" s="128"/>
      <c r="Q791" s="271"/>
      <c r="R791" s="271"/>
      <c r="S791" s="128"/>
      <c r="T791" s="255"/>
      <c r="U791" s="255"/>
      <c r="V791" s="143"/>
      <c r="W791" s="143"/>
      <c r="X791" s="69"/>
      <c r="Y791" s="240"/>
      <c r="Z791" s="144"/>
      <c r="AA791" s="259"/>
      <c r="AB791" s="259"/>
      <c r="AC791" s="259"/>
      <c r="AD791" s="145"/>
      <c r="AE791" s="145"/>
      <c r="AF791" s="260"/>
      <c r="AG791" s="269"/>
      <c r="AH791" s="255"/>
      <c r="AI791" s="255"/>
      <c r="AJ791" s="255"/>
      <c r="AK791" s="255"/>
      <c r="AL791" s="255"/>
      <c r="AM791" s="255"/>
      <c r="AN791" s="255"/>
      <c r="AO791" s="255"/>
      <c r="AP791" s="255"/>
      <c r="AQ791" s="255"/>
      <c r="AR791" s="255"/>
    </row>
    <row r="792">
      <c r="A792" s="268"/>
      <c r="B792" s="251"/>
      <c r="C792" s="237"/>
      <c r="D792" s="83"/>
      <c r="E792" s="83"/>
      <c r="F792" s="239"/>
      <c r="G792" s="83"/>
      <c r="H792" s="83"/>
      <c r="I792" s="83"/>
      <c r="J792" s="83"/>
      <c r="K792" s="256"/>
      <c r="L792" s="257"/>
      <c r="M792" s="128"/>
      <c r="N792" s="128"/>
      <c r="O792" s="128"/>
      <c r="P792" s="128"/>
      <c r="Q792" s="271"/>
      <c r="R792" s="271"/>
      <c r="S792" s="128"/>
      <c r="T792" s="255"/>
      <c r="U792" s="255"/>
      <c r="V792" s="143"/>
      <c r="W792" s="143"/>
      <c r="X792" s="69"/>
      <c r="Y792" s="240"/>
      <c r="Z792" s="144"/>
      <c r="AA792" s="259"/>
      <c r="AB792" s="259"/>
      <c r="AC792" s="259"/>
      <c r="AD792" s="145"/>
      <c r="AE792" s="145"/>
      <c r="AF792" s="260"/>
      <c r="AG792" s="269"/>
      <c r="AH792" s="255"/>
      <c r="AI792" s="255"/>
      <c r="AJ792" s="255"/>
      <c r="AK792" s="255"/>
      <c r="AL792" s="255"/>
      <c r="AM792" s="255"/>
      <c r="AN792" s="255"/>
      <c r="AO792" s="255"/>
      <c r="AP792" s="255"/>
      <c r="AQ792" s="255"/>
      <c r="AR792" s="255"/>
    </row>
    <row r="793">
      <c r="A793" s="268"/>
      <c r="B793" s="251"/>
      <c r="C793" s="237"/>
      <c r="D793" s="83"/>
      <c r="E793" s="83"/>
      <c r="F793" s="239"/>
      <c r="G793" s="83"/>
      <c r="H793" s="83"/>
      <c r="I793" s="83"/>
      <c r="J793" s="83"/>
      <c r="K793" s="256"/>
      <c r="L793" s="257"/>
      <c r="M793" s="128"/>
      <c r="N793" s="128"/>
      <c r="O793" s="128"/>
      <c r="P793" s="128"/>
      <c r="Q793" s="271"/>
      <c r="R793" s="271"/>
      <c r="S793" s="128"/>
      <c r="T793" s="255"/>
      <c r="U793" s="255"/>
      <c r="V793" s="143"/>
      <c r="W793" s="143"/>
      <c r="X793" s="69"/>
      <c r="Y793" s="240"/>
      <c r="Z793" s="144"/>
      <c r="AA793" s="259"/>
      <c r="AB793" s="259"/>
      <c r="AC793" s="259"/>
      <c r="AD793" s="145"/>
      <c r="AE793" s="145"/>
      <c r="AF793" s="260"/>
      <c r="AG793" s="269"/>
      <c r="AH793" s="255"/>
      <c r="AI793" s="255"/>
      <c r="AJ793" s="255"/>
      <c r="AK793" s="255"/>
      <c r="AL793" s="255"/>
      <c r="AM793" s="255"/>
      <c r="AN793" s="255"/>
      <c r="AO793" s="255"/>
      <c r="AP793" s="255"/>
      <c r="AQ793" s="255"/>
      <c r="AR793" s="255"/>
    </row>
    <row r="794">
      <c r="A794" s="268"/>
      <c r="B794" s="251"/>
      <c r="C794" s="237"/>
      <c r="D794" s="83"/>
      <c r="E794" s="83"/>
      <c r="F794" s="239"/>
      <c r="G794" s="83"/>
      <c r="H794" s="83"/>
      <c r="I794" s="83"/>
      <c r="J794" s="83"/>
      <c r="K794" s="256"/>
      <c r="L794" s="257"/>
      <c r="M794" s="128"/>
      <c r="N794" s="128"/>
      <c r="O794" s="128"/>
      <c r="P794" s="128"/>
      <c r="Q794" s="271"/>
      <c r="R794" s="271"/>
      <c r="S794" s="128"/>
      <c r="T794" s="255"/>
      <c r="U794" s="255"/>
      <c r="V794" s="143"/>
      <c r="W794" s="143"/>
      <c r="X794" s="69"/>
      <c r="Y794" s="240"/>
      <c r="Z794" s="144"/>
      <c r="AA794" s="259"/>
      <c r="AB794" s="259"/>
      <c r="AC794" s="259"/>
      <c r="AD794" s="145"/>
      <c r="AE794" s="145"/>
      <c r="AF794" s="260"/>
      <c r="AG794" s="269"/>
      <c r="AH794" s="255"/>
      <c r="AI794" s="255"/>
      <c r="AJ794" s="255"/>
      <c r="AK794" s="255"/>
      <c r="AL794" s="255"/>
      <c r="AM794" s="255"/>
      <c r="AN794" s="255"/>
      <c r="AO794" s="255"/>
      <c r="AP794" s="255"/>
      <c r="AQ794" s="255"/>
      <c r="AR794" s="255"/>
    </row>
    <row r="795">
      <c r="A795" s="268"/>
      <c r="B795" s="251"/>
      <c r="C795" s="237"/>
      <c r="D795" s="83"/>
      <c r="E795" s="83"/>
      <c r="F795" s="239"/>
      <c r="G795" s="83"/>
      <c r="H795" s="83"/>
      <c r="I795" s="83"/>
      <c r="J795" s="83"/>
      <c r="K795" s="256"/>
      <c r="L795" s="257"/>
      <c r="M795" s="128"/>
      <c r="N795" s="128"/>
      <c r="O795" s="128"/>
      <c r="P795" s="128"/>
      <c r="Q795" s="271"/>
      <c r="R795" s="271"/>
      <c r="S795" s="128"/>
      <c r="T795" s="255"/>
      <c r="U795" s="255"/>
      <c r="V795" s="143"/>
      <c r="W795" s="143"/>
      <c r="X795" s="69"/>
      <c r="Y795" s="240"/>
      <c r="Z795" s="144"/>
      <c r="AA795" s="259"/>
      <c r="AB795" s="259"/>
      <c r="AC795" s="259"/>
      <c r="AD795" s="145"/>
      <c r="AE795" s="145"/>
      <c r="AF795" s="260"/>
      <c r="AG795" s="269"/>
      <c r="AH795" s="255"/>
      <c r="AI795" s="255"/>
      <c r="AJ795" s="255"/>
      <c r="AK795" s="255"/>
      <c r="AL795" s="255"/>
      <c r="AM795" s="255"/>
      <c r="AN795" s="255"/>
      <c r="AO795" s="255"/>
      <c r="AP795" s="255"/>
      <c r="AQ795" s="255"/>
      <c r="AR795" s="255"/>
    </row>
    <row r="796">
      <c r="A796" s="268"/>
      <c r="B796" s="251"/>
      <c r="C796" s="237"/>
      <c r="D796" s="83"/>
      <c r="E796" s="83"/>
      <c r="F796" s="239"/>
      <c r="G796" s="83"/>
      <c r="H796" s="83"/>
      <c r="I796" s="83"/>
      <c r="J796" s="83"/>
      <c r="K796" s="256"/>
      <c r="L796" s="257"/>
      <c r="M796" s="128"/>
      <c r="N796" s="128"/>
      <c r="O796" s="128"/>
      <c r="P796" s="128"/>
      <c r="Q796" s="271"/>
      <c r="R796" s="271"/>
      <c r="S796" s="128"/>
      <c r="T796" s="255"/>
      <c r="U796" s="255"/>
      <c r="V796" s="143"/>
      <c r="W796" s="143"/>
      <c r="X796" s="69"/>
      <c r="Y796" s="240"/>
      <c r="Z796" s="144"/>
      <c r="AA796" s="259"/>
      <c r="AB796" s="259"/>
      <c r="AC796" s="259"/>
      <c r="AD796" s="145"/>
      <c r="AE796" s="145"/>
      <c r="AF796" s="260"/>
      <c r="AG796" s="269"/>
      <c r="AH796" s="255"/>
      <c r="AI796" s="255"/>
      <c r="AJ796" s="255"/>
      <c r="AK796" s="255"/>
      <c r="AL796" s="255"/>
      <c r="AM796" s="255"/>
      <c r="AN796" s="255"/>
      <c r="AO796" s="255"/>
      <c r="AP796" s="255"/>
      <c r="AQ796" s="255"/>
      <c r="AR796" s="255"/>
    </row>
    <row r="797">
      <c r="A797" s="268"/>
      <c r="B797" s="251"/>
      <c r="C797" s="237"/>
      <c r="D797" s="83"/>
      <c r="E797" s="83"/>
      <c r="F797" s="239"/>
      <c r="G797" s="83"/>
      <c r="H797" s="83"/>
      <c r="I797" s="83"/>
      <c r="J797" s="83"/>
      <c r="K797" s="256"/>
      <c r="L797" s="257"/>
      <c r="M797" s="128"/>
      <c r="N797" s="128"/>
      <c r="O797" s="128"/>
      <c r="P797" s="128"/>
      <c r="Q797" s="271"/>
      <c r="R797" s="271"/>
      <c r="S797" s="128"/>
      <c r="T797" s="255"/>
      <c r="U797" s="255"/>
      <c r="V797" s="143"/>
      <c r="W797" s="143"/>
      <c r="X797" s="69"/>
      <c r="Y797" s="240"/>
      <c r="Z797" s="144"/>
      <c r="AA797" s="259"/>
      <c r="AB797" s="259"/>
      <c r="AC797" s="259"/>
      <c r="AD797" s="145"/>
      <c r="AE797" s="145"/>
      <c r="AF797" s="260"/>
      <c r="AG797" s="269"/>
      <c r="AH797" s="255"/>
      <c r="AI797" s="255"/>
      <c r="AJ797" s="255"/>
      <c r="AK797" s="255"/>
      <c r="AL797" s="255"/>
      <c r="AM797" s="255"/>
      <c r="AN797" s="255"/>
      <c r="AO797" s="255"/>
      <c r="AP797" s="255"/>
      <c r="AQ797" s="255"/>
      <c r="AR797" s="255"/>
    </row>
    <row r="798">
      <c r="A798" s="268"/>
      <c r="B798" s="251"/>
      <c r="C798" s="237"/>
      <c r="D798" s="83"/>
      <c r="E798" s="83"/>
      <c r="F798" s="239"/>
      <c r="G798" s="83"/>
      <c r="H798" s="83"/>
      <c r="I798" s="83"/>
      <c r="J798" s="83"/>
      <c r="K798" s="256"/>
      <c r="L798" s="257"/>
      <c r="M798" s="128"/>
      <c r="N798" s="128"/>
      <c r="O798" s="128"/>
      <c r="P798" s="128"/>
      <c r="Q798" s="271"/>
      <c r="R798" s="271"/>
      <c r="S798" s="128"/>
      <c r="T798" s="255"/>
      <c r="U798" s="255"/>
      <c r="V798" s="143"/>
      <c r="W798" s="143"/>
      <c r="X798" s="69"/>
      <c r="Y798" s="240"/>
      <c r="Z798" s="144"/>
      <c r="AA798" s="259"/>
      <c r="AB798" s="259"/>
      <c r="AC798" s="259"/>
      <c r="AD798" s="145"/>
      <c r="AE798" s="145"/>
      <c r="AF798" s="260"/>
      <c r="AG798" s="269"/>
      <c r="AH798" s="255"/>
      <c r="AI798" s="255"/>
      <c r="AJ798" s="255"/>
      <c r="AK798" s="255"/>
      <c r="AL798" s="255"/>
      <c r="AM798" s="255"/>
      <c r="AN798" s="255"/>
      <c r="AO798" s="255"/>
      <c r="AP798" s="255"/>
      <c r="AQ798" s="255"/>
      <c r="AR798" s="255"/>
    </row>
    <row r="799">
      <c r="A799" s="268"/>
      <c r="B799" s="251"/>
      <c r="C799" s="237"/>
      <c r="D799" s="83"/>
      <c r="E799" s="83"/>
      <c r="F799" s="239"/>
      <c r="G799" s="83"/>
      <c r="H799" s="83"/>
      <c r="I799" s="83"/>
      <c r="J799" s="83"/>
      <c r="K799" s="256"/>
      <c r="L799" s="257"/>
      <c r="M799" s="128"/>
      <c r="N799" s="128"/>
      <c r="O799" s="128"/>
      <c r="P799" s="128"/>
      <c r="Q799" s="271"/>
      <c r="R799" s="271"/>
      <c r="S799" s="128"/>
      <c r="T799" s="255"/>
      <c r="U799" s="255"/>
      <c r="V799" s="143"/>
      <c r="W799" s="143"/>
      <c r="X799" s="69"/>
      <c r="Y799" s="240"/>
      <c r="Z799" s="144"/>
      <c r="AA799" s="259"/>
      <c r="AB799" s="259"/>
      <c r="AC799" s="259"/>
      <c r="AD799" s="145"/>
      <c r="AE799" s="145"/>
      <c r="AF799" s="260"/>
      <c r="AG799" s="269"/>
      <c r="AH799" s="255"/>
      <c r="AI799" s="255"/>
      <c r="AJ799" s="255"/>
      <c r="AK799" s="255"/>
      <c r="AL799" s="255"/>
      <c r="AM799" s="255"/>
      <c r="AN799" s="255"/>
      <c r="AO799" s="255"/>
      <c r="AP799" s="255"/>
      <c r="AQ799" s="255"/>
      <c r="AR799" s="255"/>
    </row>
    <row r="800">
      <c r="A800" s="268"/>
      <c r="B800" s="251"/>
      <c r="C800" s="237"/>
      <c r="D800" s="83"/>
      <c r="E800" s="83"/>
      <c r="F800" s="239"/>
      <c r="G800" s="83"/>
      <c r="H800" s="83"/>
      <c r="I800" s="83"/>
      <c r="J800" s="83"/>
      <c r="K800" s="256"/>
      <c r="L800" s="257"/>
      <c r="M800" s="128"/>
      <c r="N800" s="128"/>
      <c r="O800" s="128"/>
      <c r="P800" s="128"/>
      <c r="Q800" s="271"/>
      <c r="R800" s="271"/>
      <c r="S800" s="128"/>
      <c r="T800" s="255"/>
      <c r="U800" s="255"/>
      <c r="V800" s="143"/>
      <c r="W800" s="143"/>
      <c r="X800" s="69"/>
      <c r="Y800" s="240"/>
      <c r="Z800" s="144"/>
      <c r="AA800" s="259"/>
      <c r="AB800" s="259"/>
      <c r="AC800" s="259"/>
      <c r="AD800" s="145"/>
      <c r="AE800" s="145"/>
      <c r="AF800" s="260"/>
      <c r="AG800" s="269"/>
      <c r="AH800" s="255"/>
      <c r="AI800" s="255"/>
      <c r="AJ800" s="255"/>
      <c r="AK800" s="255"/>
      <c r="AL800" s="255"/>
      <c r="AM800" s="255"/>
      <c r="AN800" s="255"/>
      <c r="AO800" s="255"/>
      <c r="AP800" s="255"/>
      <c r="AQ800" s="255"/>
      <c r="AR800" s="255"/>
    </row>
    <row r="801">
      <c r="A801" s="268"/>
      <c r="B801" s="251"/>
      <c r="C801" s="237"/>
      <c r="D801" s="83"/>
      <c r="E801" s="83"/>
      <c r="F801" s="239"/>
      <c r="G801" s="83"/>
      <c r="H801" s="83"/>
      <c r="I801" s="83"/>
      <c r="J801" s="83"/>
      <c r="K801" s="256"/>
      <c r="L801" s="257"/>
      <c r="M801" s="128"/>
      <c r="N801" s="128"/>
      <c r="O801" s="128"/>
      <c r="P801" s="128"/>
      <c r="Q801" s="271"/>
      <c r="R801" s="271"/>
      <c r="S801" s="128"/>
      <c r="T801" s="255"/>
      <c r="U801" s="255"/>
      <c r="V801" s="143"/>
      <c r="W801" s="143"/>
      <c r="X801" s="69"/>
      <c r="Y801" s="240"/>
      <c r="Z801" s="144"/>
      <c r="AA801" s="259"/>
      <c r="AB801" s="259"/>
      <c r="AC801" s="259"/>
      <c r="AD801" s="145"/>
      <c r="AE801" s="145"/>
      <c r="AF801" s="260"/>
      <c r="AG801" s="269"/>
      <c r="AH801" s="255"/>
      <c r="AI801" s="255"/>
      <c r="AJ801" s="255"/>
      <c r="AK801" s="255"/>
      <c r="AL801" s="255"/>
      <c r="AM801" s="255"/>
      <c r="AN801" s="255"/>
      <c r="AO801" s="255"/>
      <c r="AP801" s="255"/>
      <c r="AQ801" s="255"/>
      <c r="AR801" s="255"/>
    </row>
    <row r="802">
      <c r="A802" s="268"/>
      <c r="B802" s="251"/>
      <c r="C802" s="237"/>
      <c r="D802" s="83"/>
      <c r="E802" s="83"/>
      <c r="F802" s="239"/>
      <c r="G802" s="83"/>
      <c r="H802" s="83"/>
      <c r="I802" s="83"/>
      <c r="J802" s="83"/>
      <c r="K802" s="256"/>
      <c r="L802" s="257"/>
      <c r="M802" s="128"/>
      <c r="N802" s="128"/>
      <c r="O802" s="128"/>
      <c r="P802" s="128"/>
      <c r="Q802" s="271"/>
      <c r="R802" s="271"/>
      <c r="S802" s="128"/>
      <c r="T802" s="255"/>
      <c r="U802" s="255"/>
      <c r="V802" s="143"/>
      <c r="W802" s="143"/>
      <c r="X802" s="69"/>
      <c r="Y802" s="240"/>
      <c r="Z802" s="144"/>
      <c r="AA802" s="259"/>
      <c r="AB802" s="259"/>
      <c r="AC802" s="259"/>
      <c r="AD802" s="145"/>
      <c r="AE802" s="145"/>
      <c r="AF802" s="260"/>
      <c r="AG802" s="269"/>
      <c r="AH802" s="255"/>
      <c r="AI802" s="255"/>
      <c r="AJ802" s="255"/>
      <c r="AK802" s="255"/>
      <c r="AL802" s="255"/>
      <c r="AM802" s="255"/>
      <c r="AN802" s="255"/>
      <c r="AO802" s="255"/>
      <c r="AP802" s="255"/>
      <c r="AQ802" s="255"/>
      <c r="AR802" s="255"/>
    </row>
    <row r="803">
      <c r="A803" s="268"/>
      <c r="B803" s="251"/>
      <c r="C803" s="237"/>
      <c r="D803" s="83"/>
      <c r="E803" s="83"/>
      <c r="F803" s="239"/>
      <c r="G803" s="83"/>
      <c r="H803" s="83"/>
      <c r="I803" s="83"/>
      <c r="J803" s="83"/>
      <c r="K803" s="256"/>
      <c r="L803" s="257"/>
      <c r="M803" s="128"/>
      <c r="N803" s="128"/>
      <c r="O803" s="128"/>
      <c r="P803" s="128"/>
      <c r="Q803" s="271"/>
      <c r="R803" s="271"/>
      <c r="S803" s="128"/>
      <c r="T803" s="255"/>
      <c r="U803" s="255"/>
      <c r="V803" s="143"/>
      <c r="W803" s="143"/>
      <c r="X803" s="69"/>
      <c r="Y803" s="240"/>
      <c r="Z803" s="144"/>
      <c r="AA803" s="259"/>
      <c r="AB803" s="259"/>
      <c r="AC803" s="259"/>
      <c r="AD803" s="145"/>
      <c r="AE803" s="145"/>
      <c r="AF803" s="260"/>
      <c r="AG803" s="269"/>
      <c r="AH803" s="255"/>
      <c r="AI803" s="255"/>
      <c r="AJ803" s="255"/>
      <c r="AK803" s="255"/>
      <c r="AL803" s="255"/>
      <c r="AM803" s="255"/>
      <c r="AN803" s="255"/>
      <c r="AO803" s="255"/>
      <c r="AP803" s="255"/>
      <c r="AQ803" s="255"/>
      <c r="AR803" s="255"/>
    </row>
    <row r="804">
      <c r="A804" s="268"/>
      <c r="B804" s="251"/>
      <c r="C804" s="237"/>
      <c r="D804" s="83"/>
      <c r="E804" s="83"/>
      <c r="F804" s="239"/>
      <c r="G804" s="83"/>
      <c r="H804" s="83"/>
      <c r="I804" s="83"/>
      <c r="J804" s="83"/>
      <c r="K804" s="256"/>
      <c r="L804" s="257"/>
      <c r="M804" s="128"/>
      <c r="N804" s="128"/>
      <c r="O804" s="128"/>
      <c r="P804" s="128"/>
      <c r="Q804" s="271"/>
      <c r="R804" s="271"/>
      <c r="S804" s="128"/>
      <c r="T804" s="255"/>
      <c r="U804" s="255"/>
      <c r="V804" s="143"/>
      <c r="W804" s="143"/>
      <c r="X804" s="69"/>
      <c r="Y804" s="240"/>
      <c r="Z804" s="144"/>
      <c r="AA804" s="259"/>
      <c r="AB804" s="259"/>
      <c r="AC804" s="259"/>
      <c r="AD804" s="145"/>
      <c r="AE804" s="145"/>
      <c r="AF804" s="260"/>
      <c r="AG804" s="269"/>
      <c r="AH804" s="255"/>
      <c r="AI804" s="255"/>
      <c r="AJ804" s="255"/>
      <c r="AK804" s="255"/>
      <c r="AL804" s="255"/>
      <c r="AM804" s="255"/>
      <c r="AN804" s="255"/>
      <c r="AO804" s="255"/>
      <c r="AP804" s="255"/>
      <c r="AQ804" s="255"/>
      <c r="AR804" s="255"/>
    </row>
    <row r="805">
      <c r="A805" s="268"/>
      <c r="B805" s="251"/>
      <c r="C805" s="237"/>
      <c r="D805" s="83"/>
      <c r="E805" s="83"/>
      <c r="F805" s="239"/>
      <c r="G805" s="83"/>
      <c r="H805" s="83"/>
      <c r="I805" s="83"/>
      <c r="J805" s="83"/>
      <c r="K805" s="256"/>
      <c r="L805" s="257"/>
      <c r="M805" s="128"/>
      <c r="N805" s="128"/>
      <c r="O805" s="128"/>
      <c r="P805" s="128"/>
      <c r="Q805" s="271"/>
      <c r="R805" s="271"/>
      <c r="S805" s="128"/>
      <c r="T805" s="255"/>
      <c r="U805" s="255"/>
      <c r="V805" s="143"/>
      <c r="W805" s="143"/>
      <c r="X805" s="69"/>
      <c r="Y805" s="240"/>
      <c r="Z805" s="144"/>
      <c r="AA805" s="259"/>
      <c r="AB805" s="259"/>
      <c r="AC805" s="259"/>
      <c r="AD805" s="145"/>
      <c r="AE805" s="145"/>
      <c r="AF805" s="260"/>
      <c r="AG805" s="269"/>
      <c r="AH805" s="255"/>
      <c r="AI805" s="255"/>
      <c r="AJ805" s="255"/>
      <c r="AK805" s="255"/>
      <c r="AL805" s="255"/>
      <c r="AM805" s="255"/>
      <c r="AN805" s="255"/>
      <c r="AO805" s="255"/>
      <c r="AP805" s="255"/>
      <c r="AQ805" s="255"/>
      <c r="AR805" s="255"/>
    </row>
    <row r="806">
      <c r="A806" s="268"/>
      <c r="B806" s="251"/>
      <c r="C806" s="237"/>
      <c r="D806" s="83"/>
      <c r="E806" s="83"/>
      <c r="F806" s="239"/>
      <c r="G806" s="83"/>
      <c r="H806" s="83"/>
      <c r="I806" s="83"/>
      <c r="J806" s="83"/>
      <c r="K806" s="256"/>
      <c r="L806" s="257"/>
      <c r="M806" s="128"/>
      <c r="N806" s="128"/>
      <c r="O806" s="128"/>
      <c r="P806" s="128"/>
      <c r="Q806" s="271"/>
      <c r="R806" s="271"/>
      <c r="S806" s="128"/>
      <c r="T806" s="255"/>
      <c r="U806" s="255"/>
      <c r="V806" s="143"/>
      <c r="W806" s="143"/>
      <c r="X806" s="69"/>
      <c r="Y806" s="240"/>
      <c r="Z806" s="144"/>
      <c r="AA806" s="259"/>
      <c r="AB806" s="259"/>
      <c r="AC806" s="259"/>
      <c r="AD806" s="145"/>
      <c r="AE806" s="145"/>
      <c r="AF806" s="260"/>
      <c r="AG806" s="269"/>
      <c r="AH806" s="255"/>
      <c r="AI806" s="255"/>
      <c r="AJ806" s="255"/>
      <c r="AK806" s="255"/>
      <c r="AL806" s="255"/>
      <c r="AM806" s="255"/>
      <c r="AN806" s="255"/>
      <c r="AO806" s="255"/>
      <c r="AP806" s="255"/>
      <c r="AQ806" s="255"/>
      <c r="AR806" s="255"/>
    </row>
    <row r="807">
      <c r="A807" s="268"/>
      <c r="B807" s="251"/>
      <c r="C807" s="237"/>
      <c r="D807" s="83"/>
      <c r="E807" s="83"/>
      <c r="F807" s="239"/>
      <c r="G807" s="83"/>
      <c r="H807" s="83"/>
      <c r="I807" s="83"/>
      <c r="J807" s="83"/>
      <c r="K807" s="256"/>
      <c r="L807" s="257"/>
      <c r="M807" s="128"/>
      <c r="N807" s="128"/>
      <c r="O807" s="128"/>
      <c r="P807" s="128"/>
      <c r="Q807" s="271"/>
      <c r="R807" s="271"/>
      <c r="S807" s="128"/>
      <c r="T807" s="255"/>
      <c r="U807" s="255"/>
      <c r="V807" s="143"/>
      <c r="W807" s="143"/>
      <c r="X807" s="69"/>
      <c r="Y807" s="240"/>
      <c r="Z807" s="144"/>
      <c r="AA807" s="259"/>
      <c r="AB807" s="259"/>
      <c r="AC807" s="259"/>
      <c r="AD807" s="145"/>
      <c r="AE807" s="145"/>
      <c r="AF807" s="260"/>
      <c r="AG807" s="269"/>
      <c r="AH807" s="255"/>
      <c r="AI807" s="255"/>
      <c r="AJ807" s="255"/>
      <c r="AK807" s="255"/>
      <c r="AL807" s="255"/>
      <c r="AM807" s="255"/>
      <c r="AN807" s="255"/>
      <c r="AO807" s="255"/>
      <c r="AP807" s="255"/>
      <c r="AQ807" s="255"/>
      <c r="AR807" s="255"/>
    </row>
    <row r="808">
      <c r="A808" s="268"/>
      <c r="B808" s="251"/>
      <c r="C808" s="237"/>
      <c r="D808" s="83"/>
      <c r="E808" s="83"/>
      <c r="F808" s="239"/>
      <c r="G808" s="83"/>
      <c r="H808" s="83"/>
      <c r="I808" s="83"/>
      <c r="J808" s="83"/>
      <c r="K808" s="256"/>
      <c r="L808" s="257"/>
      <c r="M808" s="128"/>
      <c r="N808" s="128"/>
      <c r="O808" s="128"/>
      <c r="P808" s="128"/>
      <c r="Q808" s="271"/>
      <c r="R808" s="271"/>
      <c r="S808" s="128"/>
      <c r="T808" s="255"/>
      <c r="U808" s="255"/>
      <c r="V808" s="143"/>
      <c r="W808" s="143"/>
      <c r="X808" s="69"/>
      <c r="Y808" s="240"/>
      <c r="Z808" s="144"/>
      <c r="AA808" s="259"/>
      <c r="AB808" s="259"/>
      <c r="AC808" s="259"/>
      <c r="AD808" s="145"/>
      <c r="AE808" s="145"/>
      <c r="AF808" s="260"/>
      <c r="AG808" s="269"/>
      <c r="AH808" s="255"/>
      <c r="AI808" s="255"/>
      <c r="AJ808" s="255"/>
      <c r="AK808" s="255"/>
      <c r="AL808" s="255"/>
      <c r="AM808" s="255"/>
      <c r="AN808" s="255"/>
      <c r="AO808" s="255"/>
      <c r="AP808" s="255"/>
      <c r="AQ808" s="255"/>
      <c r="AR808" s="255"/>
    </row>
    <row r="809">
      <c r="A809" s="268"/>
      <c r="B809" s="251"/>
      <c r="C809" s="237"/>
      <c r="D809" s="83"/>
      <c r="E809" s="83"/>
      <c r="F809" s="239"/>
      <c r="G809" s="83"/>
      <c r="H809" s="83"/>
      <c r="I809" s="83"/>
      <c r="J809" s="83"/>
      <c r="K809" s="256"/>
      <c r="L809" s="257"/>
      <c r="M809" s="128"/>
      <c r="N809" s="128"/>
      <c r="O809" s="128"/>
      <c r="P809" s="128"/>
      <c r="Q809" s="271"/>
      <c r="R809" s="271"/>
      <c r="S809" s="128"/>
      <c r="T809" s="255"/>
      <c r="U809" s="255"/>
      <c r="V809" s="143"/>
      <c r="W809" s="143"/>
      <c r="X809" s="69"/>
      <c r="Y809" s="240"/>
      <c r="Z809" s="144"/>
      <c r="AA809" s="259"/>
      <c r="AB809" s="259"/>
      <c r="AC809" s="259"/>
      <c r="AD809" s="145"/>
      <c r="AE809" s="145"/>
      <c r="AF809" s="260"/>
      <c r="AG809" s="269"/>
      <c r="AH809" s="255"/>
      <c r="AI809" s="255"/>
      <c r="AJ809" s="255"/>
      <c r="AK809" s="255"/>
      <c r="AL809" s="255"/>
      <c r="AM809" s="255"/>
      <c r="AN809" s="255"/>
      <c r="AO809" s="255"/>
      <c r="AP809" s="255"/>
      <c r="AQ809" s="255"/>
      <c r="AR809" s="255"/>
    </row>
    <row r="810">
      <c r="A810" s="268"/>
      <c r="B810" s="251"/>
      <c r="C810" s="237"/>
      <c r="D810" s="83"/>
      <c r="E810" s="83"/>
      <c r="F810" s="239"/>
      <c r="G810" s="83"/>
      <c r="H810" s="83"/>
      <c r="I810" s="83"/>
      <c r="J810" s="83"/>
      <c r="K810" s="256"/>
      <c r="L810" s="257"/>
      <c r="M810" s="128"/>
      <c r="N810" s="128"/>
      <c r="O810" s="128"/>
      <c r="P810" s="128"/>
      <c r="Q810" s="271"/>
      <c r="R810" s="271"/>
      <c r="S810" s="128"/>
      <c r="T810" s="255"/>
      <c r="U810" s="255"/>
      <c r="V810" s="143"/>
      <c r="W810" s="143"/>
      <c r="X810" s="69"/>
      <c r="Y810" s="240"/>
      <c r="Z810" s="144"/>
      <c r="AA810" s="259"/>
      <c r="AB810" s="259"/>
      <c r="AC810" s="259"/>
      <c r="AD810" s="145"/>
      <c r="AE810" s="145"/>
      <c r="AF810" s="260"/>
      <c r="AG810" s="269"/>
      <c r="AH810" s="255"/>
      <c r="AI810" s="255"/>
      <c r="AJ810" s="255"/>
      <c r="AK810" s="255"/>
      <c r="AL810" s="255"/>
      <c r="AM810" s="255"/>
      <c r="AN810" s="255"/>
      <c r="AO810" s="255"/>
      <c r="AP810" s="255"/>
      <c r="AQ810" s="255"/>
      <c r="AR810" s="255"/>
    </row>
    <row r="811">
      <c r="A811" s="268"/>
      <c r="B811" s="251"/>
      <c r="C811" s="237"/>
      <c r="D811" s="83"/>
      <c r="E811" s="83"/>
      <c r="F811" s="239"/>
      <c r="G811" s="83"/>
      <c r="H811" s="83"/>
      <c r="I811" s="83"/>
      <c r="J811" s="83"/>
      <c r="K811" s="256"/>
      <c r="L811" s="257"/>
      <c r="M811" s="128"/>
      <c r="N811" s="128"/>
      <c r="O811" s="128"/>
      <c r="P811" s="128"/>
      <c r="Q811" s="271"/>
      <c r="R811" s="271"/>
      <c r="S811" s="128"/>
      <c r="T811" s="255"/>
      <c r="U811" s="255"/>
      <c r="V811" s="143"/>
      <c r="W811" s="143"/>
      <c r="X811" s="69"/>
      <c r="Y811" s="240"/>
      <c r="Z811" s="144"/>
      <c r="AA811" s="259"/>
      <c r="AB811" s="259"/>
      <c r="AC811" s="259"/>
      <c r="AD811" s="145"/>
      <c r="AE811" s="145"/>
      <c r="AF811" s="260"/>
      <c r="AG811" s="269"/>
      <c r="AH811" s="255"/>
      <c r="AI811" s="255"/>
      <c r="AJ811" s="255"/>
      <c r="AK811" s="255"/>
      <c r="AL811" s="255"/>
      <c r="AM811" s="255"/>
      <c r="AN811" s="255"/>
      <c r="AO811" s="255"/>
      <c r="AP811" s="255"/>
      <c r="AQ811" s="255"/>
      <c r="AR811" s="255"/>
    </row>
    <row r="812">
      <c r="A812" s="268"/>
      <c r="B812" s="251"/>
      <c r="C812" s="237"/>
      <c r="D812" s="83"/>
      <c r="E812" s="83"/>
      <c r="F812" s="239"/>
      <c r="G812" s="83"/>
      <c r="H812" s="83"/>
      <c r="I812" s="83"/>
      <c r="J812" s="83"/>
      <c r="K812" s="256"/>
      <c r="L812" s="257"/>
      <c r="M812" s="128"/>
      <c r="N812" s="128"/>
      <c r="O812" s="128"/>
      <c r="P812" s="128"/>
      <c r="Q812" s="271"/>
      <c r="R812" s="271"/>
      <c r="S812" s="128"/>
      <c r="T812" s="255"/>
      <c r="U812" s="255"/>
      <c r="V812" s="143"/>
      <c r="W812" s="143"/>
      <c r="X812" s="69"/>
      <c r="Y812" s="240"/>
      <c r="Z812" s="144"/>
      <c r="AA812" s="259"/>
      <c r="AB812" s="259"/>
      <c r="AC812" s="259"/>
      <c r="AD812" s="145"/>
      <c r="AE812" s="145"/>
      <c r="AF812" s="260"/>
      <c r="AG812" s="269"/>
      <c r="AH812" s="255"/>
      <c r="AI812" s="255"/>
      <c r="AJ812" s="255"/>
      <c r="AK812" s="255"/>
      <c r="AL812" s="255"/>
      <c r="AM812" s="255"/>
      <c r="AN812" s="255"/>
      <c r="AO812" s="255"/>
      <c r="AP812" s="255"/>
      <c r="AQ812" s="255"/>
      <c r="AR812" s="255"/>
    </row>
    <row r="813">
      <c r="A813" s="268"/>
      <c r="B813" s="251"/>
      <c r="C813" s="237"/>
      <c r="D813" s="83"/>
      <c r="E813" s="83"/>
      <c r="F813" s="239"/>
      <c r="G813" s="83"/>
      <c r="H813" s="83"/>
      <c r="I813" s="83"/>
      <c r="J813" s="83"/>
      <c r="K813" s="256"/>
      <c r="L813" s="257"/>
      <c r="M813" s="128"/>
      <c r="N813" s="128"/>
      <c r="O813" s="128"/>
      <c r="P813" s="128"/>
      <c r="Q813" s="271"/>
      <c r="R813" s="271"/>
      <c r="S813" s="128"/>
      <c r="T813" s="255"/>
      <c r="U813" s="255"/>
      <c r="V813" s="143"/>
      <c r="W813" s="143"/>
      <c r="X813" s="69"/>
      <c r="Y813" s="240"/>
      <c r="Z813" s="144"/>
      <c r="AA813" s="259"/>
      <c r="AB813" s="259"/>
      <c r="AC813" s="259"/>
      <c r="AD813" s="145"/>
      <c r="AE813" s="145"/>
      <c r="AF813" s="260"/>
      <c r="AG813" s="269"/>
      <c r="AH813" s="255"/>
      <c r="AI813" s="255"/>
      <c r="AJ813" s="255"/>
      <c r="AK813" s="255"/>
      <c r="AL813" s="255"/>
      <c r="AM813" s="255"/>
      <c r="AN813" s="255"/>
      <c r="AO813" s="255"/>
      <c r="AP813" s="255"/>
      <c r="AQ813" s="255"/>
      <c r="AR813" s="255"/>
    </row>
    <row r="814">
      <c r="A814" s="268"/>
      <c r="B814" s="251"/>
      <c r="C814" s="237"/>
      <c r="D814" s="83"/>
      <c r="E814" s="83"/>
      <c r="F814" s="239"/>
      <c r="G814" s="83"/>
      <c r="H814" s="83"/>
      <c r="I814" s="83"/>
      <c r="J814" s="83"/>
      <c r="K814" s="256"/>
      <c r="L814" s="257"/>
      <c r="M814" s="128"/>
      <c r="N814" s="128"/>
      <c r="O814" s="128"/>
      <c r="P814" s="128"/>
      <c r="Q814" s="271"/>
      <c r="R814" s="271"/>
      <c r="S814" s="128"/>
      <c r="T814" s="255"/>
      <c r="U814" s="255"/>
      <c r="V814" s="143"/>
      <c r="W814" s="143"/>
      <c r="X814" s="69"/>
      <c r="Y814" s="240"/>
      <c r="Z814" s="144"/>
      <c r="AA814" s="259"/>
      <c r="AB814" s="259"/>
      <c r="AC814" s="259"/>
      <c r="AD814" s="145"/>
      <c r="AE814" s="145"/>
      <c r="AF814" s="260"/>
      <c r="AG814" s="269"/>
      <c r="AH814" s="255"/>
      <c r="AI814" s="255"/>
      <c r="AJ814" s="255"/>
      <c r="AK814" s="255"/>
      <c r="AL814" s="255"/>
      <c r="AM814" s="255"/>
      <c r="AN814" s="255"/>
      <c r="AO814" s="255"/>
      <c r="AP814" s="255"/>
      <c r="AQ814" s="255"/>
      <c r="AR814" s="255"/>
    </row>
    <row r="815">
      <c r="A815" s="268"/>
      <c r="B815" s="251"/>
      <c r="C815" s="237"/>
      <c r="D815" s="83"/>
      <c r="E815" s="83"/>
      <c r="F815" s="239"/>
      <c r="G815" s="83"/>
      <c r="H815" s="83"/>
      <c r="I815" s="83"/>
      <c r="J815" s="83"/>
      <c r="K815" s="256"/>
      <c r="L815" s="257"/>
      <c r="M815" s="128"/>
      <c r="N815" s="128"/>
      <c r="O815" s="128"/>
      <c r="P815" s="128"/>
      <c r="Q815" s="271"/>
      <c r="R815" s="271"/>
      <c r="S815" s="128"/>
      <c r="T815" s="255"/>
      <c r="U815" s="255"/>
      <c r="V815" s="143"/>
      <c r="W815" s="143"/>
      <c r="X815" s="69"/>
      <c r="Y815" s="240"/>
      <c r="Z815" s="144"/>
      <c r="AA815" s="259"/>
      <c r="AB815" s="259"/>
      <c r="AC815" s="259"/>
      <c r="AD815" s="145"/>
      <c r="AE815" s="145"/>
      <c r="AF815" s="260"/>
      <c r="AG815" s="269"/>
      <c r="AH815" s="255"/>
      <c r="AI815" s="255"/>
      <c r="AJ815" s="255"/>
      <c r="AK815" s="255"/>
      <c r="AL815" s="255"/>
      <c r="AM815" s="255"/>
      <c r="AN815" s="255"/>
      <c r="AO815" s="255"/>
      <c r="AP815" s="255"/>
      <c r="AQ815" s="255"/>
      <c r="AR815" s="255"/>
    </row>
    <row r="816">
      <c r="A816" s="268"/>
      <c r="B816" s="251"/>
      <c r="C816" s="237"/>
      <c r="D816" s="83"/>
      <c r="E816" s="83"/>
      <c r="F816" s="239"/>
      <c r="G816" s="83"/>
      <c r="H816" s="83"/>
      <c r="I816" s="83"/>
      <c r="J816" s="83"/>
      <c r="K816" s="256"/>
      <c r="L816" s="257"/>
      <c r="M816" s="128"/>
      <c r="N816" s="128"/>
      <c r="O816" s="128"/>
      <c r="P816" s="128"/>
      <c r="Q816" s="271"/>
      <c r="R816" s="271"/>
      <c r="S816" s="128"/>
      <c r="T816" s="255"/>
      <c r="U816" s="255"/>
      <c r="V816" s="143"/>
      <c r="W816" s="143"/>
      <c r="X816" s="69"/>
      <c r="Y816" s="240"/>
      <c r="Z816" s="144"/>
      <c r="AA816" s="259"/>
      <c r="AB816" s="259"/>
      <c r="AC816" s="259"/>
      <c r="AD816" s="145"/>
      <c r="AE816" s="145"/>
      <c r="AF816" s="260"/>
      <c r="AG816" s="269"/>
      <c r="AH816" s="255"/>
      <c r="AI816" s="255"/>
      <c r="AJ816" s="255"/>
      <c r="AK816" s="255"/>
      <c r="AL816" s="255"/>
      <c r="AM816" s="255"/>
      <c r="AN816" s="255"/>
      <c r="AO816" s="255"/>
      <c r="AP816" s="255"/>
      <c r="AQ816" s="255"/>
      <c r="AR816" s="255"/>
    </row>
    <row r="817">
      <c r="A817" s="268"/>
      <c r="B817" s="251"/>
      <c r="C817" s="237"/>
      <c r="D817" s="83"/>
      <c r="E817" s="83"/>
      <c r="F817" s="239"/>
      <c r="G817" s="83"/>
      <c r="H817" s="83"/>
      <c r="I817" s="83"/>
      <c r="J817" s="83"/>
      <c r="K817" s="256"/>
      <c r="L817" s="257"/>
      <c r="M817" s="128"/>
      <c r="N817" s="128"/>
      <c r="O817" s="128"/>
      <c r="P817" s="128"/>
      <c r="Q817" s="271"/>
      <c r="R817" s="271"/>
      <c r="S817" s="128"/>
      <c r="T817" s="255"/>
      <c r="U817" s="255"/>
      <c r="V817" s="143"/>
      <c r="W817" s="143"/>
      <c r="X817" s="69"/>
      <c r="Y817" s="240"/>
      <c r="Z817" s="144"/>
      <c r="AA817" s="259"/>
      <c r="AB817" s="259"/>
      <c r="AC817" s="259"/>
      <c r="AD817" s="145"/>
      <c r="AE817" s="145"/>
      <c r="AF817" s="260"/>
      <c r="AG817" s="269"/>
      <c r="AH817" s="255"/>
      <c r="AI817" s="255"/>
      <c r="AJ817" s="255"/>
      <c r="AK817" s="255"/>
      <c r="AL817" s="255"/>
      <c r="AM817" s="255"/>
      <c r="AN817" s="255"/>
      <c r="AO817" s="255"/>
      <c r="AP817" s="255"/>
      <c r="AQ817" s="255"/>
      <c r="AR817" s="255"/>
    </row>
    <row r="818">
      <c r="A818" s="268"/>
      <c r="B818" s="251"/>
      <c r="C818" s="237"/>
      <c r="D818" s="83"/>
      <c r="E818" s="83"/>
      <c r="F818" s="239"/>
      <c r="G818" s="83"/>
      <c r="H818" s="83"/>
      <c r="I818" s="83"/>
      <c r="J818" s="83"/>
      <c r="K818" s="256"/>
      <c r="L818" s="257"/>
      <c r="M818" s="128"/>
      <c r="N818" s="128"/>
      <c r="O818" s="128"/>
      <c r="P818" s="128"/>
      <c r="Q818" s="271"/>
      <c r="R818" s="271"/>
      <c r="S818" s="128"/>
      <c r="T818" s="255"/>
      <c r="U818" s="255"/>
      <c r="V818" s="143"/>
      <c r="W818" s="143"/>
      <c r="X818" s="69"/>
      <c r="Y818" s="240"/>
      <c r="Z818" s="144"/>
      <c r="AA818" s="259"/>
      <c r="AB818" s="259"/>
      <c r="AC818" s="259"/>
      <c r="AD818" s="145"/>
      <c r="AE818" s="145"/>
      <c r="AF818" s="260"/>
      <c r="AG818" s="269"/>
      <c r="AH818" s="255"/>
      <c r="AI818" s="255"/>
      <c r="AJ818" s="255"/>
      <c r="AK818" s="255"/>
      <c r="AL818" s="255"/>
      <c r="AM818" s="255"/>
      <c r="AN818" s="255"/>
      <c r="AO818" s="255"/>
      <c r="AP818" s="255"/>
      <c r="AQ818" s="255"/>
      <c r="AR818" s="255"/>
    </row>
    <row r="819">
      <c r="A819" s="268"/>
      <c r="B819" s="251"/>
      <c r="C819" s="237"/>
      <c r="D819" s="83"/>
      <c r="E819" s="83"/>
      <c r="F819" s="239"/>
      <c r="G819" s="83"/>
      <c r="H819" s="83"/>
      <c r="I819" s="83"/>
      <c r="J819" s="83"/>
      <c r="K819" s="256"/>
      <c r="L819" s="257"/>
      <c r="M819" s="128"/>
      <c r="N819" s="128"/>
      <c r="O819" s="128"/>
      <c r="P819" s="128"/>
      <c r="Q819" s="271"/>
      <c r="R819" s="271"/>
      <c r="S819" s="128"/>
      <c r="T819" s="255"/>
      <c r="U819" s="255"/>
      <c r="V819" s="143"/>
      <c r="W819" s="143"/>
      <c r="X819" s="69"/>
      <c r="Y819" s="240"/>
      <c r="Z819" s="144"/>
      <c r="AA819" s="259"/>
      <c r="AB819" s="259"/>
      <c r="AC819" s="259"/>
      <c r="AD819" s="145"/>
      <c r="AE819" s="145"/>
      <c r="AF819" s="260"/>
      <c r="AG819" s="269"/>
      <c r="AH819" s="255"/>
      <c r="AI819" s="255"/>
      <c r="AJ819" s="255"/>
      <c r="AK819" s="255"/>
      <c r="AL819" s="255"/>
      <c r="AM819" s="255"/>
      <c r="AN819" s="255"/>
      <c r="AO819" s="255"/>
      <c r="AP819" s="255"/>
      <c r="AQ819" s="255"/>
      <c r="AR819" s="255"/>
    </row>
    <row r="820">
      <c r="A820" s="268"/>
      <c r="B820" s="251"/>
      <c r="C820" s="237"/>
      <c r="D820" s="83"/>
      <c r="E820" s="83"/>
      <c r="F820" s="239"/>
      <c r="G820" s="83"/>
      <c r="H820" s="83"/>
      <c r="I820" s="83"/>
      <c r="J820" s="83"/>
      <c r="K820" s="256"/>
      <c r="L820" s="257"/>
      <c r="M820" s="128"/>
      <c r="N820" s="128"/>
      <c r="O820" s="128"/>
      <c r="P820" s="128"/>
      <c r="Q820" s="271"/>
      <c r="R820" s="271"/>
      <c r="S820" s="128"/>
      <c r="T820" s="255"/>
      <c r="U820" s="255"/>
      <c r="V820" s="143"/>
      <c r="W820" s="143"/>
      <c r="X820" s="69"/>
      <c r="Y820" s="240"/>
      <c r="Z820" s="144"/>
      <c r="AA820" s="259"/>
      <c r="AB820" s="259"/>
      <c r="AC820" s="259"/>
      <c r="AD820" s="145"/>
      <c r="AE820" s="145"/>
      <c r="AF820" s="260"/>
      <c r="AG820" s="269"/>
      <c r="AH820" s="255"/>
      <c r="AI820" s="255"/>
      <c r="AJ820" s="255"/>
      <c r="AK820" s="255"/>
      <c r="AL820" s="255"/>
      <c r="AM820" s="255"/>
      <c r="AN820" s="255"/>
      <c r="AO820" s="255"/>
      <c r="AP820" s="255"/>
      <c r="AQ820" s="255"/>
      <c r="AR820" s="255"/>
    </row>
    <row r="821">
      <c r="A821" s="268"/>
      <c r="B821" s="251"/>
      <c r="C821" s="237"/>
      <c r="D821" s="83"/>
      <c r="E821" s="83"/>
      <c r="F821" s="239"/>
      <c r="G821" s="83"/>
      <c r="H821" s="83"/>
      <c r="I821" s="83"/>
      <c r="J821" s="83"/>
      <c r="K821" s="256"/>
      <c r="L821" s="257"/>
      <c r="M821" s="128"/>
      <c r="N821" s="128"/>
      <c r="O821" s="128"/>
      <c r="P821" s="128"/>
      <c r="Q821" s="271"/>
      <c r="R821" s="271"/>
      <c r="S821" s="128"/>
      <c r="T821" s="255"/>
      <c r="U821" s="255"/>
      <c r="V821" s="143"/>
      <c r="W821" s="143"/>
      <c r="X821" s="69"/>
      <c r="Y821" s="240"/>
      <c r="Z821" s="144"/>
      <c r="AA821" s="259"/>
      <c r="AB821" s="259"/>
      <c r="AC821" s="259"/>
      <c r="AD821" s="145"/>
      <c r="AE821" s="145"/>
      <c r="AF821" s="260"/>
      <c r="AG821" s="269"/>
      <c r="AH821" s="255"/>
      <c r="AI821" s="255"/>
      <c r="AJ821" s="255"/>
      <c r="AK821" s="255"/>
      <c r="AL821" s="255"/>
      <c r="AM821" s="255"/>
      <c r="AN821" s="255"/>
      <c r="AO821" s="255"/>
      <c r="AP821" s="255"/>
      <c r="AQ821" s="255"/>
      <c r="AR821" s="255"/>
    </row>
    <row r="822">
      <c r="A822" s="268"/>
      <c r="B822" s="251"/>
      <c r="C822" s="237"/>
      <c r="D822" s="83"/>
      <c r="E822" s="83"/>
      <c r="F822" s="239"/>
      <c r="G822" s="83"/>
      <c r="H822" s="83"/>
      <c r="I822" s="83"/>
      <c r="J822" s="83"/>
      <c r="K822" s="256"/>
      <c r="L822" s="257"/>
      <c r="M822" s="128"/>
      <c r="N822" s="128"/>
      <c r="O822" s="128"/>
      <c r="P822" s="128"/>
      <c r="Q822" s="271"/>
      <c r="R822" s="271"/>
      <c r="S822" s="128"/>
      <c r="T822" s="255"/>
      <c r="U822" s="255"/>
      <c r="V822" s="143"/>
      <c r="W822" s="143"/>
      <c r="X822" s="69"/>
      <c r="Y822" s="240"/>
      <c r="Z822" s="144"/>
      <c r="AA822" s="259"/>
      <c r="AB822" s="259"/>
      <c r="AC822" s="259"/>
      <c r="AD822" s="145"/>
      <c r="AE822" s="145"/>
      <c r="AF822" s="260"/>
      <c r="AG822" s="269"/>
      <c r="AH822" s="255"/>
      <c r="AI822" s="255"/>
      <c r="AJ822" s="255"/>
      <c r="AK822" s="255"/>
      <c r="AL822" s="255"/>
      <c r="AM822" s="255"/>
      <c r="AN822" s="255"/>
      <c r="AO822" s="255"/>
      <c r="AP822" s="255"/>
      <c r="AQ822" s="255"/>
      <c r="AR822" s="255"/>
    </row>
    <row r="823">
      <c r="A823" s="268"/>
      <c r="B823" s="251"/>
      <c r="C823" s="237"/>
      <c r="D823" s="83"/>
      <c r="E823" s="83"/>
      <c r="F823" s="239"/>
      <c r="G823" s="83"/>
      <c r="H823" s="83"/>
      <c r="I823" s="83"/>
      <c r="J823" s="83"/>
      <c r="K823" s="256"/>
      <c r="L823" s="257"/>
      <c r="M823" s="128"/>
      <c r="N823" s="128"/>
      <c r="O823" s="128"/>
      <c r="P823" s="128"/>
      <c r="Q823" s="271"/>
      <c r="R823" s="271"/>
      <c r="S823" s="128"/>
      <c r="T823" s="255"/>
      <c r="U823" s="255"/>
      <c r="V823" s="143"/>
      <c r="W823" s="143"/>
      <c r="X823" s="69"/>
      <c r="Y823" s="240"/>
      <c r="Z823" s="144"/>
      <c r="AA823" s="259"/>
      <c r="AB823" s="259"/>
      <c r="AC823" s="259"/>
      <c r="AD823" s="145"/>
      <c r="AE823" s="145"/>
      <c r="AF823" s="260"/>
      <c r="AG823" s="269"/>
      <c r="AH823" s="255"/>
      <c r="AI823" s="255"/>
      <c r="AJ823" s="255"/>
      <c r="AK823" s="255"/>
      <c r="AL823" s="255"/>
      <c r="AM823" s="255"/>
      <c r="AN823" s="255"/>
      <c r="AO823" s="255"/>
      <c r="AP823" s="255"/>
      <c r="AQ823" s="255"/>
      <c r="AR823" s="255"/>
    </row>
    <row r="824">
      <c r="A824" s="268"/>
      <c r="B824" s="251"/>
      <c r="C824" s="237"/>
      <c r="D824" s="83"/>
      <c r="E824" s="83"/>
      <c r="F824" s="239"/>
      <c r="G824" s="83"/>
      <c r="H824" s="83"/>
      <c r="I824" s="83"/>
      <c r="J824" s="83"/>
      <c r="K824" s="256"/>
      <c r="L824" s="257"/>
      <c r="M824" s="128"/>
      <c r="N824" s="128"/>
      <c r="O824" s="128"/>
      <c r="P824" s="128"/>
      <c r="Q824" s="271"/>
      <c r="R824" s="271"/>
      <c r="S824" s="128"/>
      <c r="T824" s="255"/>
      <c r="U824" s="255"/>
      <c r="V824" s="143"/>
      <c r="W824" s="143"/>
      <c r="X824" s="69"/>
      <c r="Y824" s="240"/>
      <c r="Z824" s="144"/>
      <c r="AA824" s="259"/>
      <c r="AB824" s="259"/>
      <c r="AC824" s="259"/>
      <c r="AD824" s="145"/>
      <c r="AE824" s="145"/>
      <c r="AF824" s="260"/>
      <c r="AG824" s="269"/>
      <c r="AH824" s="255"/>
      <c r="AI824" s="255"/>
      <c r="AJ824" s="255"/>
      <c r="AK824" s="255"/>
      <c r="AL824" s="255"/>
      <c r="AM824" s="255"/>
      <c r="AN824" s="255"/>
      <c r="AO824" s="255"/>
      <c r="AP824" s="255"/>
      <c r="AQ824" s="255"/>
      <c r="AR824" s="255"/>
    </row>
    <row r="825">
      <c r="A825" s="268"/>
      <c r="B825" s="251"/>
      <c r="C825" s="237"/>
      <c r="D825" s="83"/>
      <c r="E825" s="83"/>
      <c r="F825" s="239"/>
      <c r="G825" s="83"/>
      <c r="H825" s="83"/>
      <c r="I825" s="83"/>
      <c r="J825" s="83"/>
      <c r="K825" s="256"/>
      <c r="L825" s="257"/>
      <c r="M825" s="128"/>
      <c r="N825" s="128"/>
      <c r="O825" s="128"/>
      <c r="P825" s="128"/>
      <c r="Q825" s="271"/>
      <c r="R825" s="271"/>
      <c r="S825" s="128"/>
      <c r="T825" s="255"/>
      <c r="U825" s="255"/>
      <c r="V825" s="143"/>
      <c r="W825" s="143"/>
      <c r="X825" s="69"/>
      <c r="Y825" s="240"/>
      <c r="Z825" s="144"/>
      <c r="AA825" s="259"/>
      <c r="AB825" s="259"/>
      <c r="AC825" s="259"/>
      <c r="AD825" s="145"/>
      <c r="AE825" s="145"/>
      <c r="AF825" s="260"/>
      <c r="AG825" s="269"/>
      <c r="AH825" s="255"/>
      <c r="AI825" s="255"/>
      <c r="AJ825" s="255"/>
      <c r="AK825" s="255"/>
      <c r="AL825" s="255"/>
      <c r="AM825" s="255"/>
      <c r="AN825" s="255"/>
      <c r="AO825" s="255"/>
      <c r="AP825" s="255"/>
      <c r="AQ825" s="255"/>
      <c r="AR825" s="255"/>
    </row>
    <row r="826">
      <c r="A826" s="268"/>
      <c r="B826" s="251"/>
      <c r="C826" s="237"/>
      <c r="D826" s="83"/>
      <c r="E826" s="83"/>
      <c r="F826" s="239"/>
      <c r="G826" s="83"/>
      <c r="H826" s="83"/>
      <c r="I826" s="83"/>
      <c r="J826" s="83"/>
      <c r="K826" s="256"/>
      <c r="L826" s="257"/>
      <c r="M826" s="128"/>
      <c r="N826" s="128"/>
      <c r="O826" s="128"/>
      <c r="P826" s="128"/>
      <c r="Q826" s="271"/>
      <c r="R826" s="271"/>
      <c r="S826" s="128"/>
      <c r="T826" s="255"/>
      <c r="U826" s="255"/>
      <c r="V826" s="143"/>
      <c r="W826" s="143"/>
      <c r="X826" s="69"/>
      <c r="Y826" s="240"/>
      <c r="Z826" s="144"/>
      <c r="AA826" s="259"/>
      <c r="AB826" s="259"/>
      <c r="AC826" s="259"/>
      <c r="AD826" s="145"/>
      <c r="AE826" s="145"/>
      <c r="AF826" s="260"/>
      <c r="AG826" s="269"/>
      <c r="AH826" s="255"/>
      <c r="AI826" s="255"/>
      <c r="AJ826" s="255"/>
      <c r="AK826" s="255"/>
      <c r="AL826" s="255"/>
      <c r="AM826" s="255"/>
      <c r="AN826" s="255"/>
      <c r="AO826" s="255"/>
      <c r="AP826" s="255"/>
      <c r="AQ826" s="255"/>
      <c r="AR826" s="255"/>
    </row>
    <row r="827">
      <c r="A827" s="268"/>
      <c r="B827" s="251"/>
      <c r="C827" s="237"/>
      <c r="D827" s="83"/>
      <c r="E827" s="83"/>
      <c r="F827" s="239"/>
      <c r="G827" s="83"/>
      <c r="H827" s="83"/>
      <c r="I827" s="83"/>
      <c r="J827" s="83"/>
      <c r="K827" s="256"/>
      <c r="L827" s="257"/>
      <c r="M827" s="128"/>
      <c r="N827" s="128"/>
      <c r="O827" s="128"/>
      <c r="P827" s="128"/>
      <c r="Q827" s="271"/>
      <c r="R827" s="271"/>
      <c r="S827" s="128"/>
      <c r="T827" s="255"/>
      <c r="U827" s="255"/>
      <c r="V827" s="143"/>
      <c r="W827" s="143"/>
      <c r="X827" s="69"/>
      <c r="Y827" s="240"/>
      <c r="Z827" s="144"/>
      <c r="AA827" s="259"/>
      <c r="AB827" s="259"/>
      <c r="AC827" s="259"/>
      <c r="AD827" s="145"/>
      <c r="AE827" s="145"/>
      <c r="AF827" s="260"/>
      <c r="AG827" s="269"/>
      <c r="AH827" s="255"/>
      <c r="AI827" s="255"/>
      <c r="AJ827" s="255"/>
      <c r="AK827" s="255"/>
      <c r="AL827" s="255"/>
      <c r="AM827" s="255"/>
      <c r="AN827" s="255"/>
      <c r="AO827" s="255"/>
      <c r="AP827" s="255"/>
      <c r="AQ827" s="255"/>
      <c r="AR827" s="255"/>
    </row>
    <row r="828">
      <c r="A828" s="268"/>
      <c r="B828" s="251"/>
      <c r="C828" s="237"/>
      <c r="D828" s="83"/>
      <c r="E828" s="83"/>
      <c r="F828" s="239"/>
      <c r="G828" s="83"/>
      <c r="H828" s="83"/>
      <c r="I828" s="83"/>
      <c r="J828" s="83"/>
      <c r="K828" s="256"/>
      <c r="L828" s="257"/>
      <c r="M828" s="128"/>
      <c r="N828" s="128"/>
      <c r="O828" s="128"/>
      <c r="P828" s="128"/>
      <c r="Q828" s="271"/>
      <c r="R828" s="271"/>
      <c r="S828" s="128"/>
      <c r="T828" s="255"/>
      <c r="U828" s="255"/>
      <c r="V828" s="143"/>
      <c r="W828" s="143"/>
      <c r="X828" s="69"/>
      <c r="Y828" s="240"/>
      <c r="Z828" s="144"/>
      <c r="AA828" s="259"/>
      <c r="AB828" s="259"/>
      <c r="AC828" s="259"/>
      <c r="AD828" s="145"/>
      <c r="AE828" s="145"/>
      <c r="AF828" s="260"/>
      <c r="AG828" s="269"/>
      <c r="AH828" s="255"/>
      <c r="AI828" s="255"/>
      <c r="AJ828" s="255"/>
      <c r="AK828" s="255"/>
      <c r="AL828" s="255"/>
      <c r="AM828" s="255"/>
      <c r="AN828" s="255"/>
      <c r="AO828" s="255"/>
      <c r="AP828" s="255"/>
      <c r="AQ828" s="255"/>
      <c r="AR828" s="255"/>
    </row>
    <row r="829">
      <c r="A829" s="268"/>
      <c r="B829" s="251"/>
      <c r="C829" s="237"/>
      <c r="D829" s="83"/>
      <c r="E829" s="83"/>
      <c r="F829" s="239"/>
      <c r="G829" s="83"/>
      <c r="H829" s="83"/>
      <c r="I829" s="83"/>
      <c r="J829" s="83"/>
      <c r="K829" s="256"/>
      <c r="L829" s="257"/>
      <c r="M829" s="128"/>
      <c r="N829" s="128"/>
      <c r="O829" s="128"/>
      <c r="P829" s="128"/>
      <c r="Q829" s="271"/>
      <c r="R829" s="271"/>
      <c r="S829" s="128"/>
      <c r="T829" s="255"/>
      <c r="U829" s="255"/>
      <c r="V829" s="143"/>
      <c r="W829" s="143"/>
      <c r="X829" s="69"/>
      <c r="Y829" s="240"/>
      <c r="Z829" s="144"/>
      <c r="AA829" s="259"/>
      <c r="AB829" s="259"/>
      <c r="AC829" s="259"/>
      <c r="AD829" s="145"/>
      <c r="AE829" s="145"/>
      <c r="AF829" s="260"/>
      <c r="AG829" s="269"/>
      <c r="AH829" s="255"/>
      <c r="AI829" s="255"/>
      <c r="AJ829" s="255"/>
      <c r="AK829" s="255"/>
      <c r="AL829" s="255"/>
      <c r="AM829" s="255"/>
      <c r="AN829" s="255"/>
      <c r="AO829" s="255"/>
      <c r="AP829" s="255"/>
      <c r="AQ829" s="255"/>
      <c r="AR829" s="255"/>
    </row>
    <row r="830">
      <c r="A830" s="268"/>
      <c r="B830" s="251"/>
      <c r="C830" s="237"/>
      <c r="D830" s="83"/>
      <c r="E830" s="83"/>
      <c r="F830" s="239"/>
      <c r="G830" s="83"/>
      <c r="H830" s="83"/>
      <c r="I830" s="83"/>
      <c r="J830" s="83"/>
      <c r="K830" s="256"/>
      <c r="L830" s="257"/>
      <c r="M830" s="128"/>
      <c r="N830" s="128"/>
      <c r="O830" s="128"/>
      <c r="P830" s="128"/>
      <c r="Q830" s="271"/>
      <c r="R830" s="271"/>
      <c r="S830" s="128"/>
      <c r="T830" s="255"/>
      <c r="U830" s="255"/>
      <c r="V830" s="143"/>
      <c r="W830" s="143"/>
      <c r="X830" s="69"/>
      <c r="Y830" s="240"/>
      <c r="Z830" s="144"/>
      <c r="AA830" s="259"/>
      <c r="AB830" s="259"/>
      <c r="AC830" s="259"/>
      <c r="AD830" s="145"/>
      <c r="AE830" s="145"/>
      <c r="AF830" s="260"/>
      <c r="AG830" s="269"/>
      <c r="AH830" s="255"/>
      <c r="AI830" s="255"/>
      <c r="AJ830" s="255"/>
      <c r="AK830" s="255"/>
      <c r="AL830" s="255"/>
      <c r="AM830" s="255"/>
      <c r="AN830" s="255"/>
      <c r="AO830" s="255"/>
      <c r="AP830" s="255"/>
      <c r="AQ830" s="255"/>
      <c r="AR830" s="255"/>
    </row>
    <row r="831">
      <c r="A831" s="268"/>
      <c r="B831" s="251"/>
      <c r="C831" s="237"/>
      <c r="D831" s="83"/>
      <c r="E831" s="83"/>
      <c r="F831" s="239"/>
      <c r="G831" s="83"/>
      <c r="H831" s="83"/>
      <c r="I831" s="83"/>
      <c r="J831" s="83"/>
      <c r="K831" s="256"/>
      <c r="L831" s="257"/>
      <c r="M831" s="128"/>
      <c r="N831" s="128"/>
      <c r="O831" s="128"/>
      <c r="P831" s="128"/>
      <c r="Q831" s="271"/>
      <c r="R831" s="271"/>
      <c r="S831" s="128"/>
      <c r="T831" s="255"/>
      <c r="U831" s="255"/>
      <c r="V831" s="143"/>
      <c r="W831" s="143"/>
      <c r="X831" s="69"/>
      <c r="Y831" s="240"/>
      <c r="Z831" s="144"/>
      <c r="AA831" s="259"/>
      <c r="AB831" s="259"/>
      <c r="AC831" s="259"/>
      <c r="AD831" s="145"/>
      <c r="AE831" s="145"/>
      <c r="AF831" s="260"/>
      <c r="AG831" s="269"/>
      <c r="AH831" s="255"/>
      <c r="AI831" s="255"/>
      <c r="AJ831" s="255"/>
      <c r="AK831" s="255"/>
      <c r="AL831" s="255"/>
      <c r="AM831" s="255"/>
      <c r="AN831" s="255"/>
      <c r="AO831" s="255"/>
      <c r="AP831" s="255"/>
      <c r="AQ831" s="255"/>
      <c r="AR831" s="255"/>
    </row>
    <row r="832">
      <c r="A832" s="268"/>
      <c r="B832" s="251"/>
      <c r="C832" s="237"/>
      <c r="D832" s="83"/>
      <c r="E832" s="83"/>
      <c r="F832" s="239"/>
      <c r="G832" s="83"/>
      <c r="H832" s="83"/>
      <c r="I832" s="83"/>
      <c r="J832" s="83"/>
      <c r="K832" s="256"/>
      <c r="L832" s="257"/>
      <c r="M832" s="128"/>
      <c r="N832" s="128"/>
      <c r="O832" s="128"/>
      <c r="P832" s="128"/>
      <c r="Q832" s="271"/>
      <c r="R832" s="271"/>
      <c r="S832" s="128"/>
      <c r="T832" s="255"/>
      <c r="U832" s="255"/>
      <c r="V832" s="143"/>
      <c r="W832" s="143"/>
      <c r="X832" s="69"/>
      <c r="Y832" s="240"/>
      <c r="Z832" s="144"/>
      <c r="AA832" s="259"/>
      <c r="AB832" s="259"/>
      <c r="AC832" s="259"/>
      <c r="AD832" s="145"/>
      <c r="AE832" s="145"/>
      <c r="AF832" s="260"/>
      <c r="AG832" s="269"/>
      <c r="AH832" s="255"/>
      <c r="AI832" s="255"/>
      <c r="AJ832" s="255"/>
      <c r="AK832" s="255"/>
      <c r="AL832" s="255"/>
      <c r="AM832" s="255"/>
      <c r="AN832" s="255"/>
      <c r="AO832" s="255"/>
      <c r="AP832" s="255"/>
      <c r="AQ832" s="255"/>
      <c r="AR832" s="255"/>
    </row>
    <row r="833">
      <c r="A833" s="268"/>
      <c r="B833" s="251"/>
      <c r="C833" s="237"/>
      <c r="D833" s="83"/>
      <c r="E833" s="83"/>
      <c r="F833" s="239"/>
      <c r="G833" s="83"/>
      <c r="H833" s="83"/>
      <c r="I833" s="83"/>
      <c r="J833" s="83"/>
      <c r="K833" s="256"/>
      <c r="L833" s="257"/>
      <c r="M833" s="128"/>
      <c r="N833" s="128"/>
      <c r="O833" s="128"/>
      <c r="P833" s="128"/>
      <c r="Q833" s="271"/>
      <c r="R833" s="271"/>
      <c r="S833" s="128"/>
      <c r="T833" s="255"/>
      <c r="U833" s="255"/>
      <c r="V833" s="143"/>
      <c r="W833" s="143"/>
      <c r="X833" s="69"/>
      <c r="Y833" s="240"/>
      <c r="Z833" s="144"/>
      <c r="AA833" s="259"/>
      <c r="AB833" s="259"/>
      <c r="AC833" s="259"/>
      <c r="AD833" s="145"/>
      <c r="AE833" s="145"/>
      <c r="AF833" s="260"/>
      <c r="AG833" s="269"/>
      <c r="AH833" s="255"/>
      <c r="AI833" s="255"/>
      <c r="AJ833" s="255"/>
      <c r="AK833" s="255"/>
      <c r="AL833" s="255"/>
      <c r="AM833" s="255"/>
      <c r="AN833" s="255"/>
      <c r="AO833" s="255"/>
      <c r="AP833" s="255"/>
      <c r="AQ833" s="255"/>
      <c r="AR833" s="255"/>
    </row>
    <row r="834">
      <c r="A834" s="268"/>
      <c r="B834" s="251"/>
      <c r="C834" s="237"/>
      <c r="D834" s="83"/>
      <c r="E834" s="83"/>
      <c r="F834" s="239"/>
      <c r="G834" s="83"/>
      <c r="H834" s="83"/>
      <c r="I834" s="83"/>
      <c r="J834" s="83"/>
      <c r="K834" s="256"/>
      <c r="L834" s="257"/>
      <c r="M834" s="128"/>
      <c r="N834" s="128"/>
      <c r="O834" s="128"/>
      <c r="P834" s="128"/>
      <c r="Q834" s="271"/>
      <c r="R834" s="271"/>
      <c r="S834" s="128"/>
      <c r="T834" s="255"/>
      <c r="U834" s="255"/>
      <c r="V834" s="143"/>
      <c r="W834" s="143"/>
      <c r="X834" s="69"/>
      <c r="Y834" s="240"/>
      <c r="Z834" s="144"/>
      <c r="AA834" s="259"/>
      <c r="AB834" s="259"/>
      <c r="AC834" s="259"/>
      <c r="AD834" s="145"/>
      <c r="AE834" s="145"/>
      <c r="AF834" s="260"/>
      <c r="AG834" s="269"/>
      <c r="AH834" s="255"/>
      <c r="AI834" s="255"/>
      <c r="AJ834" s="255"/>
      <c r="AK834" s="255"/>
      <c r="AL834" s="255"/>
      <c r="AM834" s="255"/>
      <c r="AN834" s="255"/>
      <c r="AO834" s="255"/>
      <c r="AP834" s="255"/>
      <c r="AQ834" s="255"/>
      <c r="AR834" s="255"/>
    </row>
    <row r="835">
      <c r="A835" s="268"/>
      <c r="B835" s="251"/>
      <c r="C835" s="237"/>
      <c r="D835" s="83"/>
      <c r="E835" s="83"/>
      <c r="F835" s="239"/>
      <c r="G835" s="83"/>
      <c r="H835" s="83"/>
      <c r="I835" s="83"/>
      <c r="J835" s="83"/>
      <c r="K835" s="256"/>
      <c r="L835" s="257"/>
      <c r="M835" s="128"/>
      <c r="N835" s="128"/>
      <c r="O835" s="128"/>
      <c r="P835" s="128"/>
      <c r="Q835" s="271"/>
      <c r="R835" s="271"/>
      <c r="S835" s="128"/>
      <c r="T835" s="255"/>
      <c r="U835" s="255"/>
      <c r="V835" s="143"/>
      <c r="W835" s="143"/>
      <c r="X835" s="69"/>
      <c r="Y835" s="240"/>
      <c r="Z835" s="144"/>
      <c r="AA835" s="259"/>
      <c r="AB835" s="259"/>
      <c r="AC835" s="259"/>
      <c r="AD835" s="145"/>
      <c r="AE835" s="145"/>
      <c r="AF835" s="260"/>
      <c r="AG835" s="269"/>
      <c r="AH835" s="255"/>
      <c r="AI835" s="255"/>
      <c r="AJ835" s="255"/>
      <c r="AK835" s="255"/>
      <c r="AL835" s="255"/>
      <c r="AM835" s="255"/>
      <c r="AN835" s="255"/>
      <c r="AO835" s="255"/>
      <c r="AP835" s="255"/>
      <c r="AQ835" s="255"/>
      <c r="AR835" s="255"/>
    </row>
    <row r="836">
      <c r="A836" s="268"/>
      <c r="B836" s="251"/>
      <c r="C836" s="237"/>
      <c r="D836" s="83"/>
      <c r="E836" s="83"/>
      <c r="F836" s="239"/>
      <c r="G836" s="83"/>
      <c r="H836" s="83"/>
      <c r="I836" s="83"/>
      <c r="J836" s="83"/>
      <c r="K836" s="256"/>
      <c r="L836" s="257"/>
      <c r="M836" s="128"/>
      <c r="N836" s="128"/>
      <c r="O836" s="128"/>
      <c r="P836" s="128"/>
      <c r="Q836" s="271"/>
      <c r="R836" s="271"/>
      <c r="S836" s="128"/>
      <c r="T836" s="255"/>
      <c r="U836" s="255"/>
      <c r="V836" s="143"/>
      <c r="W836" s="143"/>
      <c r="X836" s="69"/>
      <c r="Y836" s="240"/>
      <c r="Z836" s="144"/>
      <c r="AA836" s="259"/>
      <c r="AB836" s="259"/>
      <c r="AC836" s="259"/>
      <c r="AD836" s="145"/>
      <c r="AE836" s="145"/>
      <c r="AF836" s="260"/>
      <c r="AG836" s="269"/>
      <c r="AH836" s="255"/>
      <c r="AI836" s="255"/>
      <c r="AJ836" s="255"/>
      <c r="AK836" s="255"/>
      <c r="AL836" s="255"/>
      <c r="AM836" s="255"/>
      <c r="AN836" s="255"/>
      <c r="AO836" s="255"/>
      <c r="AP836" s="255"/>
      <c r="AQ836" s="255"/>
      <c r="AR836" s="255"/>
    </row>
    <row r="837">
      <c r="A837" s="268"/>
      <c r="B837" s="251"/>
      <c r="C837" s="237"/>
      <c r="D837" s="83"/>
      <c r="E837" s="83"/>
      <c r="F837" s="239"/>
      <c r="G837" s="83"/>
      <c r="H837" s="83"/>
      <c r="I837" s="83"/>
      <c r="J837" s="83"/>
      <c r="K837" s="256"/>
      <c r="L837" s="257"/>
      <c r="M837" s="128"/>
      <c r="N837" s="128"/>
      <c r="O837" s="128"/>
      <c r="P837" s="128"/>
      <c r="Q837" s="271"/>
      <c r="R837" s="271"/>
      <c r="S837" s="128"/>
      <c r="T837" s="255"/>
      <c r="U837" s="255"/>
      <c r="V837" s="143"/>
      <c r="W837" s="143"/>
      <c r="X837" s="69"/>
      <c r="Y837" s="240"/>
      <c r="Z837" s="144"/>
      <c r="AA837" s="259"/>
      <c r="AB837" s="259"/>
      <c r="AC837" s="259"/>
      <c r="AD837" s="145"/>
      <c r="AE837" s="145"/>
      <c r="AF837" s="260"/>
      <c r="AG837" s="269"/>
      <c r="AH837" s="255"/>
      <c r="AI837" s="255"/>
      <c r="AJ837" s="255"/>
      <c r="AK837" s="255"/>
      <c r="AL837" s="255"/>
      <c r="AM837" s="255"/>
      <c r="AN837" s="255"/>
      <c r="AO837" s="255"/>
      <c r="AP837" s="255"/>
      <c r="AQ837" s="255"/>
      <c r="AR837" s="255"/>
    </row>
    <row r="838">
      <c r="A838" s="268"/>
      <c r="B838" s="251"/>
      <c r="C838" s="237"/>
      <c r="D838" s="83"/>
      <c r="E838" s="83"/>
      <c r="F838" s="239"/>
      <c r="G838" s="83"/>
      <c r="H838" s="83"/>
      <c r="I838" s="83"/>
      <c r="J838" s="83"/>
      <c r="K838" s="256"/>
      <c r="L838" s="257"/>
      <c r="M838" s="128"/>
      <c r="N838" s="128"/>
      <c r="O838" s="128"/>
      <c r="P838" s="128"/>
      <c r="Q838" s="271"/>
      <c r="R838" s="271"/>
      <c r="S838" s="128"/>
      <c r="T838" s="255"/>
      <c r="U838" s="255"/>
      <c r="V838" s="143"/>
      <c r="W838" s="143"/>
      <c r="X838" s="69"/>
      <c r="Y838" s="240"/>
      <c r="Z838" s="144"/>
      <c r="AA838" s="259"/>
      <c r="AB838" s="259"/>
      <c r="AC838" s="259"/>
      <c r="AD838" s="145"/>
      <c r="AE838" s="145"/>
      <c r="AF838" s="260"/>
      <c r="AG838" s="269"/>
      <c r="AH838" s="255"/>
      <c r="AI838" s="255"/>
      <c r="AJ838" s="255"/>
      <c r="AK838" s="255"/>
      <c r="AL838" s="255"/>
      <c r="AM838" s="255"/>
      <c r="AN838" s="255"/>
      <c r="AO838" s="255"/>
      <c r="AP838" s="255"/>
      <c r="AQ838" s="255"/>
      <c r="AR838" s="255"/>
    </row>
    <row r="839">
      <c r="A839" s="268"/>
      <c r="B839" s="251"/>
      <c r="C839" s="237"/>
      <c r="D839" s="83"/>
      <c r="E839" s="83"/>
      <c r="F839" s="239"/>
      <c r="G839" s="83"/>
      <c r="H839" s="83"/>
      <c r="I839" s="83"/>
      <c r="J839" s="83"/>
      <c r="K839" s="256"/>
      <c r="L839" s="257"/>
      <c r="M839" s="128"/>
      <c r="N839" s="128"/>
      <c r="O839" s="128"/>
      <c r="P839" s="128"/>
      <c r="Q839" s="271"/>
      <c r="R839" s="271"/>
      <c r="S839" s="128"/>
      <c r="T839" s="255"/>
      <c r="U839" s="255"/>
      <c r="V839" s="143"/>
      <c r="W839" s="143"/>
      <c r="X839" s="69"/>
      <c r="Y839" s="240"/>
      <c r="Z839" s="144"/>
      <c r="AA839" s="259"/>
      <c r="AB839" s="259"/>
      <c r="AC839" s="259"/>
      <c r="AD839" s="145"/>
      <c r="AE839" s="145"/>
      <c r="AF839" s="260"/>
      <c r="AG839" s="269"/>
      <c r="AH839" s="255"/>
      <c r="AI839" s="255"/>
      <c r="AJ839" s="255"/>
      <c r="AK839" s="255"/>
      <c r="AL839" s="255"/>
      <c r="AM839" s="255"/>
      <c r="AN839" s="255"/>
      <c r="AO839" s="255"/>
      <c r="AP839" s="255"/>
      <c r="AQ839" s="255"/>
      <c r="AR839" s="255"/>
    </row>
    <row r="840">
      <c r="A840" s="268"/>
      <c r="B840" s="251"/>
      <c r="C840" s="237"/>
      <c r="D840" s="83"/>
      <c r="E840" s="83"/>
      <c r="F840" s="239"/>
      <c r="G840" s="83"/>
      <c r="H840" s="83"/>
      <c r="I840" s="83"/>
      <c r="J840" s="83"/>
      <c r="K840" s="256"/>
      <c r="L840" s="257"/>
      <c r="M840" s="128"/>
      <c r="N840" s="128"/>
      <c r="O840" s="128"/>
      <c r="P840" s="128"/>
      <c r="Q840" s="271"/>
      <c r="R840" s="271"/>
      <c r="S840" s="128"/>
      <c r="T840" s="255"/>
      <c r="U840" s="255"/>
      <c r="V840" s="143"/>
      <c r="W840" s="143"/>
      <c r="X840" s="69"/>
      <c r="Y840" s="240"/>
      <c r="Z840" s="144"/>
      <c r="AA840" s="259"/>
      <c r="AB840" s="259"/>
      <c r="AC840" s="259"/>
      <c r="AD840" s="145"/>
      <c r="AE840" s="145"/>
      <c r="AF840" s="260"/>
      <c r="AG840" s="269"/>
      <c r="AH840" s="255"/>
      <c r="AI840" s="255"/>
      <c r="AJ840" s="255"/>
      <c r="AK840" s="255"/>
      <c r="AL840" s="255"/>
      <c r="AM840" s="255"/>
      <c r="AN840" s="255"/>
      <c r="AO840" s="255"/>
      <c r="AP840" s="255"/>
      <c r="AQ840" s="255"/>
      <c r="AR840" s="255"/>
    </row>
    <row r="841">
      <c r="A841" s="268"/>
      <c r="B841" s="251"/>
      <c r="C841" s="237"/>
      <c r="D841" s="83"/>
      <c r="E841" s="83"/>
      <c r="F841" s="239"/>
      <c r="G841" s="83"/>
      <c r="H841" s="83"/>
      <c r="I841" s="83"/>
      <c r="J841" s="83"/>
      <c r="K841" s="256"/>
      <c r="L841" s="257"/>
      <c r="M841" s="128"/>
      <c r="N841" s="128"/>
      <c r="O841" s="128"/>
      <c r="P841" s="128"/>
      <c r="Q841" s="271"/>
      <c r="R841" s="271"/>
      <c r="S841" s="128"/>
      <c r="T841" s="255"/>
      <c r="U841" s="255"/>
      <c r="V841" s="143"/>
      <c r="W841" s="143"/>
      <c r="X841" s="69"/>
      <c r="Y841" s="240"/>
      <c r="Z841" s="144"/>
      <c r="AA841" s="259"/>
      <c r="AB841" s="259"/>
      <c r="AC841" s="259"/>
      <c r="AD841" s="145"/>
      <c r="AE841" s="145"/>
      <c r="AF841" s="260"/>
      <c r="AG841" s="269"/>
      <c r="AH841" s="255"/>
      <c r="AI841" s="255"/>
      <c r="AJ841" s="255"/>
      <c r="AK841" s="255"/>
      <c r="AL841" s="255"/>
      <c r="AM841" s="255"/>
      <c r="AN841" s="255"/>
      <c r="AO841" s="255"/>
      <c r="AP841" s="255"/>
      <c r="AQ841" s="255"/>
      <c r="AR841" s="255"/>
    </row>
    <row r="842">
      <c r="A842" s="268"/>
      <c r="B842" s="251"/>
      <c r="C842" s="237"/>
      <c r="D842" s="83"/>
      <c r="E842" s="83"/>
      <c r="F842" s="239"/>
      <c r="G842" s="83"/>
      <c r="H842" s="83"/>
      <c r="I842" s="83"/>
      <c r="J842" s="83"/>
      <c r="K842" s="256"/>
      <c r="L842" s="257"/>
      <c r="M842" s="128"/>
      <c r="N842" s="128"/>
      <c r="O842" s="128"/>
      <c r="P842" s="128"/>
      <c r="Q842" s="271"/>
      <c r="R842" s="271"/>
      <c r="S842" s="128"/>
      <c r="T842" s="255"/>
      <c r="U842" s="255"/>
      <c r="V842" s="143"/>
      <c r="W842" s="143"/>
      <c r="X842" s="69"/>
      <c r="Y842" s="240"/>
      <c r="Z842" s="144"/>
      <c r="AA842" s="259"/>
      <c r="AB842" s="259"/>
      <c r="AC842" s="259"/>
      <c r="AD842" s="145"/>
      <c r="AE842" s="145"/>
      <c r="AF842" s="260"/>
      <c r="AG842" s="269"/>
      <c r="AH842" s="255"/>
      <c r="AI842" s="255"/>
      <c r="AJ842" s="255"/>
      <c r="AK842" s="255"/>
      <c r="AL842" s="255"/>
      <c r="AM842" s="255"/>
      <c r="AN842" s="255"/>
      <c r="AO842" s="255"/>
      <c r="AP842" s="255"/>
      <c r="AQ842" s="255"/>
      <c r="AR842" s="255"/>
    </row>
    <row r="843">
      <c r="A843" s="268"/>
      <c r="B843" s="251"/>
      <c r="C843" s="237"/>
      <c r="D843" s="83"/>
      <c r="E843" s="83"/>
      <c r="F843" s="239"/>
      <c r="G843" s="83"/>
      <c r="H843" s="83"/>
      <c r="I843" s="83"/>
      <c r="J843" s="83"/>
      <c r="K843" s="256"/>
      <c r="L843" s="257"/>
      <c r="M843" s="128"/>
      <c r="N843" s="128"/>
      <c r="O843" s="128"/>
      <c r="P843" s="128"/>
      <c r="Q843" s="271"/>
      <c r="R843" s="271"/>
      <c r="S843" s="128"/>
      <c r="T843" s="255"/>
      <c r="U843" s="255"/>
      <c r="V843" s="143"/>
      <c r="W843" s="143"/>
      <c r="X843" s="69"/>
      <c r="Y843" s="240"/>
      <c r="Z843" s="144"/>
      <c r="AA843" s="259"/>
      <c r="AB843" s="259"/>
      <c r="AC843" s="259"/>
      <c r="AD843" s="145"/>
      <c r="AE843" s="145"/>
      <c r="AF843" s="260"/>
      <c r="AG843" s="269"/>
      <c r="AH843" s="255"/>
      <c r="AI843" s="255"/>
      <c r="AJ843" s="255"/>
      <c r="AK843" s="255"/>
      <c r="AL843" s="255"/>
      <c r="AM843" s="255"/>
      <c r="AN843" s="255"/>
      <c r="AO843" s="255"/>
      <c r="AP843" s="255"/>
      <c r="AQ843" s="255"/>
      <c r="AR843" s="255"/>
    </row>
    <row r="844">
      <c r="A844" s="268"/>
      <c r="B844" s="251"/>
      <c r="C844" s="237"/>
      <c r="D844" s="83"/>
      <c r="E844" s="83"/>
      <c r="F844" s="239"/>
      <c r="G844" s="83"/>
      <c r="H844" s="83"/>
      <c r="I844" s="83"/>
      <c r="J844" s="83"/>
      <c r="K844" s="256"/>
      <c r="L844" s="257"/>
      <c r="M844" s="128"/>
      <c r="N844" s="128"/>
      <c r="O844" s="128"/>
      <c r="P844" s="128"/>
      <c r="Q844" s="271"/>
      <c r="R844" s="271"/>
      <c r="S844" s="128"/>
      <c r="T844" s="255"/>
      <c r="U844" s="255"/>
      <c r="V844" s="143"/>
      <c r="W844" s="143"/>
      <c r="X844" s="69"/>
      <c r="Y844" s="240"/>
      <c r="Z844" s="144"/>
      <c r="AA844" s="259"/>
      <c r="AB844" s="259"/>
      <c r="AC844" s="259"/>
      <c r="AD844" s="145"/>
      <c r="AE844" s="145"/>
      <c r="AF844" s="260"/>
      <c r="AG844" s="269"/>
      <c r="AH844" s="255"/>
      <c r="AI844" s="255"/>
      <c r="AJ844" s="255"/>
      <c r="AK844" s="255"/>
      <c r="AL844" s="255"/>
      <c r="AM844" s="255"/>
      <c r="AN844" s="255"/>
      <c r="AO844" s="255"/>
      <c r="AP844" s="255"/>
      <c r="AQ844" s="255"/>
      <c r="AR844" s="255"/>
    </row>
    <row r="845">
      <c r="A845" s="268"/>
      <c r="B845" s="251"/>
      <c r="C845" s="237"/>
      <c r="D845" s="83"/>
      <c r="E845" s="83"/>
      <c r="F845" s="239"/>
      <c r="G845" s="83"/>
      <c r="H845" s="83"/>
      <c r="I845" s="83"/>
      <c r="J845" s="83"/>
      <c r="K845" s="256"/>
      <c r="L845" s="257"/>
      <c r="M845" s="128"/>
      <c r="N845" s="128"/>
      <c r="O845" s="128"/>
      <c r="P845" s="128"/>
      <c r="Q845" s="271"/>
      <c r="R845" s="271"/>
      <c r="S845" s="128"/>
      <c r="T845" s="255"/>
      <c r="U845" s="255"/>
      <c r="V845" s="143"/>
      <c r="W845" s="143"/>
      <c r="X845" s="69"/>
      <c r="Y845" s="240"/>
      <c r="Z845" s="144"/>
      <c r="AA845" s="259"/>
      <c r="AB845" s="259"/>
      <c r="AC845" s="259"/>
      <c r="AD845" s="145"/>
      <c r="AE845" s="145"/>
      <c r="AF845" s="260"/>
      <c r="AG845" s="269"/>
      <c r="AH845" s="255"/>
      <c r="AI845" s="255"/>
      <c r="AJ845" s="255"/>
      <c r="AK845" s="255"/>
      <c r="AL845" s="255"/>
      <c r="AM845" s="255"/>
      <c r="AN845" s="255"/>
      <c r="AO845" s="255"/>
      <c r="AP845" s="255"/>
      <c r="AQ845" s="255"/>
      <c r="AR845" s="255"/>
    </row>
    <row r="846">
      <c r="A846" s="268"/>
      <c r="B846" s="251"/>
      <c r="C846" s="237"/>
      <c r="D846" s="83"/>
      <c r="E846" s="83"/>
      <c r="F846" s="239"/>
      <c r="G846" s="83"/>
      <c r="H846" s="83"/>
      <c r="I846" s="83"/>
      <c r="J846" s="83"/>
      <c r="K846" s="256"/>
      <c r="L846" s="257"/>
      <c r="M846" s="128"/>
      <c r="N846" s="128"/>
      <c r="O846" s="128"/>
      <c r="P846" s="128"/>
      <c r="Q846" s="271"/>
      <c r="R846" s="271"/>
      <c r="S846" s="128"/>
      <c r="T846" s="255"/>
      <c r="U846" s="255"/>
      <c r="V846" s="143"/>
      <c r="W846" s="143"/>
      <c r="X846" s="69"/>
      <c r="Y846" s="240"/>
      <c r="Z846" s="144"/>
      <c r="AA846" s="259"/>
      <c r="AB846" s="259"/>
      <c r="AC846" s="259"/>
      <c r="AD846" s="145"/>
      <c r="AE846" s="145"/>
      <c r="AF846" s="260"/>
      <c r="AG846" s="269"/>
      <c r="AH846" s="255"/>
      <c r="AI846" s="255"/>
      <c r="AJ846" s="255"/>
      <c r="AK846" s="255"/>
      <c r="AL846" s="255"/>
      <c r="AM846" s="255"/>
      <c r="AN846" s="255"/>
      <c r="AO846" s="255"/>
      <c r="AP846" s="255"/>
      <c r="AQ846" s="255"/>
      <c r="AR846" s="255"/>
    </row>
    <row r="847">
      <c r="A847" s="268"/>
      <c r="B847" s="251"/>
      <c r="C847" s="237"/>
      <c r="D847" s="83"/>
      <c r="E847" s="83"/>
      <c r="F847" s="239"/>
      <c r="G847" s="83"/>
      <c r="H847" s="83"/>
      <c r="I847" s="83"/>
      <c r="J847" s="83"/>
      <c r="K847" s="256"/>
      <c r="L847" s="257"/>
      <c r="M847" s="128"/>
      <c r="N847" s="128"/>
      <c r="O847" s="128"/>
      <c r="P847" s="128"/>
      <c r="Q847" s="271"/>
      <c r="R847" s="271"/>
      <c r="S847" s="128"/>
      <c r="T847" s="255"/>
      <c r="U847" s="255"/>
      <c r="V847" s="143"/>
      <c r="W847" s="143"/>
      <c r="X847" s="69"/>
      <c r="Y847" s="240"/>
      <c r="Z847" s="144"/>
      <c r="AA847" s="259"/>
      <c r="AB847" s="259"/>
      <c r="AC847" s="259"/>
      <c r="AD847" s="145"/>
      <c r="AE847" s="145"/>
      <c r="AF847" s="260"/>
      <c r="AG847" s="269"/>
      <c r="AH847" s="255"/>
      <c r="AI847" s="255"/>
      <c r="AJ847" s="255"/>
      <c r="AK847" s="255"/>
      <c r="AL847" s="255"/>
      <c r="AM847" s="255"/>
      <c r="AN847" s="255"/>
      <c r="AO847" s="255"/>
      <c r="AP847" s="255"/>
      <c r="AQ847" s="255"/>
      <c r="AR847" s="255"/>
    </row>
    <row r="848">
      <c r="A848" s="268"/>
      <c r="B848" s="251"/>
      <c r="C848" s="237"/>
      <c r="D848" s="83"/>
      <c r="E848" s="83"/>
      <c r="F848" s="239"/>
      <c r="G848" s="83"/>
      <c r="H848" s="83"/>
      <c r="I848" s="83"/>
      <c r="J848" s="83"/>
      <c r="K848" s="256"/>
      <c r="L848" s="257"/>
      <c r="M848" s="128"/>
      <c r="N848" s="128"/>
      <c r="O848" s="128"/>
      <c r="P848" s="128"/>
      <c r="Q848" s="271"/>
      <c r="R848" s="271"/>
      <c r="S848" s="128"/>
      <c r="T848" s="255"/>
      <c r="U848" s="255"/>
      <c r="V848" s="143"/>
      <c r="W848" s="143"/>
      <c r="X848" s="69"/>
      <c r="Y848" s="240"/>
      <c r="Z848" s="144"/>
      <c r="AA848" s="259"/>
      <c r="AB848" s="259"/>
      <c r="AC848" s="259"/>
      <c r="AD848" s="145"/>
      <c r="AE848" s="145"/>
      <c r="AF848" s="260"/>
      <c r="AG848" s="269"/>
      <c r="AH848" s="255"/>
      <c r="AI848" s="255"/>
      <c r="AJ848" s="255"/>
      <c r="AK848" s="255"/>
      <c r="AL848" s="255"/>
      <c r="AM848" s="255"/>
      <c r="AN848" s="255"/>
      <c r="AO848" s="255"/>
      <c r="AP848" s="255"/>
      <c r="AQ848" s="255"/>
      <c r="AR848" s="255"/>
    </row>
    <row r="849">
      <c r="A849" s="268"/>
      <c r="B849" s="251"/>
      <c r="C849" s="237"/>
      <c r="D849" s="83"/>
      <c r="E849" s="83"/>
      <c r="F849" s="239"/>
      <c r="G849" s="83"/>
      <c r="H849" s="83"/>
      <c r="I849" s="83"/>
      <c r="J849" s="83"/>
      <c r="K849" s="256"/>
      <c r="L849" s="257"/>
      <c r="M849" s="128"/>
      <c r="N849" s="128"/>
      <c r="O849" s="128"/>
      <c r="P849" s="128"/>
      <c r="Q849" s="271"/>
      <c r="R849" s="271"/>
      <c r="S849" s="128"/>
      <c r="T849" s="255"/>
      <c r="U849" s="255"/>
      <c r="V849" s="143"/>
      <c r="W849" s="143"/>
      <c r="X849" s="69"/>
      <c r="Y849" s="240"/>
      <c r="Z849" s="144"/>
      <c r="AA849" s="259"/>
      <c r="AB849" s="259"/>
      <c r="AC849" s="259"/>
      <c r="AD849" s="145"/>
      <c r="AE849" s="145"/>
      <c r="AF849" s="260"/>
      <c r="AG849" s="269"/>
      <c r="AH849" s="255"/>
      <c r="AI849" s="255"/>
      <c r="AJ849" s="255"/>
      <c r="AK849" s="255"/>
      <c r="AL849" s="255"/>
      <c r="AM849" s="255"/>
      <c r="AN849" s="255"/>
      <c r="AO849" s="255"/>
      <c r="AP849" s="255"/>
      <c r="AQ849" s="255"/>
      <c r="AR849" s="255"/>
    </row>
    <row r="850">
      <c r="A850" s="268"/>
      <c r="B850" s="251"/>
      <c r="C850" s="237"/>
      <c r="D850" s="83"/>
      <c r="E850" s="83"/>
      <c r="F850" s="239"/>
      <c r="G850" s="83"/>
      <c r="H850" s="83"/>
      <c r="I850" s="83"/>
      <c r="J850" s="83"/>
      <c r="K850" s="256"/>
      <c r="L850" s="257"/>
      <c r="M850" s="128"/>
      <c r="N850" s="128"/>
      <c r="O850" s="128"/>
      <c r="P850" s="128"/>
      <c r="Q850" s="271"/>
      <c r="R850" s="271"/>
      <c r="S850" s="128"/>
      <c r="T850" s="255"/>
      <c r="U850" s="255"/>
      <c r="V850" s="143"/>
      <c r="W850" s="143"/>
      <c r="X850" s="69"/>
      <c r="Y850" s="240"/>
      <c r="Z850" s="144"/>
      <c r="AA850" s="259"/>
      <c r="AB850" s="259"/>
      <c r="AC850" s="259"/>
      <c r="AD850" s="145"/>
      <c r="AE850" s="145"/>
      <c r="AF850" s="260"/>
      <c r="AG850" s="269"/>
      <c r="AH850" s="255"/>
      <c r="AI850" s="255"/>
      <c r="AJ850" s="255"/>
      <c r="AK850" s="255"/>
      <c r="AL850" s="255"/>
      <c r="AM850" s="255"/>
      <c r="AN850" s="255"/>
      <c r="AO850" s="255"/>
      <c r="AP850" s="255"/>
      <c r="AQ850" s="255"/>
      <c r="AR850" s="255"/>
    </row>
    <row r="851">
      <c r="A851" s="268"/>
      <c r="B851" s="251"/>
      <c r="C851" s="237"/>
      <c r="D851" s="83"/>
      <c r="E851" s="83"/>
      <c r="F851" s="239"/>
      <c r="G851" s="83"/>
      <c r="H851" s="83"/>
      <c r="I851" s="83"/>
      <c r="J851" s="83"/>
      <c r="K851" s="256"/>
      <c r="L851" s="257"/>
      <c r="M851" s="128"/>
      <c r="N851" s="128"/>
      <c r="O851" s="128"/>
      <c r="P851" s="128"/>
      <c r="Q851" s="271"/>
      <c r="R851" s="271"/>
      <c r="S851" s="128"/>
      <c r="T851" s="255"/>
      <c r="U851" s="255"/>
      <c r="V851" s="143"/>
      <c r="W851" s="143"/>
      <c r="X851" s="69"/>
      <c r="Y851" s="240"/>
      <c r="Z851" s="144"/>
      <c r="AA851" s="259"/>
      <c r="AB851" s="259"/>
      <c r="AC851" s="259"/>
      <c r="AD851" s="145"/>
      <c r="AE851" s="145"/>
      <c r="AF851" s="260"/>
      <c r="AG851" s="269"/>
      <c r="AH851" s="255"/>
      <c r="AI851" s="255"/>
      <c r="AJ851" s="255"/>
      <c r="AK851" s="255"/>
      <c r="AL851" s="255"/>
      <c r="AM851" s="255"/>
      <c r="AN851" s="255"/>
      <c r="AO851" s="255"/>
      <c r="AP851" s="255"/>
      <c r="AQ851" s="255"/>
      <c r="AR851" s="255"/>
    </row>
    <row r="852">
      <c r="A852" s="268"/>
      <c r="B852" s="251"/>
      <c r="C852" s="237"/>
      <c r="D852" s="83"/>
      <c r="E852" s="83"/>
      <c r="F852" s="239"/>
      <c r="G852" s="83"/>
      <c r="H852" s="83"/>
      <c r="I852" s="83"/>
      <c r="J852" s="83"/>
      <c r="K852" s="256"/>
      <c r="L852" s="257"/>
      <c r="M852" s="128"/>
      <c r="N852" s="128"/>
      <c r="O852" s="128"/>
      <c r="P852" s="128"/>
      <c r="Q852" s="271"/>
      <c r="R852" s="271"/>
      <c r="S852" s="128"/>
      <c r="T852" s="255"/>
      <c r="U852" s="255"/>
      <c r="V852" s="143"/>
      <c r="W852" s="143"/>
      <c r="X852" s="69"/>
      <c r="Y852" s="240"/>
      <c r="Z852" s="144"/>
      <c r="AA852" s="259"/>
      <c r="AB852" s="259"/>
      <c r="AC852" s="259"/>
      <c r="AD852" s="145"/>
      <c r="AE852" s="145"/>
      <c r="AF852" s="260"/>
      <c r="AG852" s="269"/>
      <c r="AH852" s="255"/>
      <c r="AI852" s="255"/>
      <c r="AJ852" s="255"/>
      <c r="AK852" s="255"/>
      <c r="AL852" s="255"/>
      <c r="AM852" s="255"/>
      <c r="AN852" s="255"/>
      <c r="AO852" s="255"/>
      <c r="AP852" s="255"/>
      <c r="AQ852" s="255"/>
      <c r="AR852" s="255"/>
    </row>
    <row r="853">
      <c r="A853" s="268"/>
      <c r="B853" s="251"/>
      <c r="C853" s="237"/>
      <c r="D853" s="83"/>
      <c r="E853" s="83"/>
      <c r="F853" s="239"/>
      <c r="G853" s="83"/>
      <c r="H853" s="83"/>
      <c r="I853" s="83"/>
      <c r="J853" s="83"/>
      <c r="K853" s="256"/>
      <c r="L853" s="257"/>
      <c r="M853" s="128"/>
      <c r="N853" s="128"/>
      <c r="O853" s="128"/>
      <c r="P853" s="128"/>
      <c r="Q853" s="271"/>
      <c r="R853" s="271"/>
      <c r="S853" s="128"/>
      <c r="T853" s="255"/>
      <c r="U853" s="255"/>
      <c r="V853" s="143"/>
      <c r="W853" s="143"/>
      <c r="X853" s="69"/>
      <c r="Y853" s="240"/>
      <c r="Z853" s="144"/>
      <c r="AA853" s="259"/>
      <c r="AB853" s="259"/>
      <c r="AC853" s="259"/>
      <c r="AD853" s="145"/>
      <c r="AE853" s="145"/>
      <c r="AF853" s="260"/>
      <c r="AG853" s="269"/>
      <c r="AH853" s="255"/>
      <c r="AI853" s="255"/>
      <c r="AJ853" s="255"/>
      <c r="AK853" s="255"/>
      <c r="AL853" s="255"/>
      <c r="AM853" s="255"/>
      <c r="AN853" s="255"/>
      <c r="AO853" s="255"/>
      <c r="AP853" s="255"/>
      <c r="AQ853" s="255"/>
      <c r="AR853" s="255"/>
    </row>
    <row r="854">
      <c r="A854" s="268"/>
      <c r="B854" s="251"/>
      <c r="C854" s="237"/>
      <c r="D854" s="83"/>
      <c r="E854" s="83"/>
      <c r="F854" s="239"/>
      <c r="G854" s="83"/>
      <c r="H854" s="83"/>
      <c r="I854" s="83"/>
      <c r="J854" s="83"/>
      <c r="K854" s="256"/>
      <c r="L854" s="257"/>
      <c r="M854" s="128"/>
      <c r="N854" s="128"/>
      <c r="O854" s="128"/>
      <c r="P854" s="128"/>
      <c r="Q854" s="271"/>
      <c r="R854" s="271"/>
      <c r="S854" s="128"/>
      <c r="T854" s="255"/>
      <c r="U854" s="255"/>
      <c r="V854" s="143"/>
      <c r="W854" s="143"/>
      <c r="X854" s="69"/>
      <c r="Y854" s="240"/>
      <c r="Z854" s="144"/>
      <c r="AA854" s="259"/>
      <c r="AB854" s="259"/>
      <c r="AC854" s="259"/>
      <c r="AD854" s="145"/>
      <c r="AE854" s="145"/>
      <c r="AF854" s="260"/>
      <c r="AG854" s="269"/>
      <c r="AH854" s="255"/>
      <c r="AI854" s="255"/>
      <c r="AJ854" s="255"/>
      <c r="AK854" s="255"/>
      <c r="AL854" s="255"/>
      <c r="AM854" s="255"/>
      <c r="AN854" s="255"/>
      <c r="AO854" s="255"/>
      <c r="AP854" s="255"/>
      <c r="AQ854" s="255"/>
      <c r="AR854" s="255"/>
    </row>
    <row r="855">
      <c r="A855" s="268"/>
      <c r="B855" s="251"/>
      <c r="C855" s="237"/>
      <c r="D855" s="83"/>
      <c r="E855" s="83"/>
      <c r="F855" s="239"/>
      <c r="G855" s="83"/>
      <c r="H855" s="83"/>
      <c r="I855" s="83"/>
      <c r="J855" s="83"/>
      <c r="K855" s="256"/>
      <c r="L855" s="257"/>
      <c r="M855" s="128"/>
      <c r="N855" s="128"/>
      <c r="O855" s="128"/>
      <c r="P855" s="128"/>
      <c r="Q855" s="271"/>
      <c r="R855" s="271"/>
      <c r="S855" s="128"/>
      <c r="T855" s="255"/>
      <c r="U855" s="255"/>
      <c r="V855" s="143"/>
      <c r="W855" s="143"/>
      <c r="X855" s="69"/>
      <c r="Y855" s="240"/>
      <c r="Z855" s="144"/>
      <c r="AA855" s="259"/>
      <c r="AB855" s="259"/>
      <c r="AC855" s="259"/>
      <c r="AD855" s="145"/>
      <c r="AE855" s="145"/>
      <c r="AF855" s="260"/>
      <c r="AG855" s="269"/>
      <c r="AH855" s="255"/>
      <c r="AI855" s="255"/>
      <c r="AJ855" s="255"/>
      <c r="AK855" s="255"/>
      <c r="AL855" s="255"/>
      <c r="AM855" s="255"/>
      <c r="AN855" s="255"/>
      <c r="AO855" s="255"/>
      <c r="AP855" s="255"/>
      <c r="AQ855" s="255"/>
      <c r="AR855" s="255"/>
    </row>
    <row r="856">
      <c r="A856" s="268"/>
      <c r="B856" s="251"/>
      <c r="C856" s="237"/>
      <c r="D856" s="83"/>
      <c r="E856" s="83"/>
      <c r="F856" s="239"/>
      <c r="G856" s="83"/>
      <c r="H856" s="83"/>
      <c r="I856" s="83"/>
      <c r="J856" s="83"/>
      <c r="K856" s="256"/>
      <c r="L856" s="257"/>
      <c r="M856" s="128"/>
      <c r="N856" s="128"/>
      <c r="O856" s="128"/>
      <c r="P856" s="128"/>
      <c r="Q856" s="271"/>
      <c r="R856" s="271"/>
      <c r="S856" s="128"/>
      <c r="T856" s="255"/>
      <c r="U856" s="255"/>
      <c r="V856" s="143"/>
      <c r="W856" s="143"/>
      <c r="X856" s="69"/>
      <c r="Y856" s="240"/>
      <c r="Z856" s="144"/>
      <c r="AA856" s="259"/>
      <c r="AB856" s="259"/>
      <c r="AC856" s="259"/>
      <c r="AD856" s="145"/>
      <c r="AE856" s="145"/>
      <c r="AF856" s="260"/>
      <c r="AG856" s="269"/>
      <c r="AH856" s="255"/>
      <c r="AI856" s="255"/>
      <c r="AJ856" s="255"/>
      <c r="AK856" s="255"/>
      <c r="AL856" s="255"/>
      <c r="AM856" s="255"/>
      <c r="AN856" s="255"/>
      <c r="AO856" s="255"/>
      <c r="AP856" s="255"/>
      <c r="AQ856" s="255"/>
      <c r="AR856" s="255"/>
    </row>
    <row r="857">
      <c r="A857" s="268"/>
      <c r="B857" s="251"/>
      <c r="C857" s="237"/>
      <c r="D857" s="83"/>
      <c r="E857" s="83"/>
      <c r="F857" s="239"/>
      <c r="G857" s="83"/>
      <c r="H857" s="83"/>
      <c r="I857" s="83"/>
      <c r="J857" s="83"/>
      <c r="K857" s="256"/>
      <c r="L857" s="257"/>
      <c r="M857" s="128"/>
      <c r="N857" s="128"/>
      <c r="O857" s="128"/>
      <c r="P857" s="128"/>
      <c r="Q857" s="271"/>
      <c r="R857" s="271"/>
      <c r="S857" s="128"/>
      <c r="T857" s="255"/>
      <c r="U857" s="255"/>
      <c r="V857" s="143"/>
      <c r="W857" s="143"/>
      <c r="X857" s="69"/>
      <c r="Y857" s="240"/>
      <c r="Z857" s="144"/>
      <c r="AA857" s="259"/>
      <c r="AB857" s="259"/>
      <c r="AC857" s="259"/>
      <c r="AD857" s="145"/>
      <c r="AE857" s="145"/>
      <c r="AF857" s="260"/>
      <c r="AG857" s="269"/>
      <c r="AH857" s="255"/>
      <c r="AI857" s="255"/>
      <c r="AJ857" s="255"/>
      <c r="AK857" s="255"/>
      <c r="AL857" s="255"/>
      <c r="AM857" s="255"/>
      <c r="AN857" s="255"/>
      <c r="AO857" s="255"/>
      <c r="AP857" s="255"/>
      <c r="AQ857" s="255"/>
      <c r="AR857" s="255"/>
    </row>
    <row r="858">
      <c r="A858" s="268"/>
      <c r="B858" s="251"/>
      <c r="C858" s="237"/>
      <c r="D858" s="83"/>
      <c r="E858" s="83"/>
      <c r="F858" s="239"/>
      <c r="G858" s="83"/>
      <c r="H858" s="83"/>
      <c r="I858" s="83"/>
      <c r="J858" s="83"/>
      <c r="K858" s="256"/>
      <c r="L858" s="257"/>
      <c r="M858" s="128"/>
      <c r="N858" s="128"/>
      <c r="O858" s="128"/>
      <c r="P858" s="128"/>
      <c r="Q858" s="271"/>
      <c r="R858" s="271"/>
      <c r="S858" s="128"/>
      <c r="T858" s="255"/>
      <c r="U858" s="255"/>
      <c r="V858" s="143"/>
      <c r="W858" s="143"/>
      <c r="X858" s="69"/>
      <c r="Y858" s="240"/>
      <c r="Z858" s="144"/>
      <c r="AA858" s="259"/>
      <c r="AB858" s="259"/>
      <c r="AC858" s="259"/>
      <c r="AD858" s="145"/>
      <c r="AE858" s="145"/>
      <c r="AF858" s="260"/>
      <c r="AG858" s="269"/>
      <c r="AH858" s="255"/>
      <c r="AI858" s="255"/>
      <c r="AJ858" s="255"/>
      <c r="AK858" s="255"/>
      <c r="AL858" s="255"/>
      <c r="AM858" s="255"/>
      <c r="AN858" s="255"/>
      <c r="AO858" s="255"/>
      <c r="AP858" s="255"/>
      <c r="AQ858" s="255"/>
      <c r="AR858" s="255"/>
    </row>
    <row r="859">
      <c r="A859" s="268"/>
      <c r="B859" s="251"/>
      <c r="C859" s="237"/>
      <c r="D859" s="83"/>
      <c r="E859" s="83"/>
      <c r="F859" s="239"/>
      <c r="G859" s="83"/>
      <c r="H859" s="83"/>
      <c r="I859" s="83"/>
      <c r="J859" s="83"/>
      <c r="K859" s="256"/>
      <c r="L859" s="257"/>
      <c r="M859" s="128"/>
      <c r="N859" s="128"/>
      <c r="O859" s="128"/>
      <c r="P859" s="128"/>
      <c r="Q859" s="271"/>
      <c r="R859" s="271"/>
      <c r="S859" s="128"/>
      <c r="T859" s="255"/>
      <c r="U859" s="255"/>
      <c r="V859" s="143"/>
      <c r="W859" s="143"/>
      <c r="X859" s="69"/>
      <c r="Y859" s="240"/>
      <c r="Z859" s="144"/>
      <c r="AA859" s="259"/>
      <c r="AB859" s="259"/>
      <c r="AC859" s="259"/>
      <c r="AD859" s="145"/>
      <c r="AE859" s="145"/>
      <c r="AF859" s="260"/>
      <c r="AG859" s="269"/>
      <c r="AH859" s="255"/>
      <c r="AI859" s="255"/>
      <c r="AJ859" s="255"/>
      <c r="AK859" s="255"/>
      <c r="AL859" s="255"/>
      <c r="AM859" s="255"/>
      <c r="AN859" s="255"/>
      <c r="AO859" s="255"/>
      <c r="AP859" s="255"/>
      <c r="AQ859" s="255"/>
      <c r="AR859" s="255"/>
    </row>
    <row r="860">
      <c r="A860" s="268"/>
      <c r="B860" s="251"/>
      <c r="C860" s="237"/>
      <c r="D860" s="83"/>
      <c r="E860" s="83"/>
      <c r="F860" s="239"/>
      <c r="G860" s="83"/>
      <c r="H860" s="83"/>
      <c r="I860" s="83"/>
      <c r="J860" s="83"/>
      <c r="K860" s="256"/>
      <c r="L860" s="257"/>
      <c r="M860" s="128"/>
      <c r="N860" s="128"/>
      <c r="O860" s="128"/>
      <c r="P860" s="128"/>
      <c r="Q860" s="271"/>
      <c r="R860" s="271"/>
      <c r="S860" s="128"/>
      <c r="T860" s="255"/>
      <c r="U860" s="255"/>
      <c r="V860" s="143"/>
      <c r="W860" s="143"/>
      <c r="X860" s="69"/>
      <c r="Y860" s="240"/>
      <c r="Z860" s="144"/>
      <c r="AA860" s="259"/>
      <c r="AB860" s="259"/>
      <c r="AC860" s="259"/>
      <c r="AD860" s="145"/>
      <c r="AE860" s="145"/>
      <c r="AF860" s="260"/>
      <c r="AG860" s="269"/>
      <c r="AH860" s="255"/>
      <c r="AI860" s="255"/>
      <c r="AJ860" s="255"/>
      <c r="AK860" s="255"/>
      <c r="AL860" s="255"/>
      <c r="AM860" s="255"/>
      <c r="AN860" s="255"/>
      <c r="AO860" s="255"/>
      <c r="AP860" s="255"/>
      <c r="AQ860" s="255"/>
      <c r="AR860" s="255"/>
    </row>
    <row r="861">
      <c r="A861" s="268"/>
      <c r="B861" s="251"/>
      <c r="C861" s="237"/>
      <c r="D861" s="83"/>
      <c r="E861" s="83"/>
      <c r="F861" s="239"/>
      <c r="G861" s="83"/>
      <c r="H861" s="83"/>
      <c r="I861" s="83"/>
      <c r="J861" s="83"/>
      <c r="K861" s="256"/>
      <c r="L861" s="257"/>
      <c r="M861" s="128"/>
      <c r="N861" s="128"/>
      <c r="O861" s="128"/>
      <c r="P861" s="128"/>
      <c r="Q861" s="271"/>
      <c r="R861" s="271"/>
      <c r="S861" s="128"/>
      <c r="T861" s="255"/>
      <c r="U861" s="255"/>
      <c r="V861" s="143"/>
      <c r="W861" s="143"/>
      <c r="X861" s="69"/>
      <c r="Y861" s="240"/>
      <c r="Z861" s="144"/>
      <c r="AA861" s="259"/>
      <c r="AB861" s="259"/>
      <c r="AC861" s="259"/>
      <c r="AD861" s="145"/>
      <c r="AE861" s="145"/>
      <c r="AF861" s="260"/>
      <c r="AG861" s="269"/>
      <c r="AH861" s="255"/>
      <c r="AI861" s="255"/>
      <c r="AJ861" s="255"/>
      <c r="AK861" s="255"/>
      <c r="AL861" s="255"/>
      <c r="AM861" s="255"/>
      <c r="AN861" s="255"/>
      <c r="AO861" s="255"/>
      <c r="AP861" s="255"/>
      <c r="AQ861" s="255"/>
      <c r="AR861" s="255"/>
    </row>
    <row r="862">
      <c r="A862" s="268"/>
      <c r="B862" s="251"/>
      <c r="C862" s="237"/>
      <c r="D862" s="83"/>
      <c r="E862" s="83"/>
      <c r="F862" s="239"/>
      <c r="G862" s="83"/>
      <c r="H862" s="83"/>
      <c r="I862" s="83"/>
      <c r="J862" s="83"/>
      <c r="K862" s="256"/>
      <c r="L862" s="257"/>
      <c r="M862" s="128"/>
      <c r="N862" s="128"/>
      <c r="O862" s="128"/>
      <c r="P862" s="128"/>
      <c r="Q862" s="271"/>
      <c r="R862" s="271"/>
      <c r="S862" s="128"/>
      <c r="T862" s="255"/>
      <c r="U862" s="255"/>
      <c r="V862" s="143"/>
      <c r="W862" s="143"/>
      <c r="X862" s="69"/>
      <c r="Y862" s="240"/>
      <c r="Z862" s="144"/>
      <c r="AA862" s="259"/>
      <c r="AB862" s="259"/>
      <c r="AC862" s="259"/>
      <c r="AD862" s="145"/>
      <c r="AE862" s="145"/>
      <c r="AF862" s="260"/>
      <c r="AG862" s="269"/>
      <c r="AH862" s="255"/>
      <c r="AI862" s="255"/>
      <c r="AJ862" s="255"/>
      <c r="AK862" s="255"/>
      <c r="AL862" s="255"/>
      <c r="AM862" s="255"/>
      <c r="AN862" s="255"/>
      <c r="AO862" s="255"/>
      <c r="AP862" s="255"/>
      <c r="AQ862" s="255"/>
      <c r="AR862" s="255"/>
    </row>
    <row r="863">
      <c r="A863" s="268"/>
      <c r="B863" s="251"/>
      <c r="C863" s="237"/>
      <c r="D863" s="83"/>
      <c r="E863" s="83"/>
      <c r="F863" s="239"/>
      <c r="G863" s="83"/>
      <c r="H863" s="83"/>
      <c r="I863" s="83"/>
      <c r="J863" s="83"/>
      <c r="K863" s="256"/>
      <c r="L863" s="257"/>
      <c r="M863" s="128"/>
      <c r="N863" s="128"/>
      <c r="O863" s="128"/>
      <c r="P863" s="128"/>
      <c r="Q863" s="271"/>
      <c r="R863" s="271"/>
      <c r="S863" s="128"/>
      <c r="T863" s="255"/>
      <c r="U863" s="255"/>
      <c r="V863" s="143"/>
      <c r="W863" s="143"/>
      <c r="X863" s="69"/>
      <c r="Y863" s="240"/>
      <c r="Z863" s="144"/>
      <c r="AA863" s="259"/>
      <c r="AB863" s="259"/>
      <c r="AC863" s="259"/>
      <c r="AD863" s="145"/>
      <c r="AE863" s="145"/>
      <c r="AF863" s="260"/>
      <c r="AG863" s="269"/>
      <c r="AH863" s="255"/>
      <c r="AI863" s="255"/>
      <c r="AJ863" s="255"/>
      <c r="AK863" s="255"/>
      <c r="AL863" s="255"/>
      <c r="AM863" s="255"/>
      <c r="AN863" s="255"/>
      <c r="AO863" s="255"/>
      <c r="AP863" s="255"/>
      <c r="AQ863" s="255"/>
      <c r="AR863" s="255"/>
    </row>
    <row r="864">
      <c r="A864" s="268"/>
      <c r="B864" s="251"/>
      <c r="C864" s="237"/>
      <c r="D864" s="83"/>
      <c r="E864" s="83"/>
      <c r="F864" s="239"/>
      <c r="G864" s="83"/>
      <c r="H864" s="83"/>
      <c r="I864" s="83"/>
      <c r="J864" s="83"/>
      <c r="K864" s="256"/>
      <c r="L864" s="257"/>
      <c r="M864" s="128"/>
      <c r="N864" s="128"/>
      <c r="O864" s="128"/>
      <c r="P864" s="128"/>
      <c r="Q864" s="271"/>
      <c r="R864" s="271"/>
      <c r="S864" s="128"/>
      <c r="T864" s="255"/>
      <c r="U864" s="255"/>
      <c r="V864" s="143"/>
      <c r="W864" s="143"/>
      <c r="X864" s="69"/>
      <c r="Y864" s="240"/>
      <c r="Z864" s="144"/>
      <c r="AA864" s="259"/>
      <c r="AB864" s="259"/>
      <c r="AC864" s="259"/>
      <c r="AD864" s="145"/>
      <c r="AE864" s="145"/>
      <c r="AF864" s="260"/>
      <c r="AG864" s="269"/>
      <c r="AH864" s="255"/>
      <c r="AI864" s="255"/>
      <c r="AJ864" s="255"/>
      <c r="AK864" s="255"/>
      <c r="AL864" s="255"/>
      <c r="AM864" s="255"/>
      <c r="AN864" s="255"/>
      <c r="AO864" s="255"/>
      <c r="AP864" s="255"/>
      <c r="AQ864" s="255"/>
      <c r="AR864" s="255"/>
    </row>
    <row r="865">
      <c r="A865" s="268"/>
      <c r="B865" s="251"/>
      <c r="C865" s="237"/>
      <c r="D865" s="83"/>
      <c r="E865" s="83"/>
      <c r="F865" s="239"/>
      <c r="G865" s="83"/>
      <c r="H865" s="83"/>
      <c r="I865" s="83"/>
      <c r="J865" s="83"/>
      <c r="K865" s="256"/>
      <c r="L865" s="257"/>
      <c r="M865" s="128"/>
      <c r="N865" s="128"/>
      <c r="O865" s="128"/>
      <c r="P865" s="128"/>
      <c r="Q865" s="271"/>
      <c r="R865" s="271"/>
      <c r="S865" s="128"/>
      <c r="T865" s="255"/>
      <c r="U865" s="255"/>
      <c r="V865" s="143"/>
      <c r="W865" s="143"/>
      <c r="X865" s="69"/>
      <c r="Y865" s="240"/>
      <c r="Z865" s="144"/>
      <c r="AA865" s="259"/>
      <c r="AB865" s="259"/>
      <c r="AC865" s="259"/>
      <c r="AD865" s="145"/>
      <c r="AE865" s="145"/>
      <c r="AF865" s="260"/>
      <c r="AG865" s="269"/>
      <c r="AH865" s="255"/>
      <c r="AI865" s="255"/>
      <c r="AJ865" s="255"/>
      <c r="AK865" s="255"/>
      <c r="AL865" s="255"/>
      <c r="AM865" s="255"/>
      <c r="AN865" s="255"/>
      <c r="AO865" s="255"/>
      <c r="AP865" s="255"/>
      <c r="AQ865" s="255"/>
      <c r="AR865" s="255"/>
    </row>
    <row r="866">
      <c r="A866" s="268"/>
      <c r="B866" s="251"/>
      <c r="C866" s="237"/>
      <c r="D866" s="83"/>
      <c r="E866" s="83"/>
      <c r="F866" s="239"/>
      <c r="G866" s="83"/>
      <c r="H866" s="83"/>
      <c r="I866" s="83"/>
      <c r="J866" s="83"/>
      <c r="K866" s="256"/>
      <c r="L866" s="257"/>
      <c r="M866" s="128"/>
      <c r="N866" s="128"/>
      <c r="O866" s="128"/>
      <c r="P866" s="128"/>
      <c r="Q866" s="271"/>
      <c r="R866" s="271"/>
      <c r="S866" s="128"/>
      <c r="T866" s="255"/>
      <c r="U866" s="255"/>
      <c r="V866" s="143"/>
      <c r="W866" s="143"/>
      <c r="X866" s="69"/>
      <c r="Y866" s="240"/>
      <c r="Z866" s="144"/>
      <c r="AA866" s="259"/>
      <c r="AB866" s="259"/>
      <c r="AC866" s="259"/>
      <c r="AD866" s="145"/>
      <c r="AE866" s="145"/>
      <c r="AF866" s="260"/>
      <c r="AG866" s="269"/>
      <c r="AH866" s="255"/>
      <c r="AI866" s="255"/>
      <c r="AJ866" s="255"/>
      <c r="AK866" s="255"/>
      <c r="AL866" s="255"/>
      <c r="AM866" s="255"/>
      <c r="AN866" s="255"/>
      <c r="AO866" s="255"/>
      <c r="AP866" s="255"/>
      <c r="AQ866" s="255"/>
      <c r="AR866" s="255"/>
    </row>
    <row r="867">
      <c r="A867" s="268"/>
      <c r="B867" s="251"/>
      <c r="C867" s="237"/>
      <c r="D867" s="83"/>
      <c r="E867" s="83"/>
      <c r="F867" s="239"/>
      <c r="G867" s="83"/>
      <c r="H867" s="83"/>
      <c r="I867" s="83"/>
      <c r="J867" s="83"/>
      <c r="K867" s="256"/>
      <c r="L867" s="257"/>
      <c r="M867" s="128"/>
      <c r="N867" s="128"/>
      <c r="O867" s="128"/>
      <c r="P867" s="128"/>
      <c r="Q867" s="271"/>
      <c r="R867" s="271"/>
      <c r="S867" s="128"/>
      <c r="T867" s="255"/>
      <c r="U867" s="255"/>
      <c r="V867" s="143"/>
      <c r="W867" s="143"/>
      <c r="X867" s="69"/>
      <c r="Y867" s="240"/>
      <c r="Z867" s="144"/>
      <c r="AA867" s="259"/>
      <c r="AB867" s="259"/>
      <c r="AC867" s="259"/>
      <c r="AD867" s="145"/>
      <c r="AE867" s="145"/>
      <c r="AF867" s="260"/>
      <c r="AG867" s="269"/>
      <c r="AH867" s="255"/>
      <c r="AI867" s="255"/>
      <c r="AJ867" s="255"/>
      <c r="AK867" s="255"/>
      <c r="AL867" s="255"/>
      <c r="AM867" s="255"/>
      <c r="AN867" s="255"/>
      <c r="AO867" s="255"/>
      <c r="AP867" s="255"/>
      <c r="AQ867" s="255"/>
      <c r="AR867" s="255"/>
    </row>
    <row r="868">
      <c r="A868" s="268"/>
      <c r="B868" s="251"/>
      <c r="C868" s="237"/>
      <c r="D868" s="83"/>
      <c r="E868" s="83"/>
      <c r="F868" s="239"/>
      <c r="G868" s="83"/>
      <c r="H868" s="83"/>
      <c r="I868" s="83"/>
      <c r="J868" s="83"/>
      <c r="K868" s="256"/>
      <c r="L868" s="257"/>
      <c r="M868" s="128"/>
      <c r="N868" s="128"/>
      <c r="O868" s="128"/>
      <c r="P868" s="128"/>
      <c r="Q868" s="271"/>
      <c r="R868" s="271"/>
      <c r="S868" s="128"/>
      <c r="T868" s="255"/>
      <c r="U868" s="255"/>
      <c r="V868" s="143"/>
      <c r="W868" s="143"/>
      <c r="X868" s="69"/>
      <c r="Y868" s="240"/>
      <c r="Z868" s="144"/>
      <c r="AA868" s="259"/>
      <c r="AB868" s="259"/>
      <c r="AC868" s="259"/>
      <c r="AD868" s="145"/>
      <c r="AE868" s="145"/>
      <c r="AF868" s="260"/>
      <c r="AG868" s="269"/>
      <c r="AH868" s="255"/>
      <c r="AI868" s="255"/>
      <c r="AJ868" s="255"/>
      <c r="AK868" s="255"/>
      <c r="AL868" s="255"/>
      <c r="AM868" s="255"/>
      <c r="AN868" s="255"/>
      <c r="AO868" s="255"/>
      <c r="AP868" s="255"/>
      <c r="AQ868" s="255"/>
      <c r="AR868" s="255"/>
    </row>
    <row r="869">
      <c r="A869" s="268"/>
      <c r="B869" s="251"/>
      <c r="C869" s="237"/>
      <c r="D869" s="83"/>
      <c r="E869" s="83"/>
      <c r="F869" s="239"/>
      <c r="G869" s="83"/>
      <c r="H869" s="83"/>
      <c r="I869" s="83"/>
      <c r="J869" s="83"/>
      <c r="K869" s="256"/>
      <c r="L869" s="257"/>
      <c r="M869" s="128"/>
      <c r="N869" s="128"/>
      <c r="O869" s="128"/>
      <c r="P869" s="128"/>
      <c r="Q869" s="271"/>
      <c r="R869" s="271"/>
      <c r="S869" s="128"/>
      <c r="T869" s="255"/>
      <c r="U869" s="255"/>
      <c r="V869" s="143"/>
      <c r="W869" s="143"/>
      <c r="X869" s="69"/>
      <c r="Y869" s="240"/>
      <c r="Z869" s="144"/>
      <c r="AA869" s="259"/>
      <c r="AB869" s="259"/>
      <c r="AC869" s="259"/>
      <c r="AD869" s="145"/>
      <c r="AE869" s="145"/>
      <c r="AF869" s="260"/>
      <c r="AG869" s="269"/>
      <c r="AH869" s="255"/>
      <c r="AI869" s="255"/>
      <c r="AJ869" s="255"/>
      <c r="AK869" s="255"/>
      <c r="AL869" s="255"/>
      <c r="AM869" s="255"/>
      <c r="AN869" s="255"/>
      <c r="AO869" s="255"/>
      <c r="AP869" s="255"/>
      <c r="AQ869" s="255"/>
      <c r="AR869" s="255"/>
    </row>
    <row r="870">
      <c r="A870" s="268"/>
      <c r="B870" s="251"/>
      <c r="C870" s="237"/>
      <c r="D870" s="83"/>
      <c r="E870" s="83"/>
      <c r="F870" s="239"/>
      <c r="G870" s="83"/>
      <c r="H870" s="83"/>
      <c r="I870" s="83"/>
      <c r="J870" s="83"/>
      <c r="K870" s="256"/>
      <c r="L870" s="257"/>
      <c r="M870" s="128"/>
      <c r="N870" s="128"/>
      <c r="O870" s="128"/>
      <c r="P870" s="128"/>
      <c r="Q870" s="271"/>
      <c r="R870" s="271"/>
      <c r="S870" s="128"/>
      <c r="T870" s="255"/>
      <c r="U870" s="255"/>
      <c r="V870" s="143"/>
      <c r="W870" s="143"/>
      <c r="X870" s="69"/>
      <c r="Y870" s="240"/>
      <c r="Z870" s="144"/>
      <c r="AA870" s="259"/>
      <c r="AB870" s="259"/>
      <c r="AC870" s="259"/>
      <c r="AD870" s="145"/>
      <c r="AE870" s="145"/>
      <c r="AF870" s="260"/>
      <c r="AG870" s="269"/>
      <c r="AH870" s="255"/>
      <c r="AI870" s="255"/>
      <c r="AJ870" s="255"/>
      <c r="AK870" s="255"/>
      <c r="AL870" s="255"/>
      <c r="AM870" s="255"/>
      <c r="AN870" s="255"/>
      <c r="AO870" s="255"/>
      <c r="AP870" s="255"/>
      <c r="AQ870" s="255"/>
      <c r="AR870" s="255"/>
    </row>
    <row r="871">
      <c r="A871" s="268"/>
      <c r="B871" s="251"/>
      <c r="C871" s="237"/>
      <c r="D871" s="83"/>
      <c r="E871" s="83"/>
      <c r="F871" s="239"/>
      <c r="G871" s="83"/>
      <c r="H871" s="83"/>
      <c r="I871" s="83"/>
      <c r="J871" s="83"/>
      <c r="K871" s="256"/>
      <c r="L871" s="257"/>
      <c r="M871" s="128"/>
      <c r="N871" s="128"/>
      <c r="O871" s="128"/>
      <c r="P871" s="128"/>
      <c r="Q871" s="271"/>
      <c r="R871" s="271"/>
      <c r="S871" s="128"/>
      <c r="T871" s="255"/>
      <c r="U871" s="255"/>
      <c r="V871" s="143"/>
      <c r="W871" s="143"/>
      <c r="X871" s="69"/>
      <c r="Y871" s="240"/>
      <c r="Z871" s="144"/>
      <c r="AA871" s="259"/>
      <c r="AB871" s="259"/>
      <c r="AC871" s="259"/>
      <c r="AD871" s="145"/>
      <c r="AE871" s="145"/>
      <c r="AF871" s="260"/>
      <c r="AG871" s="269"/>
      <c r="AH871" s="255"/>
      <c r="AI871" s="255"/>
      <c r="AJ871" s="255"/>
      <c r="AK871" s="255"/>
      <c r="AL871" s="255"/>
      <c r="AM871" s="255"/>
      <c r="AN871" s="255"/>
      <c r="AO871" s="255"/>
      <c r="AP871" s="255"/>
      <c r="AQ871" s="255"/>
      <c r="AR871" s="255"/>
    </row>
    <row r="872">
      <c r="A872" s="268"/>
      <c r="B872" s="251"/>
      <c r="C872" s="237"/>
      <c r="D872" s="83"/>
      <c r="E872" s="83"/>
      <c r="F872" s="239"/>
      <c r="G872" s="83"/>
      <c r="H872" s="83"/>
      <c r="I872" s="83"/>
      <c r="J872" s="83"/>
      <c r="K872" s="256"/>
      <c r="L872" s="257"/>
      <c r="M872" s="128"/>
      <c r="N872" s="128"/>
      <c r="O872" s="128"/>
      <c r="P872" s="128"/>
      <c r="Q872" s="271"/>
      <c r="R872" s="271"/>
      <c r="S872" s="128"/>
      <c r="T872" s="255"/>
      <c r="U872" s="255"/>
      <c r="V872" s="143"/>
      <c r="W872" s="143"/>
      <c r="X872" s="69"/>
      <c r="Y872" s="240"/>
      <c r="Z872" s="144"/>
      <c r="AA872" s="259"/>
      <c r="AB872" s="259"/>
      <c r="AC872" s="259"/>
      <c r="AD872" s="145"/>
      <c r="AE872" s="145"/>
      <c r="AF872" s="260"/>
      <c r="AG872" s="269"/>
      <c r="AH872" s="255"/>
      <c r="AI872" s="255"/>
      <c r="AJ872" s="255"/>
      <c r="AK872" s="255"/>
      <c r="AL872" s="255"/>
      <c r="AM872" s="255"/>
      <c r="AN872" s="255"/>
      <c r="AO872" s="255"/>
      <c r="AP872" s="255"/>
      <c r="AQ872" s="255"/>
      <c r="AR872" s="255"/>
    </row>
    <row r="873">
      <c r="A873" s="268"/>
      <c r="B873" s="251"/>
      <c r="C873" s="237"/>
      <c r="D873" s="83"/>
      <c r="E873" s="83"/>
      <c r="F873" s="239"/>
      <c r="G873" s="83"/>
      <c r="H873" s="83"/>
      <c r="I873" s="83"/>
      <c r="J873" s="83"/>
      <c r="K873" s="256"/>
      <c r="L873" s="257"/>
      <c r="M873" s="128"/>
      <c r="N873" s="128"/>
      <c r="O873" s="128"/>
      <c r="P873" s="128"/>
      <c r="Q873" s="271"/>
      <c r="R873" s="271"/>
      <c r="S873" s="128"/>
      <c r="T873" s="255"/>
      <c r="U873" s="255"/>
      <c r="V873" s="143"/>
      <c r="W873" s="143"/>
      <c r="X873" s="69"/>
      <c r="Y873" s="240"/>
      <c r="Z873" s="144"/>
      <c r="AA873" s="259"/>
      <c r="AB873" s="259"/>
      <c r="AC873" s="259"/>
      <c r="AD873" s="145"/>
      <c r="AE873" s="145"/>
      <c r="AF873" s="260"/>
      <c r="AG873" s="269"/>
      <c r="AH873" s="255"/>
      <c r="AI873" s="255"/>
      <c r="AJ873" s="255"/>
      <c r="AK873" s="255"/>
      <c r="AL873" s="255"/>
      <c r="AM873" s="255"/>
      <c r="AN873" s="255"/>
      <c r="AO873" s="255"/>
      <c r="AP873" s="255"/>
      <c r="AQ873" s="255"/>
      <c r="AR873" s="255"/>
    </row>
    <row r="874">
      <c r="A874" s="268"/>
      <c r="B874" s="251"/>
      <c r="C874" s="237"/>
      <c r="D874" s="83"/>
      <c r="E874" s="83"/>
      <c r="F874" s="239"/>
      <c r="G874" s="83"/>
      <c r="H874" s="83"/>
      <c r="I874" s="83"/>
      <c r="J874" s="83"/>
      <c r="K874" s="256"/>
      <c r="L874" s="257"/>
      <c r="M874" s="128"/>
      <c r="N874" s="128"/>
      <c r="O874" s="128"/>
      <c r="P874" s="128"/>
      <c r="Q874" s="271"/>
      <c r="R874" s="271"/>
      <c r="S874" s="128"/>
      <c r="T874" s="255"/>
      <c r="U874" s="255"/>
      <c r="V874" s="143"/>
      <c r="W874" s="143"/>
      <c r="X874" s="69"/>
      <c r="Y874" s="240"/>
      <c r="Z874" s="144"/>
      <c r="AA874" s="259"/>
      <c r="AB874" s="259"/>
      <c r="AC874" s="259"/>
      <c r="AD874" s="145"/>
      <c r="AE874" s="145"/>
      <c r="AF874" s="260"/>
      <c r="AG874" s="269"/>
      <c r="AH874" s="255"/>
      <c r="AI874" s="255"/>
      <c r="AJ874" s="255"/>
      <c r="AK874" s="255"/>
      <c r="AL874" s="255"/>
      <c r="AM874" s="255"/>
      <c r="AN874" s="255"/>
      <c r="AO874" s="255"/>
      <c r="AP874" s="255"/>
      <c r="AQ874" s="255"/>
      <c r="AR874" s="255"/>
    </row>
    <row r="875">
      <c r="A875" s="268"/>
      <c r="B875" s="251"/>
      <c r="C875" s="237"/>
      <c r="D875" s="83"/>
      <c r="E875" s="83"/>
      <c r="F875" s="239"/>
      <c r="G875" s="83"/>
      <c r="H875" s="83"/>
      <c r="I875" s="83"/>
      <c r="J875" s="83"/>
      <c r="K875" s="256"/>
      <c r="L875" s="257"/>
      <c r="M875" s="128"/>
      <c r="N875" s="128"/>
      <c r="O875" s="128"/>
      <c r="P875" s="128"/>
      <c r="Q875" s="271"/>
      <c r="R875" s="271"/>
      <c r="S875" s="128"/>
      <c r="T875" s="255"/>
      <c r="U875" s="255"/>
      <c r="V875" s="143"/>
      <c r="W875" s="143"/>
      <c r="X875" s="69"/>
      <c r="Y875" s="240"/>
      <c r="Z875" s="144"/>
      <c r="AA875" s="259"/>
      <c r="AB875" s="259"/>
      <c r="AC875" s="259"/>
      <c r="AD875" s="145"/>
      <c r="AE875" s="145"/>
      <c r="AF875" s="260"/>
      <c r="AG875" s="269"/>
      <c r="AH875" s="255"/>
      <c r="AI875" s="255"/>
      <c r="AJ875" s="255"/>
      <c r="AK875" s="255"/>
      <c r="AL875" s="255"/>
      <c r="AM875" s="255"/>
      <c r="AN875" s="255"/>
      <c r="AO875" s="255"/>
      <c r="AP875" s="255"/>
      <c r="AQ875" s="255"/>
      <c r="AR875" s="255"/>
    </row>
    <row r="876">
      <c r="A876" s="268"/>
      <c r="B876" s="251"/>
      <c r="C876" s="237"/>
      <c r="D876" s="83"/>
      <c r="E876" s="83"/>
      <c r="F876" s="239"/>
      <c r="G876" s="83"/>
      <c r="H876" s="83"/>
      <c r="I876" s="83"/>
      <c r="J876" s="83"/>
      <c r="K876" s="256"/>
      <c r="L876" s="257"/>
      <c r="M876" s="128"/>
      <c r="N876" s="128"/>
      <c r="O876" s="128"/>
      <c r="P876" s="128"/>
      <c r="Q876" s="271"/>
      <c r="R876" s="271"/>
      <c r="S876" s="128"/>
      <c r="T876" s="255"/>
      <c r="U876" s="255"/>
      <c r="V876" s="143"/>
      <c r="W876" s="143"/>
      <c r="X876" s="69"/>
      <c r="Y876" s="240"/>
      <c r="Z876" s="144"/>
      <c r="AA876" s="259"/>
      <c r="AB876" s="259"/>
      <c r="AC876" s="259"/>
      <c r="AD876" s="145"/>
      <c r="AE876" s="145"/>
      <c r="AF876" s="260"/>
      <c r="AG876" s="269"/>
      <c r="AH876" s="255"/>
      <c r="AI876" s="255"/>
      <c r="AJ876" s="255"/>
      <c r="AK876" s="255"/>
      <c r="AL876" s="255"/>
      <c r="AM876" s="255"/>
      <c r="AN876" s="255"/>
      <c r="AO876" s="255"/>
      <c r="AP876" s="255"/>
      <c r="AQ876" s="255"/>
      <c r="AR876" s="255"/>
    </row>
    <row r="877">
      <c r="A877" s="268"/>
      <c r="B877" s="251"/>
      <c r="C877" s="237"/>
      <c r="D877" s="83"/>
      <c r="E877" s="83"/>
      <c r="F877" s="239"/>
      <c r="G877" s="83"/>
      <c r="H877" s="83"/>
      <c r="I877" s="83"/>
      <c r="J877" s="83"/>
      <c r="K877" s="256"/>
      <c r="L877" s="257"/>
      <c r="M877" s="128"/>
      <c r="N877" s="128"/>
      <c r="O877" s="128"/>
      <c r="P877" s="128"/>
      <c r="Q877" s="271"/>
      <c r="R877" s="271"/>
      <c r="S877" s="128"/>
      <c r="T877" s="255"/>
      <c r="U877" s="255"/>
      <c r="V877" s="143"/>
      <c r="W877" s="143"/>
      <c r="X877" s="69"/>
      <c r="Y877" s="240"/>
      <c r="Z877" s="144"/>
      <c r="AA877" s="259"/>
      <c r="AB877" s="259"/>
      <c r="AC877" s="259"/>
      <c r="AD877" s="145"/>
      <c r="AE877" s="145"/>
      <c r="AF877" s="260"/>
      <c r="AG877" s="269"/>
      <c r="AH877" s="255"/>
      <c r="AI877" s="255"/>
      <c r="AJ877" s="255"/>
      <c r="AK877" s="255"/>
      <c r="AL877" s="255"/>
      <c r="AM877" s="255"/>
      <c r="AN877" s="255"/>
      <c r="AO877" s="255"/>
      <c r="AP877" s="255"/>
      <c r="AQ877" s="255"/>
      <c r="AR877" s="255"/>
    </row>
    <row r="878">
      <c r="A878" s="268"/>
      <c r="B878" s="251"/>
      <c r="C878" s="237"/>
      <c r="D878" s="83"/>
      <c r="E878" s="83"/>
      <c r="F878" s="239"/>
      <c r="G878" s="83"/>
      <c r="H878" s="83"/>
      <c r="I878" s="83"/>
      <c r="J878" s="83"/>
      <c r="K878" s="256"/>
      <c r="L878" s="257"/>
      <c r="M878" s="128"/>
      <c r="N878" s="128"/>
      <c r="O878" s="128"/>
      <c r="P878" s="128"/>
      <c r="Q878" s="271"/>
      <c r="R878" s="271"/>
      <c r="S878" s="128"/>
      <c r="T878" s="255"/>
      <c r="U878" s="255"/>
      <c r="V878" s="143"/>
      <c r="W878" s="143"/>
      <c r="X878" s="69"/>
      <c r="Y878" s="240"/>
      <c r="Z878" s="144"/>
      <c r="AA878" s="259"/>
      <c r="AB878" s="259"/>
      <c r="AC878" s="259"/>
      <c r="AD878" s="145"/>
      <c r="AE878" s="145"/>
      <c r="AF878" s="260"/>
      <c r="AG878" s="269"/>
      <c r="AH878" s="255"/>
      <c r="AI878" s="255"/>
      <c r="AJ878" s="255"/>
      <c r="AK878" s="255"/>
      <c r="AL878" s="255"/>
      <c r="AM878" s="255"/>
      <c r="AN878" s="255"/>
      <c r="AO878" s="255"/>
      <c r="AP878" s="255"/>
      <c r="AQ878" s="255"/>
      <c r="AR878" s="255"/>
    </row>
    <row r="879">
      <c r="A879" s="268"/>
      <c r="B879" s="251"/>
      <c r="C879" s="237"/>
      <c r="D879" s="83"/>
      <c r="E879" s="83"/>
      <c r="F879" s="239"/>
      <c r="G879" s="83"/>
      <c r="H879" s="83"/>
      <c r="I879" s="83"/>
      <c r="J879" s="83"/>
      <c r="K879" s="256"/>
      <c r="L879" s="257"/>
      <c r="M879" s="128"/>
      <c r="N879" s="128"/>
      <c r="O879" s="128"/>
      <c r="P879" s="128"/>
      <c r="Q879" s="271"/>
      <c r="R879" s="271"/>
      <c r="S879" s="128"/>
      <c r="T879" s="255"/>
      <c r="U879" s="255"/>
      <c r="V879" s="143"/>
      <c r="W879" s="143"/>
      <c r="X879" s="69"/>
      <c r="Y879" s="240"/>
      <c r="Z879" s="144"/>
      <c r="AA879" s="259"/>
      <c r="AB879" s="259"/>
      <c r="AC879" s="259"/>
      <c r="AD879" s="145"/>
      <c r="AE879" s="145"/>
      <c r="AF879" s="260"/>
      <c r="AG879" s="269"/>
      <c r="AH879" s="255"/>
      <c r="AI879" s="255"/>
      <c r="AJ879" s="255"/>
      <c r="AK879" s="255"/>
      <c r="AL879" s="255"/>
      <c r="AM879" s="255"/>
      <c r="AN879" s="255"/>
      <c r="AO879" s="255"/>
      <c r="AP879" s="255"/>
      <c r="AQ879" s="255"/>
      <c r="AR879" s="255"/>
    </row>
    <row r="880">
      <c r="A880" s="268"/>
      <c r="B880" s="251"/>
      <c r="C880" s="237"/>
      <c r="D880" s="83"/>
      <c r="E880" s="83"/>
      <c r="F880" s="239"/>
      <c r="G880" s="83"/>
      <c r="H880" s="83"/>
      <c r="I880" s="83"/>
      <c r="J880" s="83"/>
      <c r="K880" s="256"/>
      <c r="L880" s="257"/>
      <c r="M880" s="128"/>
      <c r="N880" s="128"/>
      <c r="O880" s="128"/>
      <c r="P880" s="128"/>
      <c r="Q880" s="271"/>
      <c r="R880" s="271"/>
      <c r="S880" s="128"/>
      <c r="T880" s="255"/>
      <c r="U880" s="255"/>
      <c r="V880" s="143"/>
      <c r="W880" s="143"/>
      <c r="X880" s="69"/>
      <c r="Y880" s="240"/>
      <c r="Z880" s="144"/>
      <c r="AA880" s="259"/>
      <c r="AB880" s="259"/>
      <c r="AC880" s="259"/>
      <c r="AD880" s="145"/>
      <c r="AE880" s="145"/>
      <c r="AF880" s="260"/>
      <c r="AG880" s="269"/>
      <c r="AH880" s="255"/>
      <c r="AI880" s="255"/>
      <c r="AJ880" s="255"/>
      <c r="AK880" s="255"/>
      <c r="AL880" s="255"/>
      <c r="AM880" s="255"/>
      <c r="AN880" s="255"/>
      <c r="AO880" s="255"/>
      <c r="AP880" s="255"/>
      <c r="AQ880" s="255"/>
      <c r="AR880" s="255"/>
    </row>
    <row r="881">
      <c r="A881" s="268"/>
      <c r="B881" s="251"/>
      <c r="C881" s="237"/>
      <c r="D881" s="83"/>
      <c r="E881" s="83"/>
      <c r="F881" s="239"/>
      <c r="G881" s="83"/>
      <c r="H881" s="83"/>
      <c r="I881" s="83"/>
      <c r="J881" s="83"/>
      <c r="K881" s="256"/>
      <c r="L881" s="257"/>
      <c r="M881" s="128"/>
      <c r="N881" s="128"/>
      <c r="O881" s="128"/>
      <c r="P881" s="128"/>
      <c r="Q881" s="271"/>
      <c r="R881" s="271"/>
      <c r="S881" s="128"/>
      <c r="T881" s="255"/>
      <c r="U881" s="255"/>
      <c r="V881" s="143"/>
      <c r="W881" s="143"/>
      <c r="X881" s="69"/>
      <c r="Y881" s="240"/>
      <c r="Z881" s="144"/>
      <c r="AA881" s="259"/>
      <c r="AB881" s="259"/>
      <c r="AC881" s="259"/>
      <c r="AD881" s="145"/>
      <c r="AE881" s="145"/>
      <c r="AF881" s="260"/>
      <c r="AG881" s="269"/>
      <c r="AH881" s="255"/>
      <c r="AI881" s="255"/>
      <c r="AJ881" s="255"/>
      <c r="AK881" s="255"/>
      <c r="AL881" s="255"/>
      <c r="AM881" s="255"/>
      <c r="AN881" s="255"/>
      <c r="AO881" s="255"/>
      <c r="AP881" s="255"/>
      <c r="AQ881" s="255"/>
      <c r="AR881" s="255"/>
    </row>
    <row r="882">
      <c r="A882" s="268"/>
      <c r="B882" s="251"/>
      <c r="C882" s="237"/>
      <c r="D882" s="83"/>
      <c r="E882" s="83"/>
      <c r="F882" s="239"/>
      <c r="G882" s="83"/>
      <c r="H882" s="83"/>
      <c r="I882" s="83"/>
      <c r="J882" s="83"/>
      <c r="K882" s="256"/>
      <c r="L882" s="257"/>
      <c r="M882" s="128"/>
      <c r="N882" s="128"/>
      <c r="O882" s="128"/>
      <c r="P882" s="128"/>
      <c r="Q882" s="271"/>
      <c r="R882" s="271"/>
      <c r="S882" s="128"/>
      <c r="T882" s="255"/>
      <c r="U882" s="255"/>
      <c r="V882" s="143"/>
      <c r="W882" s="143"/>
      <c r="X882" s="69"/>
      <c r="Y882" s="240"/>
      <c r="Z882" s="144"/>
      <c r="AA882" s="259"/>
      <c r="AB882" s="259"/>
      <c r="AC882" s="259"/>
      <c r="AD882" s="145"/>
      <c r="AE882" s="145"/>
      <c r="AF882" s="260"/>
      <c r="AG882" s="269"/>
      <c r="AH882" s="255"/>
      <c r="AI882" s="255"/>
      <c r="AJ882" s="255"/>
      <c r="AK882" s="255"/>
      <c r="AL882" s="255"/>
      <c r="AM882" s="255"/>
      <c r="AN882" s="255"/>
      <c r="AO882" s="255"/>
      <c r="AP882" s="255"/>
      <c r="AQ882" s="255"/>
      <c r="AR882" s="255"/>
    </row>
    <row r="883">
      <c r="A883" s="268"/>
      <c r="B883" s="251"/>
      <c r="C883" s="237"/>
      <c r="D883" s="83"/>
      <c r="E883" s="83"/>
      <c r="F883" s="239"/>
      <c r="G883" s="83"/>
      <c r="H883" s="83"/>
      <c r="I883" s="83"/>
      <c r="J883" s="83"/>
      <c r="K883" s="256"/>
      <c r="L883" s="257"/>
      <c r="M883" s="128"/>
      <c r="N883" s="128"/>
      <c r="O883" s="128"/>
      <c r="P883" s="128"/>
      <c r="Q883" s="271"/>
      <c r="R883" s="271"/>
      <c r="S883" s="128"/>
      <c r="T883" s="255"/>
      <c r="U883" s="255"/>
      <c r="V883" s="143"/>
      <c r="W883" s="143"/>
      <c r="X883" s="69"/>
      <c r="Y883" s="240"/>
      <c r="Z883" s="144"/>
      <c r="AA883" s="259"/>
      <c r="AB883" s="259"/>
      <c r="AC883" s="259"/>
      <c r="AD883" s="145"/>
      <c r="AE883" s="145"/>
      <c r="AF883" s="260"/>
      <c r="AG883" s="269"/>
      <c r="AH883" s="255"/>
      <c r="AI883" s="255"/>
      <c r="AJ883" s="255"/>
      <c r="AK883" s="255"/>
      <c r="AL883" s="255"/>
      <c r="AM883" s="255"/>
      <c r="AN883" s="255"/>
      <c r="AO883" s="255"/>
      <c r="AP883" s="255"/>
      <c r="AQ883" s="255"/>
      <c r="AR883" s="255"/>
    </row>
    <row r="884">
      <c r="A884" s="268"/>
      <c r="B884" s="251"/>
      <c r="C884" s="237"/>
      <c r="D884" s="83"/>
      <c r="E884" s="83"/>
      <c r="F884" s="239"/>
      <c r="G884" s="83"/>
      <c r="H884" s="83"/>
      <c r="I884" s="83"/>
      <c r="J884" s="83"/>
      <c r="K884" s="256"/>
      <c r="L884" s="257"/>
      <c r="M884" s="128"/>
      <c r="N884" s="128"/>
      <c r="O884" s="128"/>
      <c r="P884" s="128"/>
      <c r="Q884" s="271"/>
      <c r="R884" s="271"/>
      <c r="S884" s="128"/>
      <c r="T884" s="255"/>
      <c r="U884" s="255"/>
      <c r="V884" s="143"/>
      <c r="W884" s="143"/>
      <c r="X884" s="69"/>
      <c r="Y884" s="240"/>
      <c r="Z884" s="144"/>
      <c r="AA884" s="259"/>
      <c r="AB884" s="259"/>
      <c r="AC884" s="259"/>
      <c r="AD884" s="145"/>
      <c r="AE884" s="145"/>
      <c r="AF884" s="260"/>
      <c r="AG884" s="269"/>
      <c r="AH884" s="255"/>
      <c r="AI884" s="255"/>
      <c r="AJ884" s="255"/>
      <c r="AK884" s="255"/>
      <c r="AL884" s="255"/>
      <c r="AM884" s="255"/>
      <c r="AN884" s="255"/>
      <c r="AO884" s="255"/>
      <c r="AP884" s="255"/>
      <c r="AQ884" s="255"/>
      <c r="AR884" s="255"/>
    </row>
    <row r="885">
      <c r="A885" s="268"/>
      <c r="B885" s="251"/>
      <c r="C885" s="237"/>
      <c r="D885" s="83"/>
      <c r="E885" s="83"/>
      <c r="F885" s="239"/>
      <c r="G885" s="83"/>
      <c r="H885" s="83"/>
      <c r="I885" s="83"/>
      <c r="J885" s="83"/>
      <c r="K885" s="256"/>
      <c r="L885" s="257"/>
      <c r="M885" s="128"/>
      <c r="N885" s="128"/>
      <c r="O885" s="128"/>
      <c r="P885" s="128"/>
      <c r="Q885" s="271"/>
      <c r="R885" s="271"/>
      <c r="S885" s="128"/>
      <c r="T885" s="255"/>
      <c r="U885" s="255"/>
      <c r="V885" s="143"/>
      <c r="W885" s="143"/>
      <c r="X885" s="69"/>
      <c r="Y885" s="240"/>
      <c r="Z885" s="144"/>
      <c r="AA885" s="259"/>
      <c r="AB885" s="259"/>
      <c r="AC885" s="259"/>
      <c r="AD885" s="145"/>
      <c r="AE885" s="145"/>
      <c r="AF885" s="260"/>
      <c r="AG885" s="269"/>
      <c r="AH885" s="255"/>
      <c r="AI885" s="255"/>
      <c r="AJ885" s="255"/>
      <c r="AK885" s="255"/>
      <c r="AL885" s="255"/>
      <c r="AM885" s="255"/>
      <c r="AN885" s="255"/>
      <c r="AO885" s="255"/>
      <c r="AP885" s="255"/>
      <c r="AQ885" s="255"/>
      <c r="AR885" s="255"/>
    </row>
    <row r="886">
      <c r="A886" s="268"/>
      <c r="B886" s="251"/>
      <c r="C886" s="237"/>
      <c r="D886" s="83"/>
      <c r="E886" s="83"/>
      <c r="F886" s="239"/>
      <c r="G886" s="83"/>
      <c r="H886" s="83"/>
      <c r="I886" s="83"/>
      <c r="J886" s="83"/>
      <c r="K886" s="256"/>
      <c r="L886" s="257"/>
      <c r="M886" s="128"/>
      <c r="N886" s="128"/>
      <c r="O886" s="128"/>
      <c r="P886" s="128"/>
      <c r="Q886" s="271"/>
      <c r="R886" s="271"/>
      <c r="S886" s="128"/>
      <c r="T886" s="255"/>
      <c r="U886" s="255"/>
      <c r="V886" s="143"/>
      <c r="W886" s="143"/>
      <c r="X886" s="69"/>
      <c r="Y886" s="240"/>
      <c r="Z886" s="144"/>
      <c r="AA886" s="259"/>
      <c r="AB886" s="259"/>
      <c r="AC886" s="259"/>
      <c r="AD886" s="145"/>
      <c r="AE886" s="145"/>
      <c r="AF886" s="260"/>
      <c r="AG886" s="269"/>
      <c r="AH886" s="255"/>
      <c r="AI886" s="255"/>
      <c r="AJ886" s="255"/>
      <c r="AK886" s="255"/>
      <c r="AL886" s="255"/>
      <c r="AM886" s="255"/>
      <c r="AN886" s="255"/>
      <c r="AO886" s="255"/>
      <c r="AP886" s="255"/>
      <c r="AQ886" s="255"/>
      <c r="AR886" s="255"/>
    </row>
    <row r="887">
      <c r="A887" s="268"/>
      <c r="B887" s="251"/>
      <c r="C887" s="237"/>
      <c r="D887" s="83"/>
      <c r="E887" s="83"/>
      <c r="F887" s="239"/>
      <c r="G887" s="83"/>
      <c r="H887" s="83"/>
      <c r="I887" s="83"/>
      <c r="J887" s="83"/>
      <c r="K887" s="256"/>
      <c r="L887" s="257"/>
      <c r="M887" s="128"/>
      <c r="N887" s="128"/>
      <c r="O887" s="128"/>
      <c r="P887" s="128"/>
      <c r="Q887" s="271"/>
      <c r="R887" s="271"/>
      <c r="S887" s="128"/>
      <c r="T887" s="255"/>
      <c r="U887" s="255"/>
      <c r="V887" s="143"/>
      <c r="W887" s="143"/>
      <c r="X887" s="69"/>
      <c r="Y887" s="240"/>
      <c r="Z887" s="144"/>
      <c r="AA887" s="259"/>
      <c r="AB887" s="259"/>
      <c r="AC887" s="259"/>
      <c r="AD887" s="145"/>
      <c r="AE887" s="145"/>
      <c r="AF887" s="260"/>
      <c r="AG887" s="269"/>
      <c r="AH887" s="255"/>
      <c r="AI887" s="255"/>
      <c r="AJ887" s="255"/>
      <c r="AK887" s="255"/>
      <c r="AL887" s="255"/>
      <c r="AM887" s="255"/>
      <c r="AN887" s="255"/>
      <c r="AO887" s="255"/>
      <c r="AP887" s="255"/>
      <c r="AQ887" s="255"/>
      <c r="AR887" s="255"/>
    </row>
    <row r="888">
      <c r="A888" s="268"/>
      <c r="B888" s="251"/>
      <c r="C888" s="237"/>
      <c r="D888" s="83"/>
      <c r="E888" s="83"/>
      <c r="F888" s="239"/>
      <c r="G888" s="83"/>
      <c r="H888" s="83"/>
      <c r="I888" s="83"/>
      <c r="J888" s="83"/>
      <c r="K888" s="256"/>
      <c r="L888" s="257"/>
      <c r="M888" s="128"/>
      <c r="N888" s="128"/>
      <c r="O888" s="128"/>
      <c r="P888" s="128"/>
      <c r="Q888" s="271"/>
      <c r="R888" s="271"/>
      <c r="S888" s="128"/>
      <c r="T888" s="255"/>
      <c r="U888" s="255"/>
      <c r="V888" s="143"/>
      <c r="W888" s="143"/>
      <c r="X888" s="69"/>
      <c r="Y888" s="240"/>
      <c r="Z888" s="144"/>
      <c r="AA888" s="259"/>
      <c r="AB888" s="259"/>
      <c r="AC888" s="259"/>
      <c r="AD888" s="145"/>
      <c r="AE888" s="145"/>
      <c r="AF888" s="260"/>
      <c r="AG888" s="269"/>
      <c r="AH888" s="255"/>
      <c r="AI888" s="255"/>
      <c r="AJ888" s="255"/>
      <c r="AK888" s="255"/>
      <c r="AL888" s="255"/>
      <c r="AM888" s="255"/>
      <c r="AN888" s="255"/>
      <c r="AO888" s="255"/>
      <c r="AP888" s="255"/>
      <c r="AQ888" s="255"/>
      <c r="AR888" s="255"/>
    </row>
    <row r="889">
      <c r="A889" s="268"/>
      <c r="B889" s="251"/>
      <c r="C889" s="237"/>
      <c r="D889" s="83"/>
      <c r="E889" s="83"/>
      <c r="F889" s="239"/>
      <c r="G889" s="83"/>
      <c r="H889" s="83"/>
      <c r="I889" s="83"/>
      <c r="J889" s="83"/>
      <c r="K889" s="256"/>
      <c r="L889" s="257"/>
      <c r="M889" s="128"/>
      <c r="N889" s="128"/>
      <c r="O889" s="128"/>
      <c r="P889" s="128"/>
      <c r="Q889" s="271"/>
      <c r="R889" s="271"/>
      <c r="S889" s="128"/>
      <c r="T889" s="255"/>
      <c r="U889" s="255"/>
      <c r="V889" s="143"/>
      <c r="W889" s="143"/>
      <c r="X889" s="69"/>
      <c r="Y889" s="240"/>
      <c r="Z889" s="144"/>
      <c r="AA889" s="259"/>
      <c r="AB889" s="259"/>
      <c r="AC889" s="259"/>
      <c r="AD889" s="145"/>
      <c r="AE889" s="145"/>
      <c r="AF889" s="260"/>
      <c r="AG889" s="269"/>
      <c r="AH889" s="255"/>
      <c r="AI889" s="255"/>
      <c r="AJ889" s="255"/>
      <c r="AK889" s="255"/>
      <c r="AL889" s="255"/>
      <c r="AM889" s="255"/>
      <c r="AN889" s="255"/>
      <c r="AO889" s="255"/>
      <c r="AP889" s="255"/>
      <c r="AQ889" s="255"/>
      <c r="AR889" s="255"/>
    </row>
    <row r="890">
      <c r="A890" s="268"/>
      <c r="B890" s="251"/>
      <c r="C890" s="237"/>
      <c r="D890" s="83"/>
      <c r="E890" s="83"/>
      <c r="F890" s="239"/>
      <c r="G890" s="83"/>
      <c r="H890" s="83"/>
      <c r="I890" s="83"/>
      <c r="J890" s="83"/>
      <c r="K890" s="256"/>
      <c r="L890" s="257"/>
      <c r="M890" s="128"/>
      <c r="N890" s="128"/>
      <c r="O890" s="128"/>
      <c r="P890" s="128"/>
      <c r="Q890" s="271"/>
      <c r="R890" s="271"/>
      <c r="S890" s="128"/>
      <c r="T890" s="255"/>
      <c r="U890" s="255"/>
      <c r="V890" s="143"/>
      <c r="W890" s="143"/>
      <c r="X890" s="69"/>
      <c r="Y890" s="240"/>
      <c r="Z890" s="144"/>
      <c r="AA890" s="259"/>
      <c r="AB890" s="259"/>
      <c r="AC890" s="259"/>
      <c r="AD890" s="145"/>
      <c r="AE890" s="145"/>
      <c r="AF890" s="260"/>
      <c r="AG890" s="269"/>
      <c r="AH890" s="255"/>
      <c r="AI890" s="255"/>
      <c r="AJ890" s="255"/>
      <c r="AK890" s="255"/>
      <c r="AL890" s="255"/>
      <c r="AM890" s="255"/>
      <c r="AN890" s="255"/>
      <c r="AO890" s="255"/>
      <c r="AP890" s="255"/>
      <c r="AQ890" s="255"/>
      <c r="AR890" s="255"/>
    </row>
    <row r="891">
      <c r="A891" s="268"/>
      <c r="B891" s="251"/>
      <c r="C891" s="237"/>
      <c r="D891" s="83"/>
      <c r="E891" s="83"/>
      <c r="F891" s="239"/>
      <c r="G891" s="83"/>
      <c r="H891" s="83"/>
      <c r="I891" s="83"/>
      <c r="J891" s="83"/>
      <c r="K891" s="256"/>
      <c r="L891" s="257"/>
      <c r="M891" s="128"/>
      <c r="N891" s="128"/>
      <c r="O891" s="128"/>
      <c r="P891" s="128"/>
      <c r="Q891" s="271"/>
      <c r="R891" s="271"/>
      <c r="S891" s="128"/>
      <c r="T891" s="255"/>
      <c r="U891" s="255"/>
      <c r="V891" s="143"/>
      <c r="W891" s="143"/>
      <c r="X891" s="69"/>
      <c r="Y891" s="240"/>
      <c r="Z891" s="144"/>
      <c r="AA891" s="259"/>
      <c r="AB891" s="259"/>
      <c r="AC891" s="259"/>
      <c r="AD891" s="145"/>
      <c r="AE891" s="145"/>
      <c r="AF891" s="260"/>
      <c r="AG891" s="269"/>
      <c r="AH891" s="255"/>
      <c r="AI891" s="255"/>
      <c r="AJ891" s="255"/>
      <c r="AK891" s="255"/>
      <c r="AL891" s="255"/>
      <c r="AM891" s="255"/>
      <c r="AN891" s="255"/>
      <c r="AO891" s="255"/>
      <c r="AP891" s="255"/>
      <c r="AQ891" s="255"/>
      <c r="AR891" s="255"/>
    </row>
    <row r="892">
      <c r="A892" s="268"/>
      <c r="B892" s="251"/>
      <c r="C892" s="237"/>
      <c r="D892" s="83"/>
      <c r="E892" s="83"/>
      <c r="F892" s="239"/>
      <c r="G892" s="83"/>
      <c r="H892" s="83"/>
      <c r="I892" s="83"/>
      <c r="J892" s="83"/>
      <c r="K892" s="256"/>
      <c r="L892" s="257"/>
      <c r="M892" s="128"/>
      <c r="N892" s="128"/>
      <c r="O892" s="128"/>
      <c r="P892" s="128"/>
      <c r="Q892" s="271"/>
      <c r="R892" s="271"/>
      <c r="S892" s="128"/>
      <c r="T892" s="255"/>
      <c r="U892" s="255"/>
      <c r="V892" s="143"/>
      <c r="W892" s="143"/>
      <c r="X892" s="69"/>
      <c r="Y892" s="240"/>
      <c r="Z892" s="144"/>
      <c r="AA892" s="259"/>
      <c r="AB892" s="259"/>
      <c r="AC892" s="259"/>
      <c r="AD892" s="145"/>
      <c r="AE892" s="145"/>
      <c r="AF892" s="260"/>
      <c r="AG892" s="269"/>
      <c r="AH892" s="255"/>
      <c r="AI892" s="255"/>
      <c r="AJ892" s="255"/>
      <c r="AK892" s="255"/>
      <c r="AL892" s="255"/>
      <c r="AM892" s="255"/>
      <c r="AN892" s="255"/>
      <c r="AO892" s="255"/>
      <c r="AP892" s="255"/>
      <c r="AQ892" s="255"/>
      <c r="AR892" s="255"/>
    </row>
    <row r="893">
      <c r="A893" s="268"/>
      <c r="B893" s="251"/>
      <c r="C893" s="237"/>
      <c r="D893" s="83"/>
      <c r="E893" s="83"/>
      <c r="F893" s="239"/>
      <c r="G893" s="83"/>
      <c r="H893" s="83"/>
      <c r="I893" s="83"/>
      <c r="J893" s="83"/>
      <c r="K893" s="256"/>
      <c r="L893" s="257"/>
      <c r="M893" s="128"/>
      <c r="N893" s="128"/>
      <c r="O893" s="128"/>
      <c r="P893" s="128"/>
      <c r="Q893" s="271"/>
      <c r="R893" s="271"/>
      <c r="S893" s="128"/>
      <c r="T893" s="255"/>
      <c r="U893" s="255"/>
      <c r="V893" s="143"/>
      <c r="W893" s="143"/>
      <c r="X893" s="69"/>
      <c r="Y893" s="240"/>
      <c r="Z893" s="144"/>
      <c r="AA893" s="259"/>
      <c r="AB893" s="259"/>
      <c r="AC893" s="259"/>
      <c r="AD893" s="145"/>
      <c r="AE893" s="145"/>
      <c r="AF893" s="260"/>
      <c r="AG893" s="269"/>
      <c r="AH893" s="255"/>
      <c r="AI893" s="255"/>
      <c r="AJ893" s="255"/>
      <c r="AK893" s="255"/>
      <c r="AL893" s="255"/>
      <c r="AM893" s="255"/>
      <c r="AN893" s="255"/>
      <c r="AO893" s="255"/>
      <c r="AP893" s="255"/>
      <c r="AQ893" s="255"/>
      <c r="AR893" s="255"/>
    </row>
    <row r="894">
      <c r="A894" s="268"/>
      <c r="B894" s="251"/>
      <c r="C894" s="237"/>
      <c r="D894" s="83"/>
      <c r="E894" s="83"/>
      <c r="F894" s="239"/>
      <c r="G894" s="83"/>
      <c r="H894" s="83"/>
      <c r="I894" s="83"/>
      <c r="J894" s="83"/>
      <c r="K894" s="256"/>
      <c r="L894" s="257"/>
      <c r="M894" s="128"/>
      <c r="N894" s="128"/>
      <c r="O894" s="128"/>
      <c r="P894" s="128"/>
      <c r="Q894" s="271"/>
      <c r="R894" s="271"/>
      <c r="S894" s="128"/>
      <c r="T894" s="255"/>
      <c r="U894" s="255"/>
      <c r="V894" s="143"/>
      <c r="W894" s="143"/>
      <c r="X894" s="69"/>
      <c r="Y894" s="240"/>
      <c r="Z894" s="144"/>
      <c r="AA894" s="259"/>
      <c r="AB894" s="259"/>
      <c r="AC894" s="259"/>
      <c r="AD894" s="145"/>
      <c r="AE894" s="145"/>
      <c r="AF894" s="260"/>
      <c r="AG894" s="269"/>
      <c r="AH894" s="255"/>
      <c r="AI894" s="255"/>
      <c r="AJ894" s="255"/>
      <c r="AK894" s="255"/>
      <c r="AL894" s="255"/>
      <c r="AM894" s="255"/>
      <c r="AN894" s="255"/>
      <c r="AO894" s="255"/>
      <c r="AP894" s="255"/>
      <c r="AQ894" s="255"/>
      <c r="AR894" s="255"/>
    </row>
    <row r="895">
      <c r="A895" s="268"/>
      <c r="B895" s="251"/>
      <c r="C895" s="237"/>
      <c r="D895" s="83"/>
      <c r="E895" s="83"/>
      <c r="F895" s="239"/>
      <c r="G895" s="83"/>
      <c r="H895" s="83"/>
      <c r="I895" s="83"/>
      <c r="J895" s="83"/>
      <c r="K895" s="256"/>
      <c r="L895" s="257"/>
      <c r="M895" s="128"/>
      <c r="N895" s="128"/>
      <c r="O895" s="128"/>
      <c r="P895" s="128"/>
      <c r="Q895" s="271"/>
      <c r="R895" s="271"/>
      <c r="S895" s="128"/>
      <c r="T895" s="255"/>
      <c r="U895" s="255"/>
      <c r="V895" s="143"/>
      <c r="W895" s="143"/>
      <c r="X895" s="69"/>
      <c r="Y895" s="240"/>
      <c r="Z895" s="144"/>
      <c r="AA895" s="259"/>
      <c r="AB895" s="259"/>
      <c r="AC895" s="259"/>
      <c r="AD895" s="145"/>
      <c r="AE895" s="145"/>
      <c r="AF895" s="260"/>
      <c r="AG895" s="269"/>
      <c r="AH895" s="255"/>
      <c r="AI895" s="255"/>
      <c r="AJ895" s="255"/>
      <c r="AK895" s="255"/>
      <c r="AL895" s="255"/>
      <c r="AM895" s="255"/>
      <c r="AN895" s="255"/>
      <c r="AO895" s="255"/>
      <c r="AP895" s="255"/>
      <c r="AQ895" s="255"/>
      <c r="AR895" s="255"/>
    </row>
    <row r="896">
      <c r="A896" s="268"/>
      <c r="B896" s="251"/>
      <c r="C896" s="237"/>
      <c r="D896" s="83"/>
      <c r="E896" s="83"/>
      <c r="F896" s="239"/>
      <c r="G896" s="83"/>
      <c r="H896" s="83"/>
      <c r="I896" s="83"/>
      <c r="J896" s="83"/>
      <c r="K896" s="256"/>
      <c r="L896" s="257"/>
      <c r="M896" s="128"/>
      <c r="N896" s="128"/>
      <c r="O896" s="128"/>
      <c r="P896" s="128"/>
      <c r="Q896" s="271"/>
      <c r="R896" s="271"/>
      <c r="S896" s="128"/>
      <c r="T896" s="255"/>
      <c r="U896" s="255"/>
      <c r="V896" s="143"/>
      <c r="W896" s="143"/>
      <c r="X896" s="69"/>
      <c r="Y896" s="240"/>
      <c r="Z896" s="144"/>
      <c r="AA896" s="259"/>
      <c r="AB896" s="259"/>
      <c r="AC896" s="259"/>
      <c r="AD896" s="145"/>
      <c r="AE896" s="145"/>
      <c r="AF896" s="260"/>
      <c r="AG896" s="269"/>
      <c r="AH896" s="255"/>
      <c r="AI896" s="255"/>
      <c r="AJ896" s="255"/>
      <c r="AK896" s="255"/>
      <c r="AL896" s="255"/>
      <c r="AM896" s="255"/>
      <c r="AN896" s="255"/>
      <c r="AO896" s="255"/>
      <c r="AP896" s="255"/>
      <c r="AQ896" s="255"/>
      <c r="AR896" s="255"/>
    </row>
    <row r="897">
      <c r="A897" s="268"/>
      <c r="B897" s="251"/>
      <c r="C897" s="237"/>
      <c r="D897" s="83"/>
      <c r="E897" s="83"/>
      <c r="F897" s="239"/>
      <c r="G897" s="83"/>
      <c r="H897" s="83"/>
      <c r="I897" s="83"/>
      <c r="J897" s="83"/>
      <c r="K897" s="256"/>
      <c r="L897" s="257"/>
      <c r="M897" s="128"/>
      <c r="N897" s="128"/>
      <c r="O897" s="128"/>
      <c r="P897" s="128"/>
      <c r="Q897" s="271"/>
      <c r="R897" s="271"/>
      <c r="S897" s="128"/>
      <c r="T897" s="255"/>
      <c r="U897" s="255"/>
      <c r="V897" s="143"/>
      <c r="W897" s="143"/>
      <c r="X897" s="69"/>
      <c r="Y897" s="240"/>
      <c r="Z897" s="144"/>
      <c r="AA897" s="259"/>
      <c r="AB897" s="259"/>
      <c r="AC897" s="259"/>
      <c r="AD897" s="145"/>
      <c r="AE897" s="145"/>
      <c r="AF897" s="260"/>
      <c r="AG897" s="269"/>
      <c r="AH897" s="255"/>
      <c r="AI897" s="255"/>
      <c r="AJ897" s="255"/>
      <c r="AK897" s="255"/>
      <c r="AL897" s="255"/>
      <c r="AM897" s="255"/>
      <c r="AN897" s="255"/>
      <c r="AO897" s="255"/>
      <c r="AP897" s="255"/>
      <c r="AQ897" s="255"/>
      <c r="AR897" s="255"/>
    </row>
    <row r="898">
      <c r="A898" s="268"/>
      <c r="B898" s="251"/>
      <c r="C898" s="237"/>
      <c r="D898" s="83"/>
      <c r="E898" s="83"/>
      <c r="F898" s="239"/>
      <c r="G898" s="83"/>
      <c r="H898" s="83"/>
      <c r="I898" s="83"/>
      <c r="J898" s="83"/>
      <c r="K898" s="256"/>
      <c r="L898" s="257"/>
      <c r="M898" s="128"/>
      <c r="N898" s="128"/>
      <c r="O898" s="128"/>
      <c r="P898" s="128"/>
      <c r="Q898" s="271"/>
      <c r="R898" s="271"/>
      <c r="S898" s="128"/>
      <c r="T898" s="255"/>
      <c r="U898" s="255"/>
      <c r="V898" s="143"/>
      <c r="W898" s="143"/>
      <c r="X898" s="69"/>
      <c r="Y898" s="240"/>
      <c r="Z898" s="144"/>
      <c r="AA898" s="259"/>
      <c r="AB898" s="259"/>
      <c r="AC898" s="259"/>
      <c r="AD898" s="145"/>
      <c r="AE898" s="145"/>
      <c r="AF898" s="260"/>
      <c r="AG898" s="269"/>
      <c r="AH898" s="255"/>
      <c r="AI898" s="255"/>
      <c r="AJ898" s="255"/>
      <c r="AK898" s="255"/>
      <c r="AL898" s="255"/>
      <c r="AM898" s="255"/>
      <c r="AN898" s="255"/>
      <c r="AO898" s="255"/>
      <c r="AP898" s="255"/>
      <c r="AQ898" s="255"/>
      <c r="AR898" s="255"/>
    </row>
    <row r="899">
      <c r="A899" s="268"/>
      <c r="B899" s="251"/>
      <c r="C899" s="237"/>
      <c r="D899" s="83"/>
      <c r="E899" s="83"/>
      <c r="F899" s="239"/>
      <c r="G899" s="83"/>
      <c r="H899" s="83"/>
      <c r="I899" s="83"/>
      <c r="J899" s="83"/>
      <c r="K899" s="256"/>
      <c r="L899" s="257"/>
      <c r="M899" s="128"/>
      <c r="N899" s="128"/>
      <c r="O899" s="128"/>
      <c r="P899" s="128"/>
      <c r="Q899" s="271"/>
      <c r="R899" s="271"/>
      <c r="S899" s="128"/>
      <c r="T899" s="255"/>
      <c r="U899" s="255"/>
      <c r="V899" s="143"/>
      <c r="W899" s="143"/>
      <c r="X899" s="69"/>
      <c r="Y899" s="240"/>
      <c r="Z899" s="144"/>
      <c r="AA899" s="259"/>
      <c r="AB899" s="259"/>
      <c r="AC899" s="259"/>
      <c r="AD899" s="145"/>
      <c r="AE899" s="145"/>
      <c r="AF899" s="260"/>
      <c r="AG899" s="269"/>
      <c r="AH899" s="255"/>
      <c r="AI899" s="255"/>
      <c r="AJ899" s="255"/>
      <c r="AK899" s="255"/>
      <c r="AL899" s="255"/>
      <c r="AM899" s="255"/>
      <c r="AN899" s="255"/>
      <c r="AO899" s="255"/>
      <c r="AP899" s="255"/>
      <c r="AQ899" s="255"/>
      <c r="AR899" s="255"/>
    </row>
    <row r="900">
      <c r="A900" s="268"/>
      <c r="B900" s="251"/>
      <c r="C900" s="237"/>
      <c r="D900" s="83"/>
      <c r="E900" s="83"/>
      <c r="F900" s="239"/>
      <c r="G900" s="83"/>
      <c r="H900" s="83"/>
      <c r="I900" s="83"/>
      <c r="J900" s="83"/>
      <c r="K900" s="256"/>
      <c r="L900" s="257"/>
      <c r="M900" s="128"/>
      <c r="N900" s="128"/>
      <c r="O900" s="128"/>
      <c r="P900" s="128"/>
      <c r="Q900" s="271"/>
      <c r="R900" s="271"/>
      <c r="S900" s="128"/>
      <c r="T900" s="255"/>
      <c r="U900" s="255"/>
      <c r="V900" s="143"/>
      <c r="W900" s="143"/>
      <c r="X900" s="69"/>
      <c r="Y900" s="240"/>
      <c r="Z900" s="144"/>
      <c r="AA900" s="259"/>
      <c r="AB900" s="259"/>
      <c r="AC900" s="259"/>
      <c r="AD900" s="145"/>
      <c r="AE900" s="145"/>
      <c r="AF900" s="260"/>
      <c r="AG900" s="269"/>
      <c r="AH900" s="255"/>
      <c r="AI900" s="255"/>
      <c r="AJ900" s="255"/>
      <c r="AK900" s="255"/>
      <c r="AL900" s="255"/>
      <c r="AM900" s="255"/>
      <c r="AN900" s="255"/>
      <c r="AO900" s="255"/>
      <c r="AP900" s="255"/>
      <c r="AQ900" s="255"/>
      <c r="AR900" s="255"/>
    </row>
    <row r="901">
      <c r="A901" s="268"/>
      <c r="B901" s="251"/>
      <c r="C901" s="237"/>
      <c r="D901" s="83"/>
      <c r="E901" s="83"/>
      <c r="F901" s="239"/>
      <c r="G901" s="83"/>
      <c r="H901" s="83"/>
      <c r="I901" s="83"/>
      <c r="J901" s="83"/>
      <c r="K901" s="256"/>
      <c r="L901" s="257"/>
      <c r="M901" s="128"/>
      <c r="N901" s="128"/>
      <c r="O901" s="128"/>
      <c r="P901" s="128"/>
      <c r="Q901" s="271"/>
      <c r="R901" s="271"/>
      <c r="S901" s="128"/>
      <c r="T901" s="255"/>
      <c r="U901" s="255"/>
      <c r="V901" s="143"/>
      <c r="W901" s="143"/>
      <c r="X901" s="69"/>
      <c r="Y901" s="240"/>
      <c r="Z901" s="144"/>
      <c r="AA901" s="259"/>
      <c r="AB901" s="259"/>
      <c r="AC901" s="259"/>
      <c r="AD901" s="145"/>
      <c r="AE901" s="145"/>
      <c r="AF901" s="260"/>
      <c r="AG901" s="269"/>
      <c r="AH901" s="255"/>
      <c r="AI901" s="255"/>
      <c r="AJ901" s="255"/>
      <c r="AK901" s="255"/>
      <c r="AL901" s="255"/>
      <c r="AM901" s="255"/>
      <c r="AN901" s="255"/>
      <c r="AO901" s="255"/>
      <c r="AP901" s="255"/>
      <c r="AQ901" s="255"/>
      <c r="AR901" s="255"/>
    </row>
    <row r="902">
      <c r="A902" s="268"/>
      <c r="B902" s="251"/>
      <c r="C902" s="237"/>
      <c r="D902" s="83"/>
      <c r="E902" s="83"/>
      <c r="F902" s="239"/>
      <c r="G902" s="83"/>
      <c r="H902" s="83"/>
      <c r="I902" s="83"/>
      <c r="J902" s="83"/>
      <c r="K902" s="256"/>
      <c r="L902" s="257"/>
      <c r="M902" s="128"/>
      <c r="N902" s="128"/>
      <c r="O902" s="128"/>
      <c r="P902" s="128"/>
      <c r="Q902" s="271"/>
      <c r="R902" s="271"/>
      <c r="S902" s="128"/>
      <c r="T902" s="255"/>
      <c r="U902" s="255"/>
      <c r="V902" s="143"/>
      <c r="W902" s="143"/>
      <c r="X902" s="69"/>
      <c r="Y902" s="240"/>
      <c r="Z902" s="144"/>
      <c r="AA902" s="259"/>
      <c r="AB902" s="259"/>
      <c r="AC902" s="259"/>
      <c r="AD902" s="145"/>
      <c r="AE902" s="145"/>
      <c r="AF902" s="260"/>
      <c r="AG902" s="269"/>
      <c r="AH902" s="255"/>
      <c r="AI902" s="255"/>
      <c r="AJ902" s="255"/>
      <c r="AK902" s="255"/>
      <c r="AL902" s="255"/>
      <c r="AM902" s="255"/>
      <c r="AN902" s="255"/>
      <c r="AO902" s="255"/>
      <c r="AP902" s="255"/>
      <c r="AQ902" s="255"/>
      <c r="AR902" s="255"/>
    </row>
    <row r="903">
      <c r="A903" s="268"/>
      <c r="B903" s="251"/>
      <c r="C903" s="237"/>
      <c r="D903" s="83"/>
      <c r="E903" s="83"/>
      <c r="F903" s="239"/>
      <c r="G903" s="83"/>
      <c r="H903" s="83"/>
      <c r="I903" s="83"/>
      <c r="J903" s="83"/>
      <c r="K903" s="256"/>
      <c r="L903" s="257"/>
      <c r="M903" s="128"/>
      <c r="N903" s="128"/>
      <c r="O903" s="128"/>
      <c r="P903" s="128"/>
      <c r="Q903" s="271"/>
      <c r="R903" s="271"/>
      <c r="S903" s="128"/>
      <c r="T903" s="255"/>
      <c r="U903" s="255"/>
      <c r="V903" s="143"/>
      <c r="W903" s="143"/>
      <c r="X903" s="69"/>
      <c r="Y903" s="240"/>
      <c r="Z903" s="144"/>
      <c r="AA903" s="259"/>
      <c r="AB903" s="259"/>
      <c r="AC903" s="259"/>
      <c r="AD903" s="145"/>
      <c r="AE903" s="145"/>
      <c r="AF903" s="260"/>
      <c r="AG903" s="269"/>
      <c r="AH903" s="255"/>
      <c r="AI903" s="255"/>
      <c r="AJ903" s="255"/>
      <c r="AK903" s="255"/>
      <c r="AL903" s="255"/>
      <c r="AM903" s="255"/>
      <c r="AN903" s="255"/>
      <c r="AO903" s="255"/>
      <c r="AP903" s="255"/>
      <c r="AQ903" s="255"/>
      <c r="AR903" s="255"/>
    </row>
    <row r="904">
      <c r="A904" s="268"/>
      <c r="B904" s="251"/>
      <c r="C904" s="237"/>
      <c r="D904" s="83"/>
      <c r="E904" s="83"/>
      <c r="F904" s="239"/>
      <c r="G904" s="83"/>
      <c r="H904" s="83"/>
      <c r="I904" s="83"/>
      <c r="J904" s="83"/>
      <c r="K904" s="256"/>
      <c r="L904" s="257"/>
      <c r="M904" s="128"/>
      <c r="N904" s="128"/>
      <c r="O904" s="128"/>
      <c r="P904" s="128"/>
      <c r="Q904" s="271"/>
      <c r="R904" s="271"/>
      <c r="S904" s="128"/>
      <c r="T904" s="255"/>
      <c r="U904" s="255"/>
      <c r="V904" s="143"/>
      <c r="W904" s="143"/>
      <c r="X904" s="69"/>
      <c r="Y904" s="240"/>
      <c r="Z904" s="144"/>
      <c r="AA904" s="259"/>
      <c r="AB904" s="259"/>
      <c r="AC904" s="259"/>
      <c r="AD904" s="145"/>
      <c r="AE904" s="145"/>
      <c r="AF904" s="260"/>
      <c r="AG904" s="269"/>
      <c r="AH904" s="255"/>
      <c r="AI904" s="255"/>
      <c r="AJ904" s="255"/>
      <c r="AK904" s="255"/>
      <c r="AL904" s="255"/>
      <c r="AM904" s="255"/>
      <c r="AN904" s="255"/>
      <c r="AO904" s="255"/>
      <c r="AP904" s="255"/>
      <c r="AQ904" s="255"/>
      <c r="AR904" s="255"/>
    </row>
    <row r="905">
      <c r="A905" s="268"/>
      <c r="B905" s="251"/>
      <c r="C905" s="237"/>
      <c r="D905" s="83"/>
      <c r="E905" s="83"/>
      <c r="F905" s="239"/>
      <c r="G905" s="83"/>
      <c r="H905" s="83"/>
      <c r="I905" s="83"/>
      <c r="J905" s="83"/>
      <c r="K905" s="256"/>
      <c r="L905" s="257"/>
      <c r="M905" s="128"/>
      <c r="N905" s="128"/>
      <c r="O905" s="128"/>
      <c r="P905" s="128"/>
      <c r="Q905" s="271"/>
      <c r="R905" s="271"/>
      <c r="S905" s="128"/>
      <c r="T905" s="255"/>
      <c r="U905" s="255"/>
      <c r="V905" s="143"/>
      <c r="W905" s="143"/>
      <c r="X905" s="69"/>
      <c r="Y905" s="240"/>
      <c r="Z905" s="144"/>
      <c r="AA905" s="259"/>
      <c r="AB905" s="259"/>
      <c r="AC905" s="259"/>
      <c r="AD905" s="145"/>
      <c r="AE905" s="145"/>
      <c r="AF905" s="260"/>
      <c r="AG905" s="269"/>
      <c r="AH905" s="255"/>
      <c r="AI905" s="255"/>
      <c r="AJ905" s="255"/>
      <c r="AK905" s="255"/>
      <c r="AL905" s="255"/>
      <c r="AM905" s="255"/>
      <c r="AN905" s="255"/>
      <c r="AO905" s="255"/>
      <c r="AP905" s="255"/>
      <c r="AQ905" s="255"/>
      <c r="AR905" s="255"/>
    </row>
    <row r="906">
      <c r="A906" s="268"/>
      <c r="B906" s="251"/>
      <c r="C906" s="237"/>
      <c r="D906" s="83"/>
      <c r="E906" s="83"/>
      <c r="F906" s="239"/>
      <c r="G906" s="83"/>
      <c r="H906" s="83"/>
      <c r="I906" s="83"/>
      <c r="J906" s="83"/>
      <c r="K906" s="256"/>
      <c r="L906" s="257"/>
      <c r="M906" s="128"/>
      <c r="N906" s="128"/>
      <c r="O906" s="128"/>
      <c r="P906" s="128"/>
      <c r="Q906" s="271"/>
      <c r="R906" s="271"/>
      <c r="S906" s="128"/>
      <c r="T906" s="255"/>
      <c r="U906" s="255"/>
      <c r="V906" s="143"/>
      <c r="W906" s="143"/>
      <c r="X906" s="69"/>
      <c r="Y906" s="240"/>
      <c r="Z906" s="144"/>
      <c r="AA906" s="259"/>
      <c r="AB906" s="259"/>
      <c r="AC906" s="259"/>
      <c r="AD906" s="145"/>
      <c r="AE906" s="145"/>
      <c r="AF906" s="260"/>
      <c r="AG906" s="269"/>
      <c r="AH906" s="255"/>
      <c r="AI906" s="255"/>
      <c r="AJ906" s="255"/>
      <c r="AK906" s="255"/>
      <c r="AL906" s="255"/>
      <c r="AM906" s="255"/>
      <c r="AN906" s="255"/>
      <c r="AO906" s="255"/>
      <c r="AP906" s="255"/>
      <c r="AQ906" s="255"/>
      <c r="AR906" s="255"/>
    </row>
    <row r="907">
      <c r="A907" s="268"/>
      <c r="B907" s="251"/>
      <c r="C907" s="237"/>
      <c r="D907" s="83"/>
      <c r="E907" s="83"/>
      <c r="F907" s="239"/>
      <c r="G907" s="83"/>
      <c r="H907" s="83"/>
      <c r="I907" s="83"/>
      <c r="J907" s="83"/>
      <c r="K907" s="256"/>
      <c r="L907" s="257"/>
      <c r="M907" s="128"/>
      <c r="N907" s="128"/>
      <c r="O907" s="128"/>
      <c r="P907" s="128"/>
      <c r="Q907" s="271"/>
      <c r="R907" s="271"/>
      <c r="S907" s="128"/>
      <c r="T907" s="255"/>
      <c r="U907" s="255"/>
      <c r="V907" s="143"/>
      <c r="W907" s="143"/>
      <c r="X907" s="69"/>
      <c r="Y907" s="240"/>
      <c r="Z907" s="144"/>
      <c r="AA907" s="259"/>
      <c r="AB907" s="259"/>
      <c r="AC907" s="259"/>
      <c r="AD907" s="145"/>
      <c r="AE907" s="145"/>
      <c r="AF907" s="260"/>
      <c r="AG907" s="269"/>
      <c r="AH907" s="255"/>
      <c r="AI907" s="255"/>
      <c r="AJ907" s="255"/>
      <c r="AK907" s="255"/>
      <c r="AL907" s="255"/>
      <c r="AM907" s="255"/>
      <c r="AN907" s="255"/>
      <c r="AO907" s="255"/>
      <c r="AP907" s="255"/>
      <c r="AQ907" s="255"/>
      <c r="AR907" s="255"/>
    </row>
    <row r="908">
      <c r="A908" s="268"/>
      <c r="B908" s="251"/>
      <c r="C908" s="237"/>
      <c r="D908" s="83"/>
      <c r="E908" s="83"/>
      <c r="F908" s="239"/>
      <c r="G908" s="83"/>
      <c r="H908" s="83"/>
      <c r="I908" s="83"/>
      <c r="J908" s="83"/>
      <c r="K908" s="256"/>
      <c r="L908" s="257"/>
      <c r="M908" s="128"/>
      <c r="N908" s="128"/>
      <c r="O908" s="128"/>
      <c r="P908" s="128"/>
      <c r="Q908" s="271"/>
      <c r="R908" s="271"/>
      <c r="S908" s="128"/>
      <c r="T908" s="255"/>
      <c r="U908" s="255"/>
      <c r="V908" s="143"/>
      <c r="W908" s="143"/>
      <c r="X908" s="69"/>
      <c r="Y908" s="240"/>
      <c r="Z908" s="144"/>
      <c r="AA908" s="259"/>
      <c r="AB908" s="259"/>
      <c r="AC908" s="259"/>
      <c r="AD908" s="145"/>
      <c r="AE908" s="145"/>
      <c r="AF908" s="260"/>
      <c r="AG908" s="269"/>
      <c r="AH908" s="255"/>
      <c r="AI908" s="255"/>
      <c r="AJ908" s="255"/>
      <c r="AK908" s="255"/>
      <c r="AL908" s="255"/>
      <c r="AM908" s="255"/>
      <c r="AN908" s="255"/>
      <c r="AO908" s="255"/>
      <c r="AP908" s="255"/>
      <c r="AQ908" s="255"/>
      <c r="AR908" s="255"/>
    </row>
    <row r="909">
      <c r="A909" s="268"/>
      <c r="B909" s="251"/>
      <c r="C909" s="237"/>
      <c r="D909" s="83"/>
      <c r="E909" s="83"/>
      <c r="F909" s="239"/>
      <c r="G909" s="83"/>
      <c r="H909" s="83"/>
      <c r="I909" s="83"/>
      <c r="J909" s="83"/>
      <c r="K909" s="256"/>
      <c r="L909" s="257"/>
      <c r="M909" s="128"/>
      <c r="N909" s="128"/>
      <c r="O909" s="128"/>
      <c r="P909" s="128"/>
      <c r="Q909" s="271"/>
      <c r="R909" s="271"/>
      <c r="S909" s="128"/>
      <c r="T909" s="255"/>
      <c r="U909" s="255"/>
      <c r="V909" s="143"/>
      <c r="W909" s="143"/>
      <c r="X909" s="69"/>
      <c r="Y909" s="240"/>
      <c r="Z909" s="144"/>
      <c r="AA909" s="259"/>
      <c r="AB909" s="259"/>
      <c r="AC909" s="259"/>
      <c r="AD909" s="145"/>
      <c r="AE909" s="145"/>
      <c r="AF909" s="260"/>
      <c r="AG909" s="269"/>
      <c r="AH909" s="255"/>
      <c r="AI909" s="255"/>
      <c r="AJ909" s="255"/>
      <c r="AK909" s="255"/>
      <c r="AL909" s="255"/>
      <c r="AM909" s="255"/>
      <c r="AN909" s="255"/>
      <c r="AO909" s="255"/>
      <c r="AP909" s="255"/>
      <c r="AQ909" s="255"/>
      <c r="AR909" s="255"/>
    </row>
    <row r="910">
      <c r="A910" s="268"/>
      <c r="B910" s="251"/>
      <c r="C910" s="237"/>
      <c r="D910" s="83"/>
      <c r="E910" s="83"/>
      <c r="F910" s="239"/>
      <c r="G910" s="83"/>
      <c r="H910" s="83"/>
      <c r="I910" s="83"/>
      <c r="J910" s="83"/>
      <c r="K910" s="256"/>
      <c r="L910" s="257"/>
      <c r="M910" s="128"/>
      <c r="N910" s="128"/>
      <c r="O910" s="128"/>
      <c r="P910" s="128"/>
      <c r="Q910" s="271"/>
      <c r="R910" s="271"/>
      <c r="S910" s="128"/>
      <c r="T910" s="255"/>
      <c r="U910" s="255"/>
      <c r="V910" s="143"/>
      <c r="W910" s="143"/>
      <c r="X910" s="69"/>
      <c r="Y910" s="240"/>
      <c r="Z910" s="144"/>
      <c r="AA910" s="259"/>
      <c r="AB910" s="259"/>
      <c r="AC910" s="259"/>
      <c r="AD910" s="145"/>
      <c r="AE910" s="145"/>
      <c r="AF910" s="260"/>
      <c r="AG910" s="269"/>
      <c r="AH910" s="255"/>
      <c r="AI910" s="255"/>
      <c r="AJ910" s="255"/>
      <c r="AK910" s="255"/>
      <c r="AL910" s="255"/>
      <c r="AM910" s="255"/>
      <c r="AN910" s="255"/>
      <c r="AO910" s="255"/>
      <c r="AP910" s="255"/>
      <c r="AQ910" s="255"/>
      <c r="AR910" s="255"/>
    </row>
    <row r="911">
      <c r="A911" s="268"/>
      <c r="B911" s="251"/>
      <c r="C911" s="237"/>
      <c r="D911" s="83"/>
      <c r="E911" s="83"/>
      <c r="F911" s="239"/>
      <c r="G911" s="83"/>
      <c r="H911" s="83"/>
      <c r="I911" s="83"/>
      <c r="J911" s="83"/>
      <c r="K911" s="256"/>
      <c r="L911" s="257"/>
      <c r="M911" s="128"/>
      <c r="N911" s="128"/>
      <c r="O911" s="128"/>
      <c r="P911" s="128"/>
      <c r="Q911" s="271"/>
      <c r="R911" s="271"/>
      <c r="S911" s="128"/>
      <c r="T911" s="255"/>
      <c r="U911" s="255"/>
      <c r="V911" s="143"/>
      <c r="W911" s="143"/>
      <c r="X911" s="69"/>
      <c r="Y911" s="240"/>
      <c r="Z911" s="144"/>
      <c r="AA911" s="259"/>
      <c r="AB911" s="259"/>
      <c r="AC911" s="259"/>
      <c r="AD911" s="145"/>
      <c r="AE911" s="145"/>
      <c r="AF911" s="260"/>
      <c r="AG911" s="269"/>
      <c r="AH911" s="255"/>
      <c r="AI911" s="255"/>
      <c r="AJ911" s="255"/>
      <c r="AK911" s="255"/>
      <c r="AL911" s="255"/>
      <c r="AM911" s="255"/>
      <c r="AN911" s="255"/>
      <c r="AO911" s="255"/>
      <c r="AP911" s="255"/>
      <c r="AQ911" s="255"/>
      <c r="AR911" s="255"/>
    </row>
    <row r="912">
      <c r="A912" s="268"/>
      <c r="B912" s="251"/>
      <c r="C912" s="237"/>
      <c r="D912" s="83"/>
      <c r="E912" s="83"/>
      <c r="F912" s="239"/>
      <c r="G912" s="83"/>
      <c r="H912" s="83"/>
      <c r="I912" s="83"/>
      <c r="J912" s="83"/>
      <c r="K912" s="256"/>
      <c r="L912" s="257"/>
      <c r="M912" s="128"/>
      <c r="N912" s="128"/>
      <c r="O912" s="128"/>
      <c r="P912" s="128"/>
      <c r="Q912" s="271"/>
      <c r="R912" s="271"/>
      <c r="S912" s="128"/>
      <c r="T912" s="255"/>
      <c r="U912" s="255"/>
      <c r="V912" s="143"/>
      <c r="W912" s="143"/>
      <c r="X912" s="69"/>
      <c r="Y912" s="240"/>
      <c r="Z912" s="144"/>
      <c r="AA912" s="259"/>
      <c r="AB912" s="259"/>
      <c r="AC912" s="259"/>
      <c r="AD912" s="145"/>
      <c r="AE912" s="145"/>
      <c r="AF912" s="260"/>
      <c r="AG912" s="269"/>
      <c r="AH912" s="255"/>
      <c r="AI912" s="255"/>
      <c r="AJ912" s="255"/>
      <c r="AK912" s="255"/>
      <c r="AL912" s="255"/>
      <c r="AM912" s="255"/>
      <c r="AN912" s="255"/>
      <c r="AO912" s="255"/>
      <c r="AP912" s="255"/>
      <c r="AQ912" s="255"/>
      <c r="AR912" s="255"/>
    </row>
    <row r="913">
      <c r="A913" s="268"/>
      <c r="B913" s="251"/>
      <c r="C913" s="237"/>
      <c r="D913" s="83"/>
      <c r="E913" s="83"/>
      <c r="F913" s="239"/>
      <c r="G913" s="83"/>
      <c r="H913" s="83"/>
      <c r="I913" s="83"/>
      <c r="J913" s="83"/>
      <c r="K913" s="256"/>
      <c r="L913" s="257"/>
      <c r="M913" s="128"/>
      <c r="N913" s="128"/>
      <c r="O913" s="128"/>
      <c r="P913" s="128"/>
      <c r="Q913" s="271"/>
      <c r="R913" s="271"/>
      <c r="S913" s="128"/>
      <c r="T913" s="255"/>
      <c r="U913" s="255"/>
      <c r="V913" s="143"/>
      <c r="W913" s="143"/>
      <c r="X913" s="69"/>
      <c r="Y913" s="240"/>
      <c r="Z913" s="144"/>
      <c r="AA913" s="259"/>
      <c r="AB913" s="259"/>
      <c r="AC913" s="259"/>
      <c r="AD913" s="145"/>
      <c r="AE913" s="145"/>
      <c r="AF913" s="260"/>
      <c r="AG913" s="269"/>
      <c r="AH913" s="255"/>
      <c r="AI913" s="255"/>
      <c r="AJ913" s="255"/>
      <c r="AK913" s="255"/>
      <c r="AL913" s="255"/>
      <c r="AM913" s="255"/>
      <c r="AN913" s="255"/>
      <c r="AO913" s="255"/>
      <c r="AP913" s="255"/>
      <c r="AQ913" s="255"/>
      <c r="AR913" s="255"/>
    </row>
    <row r="914">
      <c r="A914" s="268"/>
      <c r="B914" s="251"/>
      <c r="C914" s="237"/>
      <c r="D914" s="83"/>
      <c r="E914" s="83"/>
      <c r="F914" s="239"/>
      <c r="G914" s="83"/>
      <c r="H914" s="83"/>
      <c r="I914" s="83"/>
      <c r="J914" s="83"/>
      <c r="K914" s="256"/>
      <c r="L914" s="257"/>
      <c r="M914" s="128"/>
      <c r="N914" s="128"/>
      <c r="O914" s="128"/>
      <c r="P914" s="128"/>
      <c r="Q914" s="271"/>
      <c r="R914" s="271"/>
      <c r="S914" s="128"/>
      <c r="T914" s="255"/>
      <c r="U914" s="255"/>
      <c r="V914" s="143"/>
      <c r="W914" s="143"/>
      <c r="X914" s="69"/>
      <c r="Y914" s="240"/>
      <c r="Z914" s="144"/>
      <c r="AA914" s="259"/>
      <c r="AB914" s="259"/>
      <c r="AC914" s="259"/>
      <c r="AD914" s="145"/>
      <c r="AE914" s="145"/>
      <c r="AF914" s="260"/>
      <c r="AG914" s="269"/>
      <c r="AH914" s="255"/>
      <c r="AI914" s="255"/>
      <c r="AJ914" s="255"/>
      <c r="AK914" s="255"/>
      <c r="AL914" s="255"/>
      <c r="AM914" s="255"/>
      <c r="AN914" s="255"/>
      <c r="AO914" s="255"/>
      <c r="AP914" s="255"/>
      <c r="AQ914" s="255"/>
      <c r="AR914" s="255"/>
    </row>
    <row r="915">
      <c r="A915" s="268"/>
      <c r="B915" s="251"/>
      <c r="C915" s="237"/>
      <c r="D915" s="83"/>
      <c r="E915" s="83"/>
      <c r="F915" s="239"/>
      <c r="G915" s="83"/>
      <c r="H915" s="83"/>
      <c r="I915" s="83"/>
      <c r="J915" s="83"/>
      <c r="K915" s="256"/>
      <c r="L915" s="257"/>
      <c r="M915" s="128"/>
      <c r="N915" s="128"/>
      <c r="O915" s="128"/>
      <c r="P915" s="128"/>
      <c r="Q915" s="271"/>
      <c r="R915" s="271"/>
      <c r="S915" s="128"/>
      <c r="T915" s="255"/>
      <c r="U915" s="255"/>
      <c r="V915" s="143"/>
      <c r="W915" s="143"/>
      <c r="X915" s="69"/>
      <c r="Y915" s="240"/>
      <c r="Z915" s="144"/>
      <c r="AA915" s="259"/>
      <c r="AB915" s="259"/>
      <c r="AC915" s="259"/>
      <c r="AD915" s="145"/>
      <c r="AE915" s="145"/>
      <c r="AF915" s="260"/>
      <c r="AG915" s="269"/>
      <c r="AH915" s="255"/>
      <c r="AI915" s="255"/>
      <c r="AJ915" s="255"/>
      <c r="AK915" s="255"/>
      <c r="AL915" s="255"/>
      <c r="AM915" s="255"/>
      <c r="AN915" s="255"/>
      <c r="AO915" s="255"/>
      <c r="AP915" s="255"/>
      <c r="AQ915" s="255"/>
      <c r="AR915" s="255"/>
    </row>
    <row r="916">
      <c r="A916" s="268"/>
      <c r="B916" s="251"/>
      <c r="C916" s="237"/>
      <c r="D916" s="83"/>
      <c r="E916" s="83"/>
      <c r="F916" s="239"/>
      <c r="G916" s="83"/>
      <c r="H916" s="83"/>
      <c r="I916" s="83"/>
      <c r="J916" s="83"/>
      <c r="K916" s="256"/>
      <c r="L916" s="257"/>
      <c r="M916" s="128"/>
      <c r="N916" s="128"/>
      <c r="O916" s="128"/>
      <c r="P916" s="128"/>
      <c r="Q916" s="271"/>
      <c r="R916" s="271"/>
      <c r="S916" s="128"/>
      <c r="T916" s="255"/>
      <c r="U916" s="255"/>
      <c r="V916" s="143"/>
      <c r="W916" s="143"/>
      <c r="X916" s="69"/>
      <c r="Y916" s="240"/>
      <c r="Z916" s="144"/>
      <c r="AA916" s="259"/>
      <c r="AB916" s="259"/>
      <c r="AC916" s="259"/>
      <c r="AD916" s="145"/>
      <c r="AE916" s="145"/>
      <c r="AF916" s="260"/>
      <c r="AG916" s="269"/>
      <c r="AH916" s="255"/>
      <c r="AI916" s="255"/>
      <c r="AJ916" s="255"/>
      <c r="AK916" s="255"/>
      <c r="AL916" s="255"/>
      <c r="AM916" s="255"/>
      <c r="AN916" s="255"/>
      <c r="AO916" s="255"/>
      <c r="AP916" s="255"/>
      <c r="AQ916" s="255"/>
      <c r="AR916" s="255"/>
    </row>
    <row r="917">
      <c r="A917" s="268"/>
      <c r="B917" s="251"/>
      <c r="C917" s="237"/>
      <c r="D917" s="83"/>
      <c r="E917" s="83"/>
      <c r="F917" s="239"/>
      <c r="G917" s="83"/>
      <c r="H917" s="83"/>
      <c r="I917" s="83"/>
      <c r="J917" s="83"/>
      <c r="K917" s="256"/>
      <c r="L917" s="257"/>
      <c r="M917" s="128"/>
      <c r="N917" s="128"/>
      <c r="O917" s="128"/>
      <c r="P917" s="128"/>
      <c r="Q917" s="271"/>
      <c r="R917" s="271"/>
      <c r="S917" s="128"/>
      <c r="T917" s="255"/>
      <c r="U917" s="255"/>
      <c r="V917" s="143"/>
      <c r="W917" s="143"/>
      <c r="X917" s="69"/>
      <c r="Y917" s="240"/>
      <c r="Z917" s="144"/>
      <c r="AA917" s="259"/>
      <c r="AB917" s="259"/>
      <c r="AC917" s="259"/>
      <c r="AD917" s="145"/>
      <c r="AE917" s="145"/>
      <c r="AF917" s="260"/>
      <c r="AG917" s="269"/>
      <c r="AH917" s="255"/>
      <c r="AI917" s="255"/>
      <c r="AJ917" s="255"/>
      <c r="AK917" s="255"/>
      <c r="AL917" s="255"/>
      <c r="AM917" s="255"/>
      <c r="AN917" s="255"/>
      <c r="AO917" s="255"/>
      <c r="AP917" s="255"/>
      <c r="AQ917" s="255"/>
      <c r="AR917" s="255"/>
    </row>
    <row r="918">
      <c r="A918" s="268"/>
      <c r="B918" s="251"/>
      <c r="C918" s="237"/>
      <c r="D918" s="83"/>
      <c r="E918" s="83"/>
      <c r="F918" s="239"/>
      <c r="G918" s="83"/>
      <c r="H918" s="83"/>
      <c r="I918" s="83"/>
      <c r="J918" s="83"/>
      <c r="K918" s="256"/>
      <c r="L918" s="257"/>
      <c r="M918" s="128"/>
      <c r="N918" s="128"/>
      <c r="O918" s="128"/>
      <c r="P918" s="128"/>
      <c r="Q918" s="271"/>
      <c r="R918" s="271"/>
      <c r="S918" s="128"/>
      <c r="T918" s="255"/>
      <c r="U918" s="255"/>
      <c r="V918" s="143"/>
      <c r="W918" s="143"/>
      <c r="X918" s="69"/>
      <c r="Y918" s="240"/>
      <c r="Z918" s="144"/>
      <c r="AA918" s="259"/>
      <c r="AB918" s="259"/>
      <c r="AC918" s="259"/>
      <c r="AD918" s="145"/>
      <c r="AE918" s="145"/>
      <c r="AF918" s="260"/>
      <c r="AG918" s="269"/>
      <c r="AH918" s="255"/>
      <c r="AI918" s="255"/>
      <c r="AJ918" s="255"/>
      <c r="AK918" s="255"/>
      <c r="AL918" s="255"/>
      <c r="AM918" s="255"/>
      <c r="AN918" s="255"/>
      <c r="AO918" s="255"/>
      <c r="AP918" s="255"/>
      <c r="AQ918" s="255"/>
      <c r="AR918" s="255"/>
    </row>
    <row r="919">
      <c r="A919" s="268"/>
      <c r="B919" s="251"/>
      <c r="C919" s="237"/>
      <c r="D919" s="83"/>
      <c r="E919" s="83"/>
      <c r="F919" s="239"/>
      <c r="G919" s="83"/>
      <c r="H919" s="83"/>
      <c r="I919" s="83"/>
      <c r="J919" s="83"/>
      <c r="K919" s="256"/>
      <c r="L919" s="257"/>
      <c r="M919" s="128"/>
      <c r="N919" s="128"/>
      <c r="O919" s="128"/>
      <c r="P919" s="128"/>
      <c r="Q919" s="271"/>
      <c r="R919" s="271"/>
      <c r="S919" s="128"/>
      <c r="T919" s="255"/>
      <c r="U919" s="255"/>
      <c r="V919" s="143"/>
      <c r="W919" s="143"/>
      <c r="X919" s="69"/>
      <c r="Y919" s="240"/>
      <c r="Z919" s="144"/>
      <c r="AA919" s="259"/>
      <c r="AB919" s="259"/>
      <c r="AC919" s="259"/>
      <c r="AD919" s="145"/>
      <c r="AE919" s="145"/>
      <c r="AF919" s="260"/>
      <c r="AG919" s="269"/>
      <c r="AH919" s="255"/>
      <c r="AI919" s="255"/>
      <c r="AJ919" s="255"/>
      <c r="AK919" s="255"/>
      <c r="AL919" s="255"/>
      <c r="AM919" s="255"/>
      <c r="AN919" s="255"/>
      <c r="AO919" s="255"/>
      <c r="AP919" s="255"/>
      <c r="AQ919" s="255"/>
      <c r="AR919" s="255"/>
    </row>
    <row r="920">
      <c r="A920" s="268"/>
      <c r="B920" s="251"/>
      <c r="C920" s="237"/>
      <c r="D920" s="83"/>
      <c r="E920" s="83"/>
      <c r="F920" s="239"/>
      <c r="G920" s="83"/>
      <c r="H920" s="83"/>
      <c r="I920" s="83"/>
      <c r="J920" s="83"/>
      <c r="K920" s="256"/>
      <c r="L920" s="257"/>
      <c r="M920" s="128"/>
      <c r="N920" s="128"/>
      <c r="O920" s="128"/>
      <c r="P920" s="128"/>
      <c r="Q920" s="271"/>
      <c r="R920" s="271"/>
      <c r="S920" s="128"/>
      <c r="T920" s="255"/>
      <c r="U920" s="255"/>
      <c r="V920" s="143"/>
      <c r="W920" s="143"/>
      <c r="X920" s="69"/>
      <c r="Y920" s="240"/>
      <c r="Z920" s="144"/>
      <c r="AA920" s="259"/>
      <c r="AB920" s="259"/>
      <c r="AC920" s="259"/>
      <c r="AD920" s="145"/>
      <c r="AE920" s="145"/>
      <c r="AF920" s="260"/>
      <c r="AG920" s="269"/>
      <c r="AH920" s="255"/>
      <c r="AI920" s="255"/>
      <c r="AJ920" s="255"/>
      <c r="AK920" s="255"/>
      <c r="AL920" s="255"/>
      <c r="AM920" s="255"/>
      <c r="AN920" s="255"/>
      <c r="AO920" s="255"/>
      <c r="AP920" s="255"/>
      <c r="AQ920" s="255"/>
      <c r="AR920" s="255"/>
    </row>
    <row r="921">
      <c r="A921" s="268"/>
      <c r="B921" s="251"/>
      <c r="C921" s="237"/>
      <c r="D921" s="83"/>
      <c r="E921" s="83"/>
      <c r="F921" s="239"/>
      <c r="G921" s="83"/>
      <c r="H921" s="83"/>
      <c r="I921" s="83"/>
      <c r="J921" s="83"/>
      <c r="K921" s="256"/>
      <c r="L921" s="257"/>
      <c r="M921" s="128"/>
      <c r="N921" s="128"/>
      <c r="O921" s="128"/>
      <c r="P921" s="128"/>
      <c r="Q921" s="271"/>
      <c r="R921" s="271"/>
      <c r="S921" s="128"/>
      <c r="T921" s="255"/>
      <c r="U921" s="255"/>
      <c r="V921" s="143"/>
      <c r="W921" s="143"/>
      <c r="X921" s="69"/>
      <c r="Y921" s="240"/>
      <c r="Z921" s="144"/>
      <c r="AA921" s="259"/>
      <c r="AB921" s="259"/>
      <c r="AC921" s="259"/>
      <c r="AD921" s="145"/>
      <c r="AE921" s="145"/>
      <c r="AF921" s="260"/>
      <c r="AG921" s="269"/>
      <c r="AH921" s="255"/>
      <c r="AI921" s="255"/>
      <c r="AJ921" s="255"/>
      <c r="AK921" s="255"/>
      <c r="AL921" s="255"/>
      <c r="AM921" s="255"/>
      <c r="AN921" s="255"/>
      <c r="AO921" s="255"/>
      <c r="AP921" s="255"/>
      <c r="AQ921" s="255"/>
      <c r="AR921" s="255"/>
    </row>
    <row r="922">
      <c r="A922" s="268"/>
      <c r="B922" s="251"/>
      <c r="C922" s="237"/>
      <c r="D922" s="83"/>
      <c r="E922" s="83"/>
      <c r="F922" s="239"/>
      <c r="G922" s="83"/>
      <c r="H922" s="83"/>
      <c r="I922" s="83"/>
      <c r="J922" s="83"/>
      <c r="K922" s="256"/>
      <c r="L922" s="257"/>
      <c r="M922" s="128"/>
      <c r="N922" s="128"/>
      <c r="O922" s="128"/>
      <c r="P922" s="128"/>
      <c r="Q922" s="271"/>
      <c r="R922" s="271"/>
      <c r="S922" s="128"/>
      <c r="T922" s="255"/>
      <c r="U922" s="255"/>
      <c r="V922" s="143"/>
      <c r="W922" s="143"/>
      <c r="X922" s="69"/>
      <c r="Y922" s="240"/>
      <c r="Z922" s="144"/>
      <c r="AA922" s="259"/>
      <c r="AB922" s="259"/>
      <c r="AC922" s="259"/>
      <c r="AD922" s="145"/>
      <c r="AE922" s="145"/>
      <c r="AF922" s="260"/>
      <c r="AG922" s="269"/>
      <c r="AH922" s="255"/>
      <c r="AI922" s="255"/>
      <c r="AJ922" s="255"/>
      <c r="AK922" s="255"/>
      <c r="AL922" s="255"/>
      <c r="AM922" s="255"/>
      <c r="AN922" s="255"/>
      <c r="AO922" s="255"/>
      <c r="AP922" s="255"/>
      <c r="AQ922" s="255"/>
      <c r="AR922" s="255"/>
    </row>
    <row r="923">
      <c r="A923" s="268"/>
      <c r="B923" s="251"/>
      <c r="C923" s="237"/>
      <c r="D923" s="83"/>
      <c r="E923" s="83"/>
      <c r="F923" s="239"/>
      <c r="G923" s="83"/>
      <c r="H923" s="83"/>
      <c r="I923" s="83"/>
      <c r="J923" s="83"/>
      <c r="K923" s="256"/>
      <c r="L923" s="257"/>
      <c r="M923" s="128"/>
      <c r="N923" s="128"/>
      <c r="O923" s="128"/>
      <c r="P923" s="128"/>
      <c r="Q923" s="271"/>
      <c r="R923" s="271"/>
      <c r="S923" s="128"/>
      <c r="T923" s="255"/>
      <c r="U923" s="255"/>
      <c r="V923" s="143"/>
      <c r="W923" s="143"/>
      <c r="X923" s="69"/>
      <c r="Y923" s="240"/>
      <c r="Z923" s="144"/>
      <c r="AA923" s="259"/>
      <c r="AB923" s="259"/>
      <c r="AC923" s="259"/>
      <c r="AD923" s="145"/>
      <c r="AE923" s="145"/>
      <c r="AF923" s="260"/>
      <c r="AG923" s="269"/>
      <c r="AH923" s="255"/>
      <c r="AI923" s="255"/>
      <c r="AJ923" s="255"/>
      <c r="AK923" s="255"/>
      <c r="AL923" s="255"/>
      <c r="AM923" s="255"/>
      <c r="AN923" s="255"/>
      <c r="AO923" s="255"/>
      <c r="AP923" s="255"/>
      <c r="AQ923" s="255"/>
      <c r="AR923" s="255"/>
    </row>
    <row r="924">
      <c r="A924" s="268"/>
      <c r="B924" s="251"/>
      <c r="C924" s="237"/>
      <c r="D924" s="83"/>
      <c r="E924" s="83"/>
      <c r="F924" s="239"/>
      <c r="G924" s="83"/>
      <c r="H924" s="83"/>
      <c r="I924" s="83"/>
      <c r="J924" s="83"/>
      <c r="K924" s="256"/>
      <c r="L924" s="257"/>
      <c r="M924" s="128"/>
      <c r="N924" s="128"/>
      <c r="O924" s="128"/>
      <c r="P924" s="128"/>
      <c r="Q924" s="271"/>
      <c r="R924" s="271"/>
      <c r="S924" s="128"/>
      <c r="T924" s="255"/>
      <c r="U924" s="255"/>
      <c r="V924" s="143"/>
      <c r="W924" s="143"/>
      <c r="X924" s="69"/>
      <c r="Y924" s="240"/>
      <c r="Z924" s="144"/>
      <c r="AA924" s="259"/>
      <c r="AB924" s="259"/>
      <c r="AC924" s="259"/>
      <c r="AD924" s="145"/>
      <c r="AE924" s="145"/>
      <c r="AF924" s="260"/>
      <c r="AG924" s="269"/>
      <c r="AH924" s="255"/>
      <c r="AI924" s="255"/>
      <c r="AJ924" s="255"/>
      <c r="AK924" s="255"/>
      <c r="AL924" s="255"/>
      <c r="AM924" s="255"/>
      <c r="AN924" s="255"/>
      <c r="AO924" s="255"/>
      <c r="AP924" s="255"/>
      <c r="AQ924" s="255"/>
      <c r="AR924" s="255"/>
    </row>
    <row r="925">
      <c r="A925" s="268"/>
      <c r="B925" s="251"/>
      <c r="C925" s="237"/>
      <c r="D925" s="83"/>
      <c r="E925" s="83"/>
      <c r="F925" s="239"/>
      <c r="G925" s="83"/>
      <c r="H925" s="83"/>
      <c r="I925" s="83"/>
      <c r="J925" s="83"/>
      <c r="K925" s="256"/>
      <c r="L925" s="257"/>
      <c r="M925" s="128"/>
      <c r="N925" s="128"/>
      <c r="O925" s="128"/>
      <c r="P925" s="128"/>
      <c r="Q925" s="271"/>
      <c r="R925" s="271"/>
      <c r="S925" s="128"/>
      <c r="T925" s="255"/>
      <c r="U925" s="255"/>
      <c r="V925" s="143"/>
      <c r="W925" s="143"/>
      <c r="X925" s="69"/>
      <c r="Y925" s="240"/>
      <c r="Z925" s="144"/>
      <c r="AA925" s="259"/>
      <c r="AB925" s="259"/>
      <c r="AC925" s="259"/>
      <c r="AD925" s="145"/>
      <c r="AE925" s="145"/>
      <c r="AF925" s="260"/>
      <c r="AG925" s="269"/>
      <c r="AH925" s="255"/>
      <c r="AI925" s="255"/>
      <c r="AJ925" s="255"/>
      <c r="AK925" s="255"/>
      <c r="AL925" s="255"/>
      <c r="AM925" s="255"/>
      <c r="AN925" s="255"/>
      <c r="AO925" s="255"/>
      <c r="AP925" s="255"/>
      <c r="AQ925" s="255"/>
      <c r="AR925" s="255"/>
    </row>
    <row r="926">
      <c r="A926" s="268"/>
      <c r="B926" s="251"/>
      <c r="C926" s="237"/>
      <c r="D926" s="83"/>
      <c r="E926" s="83"/>
      <c r="F926" s="239"/>
      <c r="G926" s="83"/>
      <c r="H926" s="83"/>
      <c r="I926" s="83"/>
      <c r="J926" s="83"/>
      <c r="K926" s="256"/>
      <c r="L926" s="257"/>
      <c r="M926" s="128"/>
      <c r="N926" s="128"/>
      <c r="O926" s="128"/>
      <c r="P926" s="128"/>
      <c r="Q926" s="271"/>
      <c r="R926" s="271"/>
      <c r="S926" s="128"/>
      <c r="T926" s="255"/>
      <c r="U926" s="255"/>
      <c r="V926" s="143"/>
      <c r="W926" s="143"/>
      <c r="X926" s="69"/>
      <c r="Y926" s="240"/>
      <c r="Z926" s="144"/>
      <c r="AA926" s="259"/>
      <c r="AB926" s="259"/>
      <c r="AC926" s="259"/>
      <c r="AD926" s="145"/>
      <c r="AE926" s="145"/>
      <c r="AF926" s="260"/>
      <c r="AG926" s="269"/>
      <c r="AH926" s="255"/>
      <c r="AI926" s="255"/>
      <c r="AJ926" s="255"/>
      <c r="AK926" s="255"/>
      <c r="AL926" s="255"/>
      <c r="AM926" s="255"/>
      <c r="AN926" s="255"/>
      <c r="AO926" s="255"/>
      <c r="AP926" s="255"/>
      <c r="AQ926" s="255"/>
      <c r="AR926" s="255"/>
    </row>
    <row r="927">
      <c r="A927" s="268"/>
      <c r="B927" s="251"/>
      <c r="C927" s="237"/>
      <c r="D927" s="83"/>
      <c r="E927" s="83"/>
      <c r="F927" s="239"/>
      <c r="G927" s="83"/>
      <c r="H927" s="83"/>
      <c r="I927" s="83"/>
      <c r="J927" s="83"/>
      <c r="K927" s="256"/>
      <c r="L927" s="257"/>
      <c r="M927" s="128"/>
      <c r="N927" s="128"/>
      <c r="O927" s="128"/>
      <c r="P927" s="128"/>
      <c r="Q927" s="271"/>
      <c r="R927" s="271"/>
      <c r="S927" s="128"/>
      <c r="T927" s="255"/>
      <c r="U927" s="255"/>
      <c r="V927" s="143"/>
      <c r="W927" s="143"/>
      <c r="X927" s="69"/>
      <c r="Y927" s="240"/>
      <c r="Z927" s="144"/>
      <c r="AA927" s="259"/>
      <c r="AB927" s="259"/>
      <c r="AC927" s="259"/>
      <c r="AD927" s="145"/>
      <c r="AE927" s="145"/>
      <c r="AF927" s="260"/>
      <c r="AG927" s="269"/>
      <c r="AH927" s="255"/>
      <c r="AI927" s="255"/>
      <c r="AJ927" s="255"/>
      <c r="AK927" s="255"/>
      <c r="AL927" s="255"/>
      <c r="AM927" s="255"/>
      <c r="AN927" s="255"/>
      <c r="AO927" s="255"/>
      <c r="AP927" s="255"/>
      <c r="AQ927" s="255"/>
      <c r="AR927" s="255"/>
    </row>
    <row r="928">
      <c r="A928" s="268"/>
      <c r="B928" s="251"/>
      <c r="C928" s="237"/>
      <c r="D928" s="83"/>
      <c r="E928" s="83"/>
      <c r="F928" s="239"/>
      <c r="G928" s="83"/>
      <c r="H928" s="83"/>
      <c r="I928" s="83"/>
      <c r="J928" s="83"/>
      <c r="K928" s="256"/>
      <c r="L928" s="257"/>
      <c r="M928" s="128"/>
      <c r="N928" s="128"/>
      <c r="O928" s="128"/>
      <c r="P928" s="128"/>
      <c r="Q928" s="271"/>
      <c r="R928" s="271"/>
      <c r="S928" s="128"/>
      <c r="T928" s="255"/>
      <c r="U928" s="255"/>
      <c r="V928" s="143"/>
      <c r="W928" s="143"/>
      <c r="X928" s="69"/>
      <c r="Y928" s="240"/>
      <c r="Z928" s="144"/>
      <c r="AA928" s="259"/>
      <c r="AB928" s="259"/>
      <c r="AC928" s="259"/>
      <c r="AD928" s="145"/>
      <c r="AE928" s="145"/>
      <c r="AF928" s="260"/>
      <c r="AG928" s="269"/>
      <c r="AH928" s="255"/>
      <c r="AI928" s="255"/>
      <c r="AJ928" s="255"/>
      <c r="AK928" s="255"/>
      <c r="AL928" s="255"/>
      <c r="AM928" s="255"/>
      <c r="AN928" s="255"/>
      <c r="AO928" s="255"/>
      <c r="AP928" s="255"/>
      <c r="AQ928" s="255"/>
      <c r="AR928" s="255"/>
    </row>
    <row r="929">
      <c r="A929" s="268"/>
      <c r="B929" s="251"/>
      <c r="C929" s="237"/>
      <c r="D929" s="83"/>
      <c r="E929" s="83"/>
      <c r="F929" s="239"/>
      <c r="G929" s="83"/>
      <c r="H929" s="83"/>
      <c r="I929" s="83"/>
      <c r="J929" s="83"/>
      <c r="K929" s="256"/>
      <c r="L929" s="257"/>
      <c r="M929" s="128"/>
      <c r="N929" s="128"/>
      <c r="O929" s="128"/>
      <c r="P929" s="128"/>
      <c r="Q929" s="271"/>
      <c r="R929" s="271"/>
      <c r="S929" s="128"/>
      <c r="T929" s="255"/>
      <c r="U929" s="255"/>
      <c r="V929" s="143"/>
      <c r="W929" s="143"/>
      <c r="X929" s="69"/>
      <c r="Y929" s="240"/>
      <c r="Z929" s="144"/>
      <c r="AA929" s="259"/>
      <c r="AB929" s="259"/>
      <c r="AC929" s="259"/>
      <c r="AD929" s="145"/>
      <c r="AE929" s="145"/>
      <c r="AF929" s="260"/>
      <c r="AG929" s="269"/>
      <c r="AH929" s="255"/>
      <c r="AI929" s="255"/>
      <c r="AJ929" s="255"/>
      <c r="AK929" s="255"/>
      <c r="AL929" s="255"/>
      <c r="AM929" s="255"/>
      <c r="AN929" s="255"/>
      <c r="AO929" s="255"/>
      <c r="AP929" s="255"/>
      <c r="AQ929" s="255"/>
      <c r="AR929" s="255"/>
    </row>
    <row r="930">
      <c r="A930" s="268"/>
      <c r="B930" s="251"/>
      <c r="C930" s="237"/>
      <c r="D930" s="83"/>
      <c r="E930" s="83"/>
      <c r="F930" s="239"/>
      <c r="G930" s="83"/>
      <c r="H930" s="83"/>
      <c r="I930" s="83"/>
      <c r="J930" s="83"/>
      <c r="K930" s="256"/>
      <c r="L930" s="257"/>
      <c r="M930" s="128"/>
      <c r="N930" s="128"/>
      <c r="O930" s="128"/>
      <c r="P930" s="128"/>
      <c r="Q930" s="271"/>
      <c r="R930" s="271"/>
      <c r="S930" s="128"/>
      <c r="T930" s="255"/>
      <c r="U930" s="255"/>
      <c r="V930" s="143"/>
      <c r="W930" s="143"/>
      <c r="X930" s="69"/>
      <c r="Y930" s="240"/>
      <c r="Z930" s="144"/>
      <c r="AA930" s="259"/>
      <c r="AB930" s="259"/>
      <c r="AC930" s="259"/>
      <c r="AD930" s="145"/>
      <c r="AE930" s="145"/>
      <c r="AF930" s="260"/>
      <c r="AG930" s="269"/>
      <c r="AH930" s="255"/>
      <c r="AI930" s="255"/>
      <c r="AJ930" s="255"/>
      <c r="AK930" s="255"/>
      <c r="AL930" s="255"/>
      <c r="AM930" s="255"/>
      <c r="AN930" s="255"/>
      <c r="AO930" s="255"/>
      <c r="AP930" s="255"/>
      <c r="AQ930" s="255"/>
      <c r="AR930" s="255"/>
    </row>
    <row r="931">
      <c r="A931" s="268"/>
      <c r="B931" s="251"/>
      <c r="C931" s="237"/>
      <c r="D931" s="83"/>
      <c r="E931" s="83"/>
      <c r="F931" s="239"/>
      <c r="G931" s="83"/>
      <c r="H931" s="83"/>
      <c r="I931" s="83"/>
      <c r="J931" s="83"/>
      <c r="K931" s="256"/>
      <c r="L931" s="257"/>
      <c r="M931" s="128"/>
      <c r="N931" s="128"/>
      <c r="O931" s="128"/>
      <c r="P931" s="128"/>
      <c r="Q931" s="271"/>
      <c r="R931" s="271"/>
      <c r="S931" s="128"/>
      <c r="T931" s="255"/>
      <c r="U931" s="255"/>
      <c r="V931" s="143"/>
      <c r="W931" s="143"/>
      <c r="X931" s="69"/>
      <c r="Y931" s="240"/>
      <c r="Z931" s="144"/>
      <c r="AA931" s="259"/>
      <c r="AB931" s="259"/>
      <c r="AC931" s="259"/>
      <c r="AD931" s="145"/>
      <c r="AE931" s="145"/>
      <c r="AF931" s="260"/>
      <c r="AG931" s="269"/>
      <c r="AH931" s="255"/>
      <c r="AI931" s="255"/>
      <c r="AJ931" s="255"/>
      <c r="AK931" s="255"/>
      <c r="AL931" s="255"/>
      <c r="AM931" s="255"/>
      <c r="AN931" s="255"/>
      <c r="AO931" s="255"/>
      <c r="AP931" s="255"/>
      <c r="AQ931" s="255"/>
      <c r="AR931" s="255"/>
    </row>
    <row r="932">
      <c r="A932" s="268"/>
      <c r="B932" s="251"/>
      <c r="C932" s="237"/>
      <c r="D932" s="83"/>
      <c r="E932" s="83"/>
      <c r="F932" s="239"/>
      <c r="G932" s="83"/>
      <c r="H932" s="83"/>
      <c r="I932" s="83"/>
      <c r="J932" s="83"/>
      <c r="K932" s="256"/>
      <c r="L932" s="257"/>
      <c r="M932" s="128"/>
      <c r="N932" s="128"/>
      <c r="O932" s="128"/>
      <c r="P932" s="128"/>
      <c r="Q932" s="271"/>
      <c r="R932" s="271"/>
      <c r="S932" s="128"/>
      <c r="T932" s="255"/>
      <c r="U932" s="255"/>
      <c r="V932" s="143"/>
      <c r="W932" s="143"/>
      <c r="X932" s="69"/>
      <c r="Y932" s="240"/>
      <c r="Z932" s="144"/>
      <c r="AA932" s="259"/>
      <c r="AB932" s="259"/>
      <c r="AC932" s="259"/>
      <c r="AD932" s="145"/>
      <c r="AE932" s="145"/>
      <c r="AF932" s="260"/>
      <c r="AG932" s="269"/>
      <c r="AH932" s="255"/>
      <c r="AI932" s="255"/>
      <c r="AJ932" s="255"/>
      <c r="AK932" s="255"/>
      <c r="AL932" s="255"/>
      <c r="AM932" s="255"/>
      <c r="AN932" s="255"/>
      <c r="AO932" s="255"/>
      <c r="AP932" s="255"/>
      <c r="AQ932" s="255"/>
      <c r="AR932" s="255"/>
    </row>
    <row r="933">
      <c r="A933" s="268"/>
      <c r="B933" s="251"/>
      <c r="C933" s="237"/>
      <c r="D933" s="83"/>
      <c r="E933" s="83"/>
      <c r="F933" s="239"/>
      <c r="G933" s="83"/>
      <c r="H933" s="83"/>
      <c r="I933" s="83"/>
      <c r="J933" s="83"/>
      <c r="K933" s="256"/>
      <c r="L933" s="257"/>
      <c r="M933" s="128"/>
      <c r="N933" s="128"/>
      <c r="O933" s="128"/>
      <c r="P933" s="128"/>
      <c r="Q933" s="271"/>
      <c r="R933" s="271"/>
      <c r="S933" s="128"/>
      <c r="T933" s="255"/>
      <c r="U933" s="255"/>
      <c r="V933" s="143"/>
      <c r="W933" s="143"/>
      <c r="X933" s="69"/>
      <c r="Y933" s="240"/>
      <c r="Z933" s="144"/>
      <c r="AA933" s="259"/>
      <c r="AB933" s="259"/>
      <c r="AC933" s="259"/>
      <c r="AD933" s="145"/>
      <c r="AE933" s="145"/>
      <c r="AF933" s="260"/>
      <c r="AG933" s="269"/>
      <c r="AH933" s="255"/>
      <c r="AI933" s="255"/>
      <c r="AJ933" s="255"/>
      <c r="AK933" s="255"/>
      <c r="AL933" s="255"/>
      <c r="AM933" s="255"/>
      <c r="AN933" s="255"/>
      <c r="AO933" s="255"/>
      <c r="AP933" s="255"/>
      <c r="AQ933" s="255"/>
      <c r="AR933" s="255"/>
    </row>
    <row r="934">
      <c r="A934" s="268"/>
      <c r="B934" s="251"/>
      <c r="C934" s="237"/>
      <c r="D934" s="83"/>
      <c r="E934" s="83"/>
      <c r="F934" s="239"/>
      <c r="G934" s="83"/>
      <c r="H934" s="83"/>
      <c r="I934" s="83"/>
      <c r="J934" s="83"/>
      <c r="K934" s="256"/>
      <c r="L934" s="257"/>
      <c r="M934" s="128"/>
      <c r="N934" s="128"/>
      <c r="O934" s="128"/>
      <c r="P934" s="128"/>
      <c r="Q934" s="271"/>
      <c r="R934" s="271"/>
      <c r="S934" s="128"/>
      <c r="T934" s="255"/>
      <c r="U934" s="255"/>
      <c r="V934" s="143"/>
      <c r="W934" s="143"/>
      <c r="X934" s="69"/>
      <c r="Y934" s="240"/>
      <c r="Z934" s="144"/>
      <c r="AA934" s="259"/>
      <c r="AB934" s="259"/>
      <c r="AC934" s="259"/>
      <c r="AD934" s="145"/>
      <c r="AE934" s="145"/>
      <c r="AF934" s="260"/>
      <c r="AG934" s="269"/>
      <c r="AH934" s="255"/>
      <c r="AI934" s="255"/>
      <c r="AJ934" s="255"/>
      <c r="AK934" s="255"/>
      <c r="AL934" s="255"/>
      <c r="AM934" s="255"/>
      <c r="AN934" s="255"/>
      <c r="AO934" s="255"/>
      <c r="AP934" s="255"/>
      <c r="AQ934" s="255"/>
      <c r="AR934" s="255"/>
    </row>
    <row r="935">
      <c r="A935" s="268"/>
      <c r="B935" s="251"/>
      <c r="C935" s="237"/>
      <c r="D935" s="83"/>
      <c r="E935" s="83"/>
      <c r="F935" s="239"/>
      <c r="G935" s="83"/>
      <c r="H935" s="83"/>
      <c r="I935" s="83"/>
      <c r="J935" s="83"/>
      <c r="K935" s="256"/>
      <c r="L935" s="257"/>
      <c r="M935" s="128"/>
      <c r="N935" s="128"/>
      <c r="O935" s="128"/>
      <c r="P935" s="128"/>
      <c r="Q935" s="271"/>
      <c r="R935" s="271"/>
      <c r="S935" s="128"/>
      <c r="T935" s="255"/>
      <c r="U935" s="255"/>
      <c r="V935" s="143"/>
      <c r="W935" s="143"/>
      <c r="X935" s="69"/>
      <c r="Y935" s="240"/>
      <c r="Z935" s="144"/>
      <c r="AA935" s="259"/>
      <c r="AB935" s="259"/>
      <c r="AC935" s="259"/>
      <c r="AD935" s="145"/>
      <c r="AE935" s="145"/>
      <c r="AF935" s="260"/>
      <c r="AG935" s="269"/>
      <c r="AH935" s="255"/>
      <c r="AI935" s="255"/>
      <c r="AJ935" s="255"/>
      <c r="AK935" s="255"/>
      <c r="AL935" s="255"/>
      <c r="AM935" s="255"/>
      <c r="AN935" s="255"/>
      <c r="AO935" s="255"/>
      <c r="AP935" s="255"/>
      <c r="AQ935" s="255"/>
      <c r="AR935" s="255"/>
    </row>
    <row r="936">
      <c r="A936" s="268"/>
      <c r="B936" s="251"/>
      <c r="C936" s="237"/>
      <c r="D936" s="83"/>
      <c r="E936" s="83"/>
      <c r="F936" s="239"/>
      <c r="G936" s="83"/>
      <c r="H936" s="83"/>
      <c r="I936" s="83"/>
      <c r="J936" s="83"/>
      <c r="K936" s="256"/>
      <c r="L936" s="257"/>
      <c r="M936" s="128"/>
      <c r="N936" s="128"/>
      <c r="O936" s="128"/>
      <c r="P936" s="128"/>
      <c r="Q936" s="271"/>
      <c r="R936" s="271"/>
      <c r="S936" s="128"/>
      <c r="T936" s="255"/>
      <c r="U936" s="255"/>
      <c r="V936" s="143"/>
      <c r="W936" s="143"/>
      <c r="X936" s="69"/>
      <c r="Y936" s="240"/>
      <c r="Z936" s="144"/>
      <c r="AA936" s="259"/>
      <c r="AB936" s="259"/>
      <c r="AC936" s="259"/>
      <c r="AD936" s="145"/>
      <c r="AE936" s="145"/>
      <c r="AF936" s="260"/>
      <c r="AG936" s="269"/>
      <c r="AH936" s="255"/>
      <c r="AI936" s="255"/>
      <c r="AJ936" s="255"/>
      <c r="AK936" s="255"/>
      <c r="AL936" s="255"/>
      <c r="AM936" s="255"/>
      <c r="AN936" s="255"/>
      <c r="AO936" s="255"/>
      <c r="AP936" s="255"/>
      <c r="AQ936" s="255"/>
      <c r="AR936" s="255"/>
    </row>
    <row r="937">
      <c r="A937" s="268"/>
      <c r="B937" s="251"/>
      <c r="C937" s="237"/>
      <c r="D937" s="83"/>
      <c r="E937" s="83"/>
      <c r="F937" s="239"/>
      <c r="G937" s="83"/>
      <c r="H937" s="83"/>
      <c r="I937" s="83"/>
      <c r="J937" s="83"/>
      <c r="K937" s="256"/>
      <c r="L937" s="257"/>
      <c r="M937" s="128"/>
      <c r="N937" s="128"/>
      <c r="O937" s="128"/>
      <c r="P937" s="128"/>
      <c r="Q937" s="271"/>
      <c r="R937" s="271"/>
      <c r="S937" s="128"/>
      <c r="T937" s="255"/>
      <c r="U937" s="255"/>
      <c r="V937" s="143"/>
      <c r="W937" s="143"/>
      <c r="X937" s="69"/>
      <c r="Y937" s="240"/>
      <c r="Z937" s="144"/>
      <c r="AA937" s="259"/>
      <c r="AB937" s="259"/>
      <c r="AC937" s="259"/>
      <c r="AD937" s="145"/>
      <c r="AE937" s="145"/>
      <c r="AF937" s="260"/>
      <c r="AG937" s="269"/>
      <c r="AH937" s="255"/>
      <c r="AI937" s="255"/>
      <c r="AJ937" s="255"/>
      <c r="AK937" s="255"/>
      <c r="AL937" s="255"/>
      <c r="AM937" s="255"/>
      <c r="AN937" s="255"/>
      <c r="AO937" s="255"/>
      <c r="AP937" s="255"/>
      <c r="AQ937" s="255"/>
      <c r="AR937" s="255"/>
    </row>
    <row r="938">
      <c r="A938" s="268"/>
      <c r="B938" s="251"/>
      <c r="C938" s="237"/>
      <c r="D938" s="83"/>
      <c r="E938" s="83"/>
      <c r="F938" s="239"/>
      <c r="G938" s="83"/>
      <c r="H938" s="83"/>
      <c r="I938" s="83"/>
      <c r="J938" s="83"/>
      <c r="K938" s="256"/>
      <c r="L938" s="257"/>
      <c r="M938" s="128"/>
      <c r="N938" s="128"/>
      <c r="O938" s="128"/>
      <c r="P938" s="128"/>
      <c r="Q938" s="271"/>
      <c r="R938" s="271"/>
      <c r="S938" s="128"/>
      <c r="T938" s="255"/>
      <c r="U938" s="255"/>
      <c r="V938" s="143"/>
      <c r="W938" s="143"/>
      <c r="X938" s="69"/>
      <c r="Y938" s="240"/>
      <c r="Z938" s="144"/>
      <c r="AA938" s="259"/>
      <c r="AB938" s="259"/>
      <c r="AC938" s="259"/>
      <c r="AD938" s="145"/>
      <c r="AE938" s="145"/>
      <c r="AF938" s="260"/>
      <c r="AG938" s="269"/>
      <c r="AH938" s="255"/>
      <c r="AI938" s="255"/>
      <c r="AJ938" s="255"/>
      <c r="AK938" s="255"/>
      <c r="AL938" s="255"/>
      <c r="AM938" s="255"/>
      <c r="AN938" s="255"/>
      <c r="AO938" s="255"/>
      <c r="AP938" s="255"/>
      <c r="AQ938" s="255"/>
      <c r="AR938" s="255"/>
    </row>
    <row r="939">
      <c r="A939" s="268"/>
      <c r="B939" s="251"/>
      <c r="C939" s="237"/>
      <c r="D939" s="83"/>
      <c r="E939" s="83"/>
      <c r="F939" s="239"/>
      <c r="G939" s="83"/>
      <c r="H939" s="83"/>
      <c r="I939" s="83"/>
      <c r="J939" s="83"/>
      <c r="K939" s="256"/>
      <c r="L939" s="257"/>
      <c r="M939" s="128"/>
      <c r="N939" s="128"/>
      <c r="O939" s="128"/>
      <c r="P939" s="128"/>
      <c r="Q939" s="271"/>
      <c r="R939" s="271"/>
      <c r="S939" s="128"/>
      <c r="T939" s="255"/>
      <c r="U939" s="255"/>
      <c r="V939" s="143"/>
      <c r="W939" s="143"/>
      <c r="X939" s="69"/>
      <c r="Y939" s="240"/>
      <c r="Z939" s="144"/>
      <c r="AA939" s="259"/>
      <c r="AB939" s="259"/>
      <c r="AC939" s="259"/>
      <c r="AD939" s="145"/>
      <c r="AE939" s="145"/>
      <c r="AF939" s="260"/>
      <c r="AG939" s="269"/>
      <c r="AH939" s="255"/>
      <c r="AI939" s="255"/>
      <c r="AJ939" s="255"/>
      <c r="AK939" s="255"/>
      <c r="AL939" s="255"/>
      <c r="AM939" s="255"/>
      <c r="AN939" s="255"/>
      <c r="AO939" s="255"/>
      <c r="AP939" s="255"/>
      <c r="AQ939" s="255"/>
      <c r="AR939" s="255"/>
    </row>
    <row r="940">
      <c r="A940" s="268"/>
      <c r="B940" s="251"/>
      <c r="C940" s="237"/>
      <c r="D940" s="83"/>
      <c r="E940" s="83"/>
      <c r="F940" s="239"/>
      <c r="G940" s="83"/>
      <c r="H940" s="83"/>
      <c r="I940" s="83"/>
      <c r="J940" s="83"/>
      <c r="K940" s="256"/>
      <c r="L940" s="257"/>
      <c r="M940" s="128"/>
      <c r="N940" s="128"/>
      <c r="O940" s="128"/>
      <c r="P940" s="128"/>
      <c r="Q940" s="271"/>
      <c r="R940" s="271"/>
      <c r="S940" s="128"/>
      <c r="T940" s="255"/>
      <c r="U940" s="255"/>
      <c r="V940" s="143"/>
      <c r="W940" s="143"/>
      <c r="X940" s="69"/>
      <c r="Y940" s="240"/>
      <c r="Z940" s="144"/>
      <c r="AA940" s="259"/>
      <c r="AB940" s="259"/>
      <c r="AC940" s="259"/>
      <c r="AD940" s="145"/>
      <c r="AE940" s="145"/>
      <c r="AF940" s="260"/>
      <c r="AG940" s="269"/>
      <c r="AH940" s="255"/>
      <c r="AI940" s="255"/>
      <c r="AJ940" s="255"/>
      <c r="AK940" s="255"/>
      <c r="AL940" s="255"/>
      <c r="AM940" s="255"/>
      <c r="AN940" s="255"/>
      <c r="AO940" s="255"/>
      <c r="AP940" s="255"/>
      <c r="AQ940" s="255"/>
      <c r="AR940" s="255"/>
    </row>
    <row r="941">
      <c r="A941" s="268"/>
      <c r="B941" s="251"/>
      <c r="C941" s="237"/>
      <c r="D941" s="83"/>
      <c r="E941" s="83"/>
      <c r="F941" s="239"/>
      <c r="G941" s="83"/>
      <c r="H941" s="83"/>
      <c r="I941" s="83"/>
      <c r="J941" s="83"/>
      <c r="K941" s="256"/>
      <c r="L941" s="257"/>
      <c r="M941" s="128"/>
      <c r="N941" s="128"/>
      <c r="O941" s="128"/>
      <c r="P941" s="128"/>
      <c r="Q941" s="271"/>
      <c r="R941" s="271"/>
      <c r="S941" s="128"/>
      <c r="T941" s="255"/>
      <c r="U941" s="255"/>
      <c r="V941" s="143"/>
      <c r="W941" s="143"/>
      <c r="X941" s="69"/>
      <c r="Y941" s="240"/>
      <c r="Z941" s="144"/>
      <c r="AA941" s="259"/>
      <c r="AB941" s="259"/>
      <c r="AC941" s="259"/>
      <c r="AD941" s="145"/>
      <c r="AE941" s="145"/>
      <c r="AF941" s="260"/>
      <c r="AG941" s="269"/>
      <c r="AH941" s="255"/>
      <c r="AI941" s="255"/>
      <c r="AJ941" s="255"/>
      <c r="AK941" s="255"/>
      <c r="AL941" s="255"/>
      <c r="AM941" s="255"/>
      <c r="AN941" s="255"/>
      <c r="AO941" s="255"/>
      <c r="AP941" s="255"/>
      <c r="AQ941" s="255"/>
      <c r="AR941" s="255"/>
    </row>
    <row r="942">
      <c r="A942" s="268"/>
      <c r="B942" s="251"/>
      <c r="C942" s="237"/>
      <c r="D942" s="83"/>
      <c r="E942" s="83"/>
      <c r="F942" s="239"/>
      <c r="G942" s="83"/>
      <c r="H942" s="83"/>
      <c r="I942" s="83"/>
      <c r="J942" s="83"/>
      <c r="K942" s="256"/>
      <c r="L942" s="257"/>
      <c r="M942" s="128"/>
      <c r="N942" s="128"/>
      <c r="O942" s="128"/>
      <c r="P942" s="128"/>
      <c r="Q942" s="271"/>
      <c r="R942" s="271"/>
      <c r="S942" s="128"/>
      <c r="T942" s="255"/>
      <c r="U942" s="255"/>
      <c r="V942" s="143"/>
      <c r="W942" s="143"/>
      <c r="X942" s="69"/>
      <c r="Y942" s="240"/>
      <c r="Z942" s="144"/>
      <c r="AA942" s="259"/>
      <c r="AB942" s="259"/>
      <c r="AC942" s="259"/>
      <c r="AD942" s="145"/>
      <c r="AE942" s="145"/>
      <c r="AF942" s="260"/>
      <c r="AG942" s="269"/>
      <c r="AH942" s="255"/>
      <c r="AI942" s="255"/>
      <c r="AJ942" s="255"/>
      <c r="AK942" s="255"/>
      <c r="AL942" s="255"/>
      <c r="AM942" s="255"/>
      <c r="AN942" s="255"/>
      <c r="AO942" s="255"/>
      <c r="AP942" s="255"/>
      <c r="AQ942" s="255"/>
      <c r="AR942" s="255"/>
    </row>
    <row r="943">
      <c r="A943" s="268"/>
      <c r="B943" s="251"/>
      <c r="C943" s="237"/>
      <c r="D943" s="83"/>
      <c r="E943" s="83"/>
      <c r="F943" s="239"/>
      <c r="G943" s="83"/>
      <c r="H943" s="83"/>
      <c r="I943" s="83"/>
      <c r="J943" s="83"/>
      <c r="K943" s="256"/>
      <c r="L943" s="257"/>
      <c r="M943" s="128"/>
      <c r="N943" s="128"/>
      <c r="O943" s="128"/>
      <c r="P943" s="128"/>
      <c r="Q943" s="271"/>
      <c r="R943" s="271"/>
      <c r="S943" s="128"/>
      <c r="T943" s="255"/>
      <c r="U943" s="255"/>
      <c r="V943" s="143"/>
      <c r="W943" s="143"/>
      <c r="X943" s="69"/>
      <c r="Y943" s="240"/>
      <c r="Z943" s="144"/>
      <c r="AA943" s="259"/>
      <c r="AB943" s="259"/>
      <c r="AC943" s="259"/>
      <c r="AD943" s="145"/>
      <c r="AE943" s="145"/>
      <c r="AF943" s="260"/>
      <c r="AG943" s="269"/>
      <c r="AH943" s="255"/>
      <c r="AI943" s="255"/>
      <c r="AJ943" s="255"/>
      <c r="AK943" s="255"/>
      <c r="AL943" s="255"/>
      <c r="AM943" s="255"/>
      <c r="AN943" s="255"/>
      <c r="AO943" s="255"/>
      <c r="AP943" s="255"/>
      <c r="AQ943" s="255"/>
      <c r="AR943" s="255"/>
    </row>
    <row r="944">
      <c r="A944" s="268"/>
      <c r="B944" s="251"/>
      <c r="C944" s="237"/>
      <c r="D944" s="83"/>
      <c r="E944" s="83"/>
      <c r="F944" s="239"/>
      <c r="G944" s="83"/>
      <c r="H944" s="83"/>
      <c r="I944" s="83"/>
      <c r="J944" s="83"/>
      <c r="K944" s="256"/>
      <c r="L944" s="257"/>
      <c r="M944" s="128"/>
      <c r="N944" s="128"/>
      <c r="O944" s="128"/>
      <c r="P944" s="128"/>
      <c r="Q944" s="271"/>
      <c r="R944" s="271"/>
      <c r="S944" s="128"/>
      <c r="T944" s="255"/>
      <c r="U944" s="255"/>
      <c r="V944" s="143"/>
      <c r="W944" s="143"/>
      <c r="X944" s="69"/>
      <c r="Y944" s="240"/>
      <c r="Z944" s="144"/>
      <c r="AA944" s="259"/>
      <c r="AB944" s="259"/>
      <c r="AC944" s="259"/>
      <c r="AD944" s="145"/>
      <c r="AE944" s="145"/>
      <c r="AF944" s="260"/>
      <c r="AG944" s="269"/>
      <c r="AH944" s="255"/>
      <c r="AI944" s="255"/>
      <c r="AJ944" s="255"/>
      <c r="AK944" s="255"/>
      <c r="AL944" s="255"/>
      <c r="AM944" s="255"/>
      <c r="AN944" s="255"/>
      <c r="AO944" s="255"/>
      <c r="AP944" s="255"/>
      <c r="AQ944" s="255"/>
      <c r="AR944" s="255"/>
    </row>
    <row r="945">
      <c r="A945" s="268"/>
      <c r="B945" s="251"/>
      <c r="C945" s="237"/>
      <c r="D945" s="83"/>
      <c r="E945" s="83"/>
      <c r="F945" s="239"/>
      <c r="G945" s="83"/>
      <c r="H945" s="83"/>
      <c r="I945" s="83"/>
      <c r="J945" s="83"/>
      <c r="K945" s="256"/>
      <c r="L945" s="257"/>
      <c r="M945" s="128"/>
      <c r="N945" s="128"/>
      <c r="O945" s="128"/>
      <c r="P945" s="128"/>
      <c r="Q945" s="271"/>
      <c r="R945" s="271"/>
      <c r="S945" s="128"/>
      <c r="T945" s="255"/>
      <c r="U945" s="255"/>
      <c r="V945" s="143"/>
      <c r="W945" s="143"/>
      <c r="X945" s="69"/>
      <c r="Y945" s="240"/>
      <c r="Z945" s="144"/>
      <c r="AA945" s="259"/>
      <c r="AB945" s="259"/>
      <c r="AC945" s="259"/>
      <c r="AD945" s="145"/>
      <c r="AE945" s="145"/>
      <c r="AF945" s="260"/>
      <c r="AG945" s="269"/>
      <c r="AH945" s="255"/>
      <c r="AI945" s="255"/>
      <c r="AJ945" s="255"/>
      <c r="AK945" s="255"/>
      <c r="AL945" s="255"/>
      <c r="AM945" s="255"/>
      <c r="AN945" s="255"/>
      <c r="AO945" s="255"/>
      <c r="AP945" s="255"/>
      <c r="AQ945" s="255"/>
      <c r="AR945" s="255"/>
    </row>
    <row r="946">
      <c r="A946" s="268"/>
      <c r="B946" s="251"/>
      <c r="C946" s="237"/>
      <c r="D946" s="83"/>
      <c r="E946" s="83"/>
      <c r="F946" s="239"/>
      <c r="G946" s="83"/>
      <c r="H946" s="83"/>
      <c r="I946" s="83"/>
      <c r="J946" s="83"/>
      <c r="K946" s="256"/>
      <c r="L946" s="257"/>
      <c r="M946" s="128"/>
      <c r="N946" s="128"/>
      <c r="O946" s="128"/>
      <c r="P946" s="128"/>
      <c r="Q946" s="271"/>
      <c r="R946" s="271"/>
      <c r="S946" s="128"/>
      <c r="T946" s="255"/>
      <c r="U946" s="255"/>
      <c r="V946" s="143"/>
      <c r="W946" s="143"/>
      <c r="X946" s="69"/>
      <c r="Y946" s="240"/>
      <c r="Z946" s="144"/>
      <c r="AA946" s="259"/>
      <c r="AB946" s="259"/>
      <c r="AC946" s="259"/>
      <c r="AD946" s="145"/>
      <c r="AE946" s="145"/>
      <c r="AF946" s="260"/>
      <c r="AG946" s="269"/>
      <c r="AH946" s="255"/>
      <c r="AI946" s="255"/>
      <c r="AJ946" s="255"/>
      <c r="AK946" s="255"/>
      <c r="AL946" s="255"/>
      <c r="AM946" s="255"/>
      <c r="AN946" s="255"/>
      <c r="AO946" s="255"/>
      <c r="AP946" s="255"/>
      <c r="AQ946" s="255"/>
      <c r="AR946" s="255"/>
    </row>
    <row r="947">
      <c r="A947" s="268"/>
      <c r="B947" s="251"/>
      <c r="C947" s="237"/>
      <c r="D947" s="83"/>
      <c r="E947" s="83"/>
      <c r="F947" s="239"/>
      <c r="G947" s="83"/>
      <c r="H947" s="83"/>
      <c r="I947" s="83"/>
      <c r="J947" s="83"/>
      <c r="K947" s="256"/>
      <c r="L947" s="257"/>
      <c r="M947" s="128"/>
      <c r="N947" s="128"/>
      <c r="O947" s="128"/>
      <c r="P947" s="128"/>
      <c r="Q947" s="271"/>
      <c r="R947" s="271"/>
      <c r="S947" s="128"/>
      <c r="T947" s="255"/>
      <c r="U947" s="255"/>
      <c r="V947" s="143"/>
      <c r="W947" s="143"/>
      <c r="X947" s="69"/>
      <c r="Y947" s="240"/>
      <c r="Z947" s="144"/>
      <c r="AA947" s="259"/>
      <c r="AB947" s="259"/>
      <c r="AC947" s="259"/>
      <c r="AD947" s="145"/>
      <c r="AE947" s="145"/>
      <c r="AF947" s="260"/>
      <c r="AG947" s="269"/>
      <c r="AH947" s="255"/>
      <c r="AI947" s="255"/>
      <c r="AJ947" s="255"/>
      <c r="AK947" s="255"/>
      <c r="AL947" s="255"/>
      <c r="AM947" s="255"/>
      <c r="AN947" s="255"/>
      <c r="AO947" s="255"/>
      <c r="AP947" s="255"/>
      <c r="AQ947" s="255"/>
      <c r="AR947" s="255"/>
    </row>
    <row r="948">
      <c r="A948" s="268"/>
      <c r="B948" s="251"/>
      <c r="C948" s="237"/>
      <c r="D948" s="83"/>
      <c r="E948" s="83"/>
      <c r="F948" s="239"/>
      <c r="G948" s="83"/>
      <c r="H948" s="83"/>
      <c r="I948" s="83"/>
      <c r="J948" s="83"/>
      <c r="K948" s="256"/>
      <c r="L948" s="257"/>
      <c r="M948" s="128"/>
      <c r="N948" s="128"/>
      <c r="O948" s="128"/>
      <c r="P948" s="128"/>
      <c r="Q948" s="271"/>
      <c r="R948" s="271"/>
      <c r="S948" s="128"/>
      <c r="T948" s="255"/>
      <c r="U948" s="255"/>
      <c r="V948" s="143"/>
      <c r="W948" s="143"/>
      <c r="X948" s="69"/>
      <c r="Y948" s="240"/>
      <c r="Z948" s="144"/>
      <c r="AA948" s="259"/>
      <c r="AB948" s="259"/>
      <c r="AC948" s="259"/>
      <c r="AD948" s="145"/>
      <c r="AE948" s="145"/>
      <c r="AF948" s="260"/>
      <c r="AG948" s="269"/>
      <c r="AH948" s="255"/>
      <c r="AI948" s="255"/>
      <c r="AJ948" s="255"/>
      <c r="AK948" s="255"/>
      <c r="AL948" s="255"/>
      <c r="AM948" s="255"/>
      <c r="AN948" s="255"/>
      <c r="AO948" s="255"/>
      <c r="AP948" s="255"/>
      <c r="AQ948" s="255"/>
      <c r="AR948" s="255"/>
    </row>
    <row r="949">
      <c r="A949" s="268"/>
      <c r="B949" s="251"/>
      <c r="C949" s="237"/>
      <c r="D949" s="83"/>
      <c r="E949" s="83"/>
      <c r="F949" s="239"/>
      <c r="G949" s="83"/>
      <c r="H949" s="83"/>
      <c r="I949" s="83"/>
      <c r="J949" s="83"/>
      <c r="K949" s="256"/>
      <c r="L949" s="257"/>
      <c r="M949" s="128"/>
      <c r="N949" s="128"/>
      <c r="O949" s="128"/>
      <c r="P949" s="128"/>
      <c r="Q949" s="271"/>
      <c r="R949" s="271"/>
      <c r="S949" s="128"/>
      <c r="T949" s="255"/>
      <c r="U949" s="255"/>
      <c r="V949" s="143"/>
      <c r="W949" s="143"/>
      <c r="X949" s="69"/>
      <c r="Y949" s="240"/>
      <c r="Z949" s="144"/>
      <c r="AA949" s="259"/>
      <c r="AB949" s="259"/>
      <c r="AC949" s="259"/>
      <c r="AD949" s="145"/>
      <c r="AE949" s="145"/>
      <c r="AF949" s="260"/>
      <c r="AG949" s="269"/>
      <c r="AH949" s="255"/>
      <c r="AI949" s="255"/>
      <c r="AJ949" s="255"/>
      <c r="AK949" s="255"/>
      <c r="AL949" s="255"/>
      <c r="AM949" s="255"/>
      <c r="AN949" s="255"/>
      <c r="AO949" s="255"/>
      <c r="AP949" s="255"/>
      <c r="AQ949" s="255"/>
      <c r="AR949" s="255"/>
    </row>
    <row r="950">
      <c r="A950" s="268"/>
      <c r="B950" s="251"/>
      <c r="C950" s="237"/>
      <c r="D950" s="83"/>
      <c r="E950" s="83"/>
      <c r="F950" s="239"/>
      <c r="G950" s="83"/>
      <c r="H950" s="83"/>
      <c r="I950" s="83"/>
      <c r="J950" s="83"/>
      <c r="K950" s="256"/>
      <c r="L950" s="257"/>
      <c r="M950" s="128"/>
      <c r="N950" s="128"/>
      <c r="O950" s="128"/>
      <c r="P950" s="128"/>
      <c r="Q950" s="271"/>
      <c r="R950" s="271"/>
      <c r="S950" s="128"/>
      <c r="T950" s="255"/>
      <c r="U950" s="255"/>
      <c r="V950" s="143"/>
      <c r="W950" s="143"/>
      <c r="X950" s="69"/>
      <c r="Y950" s="240"/>
      <c r="Z950" s="144"/>
      <c r="AA950" s="259"/>
      <c r="AB950" s="259"/>
      <c r="AC950" s="259"/>
      <c r="AD950" s="145"/>
      <c r="AE950" s="145"/>
      <c r="AF950" s="260"/>
      <c r="AG950" s="269"/>
      <c r="AH950" s="255"/>
      <c r="AI950" s="255"/>
      <c r="AJ950" s="255"/>
      <c r="AK950" s="255"/>
      <c r="AL950" s="255"/>
      <c r="AM950" s="255"/>
      <c r="AN950" s="255"/>
      <c r="AO950" s="255"/>
      <c r="AP950" s="255"/>
      <c r="AQ950" s="255"/>
      <c r="AR950" s="255"/>
    </row>
    <row r="951">
      <c r="A951" s="268"/>
      <c r="B951" s="251"/>
      <c r="C951" s="237"/>
      <c r="D951" s="83"/>
      <c r="E951" s="83"/>
      <c r="F951" s="239"/>
      <c r="G951" s="83"/>
      <c r="H951" s="83"/>
      <c r="I951" s="83"/>
      <c r="J951" s="83"/>
      <c r="K951" s="256"/>
      <c r="L951" s="257"/>
      <c r="M951" s="128"/>
      <c r="N951" s="128"/>
      <c r="O951" s="128"/>
      <c r="P951" s="128"/>
      <c r="Q951" s="271"/>
      <c r="R951" s="271"/>
      <c r="S951" s="128"/>
      <c r="T951" s="255"/>
      <c r="U951" s="255"/>
      <c r="V951" s="143"/>
      <c r="W951" s="143"/>
      <c r="X951" s="69"/>
      <c r="Y951" s="240"/>
      <c r="Z951" s="144"/>
      <c r="AA951" s="259"/>
      <c r="AB951" s="259"/>
      <c r="AC951" s="259"/>
      <c r="AD951" s="145"/>
      <c r="AE951" s="145"/>
      <c r="AF951" s="260"/>
      <c r="AG951" s="269"/>
      <c r="AH951" s="255"/>
      <c r="AI951" s="255"/>
      <c r="AJ951" s="255"/>
      <c r="AK951" s="255"/>
      <c r="AL951" s="255"/>
      <c r="AM951" s="255"/>
      <c r="AN951" s="255"/>
      <c r="AO951" s="255"/>
      <c r="AP951" s="255"/>
      <c r="AQ951" s="255"/>
      <c r="AR951" s="255"/>
    </row>
    <row r="952">
      <c r="A952" s="268"/>
      <c r="B952" s="251"/>
      <c r="C952" s="237"/>
      <c r="D952" s="83"/>
      <c r="E952" s="83"/>
      <c r="F952" s="239"/>
      <c r="G952" s="83"/>
      <c r="H952" s="83"/>
      <c r="I952" s="83"/>
      <c r="J952" s="83"/>
      <c r="K952" s="256"/>
      <c r="L952" s="257"/>
      <c r="M952" s="128"/>
      <c r="N952" s="128"/>
      <c r="O952" s="128"/>
      <c r="P952" s="128"/>
      <c r="Q952" s="271"/>
      <c r="R952" s="271"/>
      <c r="S952" s="128"/>
      <c r="T952" s="255"/>
      <c r="U952" s="255"/>
      <c r="V952" s="143"/>
      <c r="W952" s="143"/>
      <c r="X952" s="69"/>
      <c r="Y952" s="240"/>
      <c r="Z952" s="144"/>
      <c r="AA952" s="259"/>
      <c r="AB952" s="259"/>
      <c r="AC952" s="259"/>
      <c r="AD952" s="145"/>
      <c r="AE952" s="145"/>
      <c r="AF952" s="260"/>
      <c r="AG952" s="269"/>
      <c r="AH952" s="255"/>
      <c r="AI952" s="255"/>
      <c r="AJ952" s="255"/>
      <c r="AK952" s="255"/>
      <c r="AL952" s="255"/>
      <c r="AM952" s="255"/>
      <c r="AN952" s="255"/>
      <c r="AO952" s="255"/>
      <c r="AP952" s="255"/>
      <c r="AQ952" s="255"/>
      <c r="AR952" s="255"/>
    </row>
    <row r="953">
      <c r="A953" s="268"/>
      <c r="B953" s="251"/>
      <c r="C953" s="237"/>
      <c r="D953" s="83"/>
      <c r="E953" s="83"/>
      <c r="F953" s="239"/>
      <c r="G953" s="83"/>
      <c r="H953" s="83"/>
      <c r="I953" s="83"/>
      <c r="J953" s="83"/>
      <c r="K953" s="256"/>
      <c r="L953" s="257"/>
      <c r="M953" s="128"/>
      <c r="N953" s="128"/>
      <c r="O953" s="128"/>
      <c r="P953" s="128"/>
      <c r="Q953" s="271"/>
      <c r="R953" s="271"/>
      <c r="S953" s="128"/>
      <c r="T953" s="255"/>
      <c r="U953" s="255"/>
      <c r="V953" s="143"/>
      <c r="W953" s="143"/>
      <c r="X953" s="69"/>
      <c r="Y953" s="240"/>
      <c r="Z953" s="144"/>
      <c r="AA953" s="259"/>
      <c r="AB953" s="259"/>
      <c r="AC953" s="259"/>
      <c r="AD953" s="145"/>
      <c r="AE953" s="145"/>
      <c r="AF953" s="260"/>
      <c r="AG953" s="269"/>
      <c r="AH953" s="255"/>
      <c r="AI953" s="255"/>
      <c r="AJ953" s="255"/>
      <c r="AK953" s="255"/>
      <c r="AL953" s="255"/>
      <c r="AM953" s="255"/>
      <c r="AN953" s="255"/>
      <c r="AO953" s="255"/>
      <c r="AP953" s="255"/>
      <c r="AQ953" s="255"/>
      <c r="AR953" s="255"/>
    </row>
    <row r="954">
      <c r="A954" s="268"/>
      <c r="B954" s="251"/>
      <c r="C954" s="237"/>
      <c r="D954" s="83"/>
      <c r="E954" s="83"/>
      <c r="F954" s="239"/>
      <c r="G954" s="83"/>
      <c r="H954" s="83"/>
      <c r="I954" s="83"/>
      <c r="J954" s="83"/>
      <c r="K954" s="256"/>
      <c r="L954" s="257"/>
      <c r="M954" s="128"/>
      <c r="N954" s="128"/>
      <c r="O954" s="128"/>
      <c r="P954" s="128"/>
      <c r="Q954" s="271"/>
      <c r="R954" s="271"/>
      <c r="S954" s="128"/>
      <c r="T954" s="255"/>
      <c r="U954" s="255"/>
      <c r="V954" s="143"/>
      <c r="W954" s="143"/>
      <c r="X954" s="69"/>
      <c r="Y954" s="240"/>
      <c r="Z954" s="144"/>
      <c r="AA954" s="259"/>
      <c r="AB954" s="259"/>
      <c r="AC954" s="259"/>
      <c r="AD954" s="145"/>
      <c r="AE954" s="145"/>
      <c r="AF954" s="260"/>
      <c r="AG954" s="269"/>
      <c r="AH954" s="255"/>
      <c r="AI954" s="255"/>
      <c r="AJ954" s="255"/>
      <c r="AK954" s="255"/>
      <c r="AL954" s="255"/>
      <c r="AM954" s="255"/>
      <c r="AN954" s="255"/>
      <c r="AO954" s="255"/>
      <c r="AP954" s="255"/>
      <c r="AQ954" s="255"/>
      <c r="AR954" s="255"/>
    </row>
    <row r="955">
      <c r="A955" s="268"/>
      <c r="B955" s="251"/>
      <c r="C955" s="237"/>
      <c r="D955" s="83"/>
      <c r="E955" s="83"/>
      <c r="F955" s="239"/>
      <c r="G955" s="83"/>
      <c r="H955" s="83"/>
      <c r="I955" s="83"/>
      <c r="J955" s="83"/>
      <c r="K955" s="256"/>
      <c r="L955" s="257"/>
      <c r="M955" s="128"/>
      <c r="N955" s="128"/>
      <c r="O955" s="128"/>
      <c r="P955" s="128"/>
      <c r="Q955" s="271"/>
      <c r="R955" s="271"/>
      <c r="S955" s="128"/>
      <c r="T955" s="255"/>
      <c r="U955" s="255"/>
      <c r="V955" s="143"/>
      <c r="W955" s="143"/>
      <c r="X955" s="69"/>
      <c r="Y955" s="240"/>
      <c r="Z955" s="144"/>
      <c r="AA955" s="259"/>
      <c r="AB955" s="259"/>
      <c r="AC955" s="259"/>
      <c r="AD955" s="145"/>
      <c r="AE955" s="145"/>
      <c r="AF955" s="260"/>
      <c r="AG955" s="269"/>
      <c r="AH955" s="255"/>
      <c r="AI955" s="255"/>
      <c r="AJ955" s="255"/>
      <c r="AK955" s="255"/>
      <c r="AL955" s="255"/>
      <c r="AM955" s="255"/>
      <c r="AN955" s="255"/>
      <c r="AO955" s="255"/>
      <c r="AP955" s="255"/>
      <c r="AQ955" s="255"/>
      <c r="AR955" s="255"/>
    </row>
    <row r="956">
      <c r="A956" s="268"/>
      <c r="B956" s="251"/>
      <c r="C956" s="237"/>
      <c r="D956" s="83"/>
      <c r="E956" s="83"/>
      <c r="F956" s="239"/>
      <c r="G956" s="83"/>
      <c r="H956" s="83"/>
      <c r="I956" s="83"/>
      <c r="J956" s="83"/>
      <c r="K956" s="256"/>
      <c r="L956" s="257"/>
      <c r="M956" s="128"/>
      <c r="N956" s="128"/>
      <c r="O956" s="128"/>
      <c r="P956" s="128"/>
      <c r="Q956" s="271"/>
      <c r="R956" s="271"/>
      <c r="S956" s="128"/>
      <c r="T956" s="255"/>
      <c r="U956" s="255"/>
      <c r="V956" s="143"/>
      <c r="W956" s="143"/>
      <c r="X956" s="69"/>
      <c r="Y956" s="240"/>
      <c r="Z956" s="144"/>
      <c r="AA956" s="259"/>
      <c r="AB956" s="259"/>
      <c r="AC956" s="259"/>
      <c r="AD956" s="145"/>
      <c r="AE956" s="145"/>
      <c r="AF956" s="260"/>
      <c r="AG956" s="269"/>
      <c r="AH956" s="255"/>
      <c r="AI956" s="255"/>
      <c r="AJ956" s="255"/>
      <c r="AK956" s="255"/>
      <c r="AL956" s="255"/>
      <c r="AM956" s="255"/>
      <c r="AN956" s="255"/>
      <c r="AO956" s="255"/>
      <c r="AP956" s="255"/>
      <c r="AQ956" s="255"/>
      <c r="AR956" s="255"/>
    </row>
    <row r="957">
      <c r="A957" s="268"/>
      <c r="B957" s="251"/>
      <c r="C957" s="237"/>
      <c r="D957" s="83"/>
      <c r="E957" s="83"/>
      <c r="F957" s="239"/>
      <c r="G957" s="83"/>
      <c r="H957" s="83"/>
      <c r="I957" s="83"/>
      <c r="J957" s="83"/>
      <c r="K957" s="256"/>
      <c r="L957" s="257"/>
      <c r="M957" s="128"/>
      <c r="N957" s="128"/>
      <c r="O957" s="128"/>
      <c r="P957" s="128"/>
      <c r="Q957" s="271"/>
      <c r="R957" s="271"/>
      <c r="S957" s="128"/>
      <c r="T957" s="255"/>
      <c r="U957" s="255"/>
      <c r="V957" s="143"/>
      <c r="W957" s="143"/>
      <c r="X957" s="69"/>
      <c r="Y957" s="240"/>
      <c r="Z957" s="144"/>
      <c r="AA957" s="259"/>
      <c r="AB957" s="259"/>
      <c r="AC957" s="259"/>
      <c r="AD957" s="145"/>
      <c r="AE957" s="145"/>
      <c r="AF957" s="260"/>
      <c r="AG957" s="269"/>
      <c r="AH957" s="255"/>
      <c r="AI957" s="255"/>
      <c r="AJ957" s="255"/>
      <c r="AK957" s="255"/>
      <c r="AL957" s="255"/>
      <c r="AM957" s="255"/>
      <c r="AN957" s="255"/>
      <c r="AO957" s="255"/>
      <c r="AP957" s="255"/>
      <c r="AQ957" s="255"/>
      <c r="AR957" s="255"/>
    </row>
    <row r="958">
      <c r="A958" s="268"/>
      <c r="B958" s="251"/>
      <c r="C958" s="237"/>
      <c r="D958" s="83"/>
      <c r="E958" s="83"/>
      <c r="F958" s="239"/>
      <c r="G958" s="83"/>
      <c r="H958" s="83"/>
      <c r="I958" s="83"/>
      <c r="J958" s="83"/>
      <c r="K958" s="256"/>
      <c r="L958" s="257"/>
      <c r="M958" s="128"/>
      <c r="N958" s="128"/>
      <c r="O958" s="128"/>
      <c r="P958" s="128"/>
      <c r="Q958" s="271"/>
      <c r="R958" s="271"/>
      <c r="S958" s="128"/>
      <c r="T958" s="255"/>
      <c r="U958" s="255"/>
      <c r="V958" s="143"/>
      <c r="W958" s="143"/>
      <c r="X958" s="69"/>
      <c r="Y958" s="240"/>
      <c r="Z958" s="144"/>
      <c r="AA958" s="259"/>
      <c r="AB958" s="259"/>
      <c r="AC958" s="259"/>
      <c r="AD958" s="145"/>
      <c r="AE958" s="145"/>
      <c r="AF958" s="260"/>
      <c r="AG958" s="269"/>
      <c r="AH958" s="255"/>
      <c r="AI958" s="255"/>
      <c r="AJ958" s="255"/>
      <c r="AK958" s="255"/>
      <c r="AL958" s="255"/>
      <c r="AM958" s="255"/>
      <c r="AN958" s="255"/>
      <c r="AO958" s="255"/>
      <c r="AP958" s="255"/>
      <c r="AQ958" s="255"/>
      <c r="AR958" s="255"/>
    </row>
    <row r="959">
      <c r="A959" s="268"/>
      <c r="B959" s="251"/>
      <c r="C959" s="237"/>
      <c r="D959" s="83"/>
      <c r="E959" s="83"/>
      <c r="F959" s="239"/>
      <c r="G959" s="83"/>
      <c r="H959" s="83"/>
      <c r="I959" s="83"/>
      <c r="J959" s="83"/>
      <c r="K959" s="256"/>
      <c r="L959" s="257"/>
      <c r="M959" s="128"/>
      <c r="N959" s="128"/>
      <c r="O959" s="128"/>
      <c r="P959" s="128"/>
      <c r="Q959" s="271"/>
      <c r="R959" s="271"/>
      <c r="S959" s="128"/>
      <c r="T959" s="255"/>
      <c r="U959" s="255"/>
      <c r="V959" s="143"/>
      <c r="W959" s="143"/>
      <c r="X959" s="69"/>
      <c r="Y959" s="240"/>
      <c r="Z959" s="144"/>
      <c r="AA959" s="259"/>
      <c r="AB959" s="259"/>
      <c r="AC959" s="259"/>
      <c r="AD959" s="145"/>
      <c r="AE959" s="145"/>
      <c r="AF959" s="260"/>
      <c r="AG959" s="269"/>
      <c r="AH959" s="255"/>
      <c r="AI959" s="255"/>
      <c r="AJ959" s="255"/>
      <c r="AK959" s="255"/>
      <c r="AL959" s="255"/>
      <c r="AM959" s="255"/>
      <c r="AN959" s="255"/>
      <c r="AO959" s="255"/>
      <c r="AP959" s="255"/>
      <c r="AQ959" s="255"/>
      <c r="AR959" s="255"/>
    </row>
    <row r="960">
      <c r="A960" s="268"/>
      <c r="B960" s="251"/>
      <c r="C960" s="237"/>
      <c r="D960" s="83"/>
      <c r="E960" s="83"/>
      <c r="F960" s="239"/>
      <c r="G960" s="83"/>
      <c r="H960" s="83"/>
      <c r="I960" s="83"/>
      <c r="J960" s="83"/>
      <c r="K960" s="256"/>
      <c r="L960" s="257"/>
      <c r="M960" s="128"/>
      <c r="N960" s="128"/>
      <c r="O960" s="128"/>
      <c r="P960" s="128"/>
      <c r="Q960" s="271"/>
      <c r="R960" s="271"/>
      <c r="S960" s="128"/>
      <c r="T960" s="255"/>
      <c r="U960" s="255"/>
      <c r="V960" s="143"/>
      <c r="W960" s="143"/>
      <c r="X960" s="69"/>
      <c r="Y960" s="240"/>
      <c r="Z960" s="144"/>
      <c r="AA960" s="259"/>
      <c r="AB960" s="259"/>
      <c r="AC960" s="259"/>
      <c r="AD960" s="145"/>
      <c r="AE960" s="145"/>
      <c r="AF960" s="260"/>
      <c r="AG960" s="269"/>
      <c r="AH960" s="255"/>
      <c r="AI960" s="255"/>
      <c r="AJ960" s="255"/>
      <c r="AK960" s="255"/>
      <c r="AL960" s="255"/>
      <c r="AM960" s="255"/>
      <c r="AN960" s="255"/>
      <c r="AO960" s="255"/>
      <c r="AP960" s="255"/>
      <c r="AQ960" s="255"/>
      <c r="AR960" s="255"/>
    </row>
    <row r="961">
      <c r="A961" s="268"/>
      <c r="B961" s="251"/>
      <c r="C961" s="237"/>
      <c r="D961" s="83"/>
      <c r="E961" s="83"/>
      <c r="F961" s="239"/>
      <c r="G961" s="83"/>
      <c r="H961" s="83"/>
      <c r="I961" s="83"/>
      <c r="J961" s="83"/>
      <c r="K961" s="256"/>
      <c r="L961" s="257"/>
      <c r="M961" s="128"/>
      <c r="N961" s="128"/>
      <c r="O961" s="128"/>
      <c r="P961" s="128"/>
      <c r="Q961" s="271"/>
      <c r="R961" s="271"/>
      <c r="S961" s="128"/>
      <c r="T961" s="255"/>
      <c r="U961" s="255"/>
      <c r="V961" s="143"/>
      <c r="W961" s="143"/>
      <c r="X961" s="69"/>
      <c r="Y961" s="240"/>
      <c r="Z961" s="144"/>
      <c r="AA961" s="259"/>
      <c r="AB961" s="259"/>
      <c r="AC961" s="259"/>
      <c r="AD961" s="145"/>
      <c r="AE961" s="145"/>
      <c r="AF961" s="260"/>
      <c r="AG961" s="269"/>
      <c r="AH961" s="255"/>
      <c r="AI961" s="255"/>
      <c r="AJ961" s="255"/>
      <c r="AK961" s="255"/>
      <c r="AL961" s="255"/>
      <c r="AM961" s="255"/>
      <c r="AN961" s="255"/>
      <c r="AO961" s="255"/>
      <c r="AP961" s="255"/>
      <c r="AQ961" s="255"/>
      <c r="AR961" s="255"/>
    </row>
    <row r="962">
      <c r="A962" s="268"/>
      <c r="B962" s="251"/>
      <c r="C962" s="237"/>
      <c r="D962" s="83"/>
      <c r="E962" s="83"/>
      <c r="F962" s="239"/>
      <c r="G962" s="83"/>
      <c r="H962" s="83"/>
      <c r="I962" s="83"/>
      <c r="J962" s="83"/>
      <c r="K962" s="256"/>
      <c r="L962" s="257"/>
      <c r="M962" s="128"/>
      <c r="N962" s="128"/>
      <c r="O962" s="128"/>
      <c r="P962" s="128"/>
      <c r="Q962" s="271"/>
      <c r="R962" s="271"/>
      <c r="S962" s="128"/>
      <c r="T962" s="255"/>
      <c r="U962" s="255"/>
      <c r="V962" s="143"/>
      <c r="W962" s="143"/>
      <c r="X962" s="69"/>
      <c r="Y962" s="240"/>
      <c r="Z962" s="144"/>
      <c r="AA962" s="259"/>
      <c r="AB962" s="259"/>
      <c r="AC962" s="259"/>
      <c r="AD962" s="145"/>
      <c r="AE962" s="145"/>
      <c r="AF962" s="260"/>
      <c r="AG962" s="269"/>
      <c r="AH962" s="255"/>
      <c r="AI962" s="255"/>
      <c r="AJ962" s="255"/>
      <c r="AK962" s="255"/>
      <c r="AL962" s="255"/>
      <c r="AM962" s="255"/>
      <c r="AN962" s="255"/>
      <c r="AO962" s="255"/>
      <c r="AP962" s="255"/>
      <c r="AQ962" s="255"/>
      <c r="AR962" s="255"/>
    </row>
    <row r="963">
      <c r="A963" s="268"/>
      <c r="B963" s="251"/>
      <c r="C963" s="237"/>
      <c r="D963" s="83"/>
      <c r="E963" s="83"/>
      <c r="F963" s="239"/>
      <c r="G963" s="83"/>
      <c r="H963" s="83"/>
      <c r="I963" s="83"/>
      <c r="J963" s="83"/>
      <c r="K963" s="256"/>
      <c r="L963" s="257"/>
      <c r="M963" s="128"/>
      <c r="N963" s="128"/>
      <c r="O963" s="128"/>
      <c r="P963" s="128"/>
      <c r="Q963" s="271"/>
      <c r="R963" s="271"/>
      <c r="S963" s="128"/>
      <c r="T963" s="255"/>
      <c r="U963" s="255"/>
      <c r="V963" s="143"/>
      <c r="W963" s="143"/>
      <c r="X963" s="69"/>
      <c r="Y963" s="240"/>
      <c r="Z963" s="144"/>
      <c r="AA963" s="259"/>
      <c r="AB963" s="259"/>
      <c r="AC963" s="259"/>
      <c r="AD963" s="145"/>
      <c r="AE963" s="145"/>
      <c r="AF963" s="260"/>
      <c r="AG963" s="269"/>
      <c r="AH963" s="255"/>
      <c r="AI963" s="255"/>
      <c r="AJ963" s="255"/>
      <c r="AK963" s="255"/>
      <c r="AL963" s="255"/>
      <c r="AM963" s="255"/>
      <c r="AN963" s="255"/>
      <c r="AO963" s="255"/>
      <c r="AP963" s="255"/>
      <c r="AQ963" s="255"/>
      <c r="AR963" s="255"/>
    </row>
    <row r="964">
      <c r="A964" s="268"/>
      <c r="B964" s="251"/>
      <c r="C964" s="237"/>
      <c r="D964" s="83"/>
      <c r="E964" s="83"/>
      <c r="F964" s="239"/>
      <c r="G964" s="83"/>
      <c r="H964" s="83"/>
      <c r="I964" s="83"/>
      <c r="J964" s="83"/>
      <c r="K964" s="256"/>
      <c r="L964" s="257"/>
      <c r="M964" s="128"/>
      <c r="N964" s="128"/>
      <c r="O964" s="128"/>
      <c r="P964" s="128"/>
      <c r="Q964" s="271"/>
      <c r="R964" s="271"/>
      <c r="S964" s="128"/>
      <c r="T964" s="255"/>
      <c r="U964" s="255"/>
      <c r="V964" s="143"/>
      <c r="W964" s="143"/>
      <c r="X964" s="69"/>
      <c r="Y964" s="240"/>
      <c r="Z964" s="144"/>
      <c r="AA964" s="259"/>
      <c r="AB964" s="259"/>
      <c r="AC964" s="259"/>
      <c r="AD964" s="145"/>
      <c r="AE964" s="145"/>
      <c r="AF964" s="260"/>
      <c r="AG964" s="269"/>
      <c r="AH964" s="255"/>
      <c r="AI964" s="255"/>
      <c r="AJ964" s="255"/>
      <c r="AK964" s="255"/>
      <c r="AL964" s="255"/>
      <c r="AM964" s="255"/>
      <c r="AN964" s="255"/>
      <c r="AO964" s="255"/>
      <c r="AP964" s="255"/>
      <c r="AQ964" s="255"/>
      <c r="AR964" s="255"/>
    </row>
    <row r="965">
      <c r="A965" s="268"/>
      <c r="B965" s="251"/>
      <c r="C965" s="237"/>
      <c r="D965" s="83"/>
      <c r="E965" s="83"/>
      <c r="F965" s="239"/>
      <c r="G965" s="83"/>
      <c r="H965" s="83"/>
      <c r="I965" s="83"/>
      <c r="J965" s="83"/>
      <c r="K965" s="256"/>
      <c r="L965" s="257"/>
      <c r="M965" s="128"/>
      <c r="N965" s="128"/>
      <c r="O965" s="128"/>
      <c r="P965" s="128"/>
      <c r="Q965" s="271"/>
      <c r="R965" s="271"/>
      <c r="S965" s="128"/>
      <c r="T965" s="255"/>
      <c r="U965" s="255"/>
      <c r="V965" s="143"/>
      <c r="W965" s="143"/>
      <c r="X965" s="69"/>
      <c r="Y965" s="240"/>
      <c r="Z965" s="144"/>
      <c r="AA965" s="259"/>
      <c r="AB965" s="259"/>
      <c r="AC965" s="259"/>
      <c r="AD965" s="145"/>
      <c r="AE965" s="145"/>
      <c r="AF965" s="260"/>
      <c r="AG965" s="269"/>
      <c r="AH965" s="255"/>
      <c r="AI965" s="255"/>
      <c r="AJ965" s="255"/>
      <c r="AK965" s="255"/>
      <c r="AL965" s="255"/>
      <c r="AM965" s="255"/>
      <c r="AN965" s="255"/>
      <c r="AO965" s="255"/>
      <c r="AP965" s="255"/>
      <c r="AQ965" s="255"/>
      <c r="AR965" s="255"/>
    </row>
    <row r="966">
      <c r="A966" s="268"/>
      <c r="B966" s="251"/>
      <c r="C966" s="237"/>
      <c r="D966" s="83"/>
      <c r="E966" s="83"/>
      <c r="F966" s="239"/>
      <c r="G966" s="83"/>
      <c r="H966" s="83"/>
      <c r="I966" s="83"/>
      <c r="J966" s="83"/>
      <c r="K966" s="256"/>
      <c r="L966" s="257"/>
      <c r="M966" s="128"/>
      <c r="N966" s="128"/>
      <c r="O966" s="128"/>
      <c r="P966" s="128"/>
      <c r="Q966" s="271"/>
      <c r="R966" s="271"/>
      <c r="S966" s="128"/>
      <c r="T966" s="255"/>
      <c r="U966" s="255"/>
      <c r="V966" s="143"/>
      <c r="W966" s="143"/>
      <c r="X966" s="69"/>
      <c r="Y966" s="240"/>
      <c r="Z966" s="144"/>
      <c r="AA966" s="259"/>
      <c r="AB966" s="259"/>
      <c r="AC966" s="259"/>
      <c r="AD966" s="145"/>
      <c r="AE966" s="145"/>
      <c r="AF966" s="260"/>
      <c r="AG966" s="269"/>
      <c r="AH966" s="255"/>
      <c r="AI966" s="255"/>
      <c r="AJ966" s="255"/>
      <c r="AK966" s="255"/>
      <c r="AL966" s="255"/>
      <c r="AM966" s="255"/>
      <c r="AN966" s="255"/>
      <c r="AO966" s="255"/>
      <c r="AP966" s="255"/>
      <c r="AQ966" s="255"/>
      <c r="AR966" s="255"/>
    </row>
    <row r="967">
      <c r="A967" s="268"/>
      <c r="B967" s="251"/>
      <c r="C967" s="237"/>
      <c r="D967" s="83"/>
      <c r="E967" s="83"/>
      <c r="F967" s="239"/>
      <c r="G967" s="83"/>
      <c r="H967" s="83"/>
      <c r="I967" s="83"/>
      <c r="J967" s="83"/>
      <c r="K967" s="256"/>
      <c r="L967" s="257"/>
      <c r="M967" s="128"/>
      <c r="N967" s="128"/>
      <c r="O967" s="128"/>
      <c r="P967" s="128"/>
      <c r="Q967" s="271"/>
      <c r="R967" s="271"/>
      <c r="S967" s="128"/>
      <c r="T967" s="255"/>
      <c r="U967" s="255"/>
      <c r="V967" s="143"/>
      <c r="W967" s="143"/>
      <c r="X967" s="69"/>
      <c r="Y967" s="240"/>
      <c r="Z967" s="144"/>
      <c r="AA967" s="259"/>
      <c r="AB967" s="259"/>
      <c r="AC967" s="259"/>
      <c r="AD967" s="145"/>
      <c r="AE967" s="145"/>
      <c r="AF967" s="260"/>
      <c r="AG967" s="269"/>
      <c r="AH967" s="255"/>
      <c r="AI967" s="255"/>
      <c r="AJ967" s="255"/>
      <c r="AK967" s="255"/>
      <c r="AL967" s="255"/>
      <c r="AM967" s="255"/>
      <c r="AN967" s="255"/>
      <c r="AO967" s="255"/>
      <c r="AP967" s="255"/>
      <c r="AQ967" s="255"/>
      <c r="AR967" s="255"/>
    </row>
    <row r="968">
      <c r="A968" s="268"/>
      <c r="B968" s="251"/>
      <c r="C968" s="237"/>
      <c r="D968" s="83"/>
      <c r="E968" s="83"/>
      <c r="F968" s="239"/>
      <c r="G968" s="83"/>
      <c r="H968" s="83"/>
      <c r="I968" s="83"/>
      <c r="J968" s="83"/>
      <c r="K968" s="256"/>
      <c r="L968" s="257"/>
      <c r="M968" s="128"/>
      <c r="N968" s="128"/>
      <c r="O968" s="128"/>
      <c r="P968" s="128"/>
      <c r="Q968" s="271"/>
      <c r="R968" s="271"/>
      <c r="S968" s="128"/>
      <c r="T968" s="255"/>
      <c r="U968" s="255"/>
      <c r="V968" s="143"/>
      <c r="W968" s="143"/>
      <c r="X968" s="69"/>
      <c r="Y968" s="240"/>
      <c r="Z968" s="144"/>
      <c r="AA968" s="259"/>
      <c r="AB968" s="259"/>
      <c r="AC968" s="259"/>
      <c r="AD968" s="145"/>
      <c r="AE968" s="145"/>
      <c r="AF968" s="260"/>
      <c r="AG968" s="269"/>
      <c r="AH968" s="255"/>
      <c r="AI968" s="255"/>
      <c r="AJ968" s="255"/>
      <c r="AK968" s="255"/>
      <c r="AL968" s="255"/>
      <c r="AM968" s="255"/>
      <c r="AN968" s="255"/>
      <c r="AO968" s="255"/>
      <c r="AP968" s="255"/>
      <c r="AQ968" s="255"/>
      <c r="AR968" s="255"/>
    </row>
    <row r="969">
      <c r="A969" s="268"/>
      <c r="B969" s="251"/>
      <c r="C969" s="237"/>
      <c r="D969" s="83"/>
      <c r="E969" s="83"/>
      <c r="F969" s="239"/>
      <c r="G969" s="83"/>
      <c r="H969" s="83"/>
      <c r="I969" s="83"/>
      <c r="J969" s="83"/>
      <c r="K969" s="256"/>
      <c r="L969" s="257"/>
      <c r="M969" s="128"/>
      <c r="N969" s="128"/>
      <c r="O969" s="128"/>
      <c r="P969" s="128"/>
      <c r="Q969" s="271"/>
      <c r="R969" s="271"/>
      <c r="S969" s="128"/>
      <c r="T969" s="255"/>
      <c r="U969" s="255"/>
      <c r="V969" s="143"/>
      <c r="W969" s="143"/>
      <c r="X969" s="69"/>
      <c r="Y969" s="240"/>
      <c r="Z969" s="144"/>
      <c r="AA969" s="259"/>
      <c r="AB969" s="259"/>
      <c r="AC969" s="259"/>
      <c r="AD969" s="145"/>
      <c r="AE969" s="145"/>
      <c r="AF969" s="260"/>
      <c r="AG969" s="269"/>
      <c r="AH969" s="255"/>
      <c r="AI969" s="255"/>
      <c r="AJ969" s="255"/>
      <c r="AK969" s="255"/>
      <c r="AL969" s="255"/>
      <c r="AM969" s="255"/>
      <c r="AN969" s="255"/>
      <c r="AO969" s="255"/>
      <c r="AP969" s="255"/>
      <c r="AQ969" s="255"/>
      <c r="AR969" s="255"/>
    </row>
    <row r="970">
      <c r="A970" s="268"/>
      <c r="B970" s="251"/>
      <c r="C970" s="237"/>
      <c r="D970" s="83"/>
      <c r="E970" s="83"/>
      <c r="F970" s="239"/>
      <c r="G970" s="83"/>
      <c r="H970" s="83"/>
      <c r="I970" s="83"/>
      <c r="J970" s="83"/>
      <c r="K970" s="256"/>
      <c r="L970" s="257"/>
      <c r="M970" s="128"/>
      <c r="N970" s="128"/>
      <c r="O970" s="128"/>
      <c r="P970" s="128"/>
      <c r="Q970" s="271"/>
      <c r="R970" s="271"/>
      <c r="S970" s="128"/>
      <c r="T970" s="255"/>
      <c r="U970" s="255"/>
      <c r="V970" s="143"/>
      <c r="W970" s="143"/>
      <c r="X970" s="69"/>
      <c r="Y970" s="240"/>
      <c r="Z970" s="144"/>
      <c r="AA970" s="259"/>
      <c r="AB970" s="259"/>
      <c r="AC970" s="259"/>
      <c r="AD970" s="145"/>
      <c r="AE970" s="145"/>
      <c r="AF970" s="260"/>
      <c r="AG970" s="269"/>
      <c r="AH970" s="255"/>
      <c r="AI970" s="255"/>
      <c r="AJ970" s="255"/>
      <c r="AK970" s="255"/>
      <c r="AL970" s="255"/>
      <c r="AM970" s="255"/>
      <c r="AN970" s="255"/>
      <c r="AO970" s="255"/>
      <c r="AP970" s="255"/>
      <c r="AQ970" s="255"/>
      <c r="AR970" s="255"/>
    </row>
    <row r="971">
      <c r="A971" s="268"/>
      <c r="B971" s="251"/>
      <c r="C971" s="237"/>
      <c r="D971" s="83"/>
      <c r="E971" s="83"/>
      <c r="F971" s="239"/>
      <c r="G971" s="83"/>
      <c r="H971" s="83"/>
      <c r="I971" s="83"/>
      <c r="J971" s="83"/>
      <c r="K971" s="256"/>
      <c r="L971" s="257"/>
      <c r="M971" s="128"/>
      <c r="N971" s="128"/>
      <c r="O971" s="128"/>
      <c r="P971" s="128"/>
      <c r="Q971" s="271"/>
      <c r="R971" s="271"/>
      <c r="S971" s="128"/>
      <c r="T971" s="255"/>
      <c r="U971" s="255"/>
      <c r="V971" s="143"/>
      <c r="W971" s="143"/>
      <c r="X971" s="69"/>
      <c r="Y971" s="240"/>
      <c r="Z971" s="144"/>
      <c r="AA971" s="259"/>
      <c r="AB971" s="259"/>
      <c r="AC971" s="259"/>
      <c r="AD971" s="145"/>
      <c r="AE971" s="145"/>
      <c r="AF971" s="260"/>
      <c r="AG971" s="269"/>
      <c r="AH971" s="255"/>
      <c r="AI971" s="255"/>
      <c r="AJ971" s="255"/>
      <c r="AK971" s="255"/>
      <c r="AL971" s="255"/>
      <c r="AM971" s="255"/>
      <c r="AN971" s="255"/>
      <c r="AO971" s="255"/>
      <c r="AP971" s="255"/>
      <c r="AQ971" s="255"/>
      <c r="AR971" s="255"/>
    </row>
    <row r="972">
      <c r="A972" s="268"/>
      <c r="B972" s="251"/>
      <c r="C972" s="237"/>
      <c r="D972" s="83"/>
      <c r="E972" s="83"/>
      <c r="F972" s="239"/>
      <c r="G972" s="83"/>
      <c r="H972" s="83"/>
      <c r="I972" s="83"/>
      <c r="J972" s="83"/>
      <c r="K972" s="256"/>
      <c r="L972" s="257"/>
      <c r="M972" s="128"/>
      <c r="N972" s="128"/>
      <c r="O972" s="128"/>
      <c r="P972" s="128"/>
      <c r="Q972" s="271"/>
      <c r="R972" s="271"/>
      <c r="S972" s="128"/>
      <c r="T972" s="255"/>
      <c r="U972" s="255"/>
      <c r="V972" s="143"/>
      <c r="W972" s="143"/>
      <c r="X972" s="69"/>
      <c r="Y972" s="240"/>
      <c r="Z972" s="144"/>
      <c r="AA972" s="259"/>
      <c r="AB972" s="259"/>
      <c r="AC972" s="259"/>
      <c r="AD972" s="145"/>
      <c r="AE972" s="145"/>
      <c r="AF972" s="260"/>
      <c r="AG972" s="269"/>
      <c r="AH972" s="255"/>
      <c r="AI972" s="255"/>
      <c r="AJ972" s="255"/>
      <c r="AK972" s="255"/>
      <c r="AL972" s="255"/>
      <c r="AM972" s="255"/>
      <c r="AN972" s="255"/>
      <c r="AO972" s="255"/>
      <c r="AP972" s="255"/>
      <c r="AQ972" s="255"/>
      <c r="AR972" s="255"/>
    </row>
    <row r="973">
      <c r="A973" s="268"/>
      <c r="B973" s="251"/>
      <c r="C973" s="237"/>
      <c r="D973" s="83"/>
      <c r="E973" s="83"/>
      <c r="F973" s="239"/>
      <c r="G973" s="83"/>
      <c r="H973" s="83"/>
      <c r="I973" s="83"/>
      <c r="J973" s="83"/>
      <c r="K973" s="256"/>
      <c r="L973" s="257"/>
      <c r="M973" s="128"/>
      <c r="N973" s="128"/>
      <c r="O973" s="128"/>
      <c r="P973" s="128"/>
      <c r="Q973" s="271"/>
      <c r="R973" s="271"/>
      <c r="S973" s="128"/>
      <c r="T973" s="255"/>
      <c r="U973" s="255"/>
      <c r="V973" s="143"/>
      <c r="W973" s="143"/>
      <c r="X973" s="69"/>
      <c r="Y973" s="240"/>
      <c r="Z973" s="144"/>
      <c r="AA973" s="259"/>
      <c r="AB973" s="259"/>
      <c r="AC973" s="259"/>
      <c r="AD973" s="145"/>
      <c r="AE973" s="145"/>
      <c r="AF973" s="260"/>
      <c r="AG973" s="269"/>
      <c r="AH973" s="255"/>
      <c r="AI973" s="255"/>
      <c r="AJ973" s="255"/>
      <c r="AK973" s="255"/>
      <c r="AL973" s="255"/>
      <c r="AM973" s="255"/>
      <c r="AN973" s="255"/>
      <c r="AO973" s="255"/>
      <c r="AP973" s="255"/>
      <c r="AQ973" s="255"/>
      <c r="AR973" s="255"/>
    </row>
    <row r="974">
      <c r="A974" s="268"/>
      <c r="B974" s="251"/>
      <c r="C974" s="237"/>
      <c r="D974" s="83"/>
      <c r="E974" s="83"/>
      <c r="F974" s="239"/>
      <c r="G974" s="83"/>
      <c r="H974" s="83"/>
      <c r="I974" s="83"/>
      <c r="J974" s="83"/>
      <c r="K974" s="256"/>
      <c r="L974" s="257"/>
      <c r="M974" s="128"/>
      <c r="N974" s="128"/>
      <c r="O974" s="128"/>
      <c r="P974" s="128"/>
      <c r="Q974" s="271"/>
      <c r="R974" s="271"/>
      <c r="S974" s="128"/>
      <c r="T974" s="255"/>
      <c r="U974" s="255"/>
      <c r="V974" s="143"/>
      <c r="W974" s="143"/>
      <c r="X974" s="69"/>
      <c r="Y974" s="240"/>
      <c r="Z974" s="144"/>
      <c r="AA974" s="259"/>
      <c r="AB974" s="259"/>
      <c r="AC974" s="259"/>
      <c r="AD974" s="145"/>
      <c r="AE974" s="145"/>
      <c r="AF974" s="260"/>
      <c r="AG974" s="269"/>
      <c r="AH974" s="255"/>
      <c r="AI974" s="255"/>
      <c r="AJ974" s="255"/>
      <c r="AK974" s="255"/>
      <c r="AL974" s="255"/>
      <c r="AM974" s="255"/>
      <c r="AN974" s="255"/>
      <c r="AO974" s="255"/>
      <c r="AP974" s="255"/>
      <c r="AQ974" s="255"/>
      <c r="AR974" s="255"/>
    </row>
    <row r="975">
      <c r="A975" s="268"/>
      <c r="B975" s="251"/>
      <c r="C975" s="237"/>
      <c r="D975" s="83"/>
      <c r="E975" s="83"/>
      <c r="F975" s="239"/>
      <c r="G975" s="83"/>
      <c r="H975" s="83"/>
      <c r="I975" s="83"/>
      <c r="J975" s="83"/>
      <c r="K975" s="256"/>
      <c r="L975" s="257"/>
      <c r="M975" s="128"/>
      <c r="N975" s="128"/>
      <c r="O975" s="128"/>
      <c r="P975" s="128"/>
      <c r="Q975" s="271"/>
      <c r="R975" s="271"/>
      <c r="S975" s="128"/>
      <c r="T975" s="255"/>
      <c r="U975" s="255"/>
      <c r="V975" s="143"/>
      <c r="W975" s="143"/>
      <c r="X975" s="69"/>
      <c r="Y975" s="240"/>
      <c r="Z975" s="144"/>
      <c r="AA975" s="259"/>
      <c r="AB975" s="259"/>
      <c r="AC975" s="259"/>
      <c r="AD975" s="145"/>
      <c r="AE975" s="145"/>
      <c r="AF975" s="260"/>
      <c r="AG975" s="269"/>
      <c r="AH975" s="255"/>
      <c r="AI975" s="255"/>
      <c r="AJ975" s="255"/>
      <c r="AK975" s="255"/>
      <c r="AL975" s="255"/>
      <c r="AM975" s="255"/>
      <c r="AN975" s="255"/>
      <c r="AO975" s="255"/>
      <c r="AP975" s="255"/>
      <c r="AQ975" s="255"/>
      <c r="AR975" s="255"/>
    </row>
    <row r="976">
      <c r="A976" s="268"/>
      <c r="B976" s="251"/>
      <c r="C976" s="237"/>
      <c r="D976" s="83"/>
      <c r="E976" s="83"/>
      <c r="F976" s="239"/>
      <c r="G976" s="83"/>
      <c r="H976" s="83"/>
      <c r="I976" s="83"/>
      <c r="J976" s="83"/>
      <c r="K976" s="256"/>
      <c r="L976" s="257"/>
      <c r="M976" s="128"/>
      <c r="N976" s="128"/>
      <c r="O976" s="128"/>
      <c r="P976" s="128"/>
      <c r="Q976" s="271"/>
      <c r="R976" s="271"/>
      <c r="S976" s="128"/>
      <c r="T976" s="255"/>
      <c r="U976" s="255"/>
      <c r="V976" s="143"/>
      <c r="W976" s="143"/>
      <c r="X976" s="69"/>
      <c r="Y976" s="240"/>
      <c r="Z976" s="144"/>
      <c r="AA976" s="259"/>
      <c r="AB976" s="259"/>
      <c r="AC976" s="259"/>
      <c r="AD976" s="145"/>
      <c r="AE976" s="145"/>
      <c r="AF976" s="260"/>
      <c r="AG976" s="269"/>
      <c r="AH976" s="255"/>
      <c r="AI976" s="255"/>
      <c r="AJ976" s="255"/>
      <c r="AK976" s="255"/>
      <c r="AL976" s="255"/>
      <c r="AM976" s="255"/>
      <c r="AN976" s="255"/>
      <c r="AO976" s="255"/>
      <c r="AP976" s="255"/>
      <c r="AQ976" s="255"/>
      <c r="AR976" s="255"/>
    </row>
    <row r="977">
      <c r="A977" s="268"/>
      <c r="B977" s="251"/>
      <c r="C977" s="237"/>
      <c r="D977" s="83"/>
      <c r="E977" s="83"/>
      <c r="F977" s="239"/>
      <c r="G977" s="83"/>
      <c r="H977" s="83"/>
      <c r="I977" s="83"/>
      <c r="J977" s="83"/>
      <c r="K977" s="256"/>
      <c r="L977" s="257"/>
      <c r="M977" s="128"/>
      <c r="N977" s="128"/>
      <c r="O977" s="128"/>
      <c r="P977" s="128"/>
      <c r="Q977" s="271"/>
      <c r="R977" s="271"/>
      <c r="S977" s="128"/>
      <c r="T977" s="255"/>
      <c r="U977" s="255"/>
      <c r="V977" s="143"/>
      <c r="W977" s="143"/>
      <c r="X977" s="69"/>
      <c r="Y977" s="240"/>
      <c r="Z977" s="144"/>
      <c r="AA977" s="259"/>
      <c r="AB977" s="259"/>
      <c r="AC977" s="259"/>
      <c r="AD977" s="145"/>
      <c r="AE977" s="145"/>
      <c r="AF977" s="260"/>
      <c r="AG977" s="269"/>
      <c r="AH977" s="255"/>
      <c r="AI977" s="255"/>
      <c r="AJ977" s="255"/>
      <c r="AK977" s="255"/>
      <c r="AL977" s="255"/>
      <c r="AM977" s="255"/>
      <c r="AN977" s="255"/>
      <c r="AO977" s="255"/>
      <c r="AP977" s="255"/>
      <c r="AQ977" s="255"/>
      <c r="AR977" s="255"/>
    </row>
    <row r="978">
      <c r="A978" s="268"/>
      <c r="B978" s="251"/>
      <c r="C978" s="237"/>
      <c r="D978" s="83"/>
      <c r="E978" s="83"/>
      <c r="F978" s="239"/>
      <c r="G978" s="83"/>
      <c r="H978" s="83"/>
      <c r="I978" s="83"/>
      <c r="J978" s="83"/>
      <c r="K978" s="256"/>
      <c r="L978" s="257"/>
      <c r="M978" s="128"/>
      <c r="N978" s="128"/>
      <c r="O978" s="128"/>
      <c r="P978" s="128"/>
      <c r="Q978" s="271"/>
      <c r="R978" s="271"/>
      <c r="S978" s="128"/>
      <c r="T978" s="255"/>
      <c r="U978" s="255"/>
      <c r="V978" s="143"/>
      <c r="W978" s="143"/>
      <c r="X978" s="69"/>
      <c r="Y978" s="240"/>
      <c r="Z978" s="144"/>
      <c r="AA978" s="259"/>
      <c r="AB978" s="259"/>
      <c r="AC978" s="259"/>
      <c r="AD978" s="145"/>
      <c r="AE978" s="145"/>
      <c r="AF978" s="260"/>
      <c r="AG978" s="269"/>
      <c r="AH978" s="255"/>
      <c r="AI978" s="255"/>
      <c r="AJ978" s="255"/>
      <c r="AK978" s="255"/>
      <c r="AL978" s="255"/>
      <c r="AM978" s="255"/>
      <c r="AN978" s="255"/>
      <c r="AO978" s="255"/>
      <c r="AP978" s="255"/>
      <c r="AQ978" s="255"/>
      <c r="AR978" s="255"/>
    </row>
    <row r="979">
      <c r="A979" s="268"/>
      <c r="B979" s="251"/>
      <c r="C979" s="237"/>
      <c r="D979" s="83"/>
      <c r="E979" s="83"/>
      <c r="F979" s="239"/>
      <c r="G979" s="83"/>
      <c r="H979" s="83"/>
      <c r="I979" s="83"/>
      <c r="J979" s="83"/>
      <c r="K979" s="256"/>
      <c r="L979" s="257"/>
      <c r="M979" s="128"/>
      <c r="N979" s="128"/>
      <c r="O979" s="128"/>
      <c r="P979" s="128"/>
      <c r="Q979" s="271"/>
      <c r="R979" s="271"/>
      <c r="S979" s="128"/>
      <c r="T979" s="255"/>
      <c r="U979" s="255"/>
      <c r="V979" s="143"/>
      <c r="W979" s="143"/>
      <c r="X979" s="69"/>
      <c r="Y979" s="240"/>
      <c r="Z979" s="144"/>
      <c r="AA979" s="259"/>
      <c r="AB979" s="259"/>
      <c r="AC979" s="259"/>
      <c r="AD979" s="145"/>
      <c r="AE979" s="145"/>
      <c r="AF979" s="260"/>
      <c r="AG979" s="269"/>
      <c r="AH979" s="255"/>
      <c r="AI979" s="255"/>
      <c r="AJ979" s="255"/>
      <c r="AK979" s="255"/>
      <c r="AL979" s="255"/>
      <c r="AM979" s="255"/>
      <c r="AN979" s="255"/>
      <c r="AO979" s="255"/>
      <c r="AP979" s="255"/>
      <c r="AQ979" s="255"/>
      <c r="AR979" s="255"/>
    </row>
    <row r="980">
      <c r="A980" s="268"/>
      <c r="B980" s="251"/>
      <c r="C980" s="237"/>
      <c r="D980" s="83"/>
      <c r="E980" s="83"/>
      <c r="F980" s="239"/>
      <c r="G980" s="83"/>
      <c r="H980" s="83"/>
      <c r="I980" s="83"/>
      <c r="J980" s="83"/>
      <c r="K980" s="256"/>
      <c r="L980" s="257"/>
      <c r="M980" s="128"/>
      <c r="N980" s="128"/>
      <c r="O980" s="128"/>
      <c r="P980" s="128"/>
      <c r="Q980" s="271"/>
      <c r="R980" s="271"/>
      <c r="S980" s="128"/>
      <c r="T980" s="255"/>
      <c r="U980" s="255"/>
      <c r="V980" s="143"/>
      <c r="W980" s="143"/>
      <c r="X980" s="69"/>
      <c r="Y980" s="240"/>
      <c r="Z980" s="144"/>
      <c r="AA980" s="259"/>
      <c r="AB980" s="259"/>
      <c r="AC980" s="259"/>
      <c r="AD980" s="145"/>
      <c r="AE980" s="145"/>
      <c r="AF980" s="260"/>
      <c r="AG980" s="269"/>
      <c r="AH980" s="255"/>
      <c r="AI980" s="255"/>
      <c r="AJ980" s="255"/>
      <c r="AK980" s="255"/>
      <c r="AL980" s="255"/>
      <c r="AM980" s="255"/>
      <c r="AN980" s="255"/>
      <c r="AO980" s="255"/>
      <c r="AP980" s="255"/>
      <c r="AQ980" s="255"/>
      <c r="AR980" s="255"/>
    </row>
    <row r="981">
      <c r="A981" s="268"/>
      <c r="B981" s="251"/>
      <c r="C981" s="237"/>
      <c r="D981" s="83"/>
      <c r="E981" s="83"/>
      <c r="F981" s="239"/>
      <c r="G981" s="83"/>
      <c r="H981" s="83"/>
      <c r="I981" s="83"/>
      <c r="J981" s="83"/>
      <c r="K981" s="256"/>
      <c r="L981" s="257"/>
      <c r="M981" s="128"/>
      <c r="N981" s="128"/>
      <c r="O981" s="128"/>
      <c r="P981" s="128"/>
      <c r="Q981" s="271"/>
      <c r="R981" s="271"/>
      <c r="S981" s="128"/>
      <c r="T981" s="255"/>
      <c r="U981" s="255"/>
      <c r="V981" s="143"/>
      <c r="W981" s="143"/>
      <c r="X981" s="69"/>
      <c r="Y981" s="240"/>
      <c r="Z981" s="144"/>
      <c r="AA981" s="259"/>
      <c r="AB981" s="259"/>
      <c r="AC981" s="259"/>
      <c r="AD981" s="145"/>
      <c r="AE981" s="145"/>
      <c r="AF981" s="260"/>
      <c r="AG981" s="269"/>
      <c r="AH981" s="255"/>
      <c r="AI981" s="255"/>
      <c r="AJ981" s="255"/>
      <c r="AK981" s="255"/>
      <c r="AL981" s="255"/>
      <c r="AM981" s="255"/>
      <c r="AN981" s="255"/>
      <c r="AO981" s="255"/>
      <c r="AP981" s="255"/>
      <c r="AQ981" s="255"/>
      <c r="AR981" s="255"/>
    </row>
    <row r="982">
      <c r="A982" s="268"/>
      <c r="B982" s="251"/>
      <c r="C982" s="237"/>
      <c r="D982" s="83"/>
      <c r="E982" s="83"/>
      <c r="F982" s="239"/>
      <c r="G982" s="83"/>
      <c r="H982" s="83"/>
      <c r="I982" s="83"/>
      <c r="J982" s="83"/>
      <c r="K982" s="256"/>
      <c r="L982" s="257"/>
      <c r="M982" s="128"/>
      <c r="N982" s="128"/>
      <c r="O982" s="128"/>
      <c r="P982" s="128"/>
      <c r="Q982" s="271"/>
      <c r="R982" s="271"/>
      <c r="S982" s="128"/>
      <c r="T982" s="255"/>
      <c r="U982" s="255"/>
      <c r="V982" s="143"/>
      <c r="W982" s="143"/>
      <c r="X982" s="69"/>
      <c r="Y982" s="240"/>
      <c r="Z982" s="144"/>
      <c r="AA982" s="259"/>
      <c r="AB982" s="259"/>
      <c r="AC982" s="259"/>
      <c r="AD982" s="145"/>
      <c r="AE982" s="145"/>
      <c r="AF982" s="260"/>
      <c r="AG982" s="269"/>
      <c r="AH982" s="255"/>
      <c r="AI982" s="255"/>
      <c r="AJ982" s="255"/>
      <c r="AK982" s="255"/>
      <c r="AL982" s="255"/>
      <c r="AM982" s="255"/>
      <c r="AN982" s="255"/>
      <c r="AO982" s="255"/>
      <c r="AP982" s="255"/>
      <c r="AQ982" s="255"/>
      <c r="AR982" s="255"/>
    </row>
    <row r="983">
      <c r="A983" s="268"/>
      <c r="B983" s="251"/>
      <c r="C983" s="237"/>
      <c r="D983" s="83"/>
      <c r="E983" s="83"/>
      <c r="F983" s="239"/>
      <c r="G983" s="83"/>
      <c r="H983" s="83"/>
      <c r="I983" s="83"/>
      <c r="J983" s="83"/>
      <c r="K983" s="256"/>
      <c r="L983" s="257"/>
      <c r="M983" s="128"/>
      <c r="N983" s="128"/>
      <c r="O983" s="128"/>
      <c r="P983" s="128"/>
      <c r="Q983" s="271"/>
      <c r="R983" s="271"/>
      <c r="S983" s="128"/>
      <c r="T983" s="255"/>
      <c r="U983" s="255"/>
      <c r="V983" s="143"/>
      <c r="W983" s="143"/>
      <c r="X983" s="69"/>
      <c r="Y983" s="240"/>
      <c r="Z983" s="144"/>
      <c r="AA983" s="259"/>
      <c r="AB983" s="259"/>
      <c r="AC983" s="259"/>
      <c r="AD983" s="145"/>
      <c r="AE983" s="145"/>
      <c r="AF983" s="260"/>
      <c r="AG983" s="269"/>
      <c r="AH983" s="255"/>
      <c r="AI983" s="255"/>
      <c r="AJ983" s="255"/>
      <c r="AK983" s="255"/>
      <c r="AL983" s="255"/>
      <c r="AM983" s="255"/>
      <c r="AN983" s="255"/>
      <c r="AO983" s="255"/>
      <c r="AP983" s="255"/>
      <c r="AQ983" s="255"/>
      <c r="AR983" s="255"/>
    </row>
    <row r="984">
      <c r="A984" s="268"/>
      <c r="B984" s="251"/>
      <c r="C984" s="237"/>
      <c r="D984" s="83"/>
      <c r="E984" s="83"/>
      <c r="F984" s="239"/>
      <c r="G984" s="83"/>
      <c r="H984" s="83"/>
      <c r="I984" s="83"/>
      <c r="J984" s="83"/>
      <c r="K984" s="256"/>
      <c r="L984" s="257"/>
      <c r="M984" s="128"/>
      <c r="N984" s="128"/>
      <c r="O984" s="128"/>
      <c r="P984" s="128"/>
      <c r="Q984" s="271"/>
      <c r="R984" s="271"/>
      <c r="S984" s="128"/>
      <c r="T984" s="255"/>
      <c r="U984" s="255"/>
      <c r="V984" s="143"/>
      <c r="W984" s="143"/>
      <c r="X984" s="69"/>
      <c r="Y984" s="240"/>
      <c r="Z984" s="144"/>
      <c r="AA984" s="259"/>
      <c r="AB984" s="259"/>
      <c r="AC984" s="259"/>
      <c r="AD984" s="145"/>
      <c r="AE984" s="145"/>
      <c r="AF984" s="260"/>
      <c r="AG984" s="269"/>
      <c r="AH984" s="255"/>
      <c r="AI984" s="255"/>
      <c r="AJ984" s="255"/>
      <c r="AK984" s="255"/>
      <c r="AL984" s="255"/>
      <c r="AM984" s="255"/>
      <c r="AN984" s="255"/>
      <c r="AO984" s="255"/>
      <c r="AP984" s="255"/>
      <c r="AQ984" s="255"/>
      <c r="AR984" s="255"/>
    </row>
    <row r="985">
      <c r="A985" s="268"/>
      <c r="B985" s="251"/>
      <c r="C985" s="237"/>
      <c r="D985" s="83"/>
      <c r="E985" s="83"/>
      <c r="F985" s="239"/>
      <c r="G985" s="83"/>
      <c r="H985" s="83"/>
      <c r="I985" s="83"/>
      <c r="J985" s="83"/>
      <c r="K985" s="256"/>
      <c r="L985" s="257"/>
      <c r="M985" s="128"/>
      <c r="N985" s="128"/>
      <c r="O985" s="128"/>
      <c r="P985" s="128"/>
      <c r="Q985" s="271"/>
      <c r="R985" s="271"/>
      <c r="S985" s="128"/>
      <c r="T985" s="255"/>
      <c r="U985" s="255"/>
      <c r="V985" s="143"/>
      <c r="W985" s="143"/>
      <c r="X985" s="69"/>
      <c r="Y985" s="240"/>
      <c r="Z985" s="144"/>
      <c r="AA985" s="259"/>
      <c r="AB985" s="259"/>
      <c r="AC985" s="259"/>
      <c r="AD985" s="145"/>
      <c r="AE985" s="145"/>
      <c r="AF985" s="260"/>
      <c r="AG985" s="269"/>
      <c r="AH985" s="255"/>
      <c r="AI985" s="255"/>
      <c r="AJ985" s="255"/>
      <c r="AK985" s="255"/>
      <c r="AL985" s="255"/>
      <c r="AM985" s="255"/>
      <c r="AN985" s="255"/>
      <c r="AO985" s="255"/>
      <c r="AP985" s="255"/>
      <c r="AQ985" s="255"/>
      <c r="AR985" s="255"/>
    </row>
    <row r="986">
      <c r="A986" s="268"/>
      <c r="B986" s="251"/>
      <c r="C986" s="237"/>
      <c r="D986" s="83"/>
      <c r="E986" s="83"/>
      <c r="F986" s="239"/>
      <c r="G986" s="83"/>
      <c r="H986" s="83"/>
      <c r="I986" s="83"/>
      <c r="J986" s="83"/>
      <c r="K986" s="256"/>
      <c r="L986" s="257"/>
      <c r="M986" s="128"/>
      <c r="N986" s="128"/>
      <c r="O986" s="128"/>
      <c r="P986" s="128"/>
      <c r="Q986" s="271"/>
      <c r="R986" s="271"/>
      <c r="S986" s="128"/>
      <c r="T986" s="255"/>
      <c r="U986" s="255"/>
      <c r="V986" s="143"/>
      <c r="W986" s="143"/>
      <c r="X986" s="69"/>
      <c r="Y986" s="240"/>
      <c r="Z986" s="144"/>
      <c r="AA986" s="259"/>
      <c r="AB986" s="259"/>
      <c r="AC986" s="259"/>
      <c r="AD986" s="145"/>
      <c r="AE986" s="145"/>
      <c r="AF986" s="260"/>
      <c r="AG986" s="269"/>
      <c r="AH986" s="255"/>
      <c r="AI986" s="255"/>
      <c r="AJ986" s="255"/>
      <c r="AK986" s="255"/>
      <c r="AL986" s="255"/>
      <c r="AM986" s="255"/>
      <c r="AN986" s="255"/>
      <c r="AO986" s="255"/>
      <c r="AP986" s="255"/>
      <c r="AQ986" s="255"/>
      <c r="AR986" s="255"/>
    </row>
    <row r="987">
      <c r="A987" s="268"/>
      <c r="B987" s="251"/>
      <c r="C987" s="237"/>
      <c r="D987" s="83"/>
      <c r="E987" s="83"/>
      <c r="F987" s="239"/>
      <c r="G987" s="83"/>
      <c r="H987" s="83"/>
      <c r="I987" s="83"/>
      <c r="J987" s="83"/>
      <c r="K987" s="256"/>
      <c r="L987" s="257"/>
      <c r="M987" s="128"/>
      <c r="N987" s="128"/>
      <c r="O987" s="128"/>
      <c r="P987" s="128"/>
      <c r="Q987" s="271"/>
      <c r="R987" s="271"/>
      <c r="S987" s="128"/>
      <c r="T987" s="255"/>
      <c r="U987" s="255"/>
      <c r="V987" s="143"/>
      <c r="W987" s="143"/>
      <c r="X987" s="69"/>
      <c r="Y987" s="240"/>
      <c r="Z987" s="144"/>
      <c r="AA987" s="259"/>
      <c r="AB987" s="259"/>
      <c r="AC987" s="259"/>
      <c r="AD987" s="145"/>
      <c r="AE987" s="145"/>
      <c r="AF987" s="260"/>
      <c r="AG987" s="269"/>
      <c r="AH987" s="255"/>
      <c r="AI987" s="255"/>
      <c r="AJ987" s="255"/>
      <c r="AK987" s="255"/>
      <c r="AL987" s="255"/>
      <c r="AM987" s="255"/>
      <c r="AN987" s="255"/>
      <c r="AO987" s="255"/>
      <c r="AP987" s="255"/>
      <c r="AQ987" s="255"/>
      <c r="AR987" s="255"/>
    </row>
    <row r="988">
      <c r="A988" s="268"/>
      <c r="B988" s="251"/>
      <c r="C988" s="237"/>
      <c r="D988" s="83"/>
      <c r="E988" s="83"/>
      <c r="F988" s="239"/>
      <c r="G988" s="83"/>
      <c r="H988" s="83"/>
      <c r="I988" s="83"/>
      <c r="J988" s="83"/>
      <c r="K988" s="256"/>
      <c r="L988" s="257"/>
      <c r="M988" s="128"/>
      <c r="N988" s="128"/>
      <c r="O988" s="128"/>
      <c r="P988" s="128"/>
      <c r="Q988" s="271"/>
      <c r="R988" s="271"/>
      <c r="S988" s="128"/>
      <c r="T988" s="255"/>
      <c r="U988" s="255"/>
      <c r="V988" s="143"/>
      <c r="W988" s="143"/>
      <c r="X988" s="69"/>
      <c r="Y988" s="240"/>
      <c r="Z988" s="144"/>
      <c r="AA988" s="259"/>
      <c r="AB988" s="259"/>
      <c r="AC988" s="259"/>
      <c r="AD988" s="145"/>
      <c r="AE988" s="145"/>
      <c r="AF988" s="260"/>
      <c r="AG988" s="269"/>
      <c r="AH988" s="255"/>
      <c r="AI988" s="255"/>
      <c r="AJ988" s="255"/>
      <c r="AK988" s="255"/>
      <c r="AL988" s="255"/>
      <c r="AM988" s="255"/>
      <c r="AN988" s="255"/>
      <c r="AO988" s="255"/>
      <c r="AP988" s="255"/>
      <c r="AQ988" s="255"/>
      <c r="AR988" s="255"/>
    </row>
    <row r="989">
      <c r="A989" s="268"/>
      <c r="B989" s="251"/>
      <c r="C989" s="237"/>
      <c r="D989" s="83"/>
      <c r="E989" s="83"/>
      <c r="F989" s="239"/>
      <c r="G989" s="83"/>
      <c r="H989" s="83"/>
      <c r="I989" s="83"/>
      <c r="J989" s="83"/>
      <c r="K989" s="256"/>
      <c r="L989" s="257"/>
      <c r="M989" s="128"/>
      <c r="N989" s="128"/>
      <c r="O989" s="128"/>
      <c r="P989" s="128"/>
      <c r="Q989" s="271"/>
      <c r="R989" s="271"/>
      <c r="S989" s="128"/>
      <c r="T989" s="255"/>
      <c r="U989" s="255"/>
      <c r="V989" s="143"/>
      <c r="W989" s="143"/>
      <c r="X989" s="69"/>
      <c r="Y989" s="240"/>
      <c r="Z989" s="144"/>
      <c r="AA989" s="259"/>
      <c r="AB989" s="259"/>
      <c r="AC989" s="259"/>
      <c r="AD989" s="145"/>
      <c r="AE989" s="145"/>
      <c r="AF989" s="260"/>
      <c r="AG989" s="269"/>
      <c r="AH989" s="255"/>
      <c r="AI989" s="255"/>
      <c r="AJ989" s="255"/>
      <c r="AK989" s="255"/>
      <c r="AL989" s="255"/>
      <c r="AM989" s="255"/>
      <c r="AN989" s="255"/>
      <c r="AO989" s="255"/>
      <c r="AP989" s="255"/>
      <c r="AQ989" s="255"/>
      <c r="AR989" s="255"/>
    </row>
    <row r="990">
      <c r="A990" s="268"/>
      <c r="B990" s="251"/>
      <c r="C990" s="237"/>
      <c r="D990" s="83"/>
      <c r="E990" s="83"/>
      <c r="F990" s="239"/>
      <c r="G990" s="83"/>
      <c r="H990" s="83"/>
      <c r="I990" s="83"/>
      <c r="J990" s="83"/>
      <c r="K990" s="256"/>
      <c r="L990" s="257"/>
      <c r="M990" s="128"/>
      <c r="N990" s="128"/>
      <c r="O990" s="128"/>
      <c r="P990" s="128"/>
      <c r="Q990" s="271"/>
      <c r="R990" s="271"/>
      <c r="S990" s="128"/>
      <c r="T990" s="255"/>
      <c r="U990" s="255"/>
      <c r="V990" s="143"/>
      <c r="W990" s="143"/>
      <c r="X990" s="69"/>
      <c r="Y990" s="240"/>
      <c r="Z990" s="144"/>
      <c r="AA990" s="259"/>
      <c r="AB990" s="259"/>
      <c r="AC990" s="259"/>
      <c r="AD990" s="145"/>
      <c r="AE990" s="145"/>
      <c r="AF990" s="260"/>
      <c r="AG990" s="269"/>
      <c r="AH990" s="255"/>
      <c r="AI990" s="255"/>
      <c r="AJ990" s="255"/>
      <c r="AK990" s="255"/>
      <c r="AL990" s="255"/>
      <c r="AM990" s="255"/>
      <c r="AN990" s="255"/>
      <c r="AO990" s="255"/>
      <c r="AP990" s="255"/>
      <c r="AQ990" s="255"/>
      <c r="AR990" s="255"/>
    </row>
    <row r="991">
      <c r="A991" s="268"/>
      <c r="B991" s="251"/>
      <c r="C991" s="237"/>
      <c r="D991" s="83"/>
      <c r="E991" s="83"/>
      <c r="F991" s="239"/>
      <c r="G991" s="83"/>
      <c r="H991" s="83"/>
      <c r="I991" s="83"/>
      <c r="J991" s="83"/>
      <c r="K991" s="256"/>
      <c r="L991" s="257"/>
      <c r="M991" s="128"/>
      <c r="N991" s="128"/>
      <c r="O991" s="128"/>
      <c r="P991" s="128"/>
      <c r="Q991" s="271"/>
      <c r="R991" s="271"/>
      <c r="S991" s="128"/>
      <c r="T991" s="255"/>
      <c r="U991" s="255"/>
      <c r="V991" s="143"/>
      <c r="W991" s="143"/>
      <c r="X991" s="69"/>
      <c r="Y991" s="240"/>
      <c r="Z991" s="144"/>
      <c r="AA991" s="259"/>
      <c r="AB991" s="259"/>
      <c r="AC991" s="259"/>
      <c r="AD991" s="145"/>
      <c r="AE991" s="145"/>
      <c r="AF991" s="260"/>
      <c r="AG991" s="269"/>
      <c r="AH991" s="255"/>
      <c r="AI991" s="255"/>
      <c r="AJ991" s="255"/>
      <c r="AK991" s="255"/>
      <c r="AL991" s="255"/>
      <c r="AM991" s="255"/>
      <c r="AN991" s="255"/>
      <c r="AO991" s="255"/>
      <c r="AP991" s="255"/>
      <c r="AQ991" s="255"/>
      <c r="AR991" s="255"/>
    </row>
    <row r="992">
      <c r="A992" s="268"/>
      <c r="B992" s="251"/>
      <c r="C992" s="237"/>
      <c r="D992" s="83"/>
      <c r="E992" s="83"/>
      <c r="F992" s="239"/>
      <c r="G992" s="83"/>
      <c r="H992" s="83"/>
      <c r="I992" s="83"/>
      <c r="J992" s="83"/>
      <c r="K992" s="256"/>
      <c r="L992" s="257"/>
      <c r="M992" s="128"/>
      <c r="N992" s="128"/>
      <c r="O992" s="128"/>
      <c r="P992" s="128"/>
      <c r="Q992" s="271"/>
      <c r="R992" s="271"/>
      <c r="S992" s="128"/>
      <c r="T992" s="255"/>
      <c r="U992" s="255"/>
      <c r="V992" s="143"/>
      <c r="W992" s="143"/>
      <c r="X992" s="69"/>
      <c r="Y992" s="240"/>
      <c r="Z992" s="144"/>
      <c r="AA992" s="259"/>
      <c r="AB992" s="259"/>
      <c r="AC992" s="259"/>
      <c r="AD992" s="145"/>
      <c r="AE992" s="145"/>
      <c r="AF992" s="260"/>
      <c r="AG992" s="269"/>
      <c r="AH992" s="255"/>
      <c r="AI992" s="255"/>
      <c r="AJ992" s="255"/>
      <c r="AK992" s="255"/>
      <c r="AL992" s="255"/>
      <c r="AM992" s="255"/>
      <c r="AN992" s="255"/>
      <c r="AO992" s="255"/>
      <c r="AP992" s="255"/>
      <c r="AQ992" s="255"/>
      <c r="AR992" s="255"/>
    </row>
    <row r="993">
      <c r="A993" s="268"/>
      <c r="B993" s="251"/>
      <c r="C993" s="237"/>
      <c r="D993" s="83"/>
      <c r="E993" s="83"/>
      <c r="F993" s="239"/>
      <c r="G993" s="83"/>
      <c r="H993" s="83"/>
      <c r="I993" s="83"/>
      <c r="J993" s="83"/>
      <c r="K993" s="256"/>
      <c r="L993" s="257"/>
      <c r="M993" s="128"/>
      <c r="N993" s="128"/>
      <c r="O993" s="128"/>
      <c r="P993" s="128"/>
      <c r="Q993" s="271"/>
      <c r="R993" s="271"/>
      <c r="S993" s="128"/>
      <c r="T993" s="255"/>
      <c r="U993" s="255"/>
      <c r="V993" s="143"/>
      <c r="W993" s="143"/>
      <c r="X993" s="69"/>
      <c r="Y993" s="240"/>
      <c r="Z993" s="144"/>
      <c r="AA993" s="259"/>
      <c r="AB993" s="259"/>
      <c r="AC993" s="259"/>
      <c r="AD993" s="145"/>
      <c r="AE993" s="145"/>
      <c r="AF993" s="260"/>
      <c r="AG993" s="269"/>
      <c r="AH993" s="255"/>
      <c r="AI993" s="255"/>
      <c r="AJ993" s="255"/>
      <c r="AK993" s="255"/>
      <c r="AL993" s="255"/>
      <c r="AM993" s="255"/>
      <c r="AN993" s="255"/>
      <c r="AO993" s="255"/>
      <c r="AP993" s="255"/>
      <c r="AQ993" s="255"/>
      <c r="AR993" s="255"/>
    </row>
    <row r="994">
      <c r="A994" s="268"/>
      <c r="B994" s="251"/>
      <c r="C994" s="237"/>
      <c r="D994" s="83"/>
      <c r="E994" s="83"/>
      <c r="F994" s="239"/>
      <c r="G994" s="83"/>
      <c r="H994" s="83"/>
      <c r="I994" s="83"/>
      <c r="J994" s="83"/>
      <c r="K994" s="256"/>
      <c r="L994" s="257"/>
      <c r="M994" s="128"/>
      <c r="N994" s="128"/>
      <c r="O994" s="128"/>
      <c r="P994" s="128"/>
      <c r="Q994" s="271"/>
      <c r="R994" s="271"/>
      <c r="S994" s="128"/>
      <c r="T994" s="255"/>
      <c r="U994" s="255"/>
      <c r="V994" s="143"/>
      <c r="W994" s="143"/>
      <c r="X994" s="69"/>
      <c r="Y994" s="240"/>
      <c r="Z994" s="144"/>
      <c r="AA994" s="259"/>
      <c r="AB994" s="259"/>
      <c r="AC994" s="259"/>
      <c r="AD994" s="145"/>
      <c r="AE994" s="145"/>
      <c r="AF994" s="260"/>
      <c r="AG994" s="269"/>
      <c r="AH994" s="255"/>
      <c r="AI994" s="255"/>
      <c r="AJ994" s="255"/>
      <c r="AK994" s="255"/>
      <c r="AL994" s="255"/>
      <c r="AM994" s="255"/>
      <c r="AN994" s="255"/>
      <c r="AO994" s="255"/>
      <c r="AP994" s="255"/>
      <c r="AQ994" s="255"/>
      <c r="AR994" s="255"/>
    </row>
    <row r="995">
      <c r="A995" s="268"/>
      <c r="B995" s="251"/>
      <c r="C995" s="237"/>
      <c r="D995" s="83"/>
      <c r="E995" s="83"/>
      <c r="F995" s="239"/>
      <c r="G995" s="83"/>
      <c r="H995" s="83"/>
      <c r="I995" s="83"/>
      <c r="J995" s="83"/>
      <c r="K995" s="256"/>
      <c r="L995" s="257"/>
      <c r="M995" s="128"/>
      <c r="N995" s="128"/>
      <c r="O995" s="128"/>
      <c r="P995" s="128"/>
      <c r="Q995" s="271"/>
      <c r="R995" s="271"/>
      <c r="S995" s="128"/>
      <c r="T995" s="255"/>
      <c r="U995" s="255"/>
      <c r="V995" s="143"/>
      <c r="W995" s="143"/>
      <c r="X995" s="69"/>
      <c r="Y995" s="240"/>
      <c r="Z995" s="144"/>
      <c r="AA995" s="259"/>
      <c r="AB995" s="259"/>
      <c r="AC995" s="259"/>
      <c r="AD995" s="145"/>
      <c r="AE995" s="145"/>
      <c r="AF995" s="260"/>
      <c r="AG995" s="269"/>
      <c r="AH995" s="255"/>
      <c r="AI995" s="255"/>
      <c r="AJ995" s="255"/>
      <c r="AK995" s="255"/>
      <c r="AL995" s="255"/>
      <c r="AM995" s="255"/>
      <c r="AN995" s="255"/>
      <c r="AO995" s="255"/>
      <c r="AP995" s="255"/>
      <c r="AQ995" s="255"/>
      <c r="AR995" s="255"/>
    </row>
    <row r="996">
      <c r="A996" s="268"/>
      <c r="B996" s="251"/>
      <c r="C996" s="237"/>
      <c r="D996" s="83"/>
      <c r="E996" s="83"/>
      <c r="F996" s="239"/>
      <c r="G996" s="83"/>
      <c r="H996" s="83"/>
      <c r="I996" s="83"/>
      <c r="J996" s="83"/>
      <c r="K996" s="256"/>
      <c r="L996" s="257"/>
      <c r="M996" s="128"/>
      <c r="N996" s="128"/>
      <c r="O996" s="128"/>
      <c r="P996" s="128"/>
      <c r="Q996" s="271"/>
      <c r="R996" s="271"/>
      <c r="S996" s="128"/>
      <c r="T996" s="255"/>
      <c r="U996" s="255"/>
      <c r="V996" s="143"/>
      <c r="W996" s="143"/>
      <c r="X996" s="69"/>
      <c r="Y996" s="240"/>
      <c r="Z996" s="144"/>
      <c r="AA996" s="259"/>
      <c r="AB996" s="259"/>
      <c r="AC996" s="259"/>
      <c r="AD996" s="145"/>
      <c r="AE996" s="145"/>
      <c r="AF996" s="260"/>
      <c r="AG996" s="269"/>
      <c r="AH996" s="255"/>
      <c r="AI996" s="255"/>
      <c r="AJ996" s="255"/>
      <c r="AK996" s="255"/>
      <c r="AL996" s="255"/>
      <c r="AM996" s="255"/>
      <c r="AN996" s="255"/>
      <c r="AO996" s="255"/>
      <c r="AP996" s="255"/>
      <c r="AQ996" s="255"/>
      <c r="AR996" s="255"/>
    </row>
    <row r="997">
      <c r="A997" s="268"/>
      <c r="B997" s="251"/>
      <c r="C997" s="237"/>
      <c r="D997" s="83"/>
      <c r="E997" s="83"/>
      <c r="F997" s="239"/>
      <c r="G997" s="83"/>
      <c r="H997" s="83"/>
      <c r="I997" s="83"/>
      <c r="J997" s="83"/>
      <c r="K997" s="256"/>
      <c r="L997" s="257"/>
      <c r="M997" s="128"/>
      <c r="N997" s="128"/>
      <c r="O997" s="128"/>
      <c r="P997" s="128"/>
      <c r="Q997" s="271"/>
      <c r="R997" s="271"/>
      <c r="S997" s="128"/>
      <c r="T997" s="255"/>
      <c r="U997" s="255"/>
      <c r="V997" s="143"/>
      <c r="W997" s="143"/>
      <c r="X997" s="69"/>
      <c r="Y997" s="240"/>
      <c r="Z997" s="144"/>
      <c r="AA997" s="259"/>
      <c r="AB997" s="259"/>
      <c r="AC997" s="259"/>
      <c r="AD997" s="145"/>
      <c r="AE997" s="145"/>
      <c r="AF997" s="260"/>
      <c r="AG997" s="269"/>
      <c r="AH997" s="255"/>
      <c r="AI997" s="255"/>
      <c r="AJ997" s="255"/>
      <c r="AK997" s="255"/>
      <c r="AL997" s="255"/>
      <c r="AM997" s="255"/>
      <c r="AN997" s="255"/>
      <c r="AO997" s="255"/>
      <c r="AP997" s="255"/>
      <c r="AQ997" s="255"/>
      <c r="AR997" s="255"/>
    </row>
    <row r="998">
      <c r="A998" s="268"/>
      <c r="B998" s="251"/>
      <c r="C998" s="237"/>
      <c r="D998" s="83"/>
      <c r="E998" s="83"/>
      <c r="F998" s="239"/>
      <c r="G998" s="83"/>
      <c r="H998" s="83"/>
      <c r="I998" s="83"/>
      <c r="J998" s="83"/>
      <c r="K998" s="256"/>
      <c r="L998" s="257"/>
      <c r="M998" s="128"/>
      <c r="N998" s="128"/>
      <c r="O998" s="128"/>
      <c r="P998" s="128"/>
      <c r="Q998" s="271"/>
      <c r="R998" s="271"/>
      <c r="S998" s="128"/>
      <c r="T998" s="255"/>
      <c r="U998" s="255"/>
      <c r="V998" s="143"/>
      <c r="W998" s="143"/>
      <c r="X998" s="69"/>
      <c r="Y998" s="240"/>
      <c r="Z998" s="144"/>
      <c r="AA998" s="259"/>
      <c r="AB998" s="259"/>
      <c r="AC998" s="259"/>
      <c r="AD998" s="145"/>
      <c r="AE998" s="145"/>
      <c r="AF998" s="260"/>
      <c r="AG998" s="269"/>
      <c r="AH998" s="255"/>
      <c r="AI998" s="255"/>
      <c r="AJ998" s="255"/>
      <c r="AK998" s="255"/>
      <c r="AL998" s="255"/>
      <c r="AM998" s="255"/>
      <c r="AN998" s="255"/>
      <c r="AO998" s="255"/>
      <c r="AP998" s="255"/>
      <c r="AQ998" s="255"/>
      <c r="AR998" s="255"/>
    </row>
    <row r="999">
      <c r="A999" s="268"/>
      <c r="B999" s="251"/>
      <c r="C999" s="237"/>
      <c r="D999" s="83"/>
      <c r="E999" s="83"/>
      <c r="F999" s="239"/>
      <c r="G999" s="83"/>
      <c r="H999" s="83"/>
      <c r="I999" s="83"/>
      <c r="J999" s="83"/>
      <c r="K999" s="256"/>
      <c r="L999" s="257"/>
      <c r="M999" s="128"/>
      <c r="N999" s="128"/>
      <c r="O999" s="128"/>
      <c r="P999" s="128"/>
      <c r="Q999" s="271"/>
      <c r="R999" s="271"/>
      <c r="S999" s="128"/>
      <c r="T999" s="255"/>
      <c r="U999" s="255"/>
      <c r="V999" s="143"/>
      <c r="W999" s="143"/>
      <c r="X999" s="69"/>
      <c r="Y999" s="240"/>
      <c r="Z999" s="144"/>
      <c r="AA999" s="259"/>
      <c r="AB999" s="259"/>
      <c r="AC999" s="259"/>
      <c r="AD999" s="145"/>
      <c r="AE999" s="145"/>
      <c r="AF999" s="260"/>
      <c r="AG999" s="269"/>
      <c r="AH999" s="255"/>
      <c r="AI999" s="255"/>
      <c r="AJ999" s="255"/>
      <c r="AK999" s="255"/>
      <c r="AL999" s="255"/>
      <c r="AM999" s="255"/>
      <c r="AN999" s="255"/>
      <c r="AO999" s="255"/>
      <c r="AP999" s="255"/>
      <c r="AQ999" s="255"/>
      <c r="AR999" s="255"/>
    </row>
    <row r="1000">
      <c r="A1000" s="268"/>
      <c r="B1000" s="251"/>
      <c r="C1000" s="237"/>
      <c r="D1000" s="83"/>
      <c r="E1000" s="83"/>
      <c r="F1000" s="239"/>
      <c r="G1000" s="83"/>
      <c r="H1000" s="83"/>
      <c r="I1000" s="83"/>
      <c r="J1000" s="83"/>
      <c r="K1000" s="256"/>
      <c r="L1000" s="257"/>
      <c r="M1000" s="128"/>
      <c r="N1000" s="128"/>
      <c r="O1000" s="128"/>
      <c r="P1000" s="128"/>
      <c r="Q1000" s="271"/>
      <c r="R1000" s="271"/>
      <c r="S1000" s="128"/>
      <c r="T1000" s="255"/>
      <c r="U1000" s="255"/>
      <c r="V1000" s="143"/>
      <c r="W1000" s="143"/>
      <c r="X1000" s="69"/>
      <c r="Y1000" s="240"/>
      <c r="Z1000" s="144"/>
      <c r="AA1000" s="259"/>
      <c r="AB1000" s="259"/>
      <c r="AC1000" s="259"/>
      <c r="AD1000" s="145"/>
      <c r="AE1000" s="145"/>
      <c r="AF1000" s="260"/>
      <c r="AG1000" s="269"/>
      <c r="AH1000" s="255"/>
      <c r="AI1000" s="255"/>
      <c r="AJ1000" s="255"/>
      <c r="AK1000" s="255"/>
      <c r="AL1000" s="255"/>
      <c r="AM1000" s="255"/>
      <c r="AN1000" s="255"/>
      <c r="AO1000" s="255"/>
      <c r="AP1000" s="255"/>
      <c r="AQ1000" s="255"/>
      <c r="AR1000" s="255"/>
    </row>
    <row r="1001">
      <c r="A1001" s="268"/>
      <c r="B1001" s="251"/>
      <c r="C1001" s="237"/>
      <c r="D1001" s="83"/>
      <c r="E1001" s="83"/>
      <c r="F1001" s="239"/>
      <c r="G1001" s="83"/>
      <c r="H1001" s="83"/>
      <c r="I1001" s="83"/>
      <c r="J1001" s="83"/>
      <c r="K1001" s="256"/>
      <c r="L1001" s="257"/>
      <c r="M1001" s="128"/>
      <c r="N1001" s="128"/>
      <c r="O1001" s="128"/>
      <c r="P1001" s="128"/>
      <c r="Q1001" s="271"/>
      <c r="R1001" s="271"/>
      <c r="S1001" s="128"/>
      <c r="T1001" s="255"/>
      <c r="U1001" s="255"/>
      <c r="V1001" s="143"/>
      <c r="W1001" s="143"/>
      <c r="X1001" s="69"/>
      <c r="Y1001" s="240"/>
      <c r="Z1001" s="144"/>
      <c r="AA1001" s="259"/>
      <c r="AB1001" s="259"/>
      <c r="AC1001" s="259"/>
      <c r="AD1001" s="145"/>
      <c r="AE1001" s="145"/>
      <c r="AF1001" s="260"/>
      <c r="AG1001" s="269"/>
      <c r="AH1001" s="255"/>
      <c r="AI1001" s="255"/>
      <c r="AJ1001" s="255"/>
      <c r="AK1001" s="255"/>
      <c r="AL1001" s="255"/>
      <c r="AM1001" s="255"/>
      <c r="AN1001" s="255"/>
      <c r="AO1001" s="255"/>
      <c r="AP1001" s="255"/>
      <c r="AQ1001" s="255"/>
      <c r="AR1001" s="255"/>
    </row>
    <row r="1002">
      <c r="A1002" s="268"/>
      <c r="B1002" s="251"/>
      <c r="C1002" s="237"/>
      <c r="D1002" s="83"/>
      <c r="E1002" s="83"/>
      <c r="F1002" s="239"/>
      <c r="G1002" s="83"/>
      <c r="H1002" s="83"/>
      <c r="I1002" s="83"/>
      <c r="J1002" s="83"/>
      <c r="K1002" s="256"/>
      <c r="L1002" s="257"/>
      <c r="M1002" s="128"/>
      <c r="N1002" s="128"/>
      <c r="O1002" s="128"/>
      <c r="P1002" s="128"/>
      <c r="Q1002" s="271"/>
      <c r="R1002" s="271"/>
      <c r="S1002" s="128"/>
      <c r="T1002" s="255"/>
      <c r="U1002" s="255"/>
      <c r="V1002" s="143"/>
      <c r="W1002" s="143"/>
      <c r="X1002" s="69"/>
      <c r="Y1002" s="240"/>
      <c r="Z1002" s="144"/>
      <c r="AA1002" s="259"/>
      <c r="AB1002" s="259"/>
      <c r="AC1002" s="259"/>
      <c r="AD1002" s="145"/>
      <c r="AE1002" s="145"/>
      <c r="AF1002" s="260"/>
      <c r="AG1002" s="269"/>
      <c r="AH1002" s="255"/>
      <c r="AI1002" s="255"/>
      <c r="AJ1002" s="255"/>
      <c r="AK1002" s="255"/>
      <c r="AL1002" s="255"/>
      <c r="AM1002" s="255"/>
      <c r="AN1002" s="255"/>
      <c r="AO1002" s="255"/>
      <c r="AP1002" s="255"/>
      <c r="AQ1002" s="255"/>
      <c r="AR1002" s="255"/>
    </row>
    <row r="1003">
      <c r="A1003" s="268"/>
      <c r="B1003" s="251"/>
      <c r="C1003" s="237"/>
      <c r="D1003" s="83"/>
      <c r="E1003" s="83"/>
      <c r="F1003" s="239"/>
      <c r="G1003" s="83"/>
      <c r="H1003" s="83"/>
      <c r="I1003" s="83"/>
      <c r="J1003" s="83"/>
      <c r="K1003" s="256"/>
      <c r="L1003" s="257"/>
      <c r="M1003" s="128"/>
      <c r="N1003" s="128"/>
      <c r="O1003" s="128"/>
      <c r="P1003" s="128"/>
      <c r="Q1003" s="271"/>
      <c r="R1003" s="271"/>
      <c r="S1003" s="128"/>
      <c r="T1003" s="255"/>
      <c r="U1003" s="255"/>
      <c r="V1003" s="143"/>
      <c r="W1003" s="143"/>
      <c r="X1003" s="69"/>
      <c r="Y1003" s="240"/>
      <c r="Z1003" s="144"/>
      <c r="AA1003" s="259"/>
      <c r="AB1003" s="259"/>
      <c r="AC1003" s="259"/>
      <c r="AD1003" s="145"/>
      <c r="AE1003" s="145"/>
      <c r="AF1003" s="260"/>
      <c r="AG1003" s="269"/>
      <c r="AH1003" s="255"/>
      <c r="AI1003" s="255"/>
      <c r="AJ1003" s="255"/>
      <c r="AK1003" s="255"/>
      <c r="AL1003" s="255"/>
      <c r="AM1003" s="255"/>
      <c r="AN1003" s="255"/>
      <c r="AO1003" s="255"/>
      <c r="AP1003" s="255"/>
      <c r="AQ1003" s="255"/>
      <c r="AR1003" s="255"/>
    </row>
    <row r="1004">
      <c r="A1004" s="268"/>
      <c r="B1004" s="251"/>
      <c r="C1004" s="237"/>
      <c r="D1004" s="83"/>
      <c r="E1004" s="83"/>
      <c r="F1004" s="239"/>
      <c r="G1004" s="83"/>
      <c r="H1004" s="83"/>
      <c r="I1004" s="83"/>
      <c r="J1004" s="83"/>
      <c r="K1004" s="256"/>
      <c r="L1004" s="257"/>
      <c r="M1004" s="128"/>
      <c r="N1004" s="128"/>
      <c r="O1004" s="128"/>
      <c r="P1004" s="128"/>
      <c r="Q1004" s="271"/>
      <c r="R1004" s="271"/>
      <c r="S1004" s="128"/>
      <c r="T1004" s="255"/>
      <c r="U1004" s="255"/>
      <c r="V1004" s="143"/>
      <c r="W1004" s="143"/>
      <c r="X1004" s="69"/>
      <c r="Y1004" s="240"/>
      <c r="Z1004" s="144"/>
      <c r="AA1004" s="259"/>
      <c r="AB1004" s="259"/>
      <c r="AC1004" s="259"/>
      <c r="AD1004" s="145"/>
      <c r="AE1004" s="145"/>
      <c r="AF1004" s="260"/>
      <c r="AG1004" s="269"/>
      <c r="AH1004" s="255"/>
      <c r="AI1004" s="255"/>
      <c r="AJ1004" s="255"/>
      <c r="AK1004" s="255"/>
      <c r="AL1004" s="255"/>
      <c r="AM1004" s="255"/>
      <c r="AN1004" s="255"/>
      <c r="AO1004" s="255"/>
      <c r="AP1004" s="255"/>
      <c r="AQ1004" s="255"/>
      <c r="AR1004" s="255"/>
    </row>
    <row r="1005">
      <c r="A1005" s="268"/>
      <c r="B1005" s="251"/>
      <c r="C1005" s="237"/>
      <c r="D1005" s="83"/>
      <c r="E1005" s="83"/>
      <c r="F1005" s="239"/>
      <c r="G1005" s="83"/>
      <c r="H1005" s="83"/>
      <c r="I1005" s="83"/>
      <c r="J1005" s="83"/>
      <c r="K1005" s="256"/>
      <c r="L1005" s="257"/>
      <c r="M1005" s="128"/>
      <c r="N1005" s="128"/>
      <c r="O1005" s="128"/>
      <c r="P1005" s="128"/>
      <c r="Q1005" s="271"/>
      <c r="R1005" s="271"/>
      <c r="S1005" s="128"/>
      <c r="T1005" s="255"/>
      <c r="U1005" s="255"/>
      <c r="V1005" s="143"/>
      <c r="W1005" s="143"/>
      <c r="X1005" s="69"/>
      <c r="Y1005" s="240"/>
      <c r="Z1005" s="144"/>
      <c r="AA1005" s="259"/>
      <c r="AB1005" s="259"/>
      <c r="AC1005" s="259"/>
      <c r="AD1005" s="145"/>
      <c r="AE1005" s="145"/>
      <c r="AF1005" s="260"/>
      <c r="AG1005" s="269"/>
      <c r="AH1005" s="255"/>
      <c r="AI1005" s="255"/>
      <c r="AJ1005" s="255"/>
      <c r="AK1005" s="255"/>
      <c r="AL1005" s="255"/>
      <c r="AM1005" s="255"/>
      <c r="AN1005" s="255"/>
      <c r="AO1005" s="255"/>
      <c r="AP1005" s="255"/>
      <c r="AQ1005" s="255"/>
      <c r="AR1005" s="255"/>
    </row>
    <row r="1006">
      <c r="A1006" s="268"/>
      <c r="B1006" s="251"/>
      <c r="C1006" s="237"/>
      <c r="D1006" s="83"/>
      <c r="E1006" s="83"/>
      <c r="F1006" s="239"/>
      <c r="G1006" s="83"/>
      <c r="H1006" s="83"/>
      <c r="I1006" s="83"/>
      <c r="J1006" s="83"/>
      <c r="K1006" s="256"/>
      <c r="L1006" s="257"/>
      <c r="M1006" s="128"/>
      <c r="N1006" s="128"/>
      <c r="O1006" s="128"/>
      <c r="P1006" s="128"/>
      <c r="Q1006" s="271"/>
      <c r="R1006" s="271"/>
      <c r="S1006" s="128"/>
      <c r="T1006" s="255"/>
      <c r="U1006" s="255"/>
      <c r="V1006" s="143"/>
      <c r="W1006" s="143"/>
      <c r="X1006" s="69"/>
      <c r="Y1006" s="240"/>
      <c r="Z1006" s="144"/>
      <c r="AA1006" s="259"/>
      <c r="AB1006" s="259"/>
      <c r="AC1006" s="259"/>
      <c r="AD1006" s="145"/>
      <c r="AE1006" s="145"/>
      <c r="AF1006" s="260"/>
      <c r="AG1006" s="269"/>
      <c r="AH1006" s="255"/>
      <c r="AI1006" s="255"/>
      <c r="AJ1006" s="255"/>
      <c r="AK1006" s="255"/>
      <c r="AL1006" s="255"/>
      <c r="AM1006" s="255"/>
      <c r="AN1006" s="255"/>
      <c r="AO1006" s="255"/>
      <c r="AP1006" s="255"/>
      <c r="AQ1006" s="255"/>
      <c r="AR1006" s="255"/>
    </row>
    <row r="1007">
      <c r="A1007" s="268"/>
      <c r="B1007" s="251"/>
      <c r="C1007" s="237"/>
      <c r="D1007" s="83"/>
      <c r="E1007" s="83"/>
      <c r="F1007" s="239"/>
      <c r="G1007" s="83"/>
      <c r="H1007" s="83"/>
      <c r="I1007" s="83"/>
      <c r="J1007" s="83"/>
      <c r="K1007" s="256"/>
      <c r="L1007" s="257"/>
      <c r="M1007" s="128"/>
      <c r="N1007" s="128"/>
      <c r="O1007" s="128"/>
      <c r="P1007" s="128"/>
      <c r="Q1007" s="271"/>
      <c r="R1007" s="271"/>
      <c r="S1007" s="128"/>
      <c r="T1007" s="255"/>
      <c r="U1007" s="255"/>
      <c r="V1007" s="143"/>
      <c r="W1007" s="143"/>
      <c r="X1007" s="69"/>
      <c r="Y1007" s="240"/>
      <c r="Z1007" s="144"/>
      <c r="AA1007" s="259"/>
      <c r="AB1007" s="259"/>
      <c r="AC1007" s="259"/>
      <c r="AD1007" s="145"/>
      <c r="AE1007" s="145"/>
      <c r="AF1007" s="260"/>
      <c r="AG1007" s="269"/>
      <c r="AH1007" s="255"/>
      <c r="AI1007" s="255"/>
      <c r="AJ1007" s="255"/>
      <c r="AK1007" s="255"/>
      <c r="AL1007" s="255"/>
      <c r="AM1007" s="255"/>
      <c r="AN1007" s="255"/>
      <c r="AO1007" s="255"/>
      <c r="AP1007" s="255"/>
      <c r="AQ1007" s="255"/>
      <c r="AR1007" s="255"/>
    </row>
    <row r="1008">
      <c r="A1008" s="268"/>
      <c r="B1008" s="251"/>
      <c r="C1008" s="237"/>
      <c r="D1008" s="83"/>
      <c r="E1008" s="83"/>
      <c r="F1008" s="239"/>
      <c r="G1008" s="83"/>
      <c r="H1008" s="83"/>
      <c r="I1008" s="83"/>
      <c r="J1008" s="83"/>
      <c r="K1008" s="256"/>
      <c r="L1008" s="257"/>
      <c r="M1008" s="128"/>
      <c r="N1008" s="128"/>
      <c r="O1008" s="128"/>
      <c r="P1008" s="128"/>
      <c r="Q1008" s="271"/>
      <c r="R1008" s="271"/>
      <c r="S1008" s="128"/>
      <c r="T1008" s="255"/>
      <c r="U1008" s="255"/>
      <c r="V1008" s="143"/>
      <c r="W1008" s="143"/>
      <c r="X1008" s="69"/>
      <c r="Y1008" s="240"/>
      <c r="Z1008" s="144"/>
      <c r="AA1008" s="259"/>
      <c r="AB1008" s="259"/>
      <c r="AC1008" s="259"/>
      <c r="AD1008" s="145"/>
      <c r="AE1008" s="145"/>
      <c r="AF1008" s="260"/>
      <c r="AG1008" s="269"/>
      <c r="AH1008" s="255"/>
      <c r="AI1008" s="255"/>
      <c r="AJ1008" s="255"/>
      <c r="AK1008" s="255"/>
      <c r="AL1008" s="255"/>
      <c r="AM1008" s="255"/>
      <c r="AN1008" s="255"/>
      <c r="AO1008" s="255"/>
      <c r="AP1008" s="255"/>
      <c r="AQ1008" s="255"/>
      <c r="AR1008" s="255"/>
    </row>
    <row r="1009">
      <c r="A1009" s="268"/>
      <c r="B1009" s="251"/>
      <c r="C1009" s="237"/>
      <c r="D1009" s="83"/>
      <c r="E1009" s="83"/>
      <c r="F1009" s="239"/>
      <c r="G1009" s="83"/>
      <c r="H1009" s="83"/>
      <c r="I1009" s="83"/>
      <c r="J1009" s="83"/>
      <c r="K1009" s="256"/>
      <c r="L1009" s="257"/>
      <c r="M1009" s="128"/>
      <c r="N1009" s="128"/>
      <c r="O1009" s="128"/>
      <c r="P1009" s="128"/>
      <c r="Q1009" s="271"/>
      <c r="R1009" s="271"/>
      <c r="S1009" s="128"/>
      <c r="T1009" s="255"/>
      <c r="U1009" s="255"/>
      <c r="V1009" s="143"/>
      <c r="W1009" s="143"/>
      <c r="X1009" s="69"/>
      <c r="Y1009" s="240"/>
      <c r="Z1009" s="144"/>
      <c r="AA1009" s="259"/>
      <c r="AB1009" s="259"/>
      <c r="AC1009" s="259"/>
      <c r="AD1009" s="145"/>
      <c r="AE1009" s="145"/>
      <c r="AF1009" s="260"/>
      <c r="AG1009" s="269"/>
      <c r="AH1009" s="255"/>
      <c r="AI1009" s="255"/>
      <c r="AJ1009" s="255"/>
      <c r="AK1009" s="255"/>
      <c r="AL1009" s="255"/>
      <c r="AM1009" s="255"/>
      <c r="AN1009" s="255"/>
      <c r="AO1009" s="255"/>
      <c r="AP1009" s="255"/>
      <c r="AQ1009" s="255"/>
      <c r="AR1009" s="255"/>
    </row>
    <row r="1010">
      <c r="A1010" s="268"/>
      <c r="B1010" s="251"/>
      <c r="C1010" s="237"/>
      <c r="D1010" s="83"/>
      <c r="E1010" s="83"/>
      <c r="F1010" s="239"/>
      <c r="G1010" s="83"/>
      <c r="H1010" s="83"/>
      <c r="I1010" s="83"/>
      <c r="J1010" s="83"/>
      <c r="K1010" s="256"/>
      <c r="L1010" s="257"/>
      <c r="M1010" s="128"/>
      <c r="N1010" s="128"/>
      <c r="O1010" s="128"/>
      <c r="P1010" s="128"/>
      <c r="Q1010" s="271"/>
      <c r="R1010" s="271"/>
      <c r="S1010" s="128"/>
      <c r="T1010" s="255"/>
      <c r="U1010" s="255"/>
      <c r="V1010" s="143"/>
      <c r="W1010" s="143"/>
      <c r="X1010" s="69"/>
      <c r="Y1010" s="240"/>
      <c r="Z1010" s="144"/>
      <c r="AA1010" s="259"/>
      <c r="AB1010" s="259"/>
      <c r="AC1010" s="259"/>
      <c r="AD1010" s="145"/>
      <c r="AE1010" s="145"/>
      <c r="AF1010" s="260"/>
      <c r="AG1010" s="269"/>
      <c r="AH1010" s="255"/>
      <c r="AI1010" s="255"/>
      <c r="AJ1010" s="255"/>
      <c r="AK1010" s="255"/>
      <c r="AL1010" s="255"/>
      <c r="AM1010" s="255"/>
      <c r="AN1010" s="255"/>
      <c r="AO1010" s="255"/>
      <c r="AP1010" s="255"/>
      <c r="AQ1010" s="255"/>
      <c r="AR1010" s="255"/>
    </row>
    <row r="1011">
      <c r="A1011" s="268"/>
      <c r="B1011" s="251"/>
      <c r="C1011" s="237"/>
      <c r="D1011" s="83"/>
      <c r="E1011" s="83"/>
      <c r="F1011" s="239"/>
      <c r="G1011" s="83"/>
      <c r="H1011" s="83"/>
      <c r="I1011" s="83"/>
      <c r="J1011" s="83"/>
      <c r="K1011" s="256"/>
      <c r="L1011" s="257"/>
      <c r="M1011" s="128"/>
      <c r="N1011" s="128"/>
      <c r="O1011" s="128"/>
      <c r="P1011" s="128"/>
      <c r="Q1011" s="271"/>
      <c r="R1011" s="271"/>
      <c r="S1011" s="128"/>
      <c r="T1011" s="255"/>
      <c r="U1011" s="255"/>
      <c r="V1011" s="143"/>
      <c r="W1011" s="143"/>
      <c r="X1011" s="69"/>
      <c r="Y1011" s="240"/>
      <c r="Z1011" s="144"/>
      <c r="AA1011" s="259"/>
      <c r="AB1011" s="259"/>
      <c r="AC1011" s="259"/>
      <c r="AD1011" s="145"/>
      <c r="AE1011" s="145"/>
      <c r="AF1011" s="260"/>
      <c r="AG1011" s="269"/>
      <c r="AH1011" s="255"/>
      <c r="AI1011" s="255"/>
      <c r="AJ1011" s="255"/>
      <c r="AK1011" s="255"/>
      <c r="AL1011" s="255"/>
      <c r="AM1011" s="255"/>
      <c r="AN1011" s="255"/>
      <c r="AO1011" s="255"/>
      <c r="AP1011" s="255"/>
      <c r="AQ1011" s="255"/>
      <c r="AR1011" s="255"/>
    </row>
    <row r="1012">
      <c r="A1012" s="268"/>
      <c r="B1012" s="251"/>
      <c r="C1012" s="237"/>
      <c r="D1012" s="83"/>
      <c r="E1012" s="83"/>
      <c r="F1012" s="239"/>
      <c r="G1012" s="83"/>
      <c r="H1012" s="83"/>
      <c r="I1012" s="83"/>
      <c r="J1012" s="83"/>
      <c r="K1012" s="256"/>
      <c r="L1012" s="257"/>
      <c r="M1012" s="128"/>
      <c r="N1012" s="128"/>
      <c r="O1012" s="128"/>
      <c r="P1012" s="128"/>
      <c r="Q1012" s="271"/>
      <c r="R1012" s="271"/>
      <c r="S1012" s="128"/>
      <c r="T1012" s="255"/>
      <c r="U1012" s="255"/>
      <c r="V1012" s="143"/>
      <c r="W1012" s="143"/>
      <c r="X1012" s="69"/>
      <c r="Y1012" s="240"/>
      <c r="Z1012" s="144"/>
      <c r="AA1012" s="259"/>
      <c r="AB1012" s="259"/>
      <c r="AC1012" s="259"/>
      <c r="AD1012" s="145"/>
      <c r="AE1012" s="145"/>
      <c r="AF1012" s="260"/>
      <c r="AG1012" s="269"/>
      <c r="AH1012" s="255"/>
      <c r="AI1012" s="255"/>
      <c r="AJ1012" s="255"/>
      <c r="AK1012" s="255"/>
      <c r="AL1012" s="255"/>
      <c r="AM1012" s="255"/>
      <c r="AN1012" s="255"/>
      <c r="AO1012" s="255"/>
      <c r="AP1012" s="255"/>
      <c r="AQ1012" s="255"/>
      <c r="AR1012" s="255"/>
    </row>
    <row r="1013">
      <c r="A1013" s="268"/>
      <c r="B1013" s="251"/>
      <c r="C1013" s="237"/>
      <c r="D1013" s="83"/>
      <c r="E1013" s="83"/>
      <c r="F1013" s="239"/>
      <c r="G1013" s="83"/>
      <c r="H1013" s="83"/>
      <c r="I1013" s="83"/>
      <c r="J1013" s="83"/>
      <c r="K1013" s="256"/>
      <c r="L1013" s="257"/>
      <c r="M1013" s="128"/>
      <c r="N1013" s="128"/>
      <c r="O1013" s="128"/>
      <c r="P1013" s="128"/>
      <c r="Q1013" s="271"/>
      <c r="R1013" s="271"/>
      <c r="S1013" s="128"/>
      <c r="T1013" s="255"/>
      <c r="U1013" s="255"/>
      <c r="V1013" s="143"/>
      <c r="W1013" s="143"/>
      <c r="X1013" s="69"/>
      <c r="Y1013" s="240"/>
      <c r="Z1013" s="144"/>
      <c r="AA1013" s="259"/>
      <c r="AB1013" s="259"/>
      <c r="AC1013" s="259"/>
      <c r="AD1013" s="145"/>
      <c r="AE1013" s="145"/>
      <c r="AF1013" s="260"/>
      <c r="AG1013" s="269"/>
      <c r="AH1013" s="255"/>
      <c r="AI1013" s="255"/>
      <c r="AJ1013" s="255"/>
      <c r="AK1013" s="255"/>
      <c r="AL1013" s="255"/>
      <c r="AM1013" s="255"/>
      <c r="AN1013" s="255"/>
      <c r="AO1013" s="255"/>
      <c r="AP1013" s="255"/>
      <c r="AQ1013" s="255"/>
      <c r="AR1013" s="255"/>
    </row>
    <row r="1014">
      <c r="A1014" s="268"/>
      <c r="B1014" s="251"/>
      <c r="C1014" s="237"/>
      <c r="D1014" s="83"/>
      <c r="E1014" s="83"/>
      <c r="F1014" s="239"/>
      <c r="G1014" s="83"/>
      <c r="H1014" s="83"/>
      <c r="I1014" s="83"/>
      <c r="J1014" s="83"/>
      <c r="K1014" s="256"/>
      <c r="L1014" s="257"/>
      <c r="M1014" s="128"/>
      <c r="N1014" s="128"/>
      <c r="O1014" s="128"/>
      <c r="P1014" s="128"/>
      <c r="Q1014" s="271"/>
      <c r="R1014" s="271"/>
      <c r="S1014" s="128"/>
      <c r="T1014" s="255"/>
      <c r="U1014" s="255"/>
      <c r="V1014" s="143"/>
      <c r="W1014" s="143"/>
      <c r="X1014" s="69"/>
      <c r="Y1014" s="240"/>
      <c r="Z1014" s="144"/>
      <c r="AA1014" s="259"/>
      <c r="AB1014" s="259"/>
      <c r="AC1014" s="259"/>
      <c r="AD1014" s="145"/>
      <c r="AE1014" s="145"/>
      <c r="AF1014" s="260"/>
      <c r="AG1014" s="269"/>
      <c r="AH1014" s="255"/>
      <c r="AI1014" s="255"/>
      <c r="AJ1014" s="255"/>
      <c r="AK1014" s="255"/>
      <c r="AL1014" s="255"/>
      <c r="AM1014" s="255"/>
      <c r="AN1014" s="255"/>
      <c r="AO1014" s="255"/>
      <c r="AP1014" s="255"/>
      <c r="AQ1014" s="255"/>
      <c r="AR1014" s="255"/>
    </row>
    <row r="1015">
      <c r="A1015" s="268"/>
      <c r="B1015" s="251"/>
      <c r="C1015" s="237"/>
      <c r="D1015" s="83"/>
      <c r="E1015" s="83"/>
      <c r="F1015" s="239"/>
      <c r="G1015" s="83"/>
      <c r="H1015" s="83"/>
      <c r="I1015" s="83"/>
      <c r="J1015" s="83"/>
      <c r="K1015" s="256"/>
      <c r="L1015" s="257"/>
      <c r="M1015" s="128"/>
      <c r="N1015" s="128"/>
      <c r="O1015" s="128"/>
      <c r="P1015" s="128"/>
      <c r="Q1015" s="271"/>
      <c r="R1015" s="271"/>
      <c r="S1015" s="128"/>
      <c r="T1015" s="255"/>
      <c r="U1015" s="255"/>
      <c r="V1015" s="143"/>
      <c r="W1015" s="143"/>
      <c r="X1015" s="69"/>
      <c r="Y1015" s="240"/>
      <c r="Z1015" s="144"/>
      <c r="AA1015" s="259"/>
      <c r="AB1015" s="259"/>
      <c r="AC1015" s="259"/>
      <c r="AD1015" s="145"/>
      <c r="AE1015" s="145"/>
      <c r="AF1015" s="260"/>
      <c r="AG1015" s="269"/>
      <c r="AH1015" s="255"/>
      <c r="AI1015" s="255"/>
      <c r="AJ1015" s="255"/>
      <c r="AK1015" s="255"/>
      <c r="AL1015" s="255"/>
      <c r="AM1015" s="255"/>
      <c r="AN1015" s="255"/>
      <c r="AO1015" s="255"/>
      <c r="AP1015" s="255"/>
      <c r="AQ1015" s="255"/>
      <c r="AR1015" s="255"/>
    </row>
    <row r="1016">
      <c r="A1016" s="268"/>
      <c r="B1016" s="251"/>
      <c r="C1016" s="237"/>
      <c r="D1016" s="83"/>
      <c r="E1016" s="83"/>
      <c r="F1016" s="239"/>
      <c r="G1016" s="83"/>
      <c r="H1016" s="83"/>
      <c r="I1016" s="83"/>
      <c r="J1016" s="83"/>
      <c r="K1016" s="256"/>
      <c r="L1016" s="257"/>
      <c r="M1016" s="128"/>
      <c r="N1016" s="128"/>
      <c r="O1016" s="128"/>
      <c r="P1016" s="128"/>
      <c r="Q1016" s="271"/>
      <c r="R1016" s="271"/>
      <c r="S1016" s="128"/>
      <c r="T1016" s="255"/>
      <c r="U1016" s="255"/>
      <c r="V1016" s="143"/>
      <c r="W1016" s="143"/>
      <c r="X1016" s="69"/>
      <c r="Y1016" s="240"/>
      <c r="Z1016" s="144"/>
      <c r="AA1016" s="259"/>
      <c r="AB1016" s="259"/>
      <c r="AC1016" s="259"/>
      <c r="AD1016" s="145"/>
      <c r="AE1016" s="145"/>
      <c r="AF1016" s="260"/>
      <c r="AG1016" s="269"/>
      <c r="AH1016" s="255"/>
      <c r="AI1016" s="255"/>
      <c r="AJ1016" s="255"/>
      <c r="AK1016" s="255"/>
      <c r="AL1016" s="255"/>
      <c r="AM1016" s="255"/>
      <c r="AN1016" s="255"/>
      <c r="AO1016" s="255"/>
      <c r="AP1016" s="255"/>
      <c r="AQ1016" s="255"/>
      <c r="AR1016" s="255"/>
    </row>
    <row r="1017">
      <c r="A1017" s="268"/>
      <c r="B1017" s="251"/>
      <c r="C1017" s="237"/>
      <c r="D1017" s="83"/>
      <c r="E1017" s="83"/>
      <c r="F1017" s="239"/>
      <c r="G1017" s="83"/>
      <c r="H1017" s="83"/>
      <c r="I1017" s="83"/>
      <c r="J1017" s="83"/>
      <c r="K1017" s="256"/>
      <c r="L1017" s="257"/>
      <c r="M1017" s="128"/>
      <c r="N1017" s="128"/>
      <c r="O1017" s="128"/>
      <c r="P1017" s="128"/>
      <c r="Q1017" s="271"/>
      <c r="R1017" s="271"/>
      <c r="S1017" s="128"/>
      <c r="T1017" s="255"/>
      <c r="U1017" s="255"/>
      <c r="V1017" s="143"/>
      <c r="W1017" s="143"/>
      <c r="X1017" s="69"/>
      <c r="Y1017" s="240"/>
      <c r="Z1017" s="144"/>
      <c r="AA1017" s="259"/>
      <c r="AB1017" s="259"/>
      <c r="AC1017" s="259"/>
      <c r="AD1017" s="145"/>
      <c r="AE1017" s="145"/>
      <c r="AF1017" s="260"/>
      <c r="AG1017" s="269"/>
      <c r="AH1017" s="255"/>
      <c r="AI1017" s="255"/>
      <c r="AJ1017" s="255"/>
      <c r="AK1017" s="255"/>
      <c r="AL1017" s="255"/>
      <c r="AM1017" s="255"/>
      <c r="AN1017" s="255"/>
      <c r="AO1017" s="255"/>
      <c r="AP1017" s="255"/>
      <c r="AQ1017" s="255"/>
      <c r="AR1017" s="255"/>
    </row>
    <row r="1018">
      <c r="A1018" s="268"/>
      <c r="B1018" s="251"/>
      <c r="C1018" s="237"/>
      <c r="D1018" s="83"/>
      <c r="E1018" s="83"/>
      <c r="F1018" s="239"/>
      <c r="G1018" s="83"/>
      <c r="H1018" s="83"/>
      <c r="I1018" s="83"/>
      <c r="J1018" s="83"/>
      <c r="K1018" s="256"/>
      <c r="L1018" s="257"/>
      <c r="M1018" s="128"/>
      <c r="N1018" s="128"/>
      <c r="O1018" s="128"/>
      <c r="P1018" s="128"/>
      <c r="Q1018" s="271"/>
      <c r="R1018" s="271"/>
      <c r="S1018" s="128"/>
      <c r="T1018" s="255"/>
      <c r="U1018" s="255"/>
      <c r="V1018" s="143"/>
      <c r="W1018" s="143"/>
      <c r="X1018" s="69"/>
      <c r="Y1018" s="240"/>
      <c r="Z1018" s="144"/>
      <c r="AA1018" s="259"/>
      <c r="AB1018" s="259"/>
      <c r="AC1018" s="259"/>
      <c r="AD1018" s="145"/>
      <c r="AE1018" s="145"/>
      <c r="AF1018" s="260"/>
      <c r="AG1018" s="269"/>
      <c r="AH1018" s="255"/>
      <c r="AI1018" s="255"/>
      <c r="AJ1018" s="255"/>
      <c r="AK1018" s="255"/>
      <c r="AL1018" s="255"/>
      <c r="AM1018" s="255"/>
      <c r="AN1018" s="255"/>
      <c r="AO1018" s="255"/>
      <c r="AP1018" s="255"/>
      <c r="AQ1018" s="255"/>
      <c r="AR1018" s="255"/>
    </row>
    <row r="1019">
      <c r="A1019" s="268"/>
      <c r="B1019" s="251"/>
      <c r="C1019" s="237"/>
      <c r="D1019" s="83"/>
      <c r="E1019" s="83"/>
      <c r="F1019" s="239"/>
      <c r="G1019" s="83"/>
      <c r="H1019" s="83"/>
      <c r="I1019" s="83"/>
      <c r="J1019" s="83"/>
      <c r="K1019" s="256"/>
      <c r="L1019" s="257"/>
      <c r="M1019" s="128"/>
      <c r="N1019" s="128"/>
      <c r="O1019" s="128"/>
      <c r="P1019" s="128"/>
      <c r="Q1019" s="271"/>
      <c r="R1019" s="271"/>
      <c r="S1019" s="128"/>
      <c r="T1019" s="255"/>
      <c r="U1019" s="255"/>
      <c r="V1019" s="143"/>
      <c r="W1019" s="143"/>
      <c r="X1019" s="69"/>
      <c r="Y1019" s="240"/>
      <c r="Z1019" s="144"/>
      <c r="AA1019" s="259"/>
      <c r="AB1019" s="259"/>
      <c r="AC1019" s="259"/>
      <c r="AD1019" s="145"/>
      <c r="AE1019" s="145"/>
      <c r="AF1019" s="260"/>
      <c r="AG1019" s="269"/>
      <c r="AH1019" s="255"/>
      <c r="AI1019" s="255"/>
      <c r="AJ1019" s="255"/>
      <c r="AK1019" s="255"/>
      <c r="AL1019" s="255"/>
      <c r="AM1019" s="255"/>
      <c r="AN1019" s="255"/>
      <c r="AO1019" s="255"/>
      <c r="AP1019" s="255"/>
      <c r="AQ1019" s="255"/>
      <c r="AR1019" s="255"/>
    </row>
    <row r="1020">
      <c r="A1020" s="268"/>
      <c r="B1020" s="251"/>
      <c r="C1020" s="237"/>
      <c r="D1020" s="83"/>
      <c r="E1020" s="83"/>
      <c r="F1020" s="239"/>
      <c r="G1020" s="83"/>
      <c r="H1020" s="83"/>
      <c r="I1020" s="83"/>
      <c r="J1020" s="83"/>
      <c r="K1020" s="256"/>
      <c r="L1020" s="257"/>
      <c r="M1020" s="128"/>
      <c r="N1020" s="128"/>
      <c r="O1020" s="128"/>
      <c r="P1020" s="128"/>
      <c r="Q1020" s="271"/>
      <c r="R1020" s="271"/>
      <c r="S1020" s="128"/>
      <c r="T1020" s="255"/>
      <c r="U1020" s="255"/>
      <c r="V1020" s="143"/>
      <c r="W1020" s="143"/>
      <c r="X1020" s="69"/>
      <c r="Y1020" s="240"/>
      <c r="Z1020" s="144"/>
      <c r="AA1020" s="259"/>
      <c r="AB1020" s="259"/>
      <c r="AC1020" s="259"/>
      <c r="AD1020" s="145"/>
      <c r="AE1020" s="145"/>
      <c r="AF1020" s="260"/>
      <c r="AG1020" s="269"/>
      <c r="AH1020" s="255"/>
      <c r="AI1020" s="255"/>
      <c r="AJ1020" s="255"/>
      <c r="AK1020" s="255"/>
      <c r="AL1020" s="255"/>
      <c r="AM1020" s="255"/>
      <c r="AN1020" s="255"/>
      <c r="AO1020" s="255"/>
      <c r="AP1020" s="255"/>
      <c r="AQ1020" s="255"/>
      <c r="AR1020" s="255"/>
    </row>
    <row r="1021">
      <c r="A1021" s="268"/>
      <c r="B1021" s="251"/>
      <c r="C1021" s="237"/>
      <c r="D1021" s="83"/>
      <c r="E1021" s="83"/>
      <c r="F1021" s="239"/>
      <c r="G1021" s="83"/>
      <c r="H1021" s="83"/>
      <c r="I1021" s="83"/>
      <c r="J1021" s="83"/>
      <c r="K1021" s="256"/>
      <c r="L1021" s="257"/>
      <c r="M1021" s="128"/>
      <c r="N1021" s="128"/>
      <c r="O1021" s="128"/>
      <c r="P1021" s="128"/>
      <c r="Q1021" s="271"/>
      <c r="R1021" s="271"/>
      <c r="S1021" s="128"/>
      <c r="T1021" s="255"/>
      <c r="U1021" s="255"/>
      <c r="V1021" s="143"/>
      <c r="W1021" s="143"/>
      <c r="X1021" s="69"/>
      <c r="Y1021" s="240"/>
      <c r="Z1021" s="144"/>
      <c r="AA1021" s="259"/>
      <c r="AB1021" s="259"/>
      <c r="AC1021" s="259"/>
      <c r="AD1021" s="145"/>
      <c r="AE1021" s="145"/>
      <c r="AF1021" s="260"/>
      <c r="AG1021" s="269"/>
      <c r="AH1021" s="255"/>
      <c r="AI1021" s="255"/>
      <c r="AJ1021" s="255"/>
      <c r="AK1021" s="255"/>
      <c r="AL1021" s="255"/>
      <c r="AM1021" s="255"/>
      <c r="AN1021" s="255"/>
      <c r="AO1021" s="255"/>
      <c r="AP1021" s="255"/>
      <c r="AQ1021" s="255"/>
      <c r="AR1021" s="255"/>
    </row>
    <row r="1022">
      <c r="A1022" s="268"/>
      <c r="B1022" s="251"/>
      <c r="C1022" s="237"/>
      <c r="D1022" s="83"/>
      <c r="E1022" s="83"/>
      <c r="F1022" s="239"/>
      <c r="G1022" s="83"/>
      <c r="H1022" s="83"/>
      <c r="I1022" s="83"/>
      <c r="J1022" s="83"/>
      <c r="K1022" s="256"/>
      <c r="L1022" s="257"/>
      <c r="M1022" s="128"/>
      <c r="N1022" s="128"/>
      <c r="O1022" s="128"/>
      <c r="P1022" s="128"/>
      <c r="Q1022" s="271"/>
      <c r="R1022" s="271"/>
      <c r="S1022" s="128"/>
      <c r="T1022" s="255"/>
      <c r="U1022" s="255"/>
      <c r="V1022" s="143"/>
      <c r="W1022" s="143"/>
      <c r="X1022" s="69"/>
      <c r="Y1022" s="240"/>
      <c r="Z1022" s="144"/>
      <c r="AA1022" s="259"/>
      <c r="AB1022" s="259"/>
      <c r="AC1022" s="259"/>
      <c r="AD1022" s="145"/>
      <c r="AE1022" s="145"/>
      <c r="AF1022" s="260"/>
      <c r="AG1022" s="269"/>
      <c r="AH1022" s="255"/>
      <c r="AI1022" s="255"/>
      <c r="AJ1022" s="255"/>
      <c r="AK1022" s="255"/>
      <c r="AL1022" s="255"/>
      <c r="AM1022" s="255"/>
      <c r="AN1022" s="255"/>
      <c r="AO1022" s="255"/>
      <c r="AP1022" s="255"/>
      <c r="AQ1022" s="255"/>
      <c r="AR1022" s="255"/>
    </row>
    <row r="1023">
      <c r="A1023" s="268"/>
      <c r="B1023" s="251"/>
      <c r="C1023" s="237"/>
      <c r="D1023" s="83"/>
      <c r="E1023" s="83"/>
      <c r="F1023" s="239"/>
      <c r="G1023" s="83"/>
      <c r="H1023" s="83"/>
      <c r="I1023" s="83"/>
      <c r="J1023" s="83"/>
      <c r="K1023" s="256"/>
      <c r="L1023" s="257"/>
      <c r="M1023" s="128"/>
      <c r="N1023" s="128"/>
      <c r="O1023" s="128"/>
      <c r="P1023" s="128"/>
      <c r="Q1023" s="271"/>
      <c r="R1023" s="271"/>
      <c r="S1023" s="128"/>
      <c r="T1023" s="255"/>
      <c r="U1023" s="255"/>
      <c r="V1023" s="143"/>
      <c r="W1023" s="143"/>
      <c r="X1023" s="69"/>
      <c r="Y1023" s="240"/>
      <c r="Z1023" s="144"/>
      <c r="AA1023" s="259"/>
      <c r="AB1023" s="259"/>
      <c r="AC1023" s="259"/>
      <c r="AD1023" s="145"/>
      <c r="AE1023" s="145"/>
      <c r="AF1023" s="260"/>
      <c r="AG1023" s="269"/>
      <c r="AH1023" s="255"/>
      <c r="AI1023" s="255"/>
      <c r="AJ1023" s="255"/>
      <c r="AK1023" s="255"/>
      <c r="AL1023" s="255"/>
      <c r="AM1023" s="255"/>
      <c r="AN1023" s="255"/>
      <c r="AO1023" s="255"/>
      <c r="AP1023" s="255"/>
      <c r="AQ1023" s="255"/>
      <c r="AR1023" s="255"/>
    </row>
    <row r="1024">
      <c r="A1024" s="268"/>
      <c r="B1024" s="251"/>
      <c r="C1024" s="237"/>
      <c r="D1024" s="83"/>
      <c r="E1024" s="83"/>
      <c r="F1024" s="239"/>
      <c r="G1024" s="83"/>
      <c r="H1024" s="83"/>
      <c r="I1024" s="83"/>
      <c r="J1024" s="83"/>
      <c r="K1024" s="256"/>
      <c r="L1024" s="257"/>
      <c r="M1024" s="128"/>
      <c r="N1024" s="128"/>
      <c r="O1024" s="128"/>
      <c r="P1024" s="128"/>
      <c r="Q1024" s="271"/>
      <c r="R1024" s="271"/>
      <c r="S1024" s="128"/>
      <c r="T1024" s="255"/>
      <c r="U1024" s="255"/>
      <c r="V1024" s="143"/>
      <c r="W1024" s="143"/>
      <c r="X1024" s="69"/>
      <c r="Y1024" s="240"/>
      <c r="Z1024" s="144"/>
      <c r="AA1024" s="259"/>
      <c r="AB1024" s="259"/>
      <c r="AC1024" s="259"/>
      <c r="AD1024" s="145"/>
      <c r="AE1024" s="145"/>
      <c r="AF1024" s="260"/>
      <c r="AG1024" s="269"/>
      <c r="AH1024" s="255"/>
      <c r="AI1024" s="255"/>
      <c r="AJ1024" s="255"/>
      <c r="AK1024" s="255"/>
      <c r="AL1024" s="255"/>
      <c r="AM1024" s="255"/>
      <c r="AN1024" s="255"/>
      <c r="AO1024" s="255"/>
      <c r="AP1024" s="255"/>
      <c r="AQ1024" s="255"/>
      <c r="AR1024" s="255"/>
    </row>
    <row r="1025">
      <c r="A1025" s="268"/>
      <c r="B1025" s="251"/>
      <c r="C1025" s="237"/>
      <c r="D1025" s="83"/>
      <c r="E1025" s="83"/>
      <c r="F1025" s="239"/>
      <c r="G1025" s="83"/>
      <c r="H1025" s="83"/>
      <c r="I1025" s="83"/>
      <c r="J1025" s="83"/>
      <c r="K1025" s="256"/>
      <c r="L1025" s="257"/>
      <c r="M1025" s="128"/>
      <c r="N1025" s="128"/>
      <c r="O1025" s="128"/>
      <c r="P1025" s="128"/>
      <c r="Q1025" s="271"/>
      <c r="R1025" s="271"/>
      <c r="S1025" s="128"/>
      <c r="T1025" s="255"/>
      <c r="U1025" s="255"/>
      <c r="V1025" s="143"/>
      <c r="W1025" s="143"/>
      <c r="X1025" s="69"/>
      <c r="Y1025" s="240"/>
      <c r="Z1025" s="144"/>
      <c r="AA1025" s="259"/>
      <c r="AB1025" s="259"/>
      <c r="AC1025" s="259"/>
      <c r="AD1025" s="145"/>
      <c r="AE1025" s="145"/>
      <c r="AF1025" s="260"/>
      <c r="AG1025" s="269"/>
      <c r="AH1025" s="255"/>
      <c r="AI1025" s="255"/>
      <c r="AJ1025" s="255"/>
      <c r="AK1025" s="255"/>
      <c r="AL1025" s="255"/>
      <c r="AM1025" s="255"/>
      <c r="AN1025" s="255"/>
      <c r="AO1025" s="255"/>
      <c r="AP1025" s="255"/>
      <c r="AQ1025" s="255"/>
      <c r="AR1025" s="255"/>
    </row>
    <row r="1026">
      <c r="A1026" s="268"/>
      <c r="B1026" s="251"/>
      <c r="C1026" s="237"/>
      <c r="D1026" s="83"/>
      <c r="E1026" s="83"/>
      <c r="F1026" s="239"/>
      <c r="G1026" s="83"/>
      <c r="H1026" s="83"/>
      <c r="I1026" s="83"/>
      <c r="J1026" s="83"/>
      <c r="K1026" s="256"/>
      <c r="L1026" s="257"/>
      <c r="M1026" s="128"/>
      <c r="N1026" s="128"/>
      <c r="O1026" s="128"/>
      <c r="P1026" s="128"/>
      <c r="Q1026" s="271"/>
      <c r="R1026" s="271"/>
      <c r="S1026" s="128"/>
      <c r="T1026" s="255"/>
      <c r="U1026" s="255"/>
      <c r="V1026" s="143"/>
      <c r="W1026" s="143"/>
      <c r="X1026" s="69"/>
      <c r="Y1026" s="240"/>
      <c r="Z1026" s="144"/>
      <c r="AA1026" s="259"/>
      <c r="AB1026" s="259"/>
      <c r="AC1026" s="259"/>
      <c r="AD1026" s="145"/>
      <c r="AE1026" s="145"/>
      <c r="AF1026" s="260"/>
      <c r="AG1026" s="269"/>
      <c r="AH1026" s="255"/>
      <c r="AI1026" s="255"/>
      <c r="AJ1026" s="255"/>
      <c r="AK1026" s="255"/>
      <c r="AL1026" s="255"/>
      <c r="AM1026" s="255"/>
      <c r="AN1026" s="255"/>
      <c r="AO1026" s="255"/>
      <c r="AP1026" s="255"/>
      <c r="AQ1026" s="255"/>
      <c r="AR1026" s="255"/>
    </row>
    <row r="1027">
      <c r="A1027" s="268"/>
      <c r="B1027" s="251"/>
      <c r="C1027" s="237"/>
      <c r="D1027" s="83"/>
      <c r="E1027" s="83"/>
      <c r="F1027" s="239"/>
      <c r="G1027" s="83"/>
      <c r="H1027" s="83"/>
      <c r="I1027" s="83"/>
      <c r="J1027" s="83"/>
      <c r="K1027" s="256"/>
      <c r="L1027" s="257"/>
      <c r="M1027" s="128"/>
      <c r="N1027" s="128"/>
      <c r="O1027" s="128"/>
      <c r="P1027" s="128"/>
      <c r="Q1027" s="271"/>
      <c r="R1027" s="271"/>
      <c r="S1027" s="128"/>
      <c r="T1027" s="255"/>
      <c r="U1027" s="255"/>
      <c r="V1027" s="143"/>
      <c r="W1027" s="143"/>
      <c r="X1027" s="69"/>
      <c r="Y1027" s="240"/>
      <c r="Z1027" s="144"/>
      <c r="AA1027" s="259"/>
      <c r="AB1027" s="259"/>
      <c r="AC1027" s="259"/>
      <c r="AD1027" s="145"/>
      <c r="AE1027" s="145"/>
      <c r="AF1027" s="260"/>
      <c r="AG1027" s="269"/>
      <c r="AH1027" s="255"/>
      <c r="AI1027" s="255"/>
      <c r="AJ1027" s="255"/>
      <c r="AK1027" s="255"/>
      <c r="AL1027" s="255"/>
      <c r="AM1027" s="255"/>
      <c r="AN1027" s="255"/>
      <c r="AO1027" s="255"/>
      <c r="AP1027" s="255"/>
      <c r="AQ1027" s="255"/>
      <c r="AR1027" s="255"/>
    </row>
    <row r="1028">
      <c r="A1028" s="268"/>
      <c r="B1028" s="251"/>
      <c r="C1028" s="237"/>
      <c r="D1028" s="83"/>
      <c r="E1028" s="83"/>
      <c r="F1028" s="239"/>
      <c r="G1028" s="83"/>
      <c r="H1028" s="83"/>
      <c r="I1028" s="83"/>
      <c r="J1028" s="83"/>
      <c r="K1028" s="256"/>
      <c r="L1028" s="257"/>
      <c r="M1028" s="128"/>
      <c r="N1028" s="128"/>
      <c r="O1028" s="128"/>
      <c r="P1028" s="128"/>
      <c r="Q1028" s="271"/>
      <c r="R1028" s="271"/>
      <c r="S1028" s="128"/>
      <c r="T1028" s="255"/>
      <c r="U1028" s="255"/>
      <c r="V1028" s="143"/>
      <c r="W1028" s="143"/>
      <c r="X1028" s="69"/>
      <c r="Y1028" s="240"/>
      <c r="Z1028" s="144"/>
      <c r="AA1028" s="259"/>
      <c r="AB1028" s="259"/>
      <c r="AC1028" s="259"/>
      <c r="AD1028" s="145"/>
      <c r="AE1028" s="145"/>
      <c r="AF1028" s="260"/>
      <c r="AG1028" s="269"/>
      <c r="AH1028" s="255"/>
      <c r="AI1028" s="255"/>
      <c r="AJ1028" s="255"/>
      <c r="AK1028" s="255"/>
      <c r="AL1028" s="255"/>
      <c r="AM1028" s="255"/>
      <c r="AN1028" s="255"/>
      <c r="AO1028" s="255"/>
      <c r="AP1028" s="255"/>
      <c r="AQ1028" s="255"/>
      <c r="AR1028" s="255"/>
    </row>
    <row r="1029">
      <c r="A1029" s="268"/>
      <c r="B1029" s="251"/>
      <c r="C1029" s="237"/>
      <c r="D1029" s="83"/>
      <c r="E1029" s="83"/>
      <c r="F1029" s="239"/>
      <c r="G1029" s="83"/>
      <c r="H1029" s="83"/>
      <c r="I1029" s="83"/>
      <c r="J1029" s="83"/>
      <c r="K1029" s="256"/>
      <c r="L1029" s="257"/>
      <c r="M1029" s="128"/>
      <c r="N1029" s="128"/>
      <c r="O1029" s="128"/>
      <c r="P1029" s="128"/>
      <c r="Q1029" s="271"/>
      <c r="R1029" s="271"/>
      <c r="S1029" s="128"/>
      <c r="T1029" s="255"/>
      <c r="U1029" s="255"/>
      <c r="V1029" s="143"/>
      <c r="W1029" s="143"/>
      <c r="X1029" s="69"/>
      <c r="Y1029" s="240"/>
      <c r="Z1029" s="144"/>
      <c r="AA1029" s="259"/>
      <c r="AB1029" s="259"/>
      <c r="AC1029" s="259"/>
      <c r="AD1029" s="145"/>
      <c r="AE1029" s="145"/>
      <c r="AF1029" s="260"/>
      <c r="AG1029" s="269"/>
      <c r="AH1029" s="255"/>
      <c r="AI1029" s="255"/>
      <c r="AJ1029" s="255"/>
      <c r="AK1029" s="255"/>
      <c r="AL1029" s="255"/>
      <c r="AM1029" s="255"/>
      <c r="AN1029" s="255"/>
      <c r="AO1029" s="255"/>
      <c r="AP1029" s="255"/>
      <c r="AQ1029" s="255"/>
      <c r="AR1029" s="255"/>
    </row>
    <row r="1030">
      <c r="A1030" s="268"/>
      <c r="B1030" s="251"/>
      <c r="C1030" s="237"/>
      <c r="D1030" s="83"/>
      <c r="E1030" s="83"/>
      <c r="F1030" s="239"/>
      <c r="G1030" s="83"/>
      <c r="H1030" s="83"/>
      <c r="I1030" s="83"/>
      <c r="J1030" s="83"/>
      <c r="K1030" s="256"/>
      <c r="L1030" s="257"/>
      <c r="M1030" s="128"/>
      <c r="N1030" s="128"/>
      <c r="O1030" s="128"/>
      <c r="P1030" s="128"/>
      <c r="Q1030" s="271"/>
      <c r="R1030" s="271"/>
      <c r="S1030" s="128"/>
      <c r="T1030" s="255"/>
      <c r="U1030" s="255"/>
      <c r="V1030" s="143"/>
      <c r="W1030" s="143"/>
      <c r="X1030" s="69"/>
      <c r="Y1030" s="240"/>
      <c r="Z1030" s="144"/>
      <c r="AA1030" s="259"/>
      <c r="AB1030" s="259"/>
      <c r="AC1030" s="259"/>
      <c r="AD1030" s="145"/>
      <c r="AE1030" s="145"/>
      <c r="AF1030" s="260"/>
      <c r="AG1030" s="269"/>
      <c r="AH1030" s="255"/>
      <c r="AI1030" s="255"/>
      <c r="AJ1030" s="255"/>
      <c r="AK1030" s="255"/>
      <c r="AL1030" s="255"/>
      <c r="AM1030" s="255"/>
      <c r="AN1030" s="255"/>
      <c r="AO1030" s="255"/>
      <c r="AP1030" s="255"/>
      <c r="AQ1030" s="255"/>
      <c r="AR1030" s="255"/>
    </row>
    <row r="1031">
      <c r="A1031" s="268"/>
      <c r="B1031" s="251"/>
      <c r="C1031" s="237"/>
      <c r="D1031" s="83"/>
      <c r="E1031" s="83"/>
      <c r="F1031" s="239"/>
      <c r="G1031" s="83"/>
      <c r="H1031" s="83"/>
      <c r="I1031" s="83"/>
      <c r="J1031" s="83"/>
      <c r="K1031" s="256"/>
      <c r="L1031" s="257"/>
      <c r="M1031" s="128"/>
      <c r="N1031" s="128"/>
      <c r="O1031" s="128"/>
      <c r="P1031" s="128"/>
      <c r="Q1031" s="271"/>
      <c r="R1031" s="271"/>
      <c r="S1031" s="128"/>
      <c r="T1031" s="255"/>
      <c r="U1031" s="255"/>
      <c r="V1031" s="143"/>
      <c r="W1031" s="143"/>
      <c r="X1031" s="69"/>
      <c r="Y1031" s="240"/>
      <c r="Z1031" s="144"/>
      <c r="AA1031" s="259"/>
      <c r="AB1031" s="259"/>
      <c r="AC1031" s="259"/>
      <c r="AD1031" s="145"/>
      <c r="AE1031" s="145"/>
      <c r="AF1031" s="260"/>
      <c r="AG1031" s="269"/>
      <c r="AH1031" s="255"/>
      <c r="AI1031" s="255"/>
      <c r="AJ1031" s="255"/>
      <c r="AK1031" s="255"/>
      <c r="AL1031" s="255"/>
      <c r="AM1031" s="255"/>
      <c r="AN1031" s="255"/>
      <c r="AO1031" s="255"/>
      <c r="AP1031" s="255"/>
      <c r="AQ1031" s="255"/>
      <c r="AR1031" s="255"/>
    </row>
    <row r="1032">
      <c r="A1032" s="268"/>
      <c r="B1032" s="251"/>
      <c r="C1032" s="237"/>
      <c r="D1032" s="83"/>
      <c r="E1032" s="83"/>
      <c r="F1032" s="239"/>
      <c r="G1032" s="83"/>
      <c r="H1032" s="83"/>
      <c r="I1032" s="83"/>
      <c r="J1032" s="83"/>
      <c r="K1032" s="256"/>
      <c r="L1032" s="257"/>
      <c r="M1032" s="128"/>
      <c r="N1032" s="128"/>
      <c r="O1032" s="128"/>
      <c r="P1032" s="128"/>
      <c r="Q1032" s="271"/>
      <c r="R1032" s="271"/>
      <c r="S1032" s="128"/>
      <c r="T1032" s="255"/>
      <c r="U1032" s="255"/>
      <c r="V1032" s="143"/>
      <c r="W1032" s="143"/>
      <c r="X1032" s="69"/>
      <c r="Y1032" s="240"/>
      <c r="Z1032" s="144"/>
      <c r="AA1032" s="259"/>
      <c r="AB1032" s="259"/>
      <c r="AC1032" s="259"/>
      <c r="AD1032" s="145"/>
      <c r="AE1032" s="145"/>
      <c r="AF1032" s="260"/>
      <c r="AG1032" s="269"/>
      <c r="AH1032" s="255"/>
      <c r="AI1032" s="255"/>
      <c r="AJ1032" s="255"/>
      <c r="AK1032" s="255"/>
      <c r="AL1032" s="255"/>
      <c r="AM1032" s="255"/>
      <c r="AN1032" s="255"/>
      <c r="AO1032" s="255"/>
      <c r="AP1032" s="255"/>
      <c r="AQ1032" s="255"/>
      <c r="AR1032" s="255"/>
    </row>
    <row r="1033">
      <c r="A1033" s="268"/>
      <c r="B1033" s="251"/>
      <c r="C1033" s="237"/>
      <c r="D1033" s="83"/>
      <c r="E1033" s="83"/>
      <c r="F1033" s="239"/>
      <c r="G1033" s="83"/>
      <c r="H1033" s="83"/>
      <c r="I1033" s="83"/>
      <c r="J1033" s="83"/>
      <c r="K1033" s="256"/>
      <c r="L1033" s="257"/>
      <c r="M1033" s="128"/>
      <c r="N1033" s="128"/>
      <c r="O1033" s="128"/>
      <c r="P1033" s="128"/>
      <c r="Q1033" s="271"/>
      <c r="R1033" s="271"/>
      <c r="S1033" s="128"/>
      <c r="T1033" s="255"/>
      <c r="U1033" s="255"/>
      <c r="V1033" s="143"/>
      <c r="W1033" s="143"/>
      <c r="X1033" s="69"/>
      <c r="Y1033" s="240"/>
      <c r="Z1033" s="144"/>
      <c r="AA1033" s="259"/>
      <c r="AB1033" s="259"/>
      <c r="AC1033" s="259"/>
      <c r="AD1033" s="145"/>
      <c r="AE1033" s="145"/>
      <c r="AF1033" s="260"/>
      <c r="AG1033" s="269"/>
      <c r="AH1033" s="255"/>
      <c r="AI1033" s="255"/>
      <c r="AJ1033" s="255"/>
      <c r="AK1033" s="255"/>
      <c r="AL1033" s="255"/>
      <c r="AM1033" s="255"/>
      <c r="AN1033" s="255"/>
      <c r="AO1033" s="255"/>
      <c r="AP1033" s="255"/>
      <c r="AQ1033" s="255"/>
      <c r="AR1033" s="255"/>
    </row>
    <row r="1034">
      <c r="A1034" s="268"/>
      <c r="B1034" s="251"/>
      <c r="C1034" s="237"/>
      <c r="D1034" s="83"/>
      <c r="E1034" s="83"/>
      <c r="F1034" s="239"/>
      <c r="G1034" s="83"/>
      <c r="H1034" s="83"/>
      <c r="I1034" s="83"/>
      <c r="J1034" s="83"/>
      <c r="K1034" s="256"/>
      <c r="L1034" s="257"/>
      <c r="M1034" s="128"/>
      <c r="N1034" s="128"/>
      <c r="O1034" s="128"/>
      <c r="P1034" s="128"/>
      <c r="Q1034" s="271"/>
      <c r="R1034" s="271"/>
      <c r="S1034" s="128"/>
      <c r="T1034" s="255"/>
      <c r="U1034" s="255"/>
      <c r="V1034" s="143"/>
      <c r="W1034" s="143"/>
      <c r="X1034" s="69"/>
      <c r="Y1034" s="240"/>
      <c r="Z1034" s="144"/>
      <c r="AA1034" s="259"/>
      <c r="AB1034" s="259"/>
      <c r="AC1034" s="259"/>
      <c r="AD1034" s="145"/>
      <c r="AE1034" s="145"/>
      <c r="AF1034" s="260"/>
      <c r="AG1034" s="269"/>
      <c r="AH1034" s="255"/>
      <c r="AI1034" s="255"/>
      <c r="AJ1034" s="255"/>
      <c r="AK1034" s="255"/>
      <c r="AL1034" s="255"/>
      <c r="AM1034" s="255"/>
      <c r="AN1034" s="255"/>
      <c r="AO1034" s="255"/>
      <c r="AP1034" s="255"/>
      <c r="AQ1034" s="255"/>
      <c r="AR1034" s="255"/>
    </row>
    <row r="1035">
      <c r="A1035" s="268"/>
      <c r="B1035" s="251"/>
      <c r="C1035" s="237"/>
      <c r="D1035" s="83"/>
      <c r="E1035" s="83"/>
      <c r="F1035" s="239"/>
      <c r="G1035" s="83"/>
      <c r="H1035" s="83"/>
      <c r="I1035" s="83"/>
      <c r="J1035" s="83"/>
      <c r="K1035" s="256"/>
      <c r="L1035" s="257"/>
      <c r="M1035" s="128"/>
      <c r="N1035" s="128"/>
      <c r="O1035" s="128"/>
      <c r="P1035" s="128"/>
      <c r="Q1035" s="271"/>
      <c r="R1035" s="271"/>
      <c r="S1035" s="128"/>
      <c r="T1035" s="255"/>
      <c r="U1035" s="255"/>
      <c r="V1035" s="143"/>
      <c r="W1035" s="143"/>
      <c r="X1035" s="69"/>
      <c r="Y1035" s="240"/>
      <c r="Z1035" s="144"/>
      <c r="AA1035" s="259"/>
      <c r="AB1035" s="259"/>
      <c r="AC1035" s="259"/>
      <c r="AD1035" s="145"/>
      <c r="AE1035" s="145"/>
      <c r="AF1035" s="260"/>
      <c r="AG1035" s="269"/>
      <c r="AH1035" s="255"/>
      <c r="AI1035" s="255"/>
      <c r="AJ1035" s="255"/>
      <c r="AK1035" s="255"/>
      <c r="AL1035" s="255"/>
      <c r="AM1035" s="255"/>
      <c r="AN1035" s="255"/>
      <c r="AO1035" s="255"/>
      <c r="AP1035" s="255"/>
      <c r="AQ1035" s="255"/>
      <c r="AR1035" s="255"/>
    </row>
    <row r="1036">
      <c r="A1036" s="268"/>
      <c r="B1036" s="251"/>
      <c r="C1036" s="237"/>
      <c r="D1036" s="83"/>
      <c r="E1036" s="83"/>
      <c r="F1036" s="239"/>
      <c r="G1036" s="83"/>
      <c r="H1036" s="83"/>
      <c r="I1036" s="83"/>
      <c r="J1036" s="83"/>
      <c r="K1036" s="256"/>
      <c r="L1036" s="257"/>
      <c r="M1036" s="128"/>
      <c r="N1036" s="128"/>
      <c r="O1036" s="128"/>
      <c r="P1036" s="128"/>
      <c r="Q1036" s="271"/>
      <c r="R1036" s="271"/>
      <c r="S1036" s="128"/>
      <c r="T1036" s="255"/>
      <c r="U1036" s="255"/>
      <c r="V1036" s="143"/>
      <c r="W1036" s="143"/>
      <c r="X1036" s="69"/>
      <c r="Y1036" s="240"/>
      <c r="Z1036" s="144"/>
      <c r="AA1036" s="259"/>
      <c r="AB1036" s="259"/>
      <c r="AC1036" s="259"/>
      <c r="AD1036" s="145"/>
      <c r="AE1036" s="145"/>
      <c r="AF1036" s="260"/>
      <c r="AG1036" s="269"/>
      <c r="AH1036" s="255"/>
      <c r="AI1036" s="255"/>
      <c r="AJ1036" s="255"/>
      <c r="AK1036" s="255"/>
      <c r="AL1036" s="255"/>
      <c r="AM1036" s="255"/>
      <c r="AN1036" s="255"/>
      <c r="AO1036" s="255"/>
      <c r="AP1036" s="255"/>
      <c r="AQ1036" s="255"/>
      <c r="AR1036" s="255"/>
    </row>
    <row r="1037">
      <c r="A1037" s="268"/>
      <c r="B1037" s="251"/>
      <c r="C1037" s="237"/>
      <c r="D1037" s="83"/>
      <c r="E1037" s="83"/>
      <c r="F1037" s="239"/>
      <c r="G1037" s="83"/>
      <c r="H1037" s="83"/>
      <c r="I1037" s="83"/>
      <c r="J1037" s="83"/>
      <c r="K1037" s="256"/>
      <c r="L1037" s="257"/>
      <c r="M1037" s="128"/>
      <c r="N1037" s="128"/>
      <c r="O1037" s="128"/>
      <c r="P1037" s="128"/>
      <c r="Q1037" s="271"/>
      <c r="R1037" s="271"/>
      <c r="S1037" s="128"/>
      <c r="T1037" s="255"/>
      <c r="U1037" s="255"/>
      <c r="V1037" s="143"/>
      <c r="W1037" s="143"/>
      <c r="X1037" s="69"/>
      <c r="Y1037" s="240"/>
      <c r="Z1037" s="144"/>
      <c r="AA1037" s="259"/>
      <c r="AB1037" s="259"/>
      <c r="AC1037" s="259"/>
      <c r="AD1037" s="145"/>
      <c r="AE1037" s="145"/>
      <c r="AF1037" s="260"/>
      <c r="AG1037" s="269"/>
      <c r="AH1037" s="255"/>
      <c r="AI1037" s="255"/>
      <c r="AJ1037" s="255"/>
      <c r="AK1037" s="255"/>
      <c r="AL1037" s="255"/>
      <c r="AM1037" s="255"/>
      <c r="AN1037" s="255"/>
      <c r="AO1037" s="255"/>
      <c r="AP1037" s="255"/>
      <c r="AQ1037" s="255"/>
      <c r="AR1037" s="255"/>
    </row>
    <row r="1038">
      <c r="A1038" s="268"/>
      <c r="B1038" s="251"/>
      <c r="C1038" s="237"/>
      <c r="D1038" s="83"/>
      <c r="E1038" s="83"/>
      <c r="F1038" s="239"/>
      <c r="G1038" s="83"/>
      <c r="H1038" s="83"/>
      <c r="I1038" s="83"/>
      <c r="J1038" s="83"/>
      <c r="K1038" s="256"/>
      <c r="L1038" s="257"/>
      <c r="M1038" s="128"/>
      <c r="N1038" s="128"/>
      <c r="O1038" s="128"/>
      <c r="P1038" s="128"/>
      <c r="Q1038" s="271"/>
      <c r="R1038" s="271"/>
      <c r="S1038" s="128"/>
      <c r="T1038" s="255"/>
      <c r="U1038" s="255"/>
      <c r="V1038" s="143"/>
      <c r="W1038" s="143"/>
      <c r="X1038" s="69"/>
      <c r="Y1038" s="240"/>
      <c r="Z1038" s="144"/>
      <c r="AA1038" s="259"/>
      <c r="AB1038" s="259"/>
      <c r="AC1038" s="259"/>
      <c r="AD1038" s="145"/>
      <c r="AE1038" s="145"/>
      <c r="AF1038" s="260"/>
      <c r="AG1038" s="269"/>
      <c r="AH1038" s="255"/>
      <c r="AI1038" s="255"/>
      <c r="AJ1038" s="255"/>
      <c r="AK1038" s="255"/>
      <c r="AL1038" s="255"/>
      <c r="AM1038" s="255"/>
      <c r="AN1038" s="255"/>
      <c r="AO1038" s="255"/>
      <c r="AP1038" s="255"/>
      <c r="AQ1038" s="255"/>
      <c r="AR1038" s="255"/>
    </row>
    <row r="1039">
      <c r="A1039" s="268"/>
      <c r="B1039" s="251"/>
      <c r="C1039" s="237"/>
      <c r="D1039" s="83"/>
      <c r="E1039" s="83"/>
      <c r="F1039" s="239"/>
      <c r="G1039" s="83"/>
      <c r="H1039" s="83"/>
      <c r="I1039" s="83"/>
      <c r="J1039" s="83"/>
      <c r="K1039" s="256"/>
      <c r="L1039" s="257"/>
      <c r="M1039" s="128"/>
      <c r="N1039" s="128"/>
      <c r="O1039" s="128"/>
      <c r="P1039" s="128"/>
      <c r="Q1039" s="271"/>
      <c r="R1039" s="271"/>
      <c r="S1039" s="128"/>
      <c r="T1039" s="255"/>
      <c r="U1039" s="255"/>
      <c r="V1039" s="143"/>
      <c r="W1039" s="143"/>
      <c r="X1039" s="69"/>
      <c r="Y1039" s="240"/>
      <c r="Z1039" s="144"/>
      <c r="AA1039" s="259"/>
      <c r="AB1039" s="259"/>
      <c r="AC1039" s="259"/>
      <c r="AD1039" s="145"/>
      <c r="AE1039" s="145"/>
      <c r="AF1039" s="260"/>
      <c r="AG1039" s="269"/>
      <c r="AH1039" s="255"/>
      <c r="AI1039" s="255"/>
      <c r="AJ1039" s="255"/>
      <c r="AK1039" s="255"/>
      <c r="AL1039" s="255"/>
      <c r="AM1039" s="255"/>
      <c r="AN1039" s="255"/>
      <c r="AO1039" s="255"/>
      <c r="AP1039" s="255"/>
      <c r="AQ1039" s="255"/>
      <c r="AR1039" s="255"/>
    </row>
    <row r="1040">
      <c r="A1040" s="268"/>
      <c r="B1040" s="251"/>
      <c r="C1040" s="237"/>
      <c r="D1040" s="83"/>
      <c r="E1040" s="83"/>
      <c r="F1040" s="239"/>
      <c r="G1040" s="83"/>
      <c r="H1040" s="83"/>
      <c r="I1040" s="83"/>
      <c r="J1040" s="83"/>
      <c r="K1040" s="256"/>
      <c r="L1040" s="257"/>
      <c r="M1040" s="128"/>
      <c r="N1040" s="128"/>
      <c r="O1040" s="128"/>
      <c r="P1040" s="128"/>
      <c r="Q1040" s="271"/>
      <c r="R1040" s="271"/>
      <c r="S1040" s="128"/>
      <c r="T1040" s="255"/>
      <c r="U1040" s="255"/>
      <c r="V1040" s="143"/>
      <c r="W1040" s="143"/>
      <c r="X1040" s="69"/>
      <c r="Y1040" s="240"/>
      <c r="Z1040" s="144"/>
      <c r="AA1040" s="259"/>
      <c r="AB1040" s="259"/>
      <c r="AC1040" s="259"/>
      <c r="AD1040" s="145"/>
      <c r="AE1040" s="145"/>
      <c r="AF1040" s="260"/>
      <c r="AG1040" s="269"/>
      <c r="AH1040" s="255"/>
      <c r="AI1040" s="255"/>
      <c r="AJ1040" s="255"/>
      <c r="AK1040" s="255"/>
      <c r="AL1040" s="255"/>
      <c r="AM1040" s="255"/>
      <c r="AN1040" s="255"/>
      <c r="AO1040" s="255"/>
      <c r="AP1040" s="255"/>
      <c r="AQ1040" s="255"/>
      <c r="AR1040" s="255"/>
    </row>
    <row r="1041">
      <c r="A1041" s="268"/>
      <c r="B1041" s="251"/>
      <c r="C1041" s="237"/>
      <c r="D1041" s="83"/>
      <c r="E1041" s="83"/>
      <c r="F1041" s="239"/>
      <c r="G1041" s="83"/>
      <c r="H1041" s="83"/>
      <c r="I1041" s="83"/>
      <c r="J1041" s="83"/>
      <c r="K1041" s="256"/>
      <c r="L1041" s="257"/>
      <c r="M1041" s="128"/>
      <c r="N1041" s="128"/>
      <c r="O1041" s="128"/>
      <c r="P1041" s="128"/>
      <c r="Q1041" s="271"/>
      <c r="R1041" s="271"/>
      <c r="S1041" s="128"/>
      <c r="T1041" s="255"/>
      <c r="U1041" s="255"/>
      <c r="V1041" s="143"/>
      <c r="W1041" s="143"/>
      <c r="X1041" s="69"/>
      <c r="Y1041" s="240"/>
      <c r="Z1041" s="144"/>
      <c r="AA1041" s="259"/>
      <c r="AB1041" s="259"/>
      <c r="AC1041" s="259"/>
      <c r="AD1041" s="145"/>
      <c r="AE1041" s="145"/>
      <c r="AF1041" s="260"/>
      <c r="AG1041" s="269"/>
      <c r="AH1041" s="255"/>
      <c r="AI1041" s="255"/>
      <c r="AJ1041" s="255"/>
      <c r="AK1041" s="255"/>
      <c r="AL1041" s="255"/>
      <c r="AM1041" s="255"/>
      <c r="AN1041" s="255"/>
      <c r="AO1041" s="255"/>
      <c r="AP1041" s="255"/>
      <c r="AQ1041" s="255"/>
      <c r="AR1041" s="255"/>
    </row>
    <row r="1042">
      <c r="A1042" s="268"/>
      <c r="B1042" s="251"/>
      <c r="C1042" s="237"/>
      <c r="D1042" s="83"/>
      <c r="E1042" s="83"/>
      <c r="F1042" s="239"/>
      <c r="G1042" s="83"/>
      <c r="H1042" s="83"/>
      <c r="I1042" s="83"/>
      <c r="J1042" s="83"/>
      <c r="K1042" s="256"/>
      <c r="L1042" s="257"/>
      <c r="M1042" s="128"/>
      <c r="N1042" s="128"/>
      <c r="O1042" s="128"/>
      <c r="P1042" s="128"/>
      <c r="Q1042" s="271"/>
      <c r="R1042" s="271"/>
      <c r="S1042" s="128"/>
      <c r="T1042" s="255"/>
      <c r="U1042" s="255"/>
      <c r="V1042" s="143"/>
      <c r="W1042" s="143"/>
      <c r="X1042" s="69"/>
      <c r="Y1042" s="240"/>
      <c r="Z1042" s="144"/>
      <c r="AA1042" s="259"/>
      <c r="AB1042" s="259"/>
      <c r="AC1042" s="259"/>
      <c r="AD1042" s="145"/>
      <c r="AE1042" s="145"/>
      <c r="AF1042" s="260"/>
      <c r="AG1042" s="269"/>
      <c r="AH1042" s="255"/>
      <c r="AI1042" s="255"/>
      <c r="AJ1042" s="255"/>
      <c r="AK1042" s="255"/>
      <c r="AL1042" s="255"/>
      <c r="AM1042" s="255"/>
      <c r="AN1042" s="255"/>
      <c r="AO1042" s="255"/>
      <c r="AP1042" s="255"/>
      <c r="AQ1042" s="255"/>
      <c r="AR1042" s="255"/>
    </row>
    <row r="1043">
      <c r="A1043" s="268"/>
      <c r="B1043" s="251"/>
      <c r="C1043" s="237"/>
      <c r="D1043" s="83"/>
      <c r="E1043" s="83"/>
      <c r="F1043" s="239"/>
      <c r="G1043" s="83"/>
      <c r="H1043" s="83"/>
      <c r="I1043" s="83"/>
      <c r="J1043" s="83"/>
      <c r="K1043" s="256"/>
      <c r="L1043" s="257"/>
      <c r="M1043" s="128"/>
      <c r="N1043" s="128"/>
      <c r="O1043" s="128"/>
      <c r="P1043" s="128"/>
      <c r="Q1043" s="271"/>
      <c r="R1043" s="271"/>
      <c r="S1043" s="128"/>
      <c r="T1043" s="255"/>
      <c r="U1043" s="255"/>
      <c r="V1043" s="143"/>
      <c r="W1043" s="143"/>
      <c r="X1043" s="69"/>
      <c r="Y1043" s="240"/>
      <c r="Z1043" s="144"/>
      <c r="AA1043" s="259"/>
      <c r="AB1043" s="259"/>
      <c r="AC1043" s="259"/>
      <c r="AD1043" s="145"/>
      <c r="AE1043" s="145"/>
      <c r="AF1043" s="260"/>
      <c r="AG1043" s="269"/>
      <c r="AH1043" s="255"/>
      <c r="AI1043" s="255"/>
      <c r="AJ1043" s="255"/>
      <c r="AK1043" s="255"/>
      <c r="AL1043" s="255"/>
      <c r="AM1043" s="255"/>
      <c r="AN1043" s="255"/>
      <c r="AO1043" s="255"/>
      <c r="AP1043" s="255"/>
      <c r="AQ1043" s="255"/>
      <c r="AR1043" s="255"/>
    </row>
    <row r="1044">
      <c r="A1044" s="268"/>
      <c r="B1044" s="251"/>
      <c r="C1044" s="237"/>
      <c r="D1044" s="83"/>
      <c r="E1044" s="83"/>
      <c r="F1044" s="239"/>
      <c r="G1044" s="83"/>
      <c r="H1044" s="83"/>
      <c r="I1044" s="83"/>
      <c r="J1044" s="83"/>
      <c r="K1044" s="256"/>
      <c r="L1044" s="257"/>
      <c r="M1044" s="128"/>
      <c r="N1044" s="128"/>
      <c r="O1044" s="128"/>
      <c r="P1044" s="128"/>
      <c r="Q1044" s="271"/>
      <c r="R1044" s="271"/>
      <c r="S1044" s="128"/>
      <c r="T1044" s="255"/>
      <c r="U1044" s="255"/>
      <c r="V1044" s="143"/>
      <c r="W1044" s="143"/>
      <c r="X1044" s="69"/>
      <c r="Y1044" s="240"/>
      <c r="Z1044" s="144"/>
      <c r="AA1044" s="259"/>
      <c r="AB1044" s="259"/>
      <c r="AC1044" s="259"/>
      <c r="AD1044" s="145"/>
      <c r="AE1044" s="145"/>
      <c r="AF1044" s="260"/>
      <c r="AG1044" s="269"/>
      <c r="AH1044" s="255"/>
      <c r="AI1044" s="255"/>
      <c r="AJ1044" s="255"/>
      <c r="AK1044" s="255"/>
      <c r="AL1044" s="255"/>
      <c r="AM1044" s="255"/>
      <c r="AN1044" s="255"/>
      <c r="AO1044" s="255"/>
      <c r="AP1044" s="255"/>
      <c r="AQ1044" s="255"/>
      <c r="AR1044" s="255"/>
    </row>
    <row r="1045">
      <c r="A1045" s="268"/>
      <c r="B1045" s="251"/>
      <c r="C1045" s="237"/>
      <c r="D1045" s="83"/>
      <c r="E1045" s="83"/>
      <c r="F1045" s="239"/>
      <c r="G1045" s="83"/>
      <c r="H1045" s="83"/>
      <c r="I1045" s="83"/>
      <c r="J1045" s="83"/>
      <c r="K1045" s="256"/>
      <c r="L1045" s="257"/>
      <c r="M1045" s="128"/>
      <c r="N1045" s="128"/>
      <c r="O1045" s="128"/>
      <c r="P1045" s="128"/>
      <c r="Q1045" s="271"/>
      <c r="R1045" s="271"/>
      <c r="S1045" s="128"/>
      <c r="T1045" s="255"/>
      <c r="U1045" s="255"/>
      <c r="V1045" s="143"/>
      <c r="W1045" s="143"/>
      <c r="X1045" s="69"/>
      <c r="Y1045" s="240"/>
      <c r="Z1045" s="144"/>
      <c r="AA1045" s="259"/>
      <c r="AB1045" s="259"/>
      <c r="AC1045" s="259"/>
      <c r="AD1045" s="145"/>
      <c r="AE1045" s="145"/>
      <c r="AF1045" s="260"/>
      <c r="AG1045" s="269"/>
      <c r="AH1045" s="255"/>
      <c r="AI1045" s="255"/>
      <c r="AJ1045" s="255"/>
      <c r="AK1045" s="255"/>
      <c r="AL1045" s="255"/>
      <c r="AM1045" s="255"/>
      <c r="AN1045" s="255"/>
      <c r="AO1045" s="255"/>
      <c r="AP1045" s="255"/>
      <c r="AQ1045" s="255"/>
      <c r="AR1045" s="255"/>
    </row>
    <row r="1046">
      <c r="A1046" s="268"/>
      <c r="B1046" s="251"/>
      <c r="C1046" s="237"/>
      <c r="D1046" s="83"/>
      <c r="E1046" s="83"/>
      <c r="F1046" s="239"/>
      <c r="G1046" s="83"/>
      <c r="H1046" s="83"/>
      <c r="I1046" s="83"/>
      <c r="J1046" s="83"/>
      <c r="K1046" s="256"/>
      <c r="L1046" s="257"/>
      <c r="M1046" s="128"/>
      <c r="N1046" s="128"/>
      <c r="O1046" s="128"/>
      <c r="P1046" s="128"/>
      <c r="Q1046" s="271"/>
      <c r="R1046" s="271"/>
      <c r="S1046" s="128"/>
      <c r="T1046" s="255"/>
      <c r="U1046" s="255"/>
      <c r="V1046" s="143"/>
      <c r="W1046" s="143"/>
      <c r="X1046" s="69"/>
      <c r="Y1046" s="240"/>
      <c r="Z1046" s="144"/>
      <c r="AA1046" s="259"/>
      <c r="AB1046" s="259"/>
      <c r="AC1046" s="259"/>
      <c r="AD1046" s="145"/>
      <c r="AE1046" s="145"/>
      <c r="AF1046" s="260"/>
      <c r="AG1046" s="269"/>
      <c r="AH1046" s="255"/>
      <c r="AI1046" s="255"/>
      <c r="AJ1046" s="255"/>
      <c r="AK1046" s="255"/>
      <c r="AL1046" s="255"/>
      <c r="AM1046" s="255"/>
      <c r="AN1046" s="255"/>
      <c r="AO1046" s="255"/>
      <c r="AP1046" s="255"/>
      <c r="AQ1046" s="255"/>
      <c r="AR1046" s="255"/>
    </row>
    <row r="1047">
      <c r="A1047" s="268"/>
      <c r="B1047" s="251"/>
      <c r="C1047" s="237"/>
      <c r="D1047" s="83"/>
      <c r="E1047" s="83"/>
      <c r="F1047" s="239"/>
      <c r="G1047" s="83"/>
      <c r="H1047" s="83"/>
      <c r="I1047" s="83"/>
      <c r="J1047" s="83"/>
      <c r="K1047" s="256"/>
      <c r="L1047" s="257"/>
      <c r="M1047" s="128"/>
      <c r="N1047" s="128"/>
      <c r="O1047" s="128"/>
      <c r="P1047" s="128"/>
      <c r="Q1047" s="271"/>
      <c r="R1047" s="271"/>
      <c r="S1047" s="128"/>
      <c r="T1047" s="255"/>
      <c r="U1047" s="255"/>
      <c r="V1047" s="143"/>
      <c r="W1047" s="143"/>
      <c r="X1047" s="69"/>
      <c r="Y1047" s="240"/>
      <c r="Z1047" s="144"/>
      <c r="AA1047" s="259"/>
      <c r="AB1047" s="259"/>
      <c r="AC1047" s="259"/>
      <c r="AD1047" s="145"/>
      <c r="AE1047" s="145"/>
      <c r="AF1047" s="260"/>
      <c r="AG1047" s="269"/>
      <c r="AH1047" s="255"/>
      <c r="AI1047" s="255"/>
      <c r="AJ1047" s="255"/>
      <c r="AK1047" s="255"/>
      <c r="AL1047" s="255"/>
      <c r="AM1047" s="255"/>
      <c r="AN1047" s="255"/>
      <c r="AO1047" s="255"/>
      <c r="AP1047" s="255"/>
      <c r="AQ1047" s="255"/>
      <c r="AR1047" s="255"/>
    </row>
    <row r="1048">
      <c r="A1048" s="268"/>
      <c r="B1048" s="251"/>
      <c r="C1048" s="237"/>
      <c r="D1048" s="83"/>
      <c r="E1048" s="83"/>
      <c r="F1048" s="239"/>
      <c r="G1048" s="83"/>
      <c r="H1048" s="83"/>
      <c r="I1048" s="83"/>
      <c r="J1048" s="83"/>
      <c r="K1048" s="256"/>
      <c r="L1048" s="257"/>
      <c r="M1048" s="128"/>
      <c r="N1048" s="128"/>
      <c r="O1048" s="128"/>
      <c r="P1048" s="128"/>
      <c r="Q1048" s="271"/>
      <c r="R1048" s="271"/>
      <c r="S1048" s="128"/>
      <c r="T1048" s="255"/>
      <c r="U1048" s="255"/>
      <c r="V1048" s="143"/>
      <c r="W1048" s="143"/>
      <c r="X1048" s="69"/>
      <c r="Y1048" s="240"/>
      <c r="Z1048" s="144"/>
      <c r="AA1048" s="259"/>
      <c r="AB1048" s="259"/>
      <c r="AC1048" s="259"/>
      <c r="AD1048" s="145"/>
      <c r="AE1048" s="145"/>
      <c r="AF1048" s="260"/>
      <c r="AG1048" s="269"/>
      <c r="AH1048" s="255"/>
      <c r="AI1048" s="255"/>
      <c r="AJ1048" s="255"/>
      <c r="AK1048" s="255"/>
      <c r="AL1048" s="255"/>
      <c r="AM1048" s="255"/>
      <c r="AN1048" s="255"/>
      <c r="AO1048" s="255"/>
      <c r="AP1048" s="255"/>
      <c r="AQ1048" s="255"/>
      <c r="AR1048" s="255"/>
    </row>
    <row r="1049">
      <c r="A1049" s="268"/>
      <c r="B1049" s="251"/>
      <c r="C1049" s="237"/>
      <c r="D1049" s="83"/>
      <c r="E1049" s="83"/>
      <c r="F1049" s="239"/>
      <c r="G1049" s="83"/>
      <c r="H1049" s="83"/>
      <c r="I1049" s="83"/>
      <c r="J1049" s="83"/>
      <c r="K1049" s="256"/>
      <c r="L1049" s="257"/>
      <c r="M1049" s="128"/>
      <c r="N1049" s="128"/>
      <c r="O1049" s="128"/>
      <c r="P1049" s="128"/>
      <c r="Q1049" s="271"/>
      <c r="R1049" s="271"/>
      <c r="S1049" s="128"/>
      <c r="T1049" s="255"/>
      <c r="U1049" s="255"/>
      <c r="V1049" s="143"/>
      <c r="W1049" s="143"/>
      <c r="X1049" s="69"/>
      <c r="Y1049" s="240"/>
      <c r="Z1049" s="144"/>
      <c r="AA1049" s="259"/>
      <c r="AB1049" s="259"/>
      <c r="AC1049" s="259"/>
      <c r="AD1049" s="145"/>
      <c r="AE1049" s="145"/>
      <c r="AF1049" s="260"/>
      <c r="AG1049" s="269"/>
      <c r="AH1049" s="255"/>
      <c r="AI1049" s="255"/>
      <c r="AJ1049" s="255"/>
      <c r="AK1049" s="255"/>
      <c r="AL1049" s="255"/>
      <c r="AM1049" s="255"/>
      <c r="AN1049" s="255"/>
      <c r="AO1049" s="255"/>
      <c r="AP1049" s="255"/>
      <c r="AQ1049" s="255"/>
      <c r="AR1049" s="255"/>
    </row>
    <row r="1050">
      <c r="A1050" s="268"/>
      <c r="B1050" s="251"/>
      <c r="C1050" s="237"/>
      <c r="D1050" s="83"/>
      <c r="E1050" s="83"/>
      <c r="F1050" s="239"/>
      <c r="G1050" s="83"/>
      <c r="H1050" s="83"/>
      <c r="I1050" s="83"/>
      <c r="J1050" s="83"/>
      <c r="K1050" s="256"/>
      <c r="L1050" s="257"/>
      <c r="M1050" s="128"/>
      <c r="N1050" s="128"/>
      <c r="O1050" s="128"/>
      <c r="P1050" s="128"/>
      <c r="Q1050" s="271"/>
      <c r="R1050" s="271"/>
      <c r="S1050" s="128"/>
      <c r="T1050" s="255"/>
      <c r="U1050" s="255"/>
      <c r="V1050" s="143"/>
      <c r="W1050" s="143"/>
      <c r="X1050" s="69"/>
      <c r="Y1050" s="240"/>
      <c r="Z1050" s="144"/>
      <c r="AA1050" s="259"/>
      <c r="AB1050" s="259"/>
      <c r="AC1050" s="259"/>
      <c r="AD1050" s="145"/>
      <c r="AE1050" s="145"/>
      <c r="AF1050" s="260"/>
      <c r="AG1050" s="269"/>
      <c r="AH1050" s="255"/>
      <c r="AI1050" s="255"/>
      <c r="AJ1050" s="255"/>
      <c r="AK1050" s="255"/>
      <c r="AL1050" s="255"/>
      <c r="AM1050" s="255"/>
      <c r="AN1050" s="255"/>
      <c r="AO1050" s="255"/>
      <c r="AP1050" s="255"/>
      <c r="AQ1050" s="255"/>
      <c r="AR1050" s="255"/>
    </row>
    <row r="1051">
      <c r="A1051" s="268"/>
      <c r="B1051" s="251"/>
      <c r="C1051" s="237"/>
      <c r="D1051" s="83"/>
      <c r="E1051" s="83"/>
      <c r="F1051" s="239"/>
      <c r="G1051" s="83"/>
      <c r="H1051" s="83"/>
      <c r="I1051" s="83"/>
      <c r="J1051" s="83"/>
      <c r="K1051" s="256"/>
      <c r="L1051" s="257"/>
      <c r="M1051" s="128"/>
      <c r="N1051" s="128"/>
      <c r="O1051" s="128"/>
      <c r="P1051" s="128"/>
      <c r="Q1051" s="271"/>
      <c r="R1051" s="271"/>
      <c r="S1051" s="128"/>
      <c r="T1051" s="255"/>
      <c r="U1051" s="255"/>
      <c r="V1051" s="143"/>
      <c r="W1051" s="143"/>
      <c r="X1051" s="69"/>
      <c r="Y1051" s="240"/>
      <c r="Z1051" s="144"/>
      <c r="AA1051" s="259"/>
      <c r="AB1051" s="259"/>
      <c r="AC1051" s="259"/>
      <c r="AD1051" s="145"/>
      <c r="AE1051" s="145"/>
      <c r="AF1051" s="260"/>
      <c r="AG1051" s="269"/>
      <c r="AH1051" s="255"/>
      <c r="AI1051" s="255"/>
      <c r="AJ1051" s="255"/>
      <c r="AK1051" s="255"/>
      <c r="AL1051" s="255"/>
      <c r="AM1051" s="255"/>
      <c r="AN1051" s="255"/>
      <c r="AO1051" s="255"/>
      <c r="AP1051" s="255"/>
      <c r="AQ1051" s="255"/>
      <c r="AR1051" s="255"/>
    </row>
    <row r="1052">
      <c r="A1052" s="268"/>
      <c r="B1052" s="251"/>
      <c r="C1052" s="237"/>
      <c r="D1052" s="83"/>
      <c r="E1052" s="83"/>
      <c r="F1052" s="239"/>
      <c r="G1052" s="83"/>
      <c r="H1052" s="83"/>
      <c r="I1052" s="83"/>
      <c r="J1052" s="83"/>
      <c r="K1052" s="256"/>
      <c r="L1052" s="257"/>
      <c r="M1052" s="128"/>
      <c r="N1052" s="128"/>
      <c r="O1052" s="128"/>
      <c r="P1052" s="128"/>
      <c r="Q1052" s="271"/>
      <c r="R1052" s="271"/>
      <c r="S1052" s="128"/>
      <c r="T1052" s="255"/>
      <c r="U1052" s="255"/>
      <c r="V1052" s="143"/>
      <c r="W1052" s="143"/>
      <c r="X1052" s="69"/>
      <c r="Y1052" s="240"/>
      <c r="Z1052" s="144"/>
      <c r="AA1052" s="259"/>
      <c r="AB1052" s="259"/>
      <c r="AC1052" s="259"/>
      <c r="AD1052" s="145"/>
      <c r="AE1052" s="145"/>
      <c r="AF1052" s="260"/>
      <c r="AG1052" s="269"/>
      <c r="AH1052" s="255"/>
      <c r="AI1052" s="255"/>
      <c r="AJ1052" s="255"/>
      <c r="AK1052" s="255"/>
      <c r="AL1052" s="255"/>
      <c r="AM1052" s="255"/>
      <c r="AN1052" s="255"/>
      <c r="AO1052" s="255"/>
      <c r="AP1052" s="255"/>
      <c r="AQ1052" s="255"/>
      <c r="AR1052" s="255"/>
    </row>
    <row r="1053">
      <c r="A1053" s="268"/>
      <c r="B1053" s="251"/>
      <c r="C1053" s="237"/>
      <c r="D1053" s="83"/>
      <c r="E1053" s="83"/>
      <c r="F1053" s="239"/>
      <c r="G1053" s="83"/>
      <c r="H1053" s="83"/>
      <c r="I1053" s="83"/>
      <c r="J1053" s="83"/>
      <c r="K1053" s="256"/>
      <c r="L1053" s="257"/>
      <c r="M1053" s="128"/>
      <c r="N1053" s="128"/>
      <c r="O1053" s="128"/>
      <c r="P1053" s="128"/>
      <c r="Q1053" s="271"/>
      <c r="R1053" s="271"/>
      <c r="S1053" s="128"/>
      <c r="T1053" s="255"/>
      <c r="U1053" s="255"/>
      <c r="V1053" s="143"/>
      <c r="W1053" s="143"/>
      <c r="X1053" s="69"/>
      <c r="Y1053" s="240"/>
      <c r="Z1053" s="144"/>
      <c r="AA1053" s="259"/>
      <c r="AB1053" s="259"/>
      <c r="AC1053" s="259"/>
      <c r="AD1053" s="145"/>
      <c r="AE1053" s="145"/>
      <c r="AF1053" s="260"/>
      <c r="AG1053" s="269"/>
      <c r="AH1053" s="255"/>
      <c r="AI1053" s="255"/>
      <c r="AJ1053" s="255"/>
      <c r="AK1053" s="255"/>
      <c r="AL1053" s="255"/>
      <c r="AM1053" s="255"/>
      <c r="AN1053" s="255"/>
      <c r="AO1053" s="255"/>
      <c r="AP1053" s="255"/>
      <c r="AQ1053" s="255"/>
      <c r="AR1053" s="255"/>
    </row>
    <row r="1054">
      <c r="A1054" s="268"/>
      <c r="B1054" s="251"/>
      <c r="C1054" s="237"/>
      <c r="D1054" s="83"/>
      <c r="E1054" s="83"/>
      <c r="F1054" s="239"/>
      <c r="G1054" s="83"/>
      <c r="H1054" s="83"/>
      <c r="I1054" s="83"/>
      <c r="J1054" s="83"/>
      <c r="K1054" s="256"/>
      <c r="L1054" s="257"/>
      <c r="M1054" s="128"/>
      <c r="N1054" s="128"/>
      <c r="O1054" s="128"/>
      <c r="P1054" s="128"/>
      <c r="Q1054" s="271"/>
      <c r="R1054" s="271"/>
      <c r="S1054" s="128"/>
      <c r="T1054" s="255"/>
      <c r="U1054" s="255"/>
      <c r="V1054" s="143"/>
      <c r="W1054" s="143"/>
      <c r="X1054" s="69"/>
      <c r="Y1054" s="240"/>
      <c r="Z1054" s="144"/>
      <c r="AA1054" s="259"/>
      <c r="AB1054" s="259"/>
      <c r="AC1054" s="259"/>
      <c r="AD1054" s="145"/>
      <c r="AE1054" s="145"/>
      <c r="AF1054" s="260"/>
      <c r="AG1054" s="269"/>
      <c r="AH1054" s="255"/>
      <c r="AI1054" s="255"/>
      <c r="AJ1054" s="255"/>
      <c r="AK1054" s="255"/>
      <c r="AL1054" s="255"/>
      <c r="AM1054" s="255"/>
      <c r="AN1054" s="255"/>
      <c r="AO1054" s="255"/>
      <c r="AP1054" s="255"/>
      <c r="AQ1054" s="255"/>
      <c r="AR1054" s="255"/>
    </row>
    <row r="1055">
      <c r="A1055" s="268"/>
      <c r="B1055" s="251"/>
      <c r="C1055" s="237"/>
      <c r="D1055" s="83"/>
      <c r="E1055" s="83"/>
      <c r="F1055" s="239"/>
      <c r="G1055" s="83"/>
      <c r="H1055" s="83"/>
      <c r="I1055" s="83"/>
      <c r="J1055" s="83"/>
      <c r="K1055" s="256"/>
      <c r="L1055" s="257"/>
      <c r="M1055" s="128"/>
      <c r="N1055" s="128"/>
      <c r="O1055" s="128"/>
      <c r="P1055" s="128"/>
      <c r="Q1055" s="271"/>
      <c r="R1055" s="271"/>
      <c r="S1055" s="128"/>
      <c r="T1055" s="255"/>
      <c r="U1055" s="255"/>
      <c r="V1055" s="143"/>
      <c r="W1055" s="143"/>
      <c r="X1055" s="69"/>
      <c r="Y1055" s="240"/>
      <c r="Z1055" s="144"/>
      <c r="AA1055" s="259"/>
      <c r="AB1055" s="259"/>
      <c r="AC1055" s="259"/>
      <c r="AD1055" s="145"/>
      <c r="AE1055" s="145"/>
      <c r="AF1055" s="260"/>
      <c r="AG1055" s="269"/>
      <c r="AH1055" s="255"/>
      <c r="AI1055" s="255"/>
      <c r="AJ1055" s="255"/>
      <c r="AK1055" s="255"/>
      <c r="AL1055" s="255"/>
      <c r="AM1055" s="255"/>
      <c r="AN1055" s="255"/>
      <c r="AO1055" s="255"/>
      <c r="AP1055" s="255"/>
      <c r="AQ1055" s="255"/>
      <c r="AR1055" s="255"/>
    </row>
    <row r="1056">
      <c r="A1056" s="268"/>
      <c r="B1056" s="251"/>
      <c r="C1056" s="237"/>
      <c r="D1056" s="83"/>
      <c r="E1056" s="83"/>
      <c r="F1056" s="239"/>
      <c r="G1056" s="83"/>
      <c r="H1056" s="83"/>
      <c r="I1056" s="83"/>
      <c r="J1056" s="83"/>
      <c r="K1056" s="256"/>
      <c r="L1056" s="257"/>
      <c r="M1056" s="128"/>
      <c r="N1056" s="128"/>
      <c r="O1056" s="128"/>
      <c r="P1056" s="128"/>
      <c r="Q1056" s="271"/>
      <c r="R1056" s="271"/>
      <c r="S1056" s="128"/>
      <c r="T1056" s="255"/>
      <c r="U1056" s="255"/>
      <c r="V1056" s="143"/>
      <c r="W1056" s="143"/>
      <c r="X1056" s="69"/>
      <c r="Y1056" s="240"/>
      <c r="Z1056" s="144"/>
      <c r="AA1056" s="259"/>
      <c r="AB1056" s="259"/>
      <c r="AC1056" s="259"/>
      <c r="AD1056" s="145"/>
      <c r="AE1056" s="145"/>
      <c r="AF1056" s="260"/>
      <c r="AG1056" s="269"/>
      <c r="AH1056" s="255"/>
      <c r="AI1056" s="255"/>
      <c r="AJ1056" s="255"/>
      <c r="AK1056" s="255"/>
      <c r="AL1056" s="255"/>
      <c r="AM1056" s="255"/>
      <c r="AN1056" s="255"/>
      <c r="AO1056" s="255"/>
      <c r="AP1056" s="255"/>
      <c r="AQ1056" s="255"/>
      <c r="AR1056" s="255"/>
    </row>
    <row r="1057">
      <c r="A1057" s="268"/>
      <c r="B1057" s="251"/>
      <c r="C1057" s="237"/>
      <c r="D1057" s="83"/>
      <c r="E1057" s="83"/>
      <c r="F1057" s="239"/>
      <c r="G1057" s="83"/>
      <c r="H1057" s="83"/>
      <c r="I1057" s="83"/>
      <c r="J1057" s="83"/>
      <c r="K1057" s="256"/>
      <c r="L1057" s="257"/>
      <c r="M1057" s="128"/>
      <c r="N1057" s="128"/>
      <c r="O1057" s="128"/>
      <c r="P1057" s="128"/>
      <c r="Q1057" s="271"/>
      <c r="R1057" s="271"/>
      <c r="S1057" s="128"/>
      <c r="T1057" s="255"/>
      <c r="U1057" s="255"/>
      <c r="V1057" s="143"/>
      <c r="W1057" s="143"/>
      <c r="X1057" s="69"/>
      <c r="Y1057" s="240"/>
      <c r="Z1057" s="144"/>
      <c r="AA1057" s="259"/>
      <c r="AB1057" s="259"/>
      <c r="AC1057" s="259"/>
      <c r="AD1057" s="145"/>
      <c r="AE1057" s="145"/>
      <c r="AF1057" s="260"/>
      <c r="AG1057" s="269"/>
      <c r="AH1057" s="255"/>
      <c r="AI1057" s="255"/>
      <c r="AJ1057" s="255"/>
      <c r="AK1057" s="255"/>
      <c r="AL1057" s="255"/>
      <c r="AM1057" s="255"/>
      <c r="AN1057" s="255"/>
      <c r="AO1057" s="255"/>
      <c r="AP1057" s="255"/>
      <c r="AQ1057" s="255"/>
      <c r="AR1057" s="255"/>
    </row>
    <row r="1058">
      <c r="A1058" s="268"/>
      <c r="B1058" s="251"/>
      <c r="C1058" s="237"/>
      <c r="D1058" s="83"/>
      <c r="E1058" s="83"/>
      <c r="F1058" s="239"/>
      <c r="G1058" s="83"/>
      <c r="H1058" s="83"/>
      <c r="I1058" s="83"/>
      <c r="J1058" s="83"/>
      <c r="K1058" s="256"/>
      <c r="L1058" s="257"/>
      <c r="M1058" s="128"/>
      <c r="N1058" s="128"/>
      <c r="O1058" s="128"/>
      <c r="P1058" s="128"/>
      <c r="Q1058" s="271"/>
      <c r="R1058" s="271"/>
      <c r="S1058" s="128"/>
      <c r="T1058" s="255"/>
      <c r="U1058" s="255"/>
      <c r="V1058" s="143"/>
      <c r="W1058" s="143"/>
      <c r="X1058" s="69"/>
      <c r="Y1058" s="240"/>
      <c r="Z1058" s="144"/>
      <c r="AA1058" s="259"/>
      <c r="AB1058" s="259"/>
      <c r="AC1058" s="259"/>
      <c r="AD1058" s="145"/>
      <c r="AE1058" s="145"/>
      <c r="AF1058" s="260"/>
      <c r="AG1058" s="269"/>
      <c r="AH1058" s="255"/>
      <c r="AI1058" s="255"/>
      <c r="AJ1058" s="255"/>
      <c r="AK1058" s="255"/>
      <c r="AL1058" s="255"/>
      <c r="AM1058" s="255"/>
      <c r="AN1058" s="255"/>
      <c r="AO1058" s="255"/>
      <c r="AP1058" s="255"/>
      <c r="AQ1058" s="255"/>
      <c r="AR1058" s="255"/>
    </row>
    <row r="1059">
      <c r="A1059" s="268"/>
      <c r="B1059" s="251"/>
      <c r="C1059" s="237"/>
      <c r="D1059" s="83"/>
      <c r="E1059" s="83"/>
      <c r="F1059" s="239"/>
      <c r="G1059" s="83"/>
      <c r="H1059" s="83"/>
      <c r="I1059" s="83"/>
      <c r="J1059" s="83"/>
      <c r="K1059" s="256"/>
      <c r="L1059" s="257"/>
      <c r="M1059" s="128"/>
      <c r="N1059" s="128"/>
      <c r="O1059" s="128"/>
      <c r="P1059" s="128"/>
      <c r="Q1059" s="271"/>
      <c r="R1059" s="271"/>
      <c r="S1059" s="128"/>
      <c r="T1059" s="255"/>
      <c r="U1059" s="255"/>
      <c r="V1059" s="143"/>
      <c r="W1059" s="143"/>
      <c r="X1059" s="69"/>
      <c r="Y1059" s="240"/>
      <c r="Z1059" s="144"/>
      <c r="AA1059" s="259"/>
      <c r="AB1059" s="259"/>
      <c r="AC1059" s="259"/>
      <c r="AD1059" s="145"/>
      <c r="AE1059" s="145"/>
      <c r="AF1059" s="260"/>
      <c r="AG1059" s="269"/>
      <c r="AH1059" s="255"/>
      <c r="AI1059" s="255"/>
      <c r="AJ1059" s="255"/>
      <c r="AK1059" s="255"/>
      <c r="AL1059" s="255"/>
      <c r="AM1059" s="255"/>
      <c r="AN1059" s="255"/>
      <c r="AO1059" s="255"/>
      <c r="AP1059" s="255"/>
      <c r="AQ1059" s="255"/>
      <c r="AR1059" s="255"/>
    </row>
    <row r="1060">
      <c r="A1060" s="268"/>
      <c r="B1060" s="251"/>
      <c r="C1060" s="237"/>
      <c r="D1060" s="83"/>
      <c r="E1060" s="83"/>
      <c r="F1060" s="239"/>
      <c r="G1060" s="83"/>
      <c r="H1060" s="83"/>
      <c r="I1060" s="83"/>
      <c r="J1060" s="83"/>
      <c r="K1060" s="256"/>
      <c r="L1060" s="257"/>
      <c r="M1060" s="128"/>
      <c r="N1060" s="128"/>
      <c r="O1060" s="128"/>
      <c r="P1060" s="128"/>
      <c r="Q1060" s="271"/>
      <c r="R1060" s="271"/>
      <c r="S1060" s="128"/>
      <c r="T1060" s="255"/>
      <c r="U1060" s="255"/>
      <c r="V1060" s="143"/>
      <c r="W1060" s="143"/>
      <c r="X1060" s="69"/>
      <c r="Y1060" s="240"/>
      <c r="Z1060" s="144"/>
      <c r="AA1060" s="259"/>
      <c r="AB1060" s="259"/>
      <c r="AC1060" s="259"/>
      <c r="AD1060" s="145"/>
      <c r="AE1060" s="145"/>
      <c r="AF1060" s="260"/>
      <c r="AG1060" s="269"/>
      <c r="AH1060" s="255"/>
      <c r="AI1060" s="255"/>
      <c r="AJ1060" s="255"/>
      <c r="AK1060" s="255"/>
      <c r="AL1060" s="255"/>
      <c r="AM1060" s="255"/>
      <c r="AN1060" s="255"/>
      <c r="AO1060" s="255"/>
      <c r="AP1060" s="255"/>
      <c r="AQ1060" s="255"/>
      <c r="AR1060" s="255"/>
    </row>
    <row r="1061">
      <c r="A1061" s="268"/>
      <c r="B1061" s="251"/>
      <c r="C1061" s="237"/>
      <c r="D1061" s="83"/>
      <c r="E1061" s="83"/>
      <c r="F1061" s="239"/>
      <c r="G1061" s="83"/>
      <c r="H1061" s="83"/>
      <c r="I1061" s="83"/>
      <c r="J1061" s="83"/>
      <c r="K1061" s="256"/>
      <c r="L1061" s="257"/>
      <c r="M1061" s="128"/>
      <c r="N1061" s="128"/>
      <c r="O1061" s="128"/>
      <c r="P1061" s="128"/>
      <c r="Q1061" s="271"/>
      <c r="R1061" s="271"/>
      <c r="S1061" s="128"/>
      <c r="T1061" s="255"/>
      <c r="U1061" s="255"/>
      <c r="V1061" s="143"/>
      <c r="W1061" s="143"/>
      <c r="X1061" s="69"/>
      <c r="Y1061" s="240"/>
      <c r="Z1061" s="144"/>
      <c r="AA1061" s="259"/>
      <c r="AB1061" s="259"/>
      <c r="AC1061" s="259"/>
      <c r="AD1061" s="145"/>
      <c r="AE1061" s="145"/>
      <c r="AF1061" s="260"/>
      <c r="AG1061" s="269"/>
      <c r="AH1061" s="255"/>
      <c r="AI1061" s="255"/>
      <c r="AJ1061" s="255"/>
      <c r="AK1061" s="255"/>
      <c r="AL1061" s="255"/>
      <c r="AM1061" s="255"/>
      <c r="AN1061" s="255"/>
      <c r="AO1061" s="255"/>
      <c r="AP1061" s="255"/>
      <c r="AQ1061" s="255"/>
      <c r="AR1061" s="255"/>
    </row>
    <row r="1062">
      <c r="A1062" s="268"/>
      <c r="B1062" s="251"/>
      <c r="C1062" s="237"/>
      <c r="D1062" s="83"/>
      <c r="E1062" s="83"/>
      <c r="F1062" s="239"/>
      <c r="G1062" s="83"/>
      <c r="H1062" s="83"/>
      <c r="I1062" s="83"/>
      <c r="J1062" s="83"/>
      <c r="K1062" s="256"/>
      <c r="L1062" s="257"/>
      <c r="M1062" s="128"/>
      <c r="N1062" s="128"/>
      <c r="O1062" s="128"/>
      <c r="P1062" s="128"/>
      <c r="Q1062" s="271"/>
      <c r="R1062" s="271"/>
      <c r="S1062" s="128"/>
      <c r="T1062" s="255"/>
      <c r="U1062" s="255"/>
      <c r="V1062" s="143"/>
      <c r="W1062" s="143"/>
      <c r="X1062" s="69"/>
      <c r="Y1062" s="240"/>
      <c r="Z1062" s="144"/>
      <c r="AA1062" s="259"/>
      <c r="AB1062" s="259"/>
      <c r="AC1062" s="259"/>
      <c r="AD1062" s="145"/>
      <c r="AE1062" s="145"/>
      <c r="AF1062" s="260"/>
      <c r="AG1062" s="269"/>
      <c r="AH1062" s="255"/>
      <c r="AI1062" s="255"/>
      <c r="AJ1062" s="255"/>
      <c r="AK1062" s="255"/>
      <c r="AL1062" s="255"/>
      <c r="AM1062" s="255"/>
      <c r="AN1062" s="255"/>
      <c r="AO1062" s="255"/>
      <c r="AP1062" s="255"/>
      <c r="AQ1062" s="255"/>
      <c r="AR1062" s="255"/>
    </row>
    <row r="1063">
      <c r="A1063" s="268"/>
      <c r="B1063" s="251"/>
      <c r="C1063" s="237"/>
      <c r="D1063" s="83"/>
      <c r="E1063" s="83"/>
      <c r="F1063" s="239"/>
      <c r="G1063" s="83"/>
      <c r="H1063" s="83"/>
      <c r="I1063" s="83"/>
      <c r="J1063" s="83"/>
      <c r="K1063" s="256"/>
      <c r="L1063" s="257"/>
      <c r="M1063" s="128"/>
      <c r="N1063" s="128"/>
      <c r="O1063" s="128"/>
      <c r="P1063" s="128"/>
      <c r="Q1063" s="271"/>
      <c r="R1063" s="271"/>
      <c r="S1063" s="128"/>
      <c r="T1063" s="255"/>
      <c r="U1063" s="255"/>
      <c r="V1063" s="143"/>
      <c r="W1063" s="143"/>
      <c r="X1063" s="69"/>
      <c r="Y1063" s="240"/>
      <c r="Z1063" s="144"/>
      <c r="AA1063" s="259"/>
      <c r="AB1063" s="259"/>
      <c r="AC1063" s="259"/>
      <c r="AD1063" s="145"/>
      <c r="AE1063" s="145"/>
      <c r="AF1063" s="260"/>
      <c r="AG1063" s="269"/>
      <c r="AH1063" s="255"/>
      <c r="AI1063" s="255"/>
      <c r="AJ1063" s="255"/>
      <c r="AK1063" s="255"/>
      <c r="AL1063" s="255"/>
      <c r="AM1063" s="255"/>
      <c r="AN1063" s="255"/>
      <c r="AO1063" s="255"/>
      <c r="AP1063" s="255"/>
      <c r="AQ1063" s="255"/>
      <c r="AR1063" s="255"/>
    </row>
    <row r="1064">
      <c r="A1064" s="268"/>
      <c r="B1064" s="251"/>
      <c r="C1064" s="237"/>
      <c r="D1064" s="83"/>
      <c r="E1064" s="83"/>
      <c r="F1064" s="239"/>
      <c r="G1064" s="83"/>
      <c r="H1064" s="83"/>
      <c r="I1064" s="83"/>
      <c r="J1064" s="83"/>
      <c r="K1064" s="256"/>
      <c r="L1064" s="257"/>
      <c r="M1064" s="128"/>
      <c r="N1064" s="128"/>
      <c r="O1064" s="128"/>
      <c r="P1064" s="128"/>
      <c r="Q1064" s="271"/>
      <c r="R1064" s="271"/>
      <c r="S1064" s="128"/>
      <c r="T1064" s="255"/>
      <c r="U1064" s="255"/>
      <c r="V1064" s="143"/>
      <c r="W1064" s="143"/>
      <c r="X1064" s="69"/>
      <c r="Y1064" s="240"/>
      <c r="Z1064" s="144"/>
      <c r="AA1064" s="259"/>
      <c r="AB1064" s="259"/>
      <c r="AC1064" s="259"/>
      <c r="AD1064" s="145"/>
      <c r="AE1064" s="145"/>
      <c r="AF1064" s="260"/>
      <c r="AG1064" s="269"/>
      <c r="AH1064" s="255"/>
      <c r="AI1064" s="255"/>
      <c r="AJ1064" s="255"/>
      <c r="AK1064" s="255"/>
      <c r="AL1064" s="255"/>
      <c r="AM1064" s="255"/>
      <c r="AN1064" s="255"/>
      <c r="AO1064" s="255"/>
      <c r="AP1064" s="255"/>
      <c r="AQ1064" s="255"/>
      <c r="AR1064" s="255"/>
    </row>
    <row r="1065">
      <c r="A1065" s="268"/>
      <c r="B1065" s="251"/>
      <c r="C1065" s="237"/>
      <c r="D1065" s="83"/>
      <c r="E1065" s="83"/>
      <c r="F1065" s="239"/>
      <c r="G1065" s="83"/>
      <c r="H1065" s="83"/>
      <c r="I1065" s="83"/>
      <c r="J1065" s="83"/>
      <c r="K1065" s="256"/>
      <c r="L1065" s="257"/>
      <c r="M1065" s="128"/>
      <c r="N1065" s="128"/>
      <c r="O1065" s="128"/>
      <c r="P1065" s="128"/>
      <c r="Q1065" s="271"/>
      <c r="R1065" s="271"/>
      <c r="S1065" s="128"/>
      <c r="T1065" s="255"/>
      <c r="U1065" s="255"/>
      <c r="V1065" s="143"/>
      <c r="W1065" s="143"/>
      <c r="X1065" s="69"/>
      <c r="Y1065" s="240"/>
      <c r="Z1065" s="144"/>
      <c r="AA1065" s="259"/>
      <c r="AB1065" s="259"/>
      <c r="AC1065" s="259"/>
      <c r="AD1065" s="145"/>
      <c r="AE1065" s="145"/>
      <c r="AF1065" s="260"/>
      <c r="AG1065" s="269"/>
      <c r="AH1065" s="255"/>
      <c r="AI1065" s="255"/>
      <c r="AJ1065" s="255"/>
      <c r="AK1065" s="255"/>
      <c r="AL1065" s="255"/>
      <c r="AM1065" s="255"/>
      <c r="AN1065" s="255"/>
      <c r="AO1065" s="255"/>
      <c r="AP1065" s="255"/>
      <c r="AQ1065" s="255"/>
      <c r="AR1065" s="255"/>
    </row>
    <row r="1066">
      <c r="A1066" s="268"/>
      <c r="B1066" s="251"/>
      <c r="C1066" s="237"/>
      <c r="D1066" s="83"/>
      <c r="E1066" s="83"/>
      <c r="F1066" s="239"/>
      <c r="G1066" s="83"/>
      <c r="H1066" s="83"/>
      <c r="I1066" s="83"/>
      <c r="J1066" s="83"/>
      <c r="K1066" s="256"/>
      <c r="L1066" s="257"/>
      <c r="M1066" s="128"/>
      <c r="N1066" s="128"/>
      <c r="O1066" s="128"/>
      <c r="P1066" s="128"/>
      <c r="Q1066" s="271"/>
      <c r="R1066" s="271"/>
      <c r="S1066" s="128"/>
      <c r="T1066" s="255"/>
      <c r="U1066" s="255"/>
      <c r="V1066" s="143"/>
      <c r="W1066" s="143"/>
      <c r="X1066" s="69"/>
      <c r="Y1066" s="240"/>
      <c r="Z1066" s="144"/>
      <c r="AA1066" s="259"/>
      <c r="AB1066" s="259"/>
      <c r="AC1066" s="259"/>
      <c r="AD1066" s="145"/>
      <c r="AE1066" s="145"/>
      <c r="AF1066" s="260"/>
      <c r="AG1066" s="269"/>
      <c r="AH1066" s="255"/>
      <c r="AI1066" s="255"/>
      <c r="AJ1066" s="255"/>
      <c r="AK1066" s="255"/>
      <c r="AL1066" s="255"/>
      <c r="AM1066" s="255"/>
      <c r="AN1066" s="255"/>
      <c r="AO1066" s="255"/>
      <c r="AP1066" s="255"/>
      <c r="AQ1066" s="255"/>
      <c r="AR1066" s="255"/>
    </row>
    <row r="1067">
      <c r="A1067" s="268"/>
      <c r="B1067" s="251"/>
      <c r="C1067" s="237"/>
      <c r="D1067" s="83"/>
      <c r="E1067" s="83"/>
      <c r="F1067" s="239"/>
      <c r="G1067" s="83"/>
      <c r="H1067" s="83"/>
      <c r="I1067" s="83"/>
      <c r="J1067" s="83"/>
      <c r="K1067" s="256"/>
      <c r="L1067" s="257"/>
      <c r="M1067" s="128"/>
      <c r="N1067" s="128"/>
      <c r="O1067" s="128"/>
      <c r="P1067" s="128"/>
      <c r="Q1067" s="271"/>
      <c r="R1067" s="271"/>
      <c r="S1067" s="128"/>
      <c r="T1067" s="255"/>
      <c r="U1067" s="255"/>
      <c r="V1067" s="143"/>
      <c r="W1067" s="143"/>
      <c r="X1067" s="69"/>
      <c r="Y1067" s="240"/>
      <c r="Z1067" s="144"/>
      <c r="AA1067" s="259"/>
      <c r="AB1067" s="259"/>
      <c r="AC1067" s="259"/>
      <c r="AD1067" s="145"/>
      <c r="AE1067" s="145"/>
      <c r="AF1067" s="260"/>
      <c r="AG1067" s="269"/>
      <c r="AH1067" s="255"/>
      <c r="AI1067" s="255"/>
      <c r="AJ1067" s="255"/>
      <c r="AK1067" s="255"/>
      <c r="AL1067" s="255"/>
      <c r="AM1067" s="255"/>
      <c r="AN1067" s="255"/>
      <c r="AO1067" s="255"/>
      <c r="AP1067" s="255"/>
      <c r="AQ1067" s="255"/>
      <c r="AR1067" s="255"/>
    </row>
    <row r="1068">
      <c r="A1068" s="268"/>
      <c r="B1068" s="251"/>
      <c r="C1068" s="237"/>
      <c r="D1068" s="83"/>
      <c r="E1068" s="83"/>
      <c r="F1068" s="239"/>
      <c r="G1068" s="83"/>
      <c r="H1068" s="83"/>
      <c r="I1068" s="83"/>
      <c r="J1068" s="83"/>
      <c r="K1068" s="256"/>
      <c r="L1068" s="257"/>
      <c r="M1068" s="128"/>
      <c r="N1068" s="128"/>
      <c r="O1068" s="128"/>
      <c r="P1068" s="128"/>
      <c r="Q1068" s="271"/>
      <c r="R1068" s="271"/>
      <c r="S1068" s="128"/>
      <c r="T1068" s="255"/>
      <c r="U1068" s="255"/>
      <c r="V1068" s="143"/>
      <c r="W1068" s="143"/>
      <c r="X1068" s="69"/>
      <c r="Y1068" s="240"/>
      <c r="Z1068" s="144"/>
      <c r="AA1068" s="259"/>
      <c r="AB1068" s="259"/>
      <c r="AC1068" s="259"/>
      <c r="AD1068" s="145"/>
      <c r="AE1068" s="145"/>
      <c r="AF1068" s="260"/>
      <c r="AG1068" s="269"/>
      <c r="AH1068" s="255"/>
      <c r="AI1068" s="255"/>
      <c r="AJ1068" s="255"/>
      <c r="AK1068" s="255"/>
      <c r="AL1068" s="255"/>
      <c r="AM1068" s="255"/>
      <c r="AN1068" s="255"/>
      <c r="AO1068" s="255"/>
      <c r="AP1068" s="255"/>
      <c r="AQ1068" s="255"/>
      <c r="AR1068" s="255"/>
    </row>
    <row r="1069">
      <c r="A1069" s="268"/>
      <c r="B1069" s="251"/>
      <c r="C1069" s="237"/>
      <c r="D1069" s="83"/>
      <c r="E1069" s="83"/>
      <c r="F1069" s="239"/>
      <c r="G1069" s="83"/>
      <c r="H1069" s="83"/>
      <c r="I1069" s="83"/>
      <c r="J1069" s="83"/>
      <c r="K1069" s="256"/>
      <c r="L1069" s="257"/>
      <c r="M1069" s="128"/>
      <c r="N1069" s="128"/>
      <c r="O1069" s="128"/>
      <c r="P1069" s="128"/>
      <c r="Q1069" s="271"/>
      <c r="R1069" s="271"/>
      <c r="S1069" s="128"/>
      <c r="T1069" s="255"/>
      <c r="U1069" s="255"/>
      <c r="V1069" s="143"/>
      <c r="W1069" s="143"/>
      <c r="X1069" s="69"/>
      <c r="Y1069" s="240"/>
      <c r="Z1069" s="144"/>
      <c r="AA1069" s="259"/>
      <c r="AB1069" s="259"/>
      <c r="AC1069" s="259"/>
      <c r="AD1069" s="145"/>
      <c r="AE1069" s="145"/>
      <c r="AF1069" s="260"/>
      <c r="AG1069" s="269"/>
      <c r="AH1069" s="255"/>
      <c r="AI1069" s="255"/>
      <c r="AJ1069" s="255"/>
      <c r="AK1069" s="255"/>
      <c r="AL1069" s="255"/>
      <c r="AM1069" s="255"/>
      <c r="AN1069" s="255"/>
      <c r="AO1069" s="255"/>
      <c r="AP1069" s="255"/>
      <c r="AQ1069" s="255"/>
      <c r="AR1069" s="255"/>
    </row>
    <row r="1070">
      <c r="A1070" s="268"/>
      <c r="B1070" s="251"/>
      <c r="C1070" s="237"/>
      <c r="D1070" s="83"/>
      <c r="E1070" s="83"/>
      <c r="F1070" s="239"/>
      <c r="G1070" s="83"/>
      <c r="H1070" s="83"/>
      <c r="I1070" s="83"/>
      <c r="J1070" s="83"/>
      <c r="K1070" s="256"/>
      <c r="L1070" s="257"/>
      <c r="M1070" s="128"/>
      <c r="N1070" s="128"/>
      <c r="O1070" s="128"/>
      <c r="P1070" s="128"/>
      <c r="Q1070" s="271"/>
      <c r="R1070" s="271"/>
      <c r="S1070" s="128"/>
      <c r="T1070" s="255"/>
      <c r="U1070" s="255"/>
      <c r="V1070" s="143"/>
      <c r="W1070" s="143"/>
      <c r="X1070" s="69"/>
      <c r="Y1070" s="240"/>
      <c r="Z1070" s="144"/>
      <c r="AA1070" s="259"/>
      <c r="AB1070" s="259"/>
      <c r="AC1070" s="259"/>
      <c r="AD1070" s="145"/>
      <c r="AE1070" s="145"/>
      <c r="AF1070" s="260"/>
      <c r="AG1070" s="269"/>
      <c r="AH1070" s="255"/>
      <c r="AI1070" s="255"/>
      <c r="AJ1070" s="255"/>
      <c r="AK1070" s="255"/>
      <c r="AL1070" s="255"/>
      <c r="AM1070" s="255"/>
      <c r="AN1070" s="255"/>
      <c r="AO1070" s="255"/>
      <c r="AP1070" s="255"/>
      <c r="AQ1070" s="255"/>
      <c r="AR1070" s="255"/>
    </row>
    <row r="1071">
      <c r="A1071" s="268"/>
      <c r="B1071" s="251"/>
      <c r="C1071" s="237"/>
      <c r="D1071" s="83"/>
      <c r="E1071" s="83"/>
      <c r="F1071" s="239"/>
      <c r="G1071" s="83"/>
      <c r="H1071" s="83"/>
      <c r="I1071" s="83"/>
      <c r="J1071" s="83"/>
      <c r="K1071" s="256"/>
      <c r="L1071" s="257"/>
      <c r="M1071" s="128"/>
      <c r="N1071" s="128"/>
      <c r="O1071" s="128"/>
      <c r="P1071" s="128"/>
      <c r="Q1071" s="271"/>
      <c r="R1071" s="271"/>
      <c r="S1071" s="128"/>
      <c r="T1071" s="255"/>
      <c r="U1071" s="255"/>
      <c r="V1071" s="143"/>
      <c r="W1071" s="143"/>
      <c r="X1071" s="69"/>
      <c r="Y1071" s="240"/>
      <c r="Z1071" s="144"/>
      <c r="AA1071" s="259"/>
      <c r="AB1071" s="259"/>
      <c r="AC1071" s="259"/>
      <c r="AD1071" s="145"/>
      <c r="AE1071" s="145"/>
      <c r="AF1071" s="260"/>
      <c r="AG1071" s="269"/>
      <c r="AH1071" s="255"/>
      <c r="AI1071" s="255"/>
      <c r="AJ1071" s="255"/>
      <c r="AK1071" s="255"/>
      <c r="AL1071" s="255"/>
      <c r="AM1071" s="255"/>
      <c r="AN1071" s="255"/>
      <c r="AO1071" s="255"/>
      <c r="AP1071" s="255"/>
      <c r="AQ1071" s="255"/>
      <c r="AR1071" s="255"/>
    </row>
    <row r="1072">
      <c r="A1072" s="268"/>
      <c r="B1072" s="251"/>
      <c r="C1072" s="237"/>
      <c r="D1072" s="83"/>
      <c r="E1072" s="83"/>
      <c r="F1072" s="239"/>
      <c r="G1072" s="83"/>
      <c r="H1072" s="83"/>
      <c r="I1072" s="83"/>
      <c r="J1072" s="83"/>
      <c r="K1072" s="256"/>
      <c r="L1072" s="257"/>
      <c r="M1072" s="128"/>
      <c r="N1072" s="128"/>
      <c r="O1072" s="128"/>
      <c r="P1072" s="128"/>
      <c r="Q1072" s="271"/>
      <c r="R1072" s="271"/>
      <c r="S1072" s="128"/>
      <c r="T1072" s="255"/>
      <c r="U1072" s="255"/>
      <c r="V1072" s="143"/>
      <c r="W1072" s="143"/>
      <c r="X1072" s="69"/>
      <c r="Y1072" s="240"/>
      <c r="Z1072" s="144"/>
      <c r="AA1072" s="259"/>
      <c r="AB1072" s="259"/>
      <c r="AC1072" s="259"/>
      <c r="AD1072" s="145"/>
      <c r="AE1072" s="145"/>
      <c r="AF1072" s="260"/>
      <c r="AG1072" s="269"/>
      <c r="AH1072" s="255"/>
      <c r="AI1072" s="255"/>
      <c r="AJ1072" s="255"/>
      <c r="AK1072" s="255"/>
      <c r="AL1072" s="255"/>
      <c r="AM1072" s="255"/>
      <c r="AN1072" s="255"/>
      <c r="AO1072" s="255"/>
      <c r="AP1072" s="255"/>
      <c r="AQ1072" s="255"/>
      <c r="AR1072" s="255"/>
    </row>
    <row r="1073">
      <c r="A1073" s="268"/>
      <c r="B1073" s="251"/>
      <c r="C1073" s="237"/>
      <c r="D1073" s="83"/>
      <c r="E1073" s="83"/>
      <c r="F1073" s="239"/>
      <c r="G1073" s="83"/>
      <c r="H1073" s="83"/>
      <c r="I1073" s="83"/>
      <c r="J1073" s="83"/>
      <c r="K1073" s="256"/>
      <c r="L1073" s="257"/>
      <c r="M1073" s="128"/>
      <c r="N1073" s="128"/>
      <c r="O1073" s="128"/>
      <c r="P1073" s="128"/>
      <c r="Q1073" s="271"/>
      <c r="R1073" s="271"/>
      <c r="S1073" s="128"/>
      <c r="T1073" s="255"/>
      <c r="U1073" s="255"/>
      <c r="V1073" s="143"/>
      <c r="W1073" s="143"/>
      <c r="X1073" s="69"/>
      <c r="Y1073" s="240"/>
      <c r="Z1073" s="144"/>
      <c r="AA1073" s="259"/>
      <c r="AB1073" s="259"/>
      <c r="AC1073" s="259"/>
      <c r="AD1073" s="145"/>
      <c r="AE1073" s="145"/>
      <c r="AF1073" s="260"/>
      <c r="AG1073" s="269"/>
      <c r="AH1073" s="255"/>
      <c r="AI1073" s="255"/>
      <c r="AJ1073" s="255"/>
      <c r="AK1073" s="255"/>
      <c r="AL1073" s="255"/>
      <c r="AM1073" s="255"/>
      <c r="AN1073" s="255"/>
      <c r="AO1073" s="255"/>
      <c r="AP1073" s="255"/>
      <c r="AQ1073" s="255"/>
      <c r="AR1073" s="255"/>
    </row>
    <row r="1074">
      <c r="A1074" s="268"/>
      <c r="B1074" s="251"/>
      <c r="C1074" s="237"/>
      <c r="D1074" s="83"/>
      <c r="E1074" s="83"/>
      <c r="F1074" s="239"/>
      <c r="G1074" s="83"/>
      <c r="H1074" s="83"/>
      <c r="I1074" s="83"/>
      <c r="J1074" s="83"/>
      <c r="K1074" s="256"/>
      <c r="L1074" s="257"/>
      <c r="M1074" s="128"/>
      <c r="N1074" s="128"/>
      <c r="O1074" s="128"/>
      <c r="P1074" s="128"/>
      <c r="Q1074" s="271"/>
      <c r="R1074" s="271"/>
      <c r="S1074" s="128"/>
      <c r="T1074" s="255"/>
      <c r="U1074" s="255"/>
      <c r="V1074" s="143"/>
      <c r="W1074" s="143"/>
      <c r="X1074" s="69"/>
      <c r="Y1074" s="240"/>
      <c r="Z1074" s="144"/>
      <c r="AA1074" s="259"/>
      <c r="AB1074" s="259"/>
      <c r="AC1074" s="259"/>
      <c r="AD1074" s="145"/>
      <c r="AE1074" s="145"/>
      <c r="AF1074" s="260"/>
      <c r="AG1074" s="269"/>
      <c r="AH1074" s="255"/>
      <c r="AI1074" s="255"/>
      <c r="AJ1074" s="255"/>
      <c r="AK1074" s="255"/>
      <c r="AL1074" s="255"/>
      <c r="AM1074" s="255"/>
      <c r="AN1074" s="255"/>
      <c r="AO1074" s="255"/>
      <c r="AP1074" s="255"/>
      <c r="AQ1074" s="255"/>
      <c r="AR1074" s="255"/>
    </row>
    <row r="1075">
      <c r="A1075" s="268"/>
      <c r="B1075" s="251"/>
      <c r="C1075" s="237"/>
      <c r="D1075" s="83"/>
      <c r="E1075" s="83"/>
      <c r="F1075" s="239"/>
      <c r="G1075" s="83"/>
      <c r="H1075" s="83"/>
      <c r="I1075" s="83"/>
      <c r="J1075" s="83"/>
      <c r="K1075" s="256"/>
      <c r="L1075" s="257"/>
      <c r="M1075" s="128"/>
      <c r="N1075" s="128"/>
      <c r="O1075" s="128"/>
      <c r="P1075" s="128"/>
      <c r="Q1075" s="271"/>
      <c r="R1075" s="271"/>
      <c r="S1075" s="128"/>
      <c r="T1075" s="255"/>
      <c r="U1075" s="255"/>
      <c r="V1075" s="143"/>
      <c r="W1075" s="143"/>
      <c r="X1075" s="69"/>
      <c r="Y1075" s="240"/>
      <c r="Z1075" s="144"/>
      <c r="AA1075" s="259"/>
      <c r="AB1075" s="259"/>
      <c r="AC1075" s="259"/>
      <c r="AD1075" s="145"/>
      <c r="AE1075" s="145"/>
      <c r="AF1075" s="260"/>
      <c r="AG1075" s="269"/>
      <c r="AH1075" s="255"/>
      <c r="AI1075" s="255"/>
      <c r="AJ1075" s="255"/>
      <c r="AK1075" s="255"/>
      <c r="AL1075" s="255"/>
      <c r="AM1075" s="255"/>
      <c r="AN1075" s="255"/>
      <c r="AO1075" s="255"/>
      <c r="AP1075" s="255"/>
      <c r="AQ1075" s="255"/>
      <c r="AR1075" s="255"/>
    </row>
    <row r="1076">
      <c r="A1076" s="268"/>
      <c r="B1076" s="251"/>
      <c r="C1076" s="237"/>
      <c r="D1076" s="83"/>
      <c r="E1076" s="83"/>
      <c r="F1076" s="239"/>
      <c r="G1076" s="83"/>
      <c r="H1076" s="83"/>
      <c r="I1076" s="83"/>
      <c r="J1076" s="83"/>
      <c r="K1076" s="256"/>
      <c r="L1076" s="257"/>
      <c r="M1076" s="128"/>
      <c r="N1076" s="128"/>
      <c r="O1076" s="128"/>
      <c r="P1076" s="128"/>
      <c r="Q1076" s="271"/>
      <c r="R1076" s="271"/>
      <c r="S1076" s="128"/>
      <c r="T1076" s="255"/>
      <c r="U1076" s="255"/>
      <c r="V1076" s="143"/>
      <c r="W1076" s="143"/>
      <c r="X1076" s="69"/>
      <c r="Y1076" s="240"/>
      <c r="Z1076" s="144"/>
      <c r="AA1076" s="259"/>
      <c r="AB1076" s="259"/>
      <c r="AC1076" s="259"/>
      <c r="AD1076" s="145"/>
      <c r="AE1076" s="145"/>
      <c r="AF1076" s="260"/>
      <c r="AG1076" s="269"/>
      <c r="AH1076" s="255"/>
      <c r="AI1076" s="255"/>
      <c r="AJ1076" s="255"/>
      <c r="AK1076" s="255"/>
      <c r="AL1076" s="255"/>
      <c r="AM1076" s="255"/>
      <c r="AN1076" s="255"/>
      <c r="AO1076" s="255"/>
      <c r="AP1076" s="255"/>
      <c r="AQ1076" s="255"/>
      <c r="AR1076" s="255"/>
    </row>
    <row r="1077">
      <c r="A1077" s="268"/>
      <c r="B1077" s="251"/>
      <c r="C1077" s="237"/>
      <c r="D1077" s="83"/>
      <c r="E1077" s="83"/>
      <c r="F1077" s="239"/>
      <c r="G1077" s="83"/>
      <c r="H1077" s="83"/>
      <c r="I1077" s="83"/>
      <c r="J1077" s="83"/>
      <c r="K1077" s="256"/>
      <c r="L1077" s="257"/>
      <c r="M1077" s="128"/>
      <c r="N1077" s="128"/>
      <c r="O1077" s="128"/>
      <c r="P1077" s="128"/>
      <c r="Q1077" s="271"/>
      <c r="R1077" s="271"/>
      <c r="S1077" s="128"/>
      <c r="T1077" s="255"/>
      <c r="U1077" s="255"/>
      <c r="V1077" s="143"/>
      <c r="W1077" s="143"/>
      <c r="X1077" s="69"/>
      <c r="Y1077" s="240"/>
      <c r="Z1077" s="144"/>
      <c r="AA1077" s="259"/>
      <c r="AB1077" s="259"/>
      <c r="AC1077" s="259"/>
      <c r="AD1077" s="145"/>
      <c r="AE1077" s="145"/>
      <c r="AF1077" s="260"/>
      <c r="AG1077" s="269"/>
      <c r="AH1077" s="255"/>
      <c r="AI1077" s="255"/>
      <c r="AJ1077" s="255"/>
      <c r="AK1077" s="255"/>
      <c r="AL1077" s="255"/>
      <c r="AM1077" s="255"/>
      <c r="AN1077" s="255"/>
      <c r="AO1077" s="255"/>
      <c r="AP1077" s="255"/>
      <c r="AQ1077" s="255"/>
      <c r="AR1077" s="255"/>
    </row>
    <row r="1078">
      <c r="A1078" s="268"/>
      <c r="B1078" s="251"/>
      <c r="C1078" s="237"/>
      <c r="D1078" s="83"/>
      <c r="E1078" s="83"/>
      <c r="F1078" s="239"/>
      <c r="G1078" s="83"/>
      <c r="H1078" s="83"/>
      <c r="I1078" s="83"/>
      <c r="J1078" s="83"/>
      <c r="K1078" s="256"/>
      <c r="L1078" s="257"/>
      <c r="M1078" s="128"/>
      <c r="N1078" s="128"/>
      <c r="O1078" s="128"/>
      <c r="P1078" s="128"/>
      <c r="Q1078" s="271"/>
      <c r="R1078" s="271"/>
      <c r="S1078" s="128"/>
      <c r="T1078" s="255"/>
      <c r="U1078" s="255"/>
      <c r="V1078" s="143"/>
      <c r="W1078" s="143"/>
      <c r="X1078" s="69"/>
      <c r="Y1078" s="240"/>
      <c r="Z1078" s="144"/>
      <c r="AA1078" s="259"/>
      <c r="AB1078" s="259"/>
      <c r="AC1078" s="259"/>
      <c r="AD1078" s="145"/>
      <c r="AE1078" s="145"/>
      <c r="AF1078" s="260"/>
      <c r="AG1078" s="269"/>
      <c r="AH1078" s="255"/>
      <c r="AI1078" s="255"/>
      <c r="AJ1078" s="255"/>
      <c r="AK1078" s="255"/>
      <c r="AL1078" s="255"/>
      <c r="AM1078" s="255"/>
      <c r="AN1078" s="255"/>
      <c r="AO1078" s="255"/>
      <c r="AP1078" s="255"/>
      <c r="AQ1078" s="255"/>
      <c r="AR1078" s="255"/>
    </row>
    <row r="1079">
      <c r="A1079" s="268"/>
      <c r="B1079" s="251"/>
      <c r="C1079" s="237"/>
      <c r="D1079" s="83"/>
      <c r="E1079" s="83"/>
      <c r="F1079" s="239"/>
      <c r="G1079" s="83"/>
      <c r="H1079" s="83"/>
      <c r="I1079" s="83"/>
      <c r="J1079" s="83"/>
      <c r="K1079" s="256"/>
      <c r="L1079" s="257"/>
      <c r="M1079" s="128"/>
      <c r="N1079" s="128"/>
      <c r="O1079" s="128"/>
      <c r="P1079" s="128"/>
      <c r="Q1079" s="271"/>
      <c r="R1079" s="271"/>
      <c r="S1079" s="128"/>
      <c r="T1079" s="255"/>
      <c r="U1079" s="255"/>
      <c r="V1079" s="143"/>
      <c r="W1079" s="143"/>
      <c r="X1079" s="69"/>
      <c r="Y1079" s="240"/>
      <c r="Z1079" s="144"/>
      <c r="AA1079" s="259"/>
      <c r="AB1079" s="259"/>
      <c r="AC1079" s="259"/>
      <c r="AD1079" s="145"/>
      <c r="AE1079" s="145"/>
      <c r="AF1079" s="260"/>
      <c r="AG1079" s="269"/>
      <c r="AH1079" s="255"/>
      <c r="AI1079" s="255"/>
      <c r="AJ1079" s="255"/>
      <c r="AK1079" s="255"/>
      <c r="AL1079" s="255"/>
      <c r="AM1079" s="255"/>
      <c r="AN1079" s="255"/>
      <c r="AO1079" s="255"/>
      <c r="AP1079" s="255"/>
      <c r="AQ1079" s="255"/>
      <c r="AR1079" s="255"/>
    </row>
    <row r="1080">
      <c r="A1080" s="268"/>
      <c r="B1080" s="251"/>
      <c r="C1080" s="237"/>
      <c r="D1080" s="83"/>
      <c r="E1080" s="83"/>
      <c r="F1080" s="239"/>
      <c r="G1080" s="83"/>
      <c r="H1080" s="83"/>
      <c r="I1080" s="83"/>
      <c r="J1080" s="83"/>
      <c r="K1080" s="256"/>
      <c r="L1080" s="257"/>
      <c r="M1080" s="128"/>
      <c r="N1080" s="128"/>
      <c r="O1080" s="128"/>
      <c r="P1080" s="128"/>
      <c r="Q1080" s="271"/>
      <c r="R1080" s="271"/>
      <c r="S1080" s="128"/>
      <c r="T1080" s="255"/>
      <c r="U1080" s="255"/>
      <c r="V1080" s="143"/>
      <c r="W1080" s="143"/>
      <c r="X1080" s="69"/>
      <c r="Y1080" s="240"/>
      <c r="Z1080" s="144"/>
      <c r="AA1080" s="259"/>
      <c r="AB1080" s="259"/>
      <c r="AC1080" s="259"/>
      <c r="AD1080" s="145"/>
      <c r="AE1080" s="145"/>
      <c r="AF1080" s="260"/>
      <c r="AG1080" s="269"/>
      <c r="AH1080" s="255"/>
      <c r="AI1080" s="255"/>
      <c r="AJ1080" s="255"/>
      <c r="AK1080" s="255"/>
      <c r="AL1080" s="255"/>
      <c r="AM1080" s="255"/>
      <c r="AN1080" s="255"/>
      <c r="AO1080" s="255"/>
      <c r="AP1080" s="255"/>
      <c r="AQ1080" s="255"/>
      <c r="AR1080" s="255"/>
    </row>
    <row r="1081">
      <c r="A1081" s="268"/>
      <c r="B1081" s="251"/>
      <c r="C1081" s="237"/>
      <c r="D1081" s="83"/>
      <c r="E1081" s="83"/>
      <c r="F1081" s="239"/>
      <c r="G1081" s="83"/>
      <c r="H1081" s="83"/>
      <c r="I1081" s="83"/>
      <c r="J1081" s="83"/>
      <c r="K1081" s="256"/>
      <c r="L1081" s="257"/>
      <c r="M1081" s="128"/>
      <c r="N1081" s="128"/>
      <c r="O1081" s="128"/>
      <c r="P1081" s="128"/>
      <c r="Q1081" s="271"/>
      <c r="R1081" s="271"/>
      <c r="S1081" s="128"/>
      <c r="T1081" s="255"/>
      <c r="U1081" s="255"/>
      <c r="V1081" s="143"/>
      <c r="W1081" s="143"/>
      <c r="X1081" s="69"/>
      <c r="Y1081" s="240"/>
      <c r="Z1081" s="144"/>
      <c r="AA1081" s="259"/>
      <c r="AB1081" s="259"/>
      <c r="AC1081" s="259"/>
      <c r="AD1081" s="145"/>
      <c r="AE1081" s="145"/>
      <c r="AF1081" s="260"/>
      <c r="AG1081" s="269"/>
      <c r="AH1081" s="255"/>
      <c r="AI1081" s="255"/>
      <c r="AJ1081" s="255"/>
      <c r="AK1081" s="255"/>
      <c r="AL1081" s="255"/>
      <c r="AM1081" s="255"/>
      <c r="AN1081" s="255"/>
      <c r="AO1081" s="255"/>
      <c r="AP1081" s="255"/>
      <c r="AQ1081" s="255"/>
      <c r="AR1081" s="255"/>
    </row>
    <row r="1082">
      <c r="A1082" s="268"/>
      <c r="B1082" s="251"/>
      <c r="C1082" s="237"/>
      <c r="D1082" s="83"/>
      <c r="E1082" s="83"/>
      <c r="F1082" s="239"/>
      <c r="G1082" s="83"/>
      <c r="H1082" s="83"/>
      <c r="I1082" s="83"/>
      <c r="J1082" s="83"/>
      <c r="K1082" s="256"/>
      <c r="L1082" s="257"/>
      <c r="M1082" s="128"/>
      <c r="N1082" s="128"/>
      <c r="O1082" s="128"/>
      <c r="P1082" s="128"/>
      <c r="Q1082" s="271"/>
      <c r="R1082" s="271"/>
      <c r="S1082" s="128"/>
      <c r="T1082" s="255"/>
      <c r="U1082" s="255"/>
      <c r="V1082" s="143"/>
      <c r="W1082" s="143"/>
      <c r="X1082" s="69"/>
      <c r="Y1082" s="240"/>
      <c r="Z1082" s="144"/>
      <c r="AA1082" s="259"/>
      <c r="AB1082" s="259"/>
      <c r="AC1082" s="259"/>
      <c r="AD1082" s="145"/>
      <c r="AE1082" s="145"/>
      <c r="AF1082" s="260"/>
      <c r="AG1082" s="269"/>
      <c r="AH1082" s="255"/>
      <c r="AI1082" s="255"/>
      <c r="AJ1082" s="255"/>
      <c r="AK1082" s="255"/>
      <c r="AL1082" s="255"/>
      <c r="AM1082" s="255"/>
      <c r="AN1082" s="255"/>
      <c r="AO1082" s="255"/>
      <c r="AP1082" s="255"/>
      <c r="AQ1082" s="255"/>
      <c r="AR1082" s="255"/>
    </row>
    <row r="1083">
      <c r="A1083" s="268"/>
      <c r="B1083" s="251"/>
      <c r="C1083" s="237"/>
      <c r="D1083" s="83"/>
      <c r="E1083" s="83"/>
      <c r="F1083" s="239"/>
      <c r="G1083" s="83"/>
      <c r="H1083" s="83"/>
      <c r="I1083" s="83"/>
      <c r="J1083" s="83"/>
      <c r="K1083" s="256"/>
      <c r="L1083" s="257"/>
      <c r="M1083" s="128"/>
      <c r="N1083" s="128"/>
      <c r="O1083" s="128"/>
      <c r="P1083" s="128"/>
      <c r="Q1083" s="271"/>
      <c r="R1083" s="271"/>
      <c r="S1083" s="128"/>
      <c r="T1083" s="255"/>
      <c r="U1083" s="255"/>
      <c r="V1083" s="143"/>
      <c r="W1083" s="143"/>
      <c r="X1083" s="69"/>
      <c r="Y1083" s="240"/>
      <c r="Z1083" s="144"/>
      <c r="AA1083" s="259"/>
      <c r="AB1083" s="259"/>
      <c r="AC1083" s="259"/>
      <c r="AD1083" s="145"/>
      <c r="AE1083" s="145"/>
      <c r="AF1083" s="260"/>
      <c r="AG1083" s="269"/>
      <c r="AH1083" s="255"/>
      <c r="AI1083" s="255"/>
      <c r="AJ1083" s="255"/>
      <c r="AK1083" s="255"/>
      <c r="AL1083" s="255"/>
      <c r="AM1083" s="255"/>
      <c r="AN1083" s="255"/>
      <c r="AO1083" s="255"/>
      <c r="AP1083" s="255"/>
      <c r="AQ1083" s="255"/>
      <c r="AR1083" s="255"/>
    </row>
    <row r="1084">
      <c r="A1084" s="268"/>
      <c r="B1084" s="251"/>
      <c r="C1084" s="237"/>
      <c r="D1084" s="83"/>
      <c r="E1084" s="83"/>
      <c r="F1084" s="239"/>
      <c r="G1084" s="83"/>
      <c r="H1084" s="83"/>
      <c r="I1084" s="83"/>
      <c r="J1084" s="83"/>
      <c r="K1084" s="256"/>
      <c r="L1084" s="257"/>
      <c r="M1084" s="128"/>
      <c r="N1084" s="128"/>
      <c r="O1084" s="128"/>
      <c r="P1084" s="128"/>
      <c r="Q1084" s="271"/>
      <c r="R1084" s="271"/>
      <c r="S1084" s="128"/>
      <c r="T1084" s="255"/>
      <c r="U1084" s="255"/>
      <c r="V1084" s="143"/>
      <c r="W1084" s="143"/>
      <c r="X1084" s="69"/>
      <c r="Y1084" s="240"/>
      <c r="Z1084" s="144"/>
      <c r="AA1084" s="259"/>
      <c r="AB1084" s="259"/>
      <c r="AC1084" s="259"/>
      <c r="AD1084" s="145"/>
      <c r="AE1084" s="145"/>
      <c r="AF1084" s="260"/>
      <c r="AG1084" s="269"/>
      <c r="AH1084" s="255"/>
      <c r="AI1084" s="255"/>
      <c r="AJ1084" s="255"/>
      <c r="AK1084" s="255"/>
      <c r="AL1084" s="255"/>
      <c r="AM1084" s="255"/>
      <c r="AN1084" s="255"/>
      <c r="AO1084" s="255"/>
      <c r="AP1084" s="255"/>
      <c r="AQ1084" s="255"/>
      <c r="AR1084" s="255"/>
    </row>
    <row r="1085">
      <c r="A1085" s="268"/>
      <c r="B1085" s="251"/>
      <c r="C1085" s="237"/>
      <c r="D1085" s="83"/>
      <c r="E1085" s="83"/>
      <c r="F1085" s="239"/>
      <c r="G1085" s="83"/>
      <c r="H1085" s="83"/>
      <c r="I1085" s="83"/>
      <c r="J1085" s="83"/>
      <c r="K1085" s="256"/>
      <c r="L1085" s="257"/>
      <c r="M1085" s="128"/>
      <c r="N1085" s="128"/>
      <c r="O1085" s="128"/>
      <c r="P1085" s="128"/>
      <c r="Q1085" s="271"/>
      <c r="R1085" s="271"/>
      <c r="S1085" s="128"/>
      <c r="T1085" s="255"/>
      <c r="U1085" s="255"/>
      <c r="V1085" s="143"/>
      <c r="W1085" s="143"/>
      <c r="X1085" s="69"/>
      <c r="Y1085" s="240"/>
      <c r="Z1085" s="144"/>
      <c r="AA1085" s="259"/>
      <c r="AB1085" s="259"/>
      <c r="AC1085" s="259"/>
      <c r="AD1085" s="145"/>
      <c r="AE1085" s="145"/>
      <c r="AF1085" s="260"/>
      <c r="AG1085" s="269"/>
      <c r="AH1085" s="255"/>
      <c r="AI1085" s="255"/>
      <c r="AJ1085" s="255"/>
      <c r="AK1085" s="255"/>
      <c r="AL1085" s="255"/>
      <c r="AM1085" s="255"/>
      <c r="AN1085" s="255"/>
      <c r="AO1085" s="255"/>
      <c r="AP1085" s="255"/>
      <c r="AQ1085" s="255"/>
      <c r="AR1085" s="255"/>
    </row>
    <row r="1086">
      <c r="A1086" s="268"/>
      <c r="B1086" s="251"/>
      <c r="C1086" s="237"/>
      <c r="D1086" s="83"/>
      <c r="E1086" s="83"/>
      <c r="F1086" s="239"/>
      <c r="G1086" s="83"/>
      <c r="H1086" s="83"/>
      <c r="I1086" s="83"/>
      <c r="J1086" s="83"/>
      <c r="K1086" s="256"/>
      <c r="L1086" s="257"/>
      <c r="M1086" s="128"/>
      <c r="N1086" s="128"/>
      <c r="O1086" s="128"/>
      <c r="P1086" s="128"/>
      <c r="Q1086" s="271"/>
      <c r="R1086" s="271"/>
      <c r="S1086" s="128"/>
      <c r="T1086" s="255"/>
      <c r="U1086" s="255"/>
      <c r="V1086" s="143"/>
      <c r="W1086" s="143"/>
      <c r="X1086" s="69"/>
      <c r="Y1086" s="240"/>
      <c r="Z1086" s="144"/>
      <c r="AA1086" s="259"/>
      <c r="AB1086" s="259"/>
      <c r="AC1086" s="259"/>
      <c r="AD1086" s="145"/>
      <c r="AE1086" s="145"/>
      <c r="AF1086" s="260"/>
      <c r="AG1086" s="269"/>
      <c r="AH1086" s="255"/>
      <c r="AI1086" s="255"/>
      <c r="AJ1086" s="255"/>
      <c r="AK1086" s="255"/>
      <c r="AL1086" s="255"/>
      <c r="AM1086" s="255"/>
      <c r="AN1086" s="255"/>
      <c r="AO1086" s="255"/>
      <c r="AP1086" s="255"/>
      <c r="AQ1086" s="255"/>
      <c r="AR1086" s="255"/>
    </row>
    <row r="1087">
      <c r="A1087" s="268"/>
      <c r="B1087" s="251"/>
      <c r="C1087" s="237"/>
      <c r="D1087" s="83"/>
      <c r="E1087" s="83"/>
      <c r="F1087" s="239"/>
      <c r="G1087" s="83"/>
      <c r="H1087" s="83"/>
      <c r="I1087" s="83"/>
      <c r="J1087" s="83"/>
      <c r="K1087" s="256"/>
      <c r="L1087" s="257"/>
      <c r="M1087" s="128"/>
      <c r="N1087" s="128"/>
      <c r="O1087" s="128"/>
      <c r="P1087" s="128"/>
      <c r="Q1087" s="271"/>
      <c r="R1087" s="271"/>
      <c r="S1087" s="128"/>
      <c r="T1087" s="255"/>
      <c r="U1087" s="255"/>
      <c r="V1087" s="143"/>
      <c r="W1087" s="143"/>
      <c r="X1087" s="69"/>
      <c r="Y1087" s="240"/>
      <c r="Z1087" s="144"/>
      <c r="AA1087" s="259"/>
      <c r="AB1087" s="259"/>
      <c r="AC1087" s="259"/>
      <c r="AD1087" s="145"/>
      <c r="AE1087" s="145"/>
      <c r="AF1087" s="260"/>
      <c r="AG1087" s="269"/>
      <c r="AH1087" s="255"/>
      <c r="AI1087" s="255"/>
      <c r="AJ1087" s="255"/>
      <c r="AK1087" s="255"/>
      <c r="AL1087" s="255"/>
      <c r="AM1087" s="255"/>
      <c r="AN1087" s="255"/>
      <c r="AO1087" s="255"/>
      <c r="AP1087" s="255"/>
      <c r="AQ1087" s="255"/>
      <c r="AR1087" s="255"/>
    </row>
    <row r="1088">
      <c r="A1088" s="268"/>
      <c r="B1088" s="251"/>
      <c r="C1088" s="237"/>
      <c r="D1088" s="83"/>
      <c r="E1088" s="83"/>
      <c r="F1088" s="239"/>
      <c r="G1088" s="83"/>
      <c r="H1088" s="83"/>
      <c r="I1088" s="83"/>
      <c r="J1088" s="83"/>
      <c r="K1088" s="256"/>
      <c r="L1088" s="257"/>
      <c r="M1088" s="128"/>
      <c r="N1088" s="128"/>
      <c r="O1088" s="128"/>
      <c r="P1088" s="128"/>
      <c r="Q1088" s="271"/>
      <c r="R1088" s="271"/>
      <c r="S1088" s="128"/>
      <c r="T1088" s="255"/>
      <c r="U1088" s="255"/>
      <c r="V1088" s="143"/>
      <c r="W1088" s="143"/>
      <c r="X1088" s="69"/>
      <c r="Y1088" s="240"/>
      <c r="Z1088" s="144"/>
      <c r="AA1088" s="259"/>
      <c r="AB1088" s="259"/>
      <c r="AC1088" s="259"/>
      <c r="AD1088" s="145"/>
      <c r="AE1088" s="145"/>
      <c r="AF1088" s="260"/>
      <c r="AG1088" s="269"/>
      <c r="AH1088" s="255"/>
      <c r="AI1088" s="255"/>
      <c r="AJ1088" s="255"/>
      <c r="AK1088" s="255"/>
      <c r="AL1088" s="255"/>
      <c r="AM1088" s="255"/>
      <c r="AN1088" s="255"/>
      <c r="AO1088" s="255"/>
      <c r="AP1088" s="255"/>
      <c r="AQ1088" s="255"/>
      <c r="AR1088" s="255"/>
    </row>
    <row r="1089">
      <c r="A1089" s="268"/>
      <c r="B1089" s="251"/>
      <c r="C1089" s="237"/>
      <c r="D1089" s="83"/>
      <c r="E1089" s="83"/>
      <c r="F1089" s="239"/>
      <c r="G1089" s="83"/>
      <c r="H1089" s="83"/>
      <c r="I1089" s="83"/>
      <c r="J1089" s="83"/>
      <c r="K1089" s="256"/>
      <c r="L1089" s="257"/>
      <c r="M1089" s="128"/>
      <c r="N1089" s="128"/>
      <c r="O1089" s="128"/>
      <c r="P1089" s="128"/>
      <c r="Q1089" s="271"/>
      <c r="R1089" s="271"/>
      <c r="S1089" s="128"/>
      <c r="T1089" s="255"/>
      <c r="U1089" s="255"/>
      <c r="V1089" s="143"/>
      <c r="W1089" s="143"/>
      <c r="X1089" s="69"/>
      <c r="Y1089" s="240"/>
      <c r="Z1089" s="144"/>
      <c r="AA1089" s="259"/>
      <c r="AB1089" s="259"/>
      <c r="AC1089" s="259"/>
      <c r="AD1089" s="145"/>
      <c r="AE1089" s="145"/>
      <c r="AF1089" s="260"/>
      <c r="AG1089" s="269"/>
      <c r="AH1089" s="255"/>
      <c r="AI1089" s="255"/>
      <c r="AJ1089" s="255"/>
      <c r="AK1089" s="255"/>
      <c r="AL1089" s="255"/>
      <c r="AM1089" s="255"/>
      <c r="AN1089" s="255"/>
      <c r="AO1089" s="255"/>
      <c r="AP1089" s="255"/>
      <c r="AQ1089" s="255"/>
      <c r="AR1089" s="255"/>
    </row>
    <row r="1090">
      <c r="A1090" s="268"/>
      <c r="B1090" s="251"/>
      <c r="C1090" s="237"/>
      <c r="D1090" s="83"/>
      <c r="E1090" s="83"/>
      <c r="F1090" s="239"/>
      <c r="G1090" s="83"/>
      <c r="H1090" s="83"/>
      <c r="I1090" s="83"/>
      <c r="J1090" s="83"/>
      <c r="K1090" s="256"/>
      <c r="L1090" s="257"/>
      <c r="M1090" s="128"/>
      <c r="N1090" s="128"/>
      <c r="O1090" s="128"/>
      <c r="P1090" s="128"/>
      <c r="Q1090" s="271"/>
      <c r="R1090" s="271"/>
      <c r="S1090" s="128"/>
      <c r="T1090" s="255"/>
      <c r="U1090" s="255"/>
      <c r="V1090" s="143"/>
      <c r="W1090" s="143"/>
      <c r="X1090" s="69"/>
      <c r="Y1090" s="240"/>
      <c r="Z1090" s="144"/>
      <c r="AA1090" s="259"/>
      <c r="AB1090" s="259"/>
      <c r="AC1090" s="259"/>
      <c r="AD1090" s="145"/>
      <c r="AE1090" s="145"/>
      <c r="AF1090" s="260"/>
      <c r="AG1090" s="269"/>
      <c r="AH1090" s="255"/>
      <c r="AI1090" s="255"/>
      <c r="AJ1090" s="255"/>
      <c r="AK1090" s="255"/>
      <c r="AL1090" s="255"/>
      <c r="AM1090" s="255"/>
      <c r="AN1090" s="255"/>
      <c r="AO1090" s="255"/>
      <c r="AP1090" s="255"/>
      <c r="AQ1090" s="255"/>
      <c r="AR1090" s="255"/>
    </row>
    <row r="1091">
      <c r="A1091" s="268"/>
      <c r="B1091" s="251"/>
      <c r="C1091" s="237"/>
      <c r="D1091" s="83"/>
      <c r="E1091" s="83"/>
      <c r="F1091" s="239"/>
      <c r="G1091" s="83"/>
      <c r="H1091" s="83"/>
      <c r="I1091" s="83"/>
      <c r="J1091" s="83"/>
      <c r="K1091" s="256"/>
      <c r="L1091" s="257"/>
      <c r="M1091" s="128"/>
      <c r="N1091" s="128"/>
      <c r="O1091" s="128"/>
      <c r="P1091" s="128"/>
      <c r="Q1091" s="271"/>
      <c r="R1091" s="271"/>
      <c r="S1091" s="128"/>
      <c r="T1091" s="255"/>
      <c r="U1091" s="255"/>
      <c r="V1091" s="143"/>
      <c r="W1091" s="143"/>
      <c r="X1091" s="69"/>
      <c r="Y1091" s="240"/>
      <c r="Z1091" s="144"/>
      <c r="AA1091" s="259"/>
      <c r="AB1091" s="259"/>
      <c r="AC1091" s="259"/>
      <c r="AD1091" s="145"/>
      <c r="AE1091" s="145"/>
      <c r="AF1091" s="260"/>
      <c r="AG1091" s="269"/>
      <c r="AH1091" s="255"/>
      <c r="AI1091" s="255"/>
      <c r="AJ1091" s="255"/>
      <c r="AK1091" s="255"/>
      <c r="AL1091" s="255"/>
      <c r="AM1091" s="255"/>
      <c r="AN1091" s="255"/>
      <c r="AO1091" s="255"/>
      <c r="AP1091" s="255"/>
      <c r="AQ1091" s="255"/>
      <c r="AR1091" s="255"/>
    </row>
    <row r="1092">
      <c r="A1092" s="268"/>
      <c r="B1092" s="251"/>
      <c r="C1092" s="237"/>
      <c r="D1092" s="83"/>
      <c r="E1092" s="83"/>
      <c r="F1092" s="239"/>
      <c r="G1092" s="83"/>
      <c r="H1092" s="83"/>
      <c r="I1092" s="83"/>
      <c r="J1092" s="83"/>
      <c r="K1092" s="256"/>
      <c r="L1092" s="257"/>
      <c r="M1092" s="128"/>
      <c r="N1092" s="128"/>
      <c r="O1092" s="128"/>
      <c r="P1092" s="128"/>
      <c r="Q1092" s="271"/>
      <c r="R1092" s="271"/>
      <c r="S1092" s="128"/>
      <c r="T1092" s="255"/>
      <c r="U1092" s="255"/>
      <c r="V1092" s="143"/>
      <c r="W1092" s="143"/>
      <c r="X1092" s="69"/>
      <c r="Y1092" s="240"/>
      <c r="Z1092" s="144"/>
      <c r="AA1092" s="259"/>
      <c r="AB1092" s="259"/>
      <c r="AC1092" s="259"/>
      <c r="AD1092" s="145"/>
      <c r="AE1092" s="145"/>
      <c r="AF1092" s="260"/>
      <c r="AG1092" s="269"/>
      <c r="AH1092" s="255"/>
      <c r="AI1092" s="255"/>
      <c r="AJ1092" s="255"/>
      <c r="AK1092" s="255"/>
      <c r="AL1092" s="255"/>
      <c r="AM1092" s="255"/>
      <c r="AN1092" s="255"/>
      <c r="AO1092" s="255"/>
      <c r="AP1092" s="255"/>
      <c r="AQ1092" s="255"/>
      <c r="AR1092" s="255"/>
    </row>
    <row r="1093">
      <c r="A1093" s="268"/>
      <c r="B1093" s="251"/>
      <c r="C1093" s="237"/>
      <c r="D1093" s="83"/>
      <c r="E1093" s="83"/>
      <c r="F1093" s="239"/>
      <c r="G1093" s="83"/>
      <c r="H1093" s="83"/>
      <c r="I1093" s="83"/>
      <c r="J1093" s="83"/>
      <c r="K1093" s="256"/>
      <c r="L1093" s="257"/>
      <c r="M1093" s="128"/>
      <c r="N1093" s="128"/>
      <c r="O1093" s="128"/>
      <c r="P1093" s="128"/>
      <c r="Q1093" s="271"/>
      <c r="R1093" s="271"/>
      <c r="S1093" s="128"/>
      <c r="T1093" s="255"/>
      <c r="U1093" s="255"/>
      <c r="V1093" s="143"/>
      <c r="W1093" s="143"/>
      <c r="X1093" s="69"/>
      <c r="Y1093" s="240"/>
      <c r="Z1093" s="144"/>
      <c r="AA1093" s="259"/>
      <c r="AB1093" s="259"/>
      <c r="AC1093" s="259"/>
      <c r="AD1093" s="145"/>
      <c r="AE1093" s="145"/>
      <c r="AF1093" s="260"/>
      <c r="AG1093" s="269"/>
      <c r="AH1093" s="255"/>
      <c r="AI1093" s="255"/>
      <c r="AJ1093" s="255"/>
      <c r="AK1093" s="255"/>
      <c r="AL1093" s="255"/>
      <c r="AM1093" s="255"/>
      <c r="AN1093" s="255"/>
      <c r="AO1093" s="255"/>
      <c r="AP1093" s="255"/>
      <c r="AQ1093" s="255"/>
      <c r="AR1093" s="255"/>
    </row>
    <row r="1094">
      <c r="A1094" s="268"/>
      <c r="B1094" s="251"/>
      <c r="C1094" s="237"/>
      <c r="D1094" s="83"/>
      <c r="E1094" s="83"/>
      <c r="F1094" s="239"/>
      <c r="G1094" s="83"/>
      <c r="H1094" s="83"/>
      <c r="I1094" s="83"/>
      <c r="J1094" s="83"/>
      <c r="K1094" s="256"/>
      <c r="L1094" s="257"/>
      <c r="M1094" s="128"/>
      <c r="N1094" s="128"/>
      <c r="O1094" s="128"/>
      <c r="P1094" s="128"/>
      <c r="Q1094" s="271"/>
      <c r="R1094" s="271"/>
      <c r="S1094" s="128"/>
      <c r="T1094" s="255"/>
      <c r="U1094" s="255"/>
      <c r="V1094" s="143"/>
      <c r="W1094" s="143"/>
      <c r="X1094" s="69"/>
      <c r="Y1094" s="240"/>
      <c r="Z1094" s="144"/>
      <c r="AA1094" s="259"/>
      <c r="AB1094" s="259"/>
      <c r="AC1094" s="259"/>
      <c r="AD1094" s="145"/>
      <c r="AE1094" s="145"/>
      <c r="AF1094" s="260"/>
      <c r="AG1094" s="269"/>
      <c r="AH1094" s="255"/>
      <c r="AI1094" s="255"/>
      <c r="AJ1094" s="255"/>
      <c r="AK1094" s="255"/>
      <c r="AL1094" s="255"/>
      <c r="AM1094" s="255"/>
      <c r="AN1094" s="255"/>
      <c r="AO1094" s="255"/>
      <c r="AP1094" s="255"/>
      <c r="AQ1094" s="255"/>
      <c r="AR1094" s="255"/>
    </row>
    <row r="1095">
      <c r="A1095" s="268"/>
      <c r="B1095" s="251"/>
      <c r="C1095" s="237"/>
      <c r="D1095" s="83"/>
      <c r="E1095" s="83"/>
      <c r="F1095" s="239"/>
      <c r="G1095" s="83"/>
      <c r="H1095" s="83"/>
      <c r="I1095" s="83"/>
      <c r="J1095" s="83"/>
      <c r="K1095" s="256"/>
      <c r="L1095" s="257"/>
      <c r="M1095" s="128"/>
      <c r="N1095" s="128"/>
      <c r="O1095" s="128"/>
      <c r="P1095" s="128"/>
      <c r="Q1095" s="271"/>
      <c r="R1095" s="271"/>
      <c r="S1095" s="128"/>
      <c r="T1095" s="255"/>
      <c r="U1095" s="255"/>
      <c r="V1095" s="143"/>
      <c r="W1095" s="143"/>
      <c r="X1095" s="69"/>
      <c r="Y1095" s="240"/>
      <c r="Z1095" s="144"/>
      <c r="AA1095" s="259"/>
      <c r="AB1095" s="259"/>
      <c r="AC1095" s="259"/>
      <c r="AD1095" s="145"/>
      <c r="AE1095" s="145"/>
      <c r="AF1095" s="260"/>
      <c r="AG1095" s="269"/>
      <c r="AH1095" s="255"/>
      <c r="AI1095" s="255"/>
      <c r="AJ1095" s="255"/>
      <c r="AK1095" s="255"/>
      <c r="AL1095" s="255"/>
      <c r="AM1095" s="255"/>
      <c r="AN1095" s="255"/>
      <c r="AO1095" s="255"/>
      <c r="AP1095" s="255"/>
      <c r="AQ1095" s="255"/>
      <c r="AR1095" s="255"/>
    </row>
    <row r="1096">
      <c r="A1096" s="268"/>
      <c r="B1096" s="251"/>
      <c r="C1096" s="237"/>
      <c r="D1096" s="83"/>
      <c r="E1096" s="83"/>
      <c r="F1096" s="239"/>
      <c r="G1096" s="83"/>
      <c r="H1096" s="83"/>
      <c r="I1096" s="83"/>
      <c r="J1096" s="83"/>
      <c r="K1096" s="256"/>
      <c r="L1096" s="257"/>
      <c r="M1096" s="128"/>
      <c r="N1096" s="128"/>
      <c r="O1096" s="128"/>
      <c r="P1096" s="128"/>
      <c r="Q1096" s="271"/>
      <c r="R1096" s="271"/>
      <c r="S1096" s="128"/>
      <c r="T1096" s="255"/>
      <c r="U1096" s="255"/>
      <c r="V1096" s="143"/>
      <c r="W1096" s="143"/>
      <c r="X1096" s="69"/>
      <c r="Y1096" s="240"/>
      <c r="Z1096" s="144"/>
      <c r="AA1096" s="259"/>
      <c r="AB1096" s="259"/>
      <c r="AC1096" s="259"/>
      <c r="AD1096" s="145"/>
      <c r="AE1096" s="145"/>
      <c r="AF1096" s="260"/>
      <c r="AG1096" s="269"/>
      <c r="AH1096" s="255"/>
      <c r="AI1096" s="255"/>
      <c r="AJ1096" s="255"/>
      <c r="AK1096" s="255"/>
      <c r="AL1096" s="255"/>
      <c r="AM1096" s="255"/>
      <c r="AN1096" s="255"/>
      <c r="AO1096" s="255"/>
      <c r="AP1096" s="255"/>
      <c r="AQ1096" s="255"/>
      <c r="AR1096" s="255"/>
    </row>
    <row r="1097">
      <c r="A1097" s="268"/>
      <c r="B1097" s="251"/>
      <c r="C1097" s="237"/>
      <c r="D1097" s="83"/>
      <c r="E1097" s="83"/>
      <c r="F1097" s="239"/>
      <c r="G1097" s="83"/>
      <c r="H1097" s="83"/>
      <c r="I1097" s="83"/>
      <c r="J1097" s="83"/>
      <c r="K1097" s="256"/>
      <c r="L1097" s="257"/>
      <c r="M1097" s="128"/>
      <c r="N1097" s="128"/>
      <c r="O1097" s="128"/>
      <c r="P1097" s="128"/>
      <c r="Q1097" s="271"/>
      <c r="R1097" s="271"/>
      <c r="S1097" s="128"/>
      <c r="T1097" s="255"/>
      <c r="U1097" s="255"/>
      <c r="V1097" s="143"/>
      <c r="W1097" s="143"/>
      <c r="X1097" s="69"/>
      <c r="Y1097" s="240"/>
      <c r="Z1097" s="144"/>
      <c r="AA1097" s="259"/>
      <c r="AB1097" s="259"/>
      <c r="AC1097" s="259"/>
      <c r="AD1097" s="145"/>
      <c r="AE1097" s="145"/>
      <c r="AF1097" s="260"/>
      <c r="AG1097" s="269"/>
      <c r="AH1097" s="255"/>
      <c r="AI1097" s="255"/>
      <c r="AJ1097" s="255"/>
      <c r="AK1097" s="255"/>
      <c r="AL1097" s="255"/>
      <c r="AM1097" s="255"/>
      <c r="AN1097" s="255"/>
      <c r="AO1097" s="255"/>
      <c r="AP1097" s="255"/>
      <c r="AQ1097" s="255"/>
      <c r="AR1097" s="255"/>
    </row>
    <row r="1098">
      <c r="A1098" s="268"/>
      <c r="B1098" s="251"/>
      <c r="C1098" s="237"/>
      <c r="D1098" s="83"/>
      <c r="E1098" s="83"/>
      <c r="F1098" s="239"/>
      <c r="G1098" s="83"/>
      <c r="H1098" s="83"/>
      <c r="I1098" s="83"/>
      <c r="J1098" s="83"/>
      <c r="K1098" s="256"/>
      <c r="L1098" s="257"/>
      <c r="M1098" s="128"/>
      <c r="N1098" s="128"/>
      <c r="O1098" s="128"/>
      <c r="P1098" s="128"/>
      <c r="Q1098" s="271"/>
      <c r="R1098" s="271"/>
      <c r="S1098" s="128"/>
      <c r="T1098" s="255"/>
      <c r="U1098" s="255"/>
      <c r="V1098" s="143"/>
      <c r="W1098" s="143"/>
      <c r="X1098" s="69"/>
      <c r="Y1098" s="240"/>
      <c r="Z1098" s="144"/>
      <c r="AA1098" s="259"/>
      <c r="AB1098" s="259"/>
      <c r="AC1098" s="259"/>
      <c r="AD1098" s="145"/>
      <c r="AE1098" s="145"/>
      <c r="AF1098" s="260"/>
      <c r="AG1098" s="269"/>
      <c r="AH1098" s="255"/>
      <c r="AI1098" s="255"/>
      <c r="AJ1098" s="255"/>
      <c r="AK1098" s="255"/>
      <c r="AL1098" s="255"/>
      <c r="AM1098" s="255"/>
      <c r="AN1098" s="255"/>
      <c r="AO1098" s="255"/>
      <c r="AP1098" s="255"/>
      <c r="AQ1098" s="255"/>
      <c r="AR1098" s="255"/>
    </row>
    <row r="1099">
      <c r="A1099" s="268"/>
      <c r="B1099" s="251"/>
      <c r="C1099" s="237"/>
      <c r="D1099" s="83"/>
      <c r="E1099" s="83"/>
      <c r="F1099" s="239"/>
      <c r="G1099" s="83"/>
      <c r="H1099" s="83"/>
      <c r="I1099" s="83"/>
      <c r="J1099" s="83"/>
      <c r="K1099" s="256"/>
      <c r="L1099" s="257"/>
      <c r="M1099" s="128"/>
      <c r="N1099" s="128"/>
      <c r="O1099" s="128"/>
      <c r="P1099" s="128"/>
      <c r="Q1099" s="271"/>
      <c r="R1099" s="271"/>
      <c r="S1099" s="128"/>
      <c r="T1099" s="255"/>
      <c r="U1099" s="255"/>
      <c r="V1099" s="143"/>
      <c r="W1099" s="143"/>
      <c r="X1099" s="69"/>
      <c r="Y1099" s="240"/>
      <c r="Z1099" s="144"/>
      <c r="AA1099" s="259"/>
      <c r="AB1099" s="259"/>
      <c r="AC1099" s="259"/>
      <c r="AD1099" s="145"/>
      <c r="AE1099" s="145"/>
      <c r="AF1099" s="260"/>
      <c r="AG1099" s="269"/>
      <c r="AH1099" s="255"/>
      <c r="AI1099" s="255"/>
      <c r="AJ1099" s="255"/>
      <c r="AK1099" s="255"/>
      <c r="AL1099" s="255"/>
      <c r="AM1099" s="255"/>
      <c r="AN1099" s="255"/>
      <c r="AO1099" s="255"/>
      <c r="AP1099" s="255"/>
      <c r="AQ1099" s="255"/>
      <c r="AR1099" s="255"/>
    </row>
    <row r="1100">
      <c r="A1100" s="268"/>
      <c r="B1100" s="251"/>
      <c r="C1100" s="237"/>
      <c r="D1100" s="83"/>
      <c r="E1100" s="83"/>
      <c r="F1100" s="239"/>
      <c r="G1100" s="83"/>
      <c r="H1100" s="83"/>
      <c r="I1100" s="83"/>
      <c r="J1100" s="83"/>
      <c r="K1100" s="256"/>
      <c r="L1100" s="257"/>
      <c r="M1100" s="128"/>
      <c r="N1100" s="128"/>
      <c r="O1100" s="128"/>
      <c r="P1100" s="128"/>
      <c r="Q1100" s="271"/>
      <c r="R1100" s="271"/>
      <c r="S1100" s="128"/>
      <c r="T1100" s="255"/>
      <c r="U1100" s="255"/>
      <c r="V1100" s="143"/>
      <c r="W1100" s="143"/>
      <c r="X1100" s="69"/>
      <c r="Y1100" s="240"/>
      <c r="Z1100" s="144"/>
      <c r="AA1100" s="259"/>
      <c r="AB1100" s="259"/>
      <c r="AC1100" s="259"/>
      <c r="AD1100" s="145"/>
      <c r="AE1100" s="145"/>
      <c r="AF1100" s="260"/>
      <c r="AG1100" s="269"/>
      <c r="AH1100" s="255"/>
      <c r="AI1100" s="255"/>
      <c r="AJ1100" s="255"/>
      <c r="AK1100" s="255"/>
      <c r="AL1100" s="255"/>
      <c r="AM1100" s="255"/>
      <c r="AN1100" s="255"/>
      <c r="AO1100" s="255"/>
      <c r="AP1100" s="255"/>
      <c r="AQ1100" s="255"/>
      <c r="AR1100" s="255"/>
    </row>
    <row r="1101">
      <c r="A1101" s="268"/>
      <c r="B1101" s="251"/>
      <c r="C1101" s="237"/>
      <c r="D1101" s="83"/>
      <c r="E1101" s="83"/>
      <c r="F1101" s="239"/>
      <c r="G1101" s="83"/>
      <c r="H1101" s="83"/>
      <c r="I1101" s="83"/>
      <c r="J1101" s="83"/>
      <c r="K1101" s="256"/>
      <c r="L1101" s="257"/>
      <c r="M1101" s="128"/>
      <c r="N1101" s="128"/>
      <c r="O1101" s="128"/>
      <c r="P1101" s="128"/>
      <c r="Q1101" s="271"/>
      <c r="R1101" s="271"/>
      <c r="S1101" s="128"/>
      <c r="T1101" s="255"/>
      <c r="U1101" s="255"/>
      <c r="V1101" s="143"/>
      <c r="W1101" s="143"/>
      <c r="X1101" s="69"/>
      <c r="Y1101" s="240"/>
      <c r="Z1101" s="144"/>
      <c r="AA1101" s="259"/>
      <c r="AB1101" s="259"/>
      <c r="AC1101" s="259"/>
      <c r="AD1101" s="145"/>
      <c r="AE1101" s="145"/>
      <c r="AF1101" s="260"/>
      <c r="AG1101" s="269"/>
      <c r="AH1101" s="255"/>
      <c r="AI1101" s="255"/>
      <c r="AJ1101" s="255"/>
      <c r="AK1101" s="255"/>
      <c r="AL1101" s="255"/>
      <c r="AM1101" s="255"/>
      <c r="AN1101" s="255"/>
      <c r="AO1101" s="255"/>
      <c r="AP1101" s="255"/>
      <c r="AQ1101" s="255"/>
      <c r="AR1101" s="255"/>
    </row>
    <row r="1102">
      <c r="A1102" s="268"/>
      <c r="B1102" s="251"/>
      <c r="C1102" s="237"/>
      <c r="D1102" s="83"/>
      <c r="E1102" s="83"/>
      <c r="F1102" s="239"/>
      <c r="G1102" s="83"/>
      <c r="H1102" s="83"/>
      <c r="I1102" s="83"/>
      <c r="J1102" s="83"/>
      <c r="K1102" s="256"/>
      <c r="L1102" s="257"/>
      <c r="M1102" s="128"/>
      <c r="N1102" s="128"/>
      <c r="O1102" s="128"/>
      <c r="P1102" s="128"/>
      <c r="Q1102" s="271"/>
      <c r="R1102" s="271"/>
      <c r="S1102" s="128"/>
      <c r="T1102" s="255"/>
      <c r="U1102" s="255"/>
      <c r="V1102" s="143"/>
      <c r="W1102" s="143"/>
      <c r="X1102" s="69"/>
      <c r="Y1102" s="240"/>
      <c r="Z1102" s="144"/>
      <c r="AA1102" s="259"/>
      <c r="AB1102" s="259"/>
      <c r="AC1102" s="259"/>
      <c r="AD1102" s="145"/>
      <c r="AE1102" s="145"/>
      <c r="AF1102" s="260"/>
      <c r="AG1102" s="269"/>
      <c r="AH1102" s="255"/>
      <c r="AI1102" s="255"/>
      <c r="AJ1102" s="255"/>
      <c r="AK1102" s="255"/>
      <c r="AL1102" s="255"/>
      <c r="AM1102" s="255"/>
      <c r="AN1102" s="255"/>
      <c r="AO1102" s="255"/>
      <c r="AP1102" s="255"/>
      <c r="AQ1102" s="255"/>
      <c r="AR1102" s="255"/>
    </row>
    <row r="1103">
      <c r="A1103" s="268"/>
      <c r="B1103" s="251"/>
      <c r="C1103" s="237"/>
      <c r="D1103" s="83"/>
      <c r="E1103" s="83"/>
      <c r="F1103" s="239"/>
      <c r="G1103" s="83"/>
      <c r="H1103" s="83"/>
      <c r="I1103" s="83"/>
      <c r="J1103" s="83"/>
      <c r="K1103" s="256"/>
      <c r="L1103" s="257"/>
      <c r="M1103" s="128"/>
      <c r="N1103" s="128"/>
      <c r="O1103" s="128"/>
      <c r="P1103" s="128"/>
      <c r="Q1103" s="271"/>
      <c r="R1103" s="271"/>
      <c r="S1103" s="128"/>
      <c r="T1103" s="255"/>
      <c r="U1103" s="255"/>
      <c r="V1103" s="143"/>
      <c r="W1103" s="143"/>
      <c r="X1103" s="69"/>
      <c r="Y1103" s="240"/>
      <c r="Z1103" s="144"/>
      <c r="AA1103" s="259"/>
      <c r="AB1103" s="259"/>
      <c r="AC1103" s="259"/>
      <c r="AD1103" s="145"/>
      <c r="AE1103" s="145"/>
      <c r="AF1103" s="260"/>
      <c r="AG1103" s="269"/>
      <c r="AH1103" s="255"/>
      <c r="AI1103" s="255"/>
      <c r="AJ1103" s="255"/>
      <c r="AK1103" s="255"/>
      <c r="AL1103" s="255"/>
      <c r="AM1103" s="255"/>
      <c r="AN1103" s="255"/>
      <c r="AO1103" s="255"/>
      <c r="AP1103" s="255"/>
      <c r="AQ1103" s="255"/>
      <c r="AR1103" s="255"/>
    </row>
    <row r="1104">
      <c r="A1104" s="268"/>
      <c r="B1104" s="251"/>
      <c r="C1104" s="237"/>
      <c r="D1104" s="83"/>
      <c r="E1104" s="83"/>
      <c r="F1104" s="239"/>
      <c r="G1104" s="83"/>
      <c r="H1104" s="83"/>
      <c r="I1104" s="83"/>
      <c r="J1104" s="83"/>
      <c r="K1104" s="256"/>
      <c r="L1104" s="257"/>
      <c r="M1104" s="128"/>
      <c r="N1104" s="128"/>
      <c r="O1104" s="128"/>
      <c r="P1104" s="128"/>
      <c r="Q1104" s="271"/>
      <c r="R1104" s="271"/>
      <c r="S1104" s="128"/>
      <c r="T1104" s="255"/>
      <c r="U1104" s="255"/>
      <c r="V1104" s="143"/>
      <c r="W1104" s="143"/>
      <c r="X1104" s="69"/>
      <c r="Y1104" s="240"/>
      <c r="Z1104" s="144"/>
      <c r="AA1104" s="259"/>
      <c r="AB1104" s="259"/>
      <c r="AC1104" s="259"/>
      <c r="AD1104" s="145"/>
      <c r="AE1104" s="145"/>
      <c r="AF1104" s="260"/>
      <c r="AG1104" s="269"/>
      <c r="AH1104" s="255"/>
      <c r="AI1104" s="255"/>
      <c r="AJ1104" s="255"/>
      <c r="AK1104" s="255"/>
      <c r="AL1104" s="255"/>
      <c r="AM1104" s="255"/>
      <c r="AN1104" s="255"/>
      <c r="AO1104" s="255"/>
      <c r="AP1104" s="255"/>
      <c r="AQ1104" s="255"/>
      <c r="AR1104" s="255"/>
    </row>
    <row r="1105">
      <c r="A1105" s="268"/>
      <c r="B1105" s="251"/>
      <c r="C1105" s="237"/>
      <c r="D1105" s="83"/>
      <c r="E1105" s="83"/>
      <c r="F1105" s="239"/>
      <c r="G1105" s="83"/>
      <c r="H1105" s="83"/>
      <c r="I1105" s="83"/>
      <c r="J1105" s="83"/>
      <c r="K1105" s="256"/>
      <c r="L1105" s="257"/>
      <c r="M1105" s="128"/>
      <c r="N1105" s="128"/>
      <c r="O1105" s="128"/>
      <c r="P1105" s="128"/>
      <c r="Q1105" s="271"/>
      <c r="R1105" s="271"/>
      <c r="S1105" s="128"/>
      <c r="T1105" s="255"/>
      <c r="U1105" s="255"/>
      <c r="V1105" s="143"/>
      <c r="W1105" s="143"/>
      <c r="X1105" s="69"/>
      <c r="Y1105" s="240"/>
      <c r="Z1105" s="144"/>
      <c r="AA1105" s="259"/>
      <c r="AB1105" s="259"/>
      <c r="AC1105" s="259"/>
      <c r="AD1105" s="145"/>
      <c r="AE1105" s="145"/>
      <c r="AF1105" s="260"/>
      <c r="AG1105" s="269"/>
      <c r="AH1105" s="255"/>
      <c r="AI1105" s="255"/>
      <c r="AJ1105" s="255"/>
      <c r="AK1105" s="255"/>
      <c r="AL1105" s="255"/>
      <c r="AM1105" s="255"/>
      <c r="AN1105" s="255"/>
      <c r="AO1105" s="255"/>
      <c r="AP1105" s="255"/>
      <c r="AQ1105" s="255"/>
      <c r="AR1105" s="255"/>
    </row>
    <row r="1106">
      <c r="A1106" s="268"/>
      <c r="B1106" s="251"/>
      <c r="C1106" s="237"/>
      <c r="D1106" s="83"/>
      <c r="E1106" s="83"/>
      <c r="F1106" s="239"/>
      <c r="G1106" s="83"/>
      <c r="H1106" s="83"/>
      <c r="I1106" s="83"/>
      <c r="J1106" s="83"/>
      <c r="K1106" s="256"/>
      <c r="L1106" s="257"/>
      <c r="M1106" s="128"/>
      <c r="N1106" s="128"/>
      <c r="O1106" s="128"/>
      <c r="P1106" s="128"/>
      <c r="Q1106" s="271"/>
      <c r="R1106" s="271"/>
      <c r="S1106" s="128"/>
      <c r="T1106" s="255"/>
      <c r="U1106" s="255"/>
      <c r="V1106" s="143"/>
      <c r="W1106" s="143"/>
      <c r="X1106" s="69"/>
      <c r="Y1106" s="240"/>
      <c r="Z1106" s="144"/>
      <c r="AA1106" s="259"/>
      <c r="AB1106" s="259"/>
      <c r="AC1106" s="259"/>
      <c r="AD1106" s="145"/>
      <c r="AE1106" s="145"/>
      <c r="AF1106" s="260"/>
      <c r="AG1106" s="269"/>
      <c r="AH1106" s="255"/>
      <c r="AI1106" s="255"/>
      <c r="AJ1106" s="255"/>
      <c r="AK1106" s="255"/>
      <c r="AL1106" s="255"/>
      <c r="AM1106" s="255"/>
      <c r="AN1106" s="255"/>
      <c r="AO1106" s="255"/>
      <c r="AP1106" s="255"/>
      <c r="AQ1106" s="255"/>
      <c r="AR1106" s="255"/>
    </row>
    <row r="1107">
      <c r="A1107" s="268"/>
      <c r="B1107" s="251"/>
      <c r="C1107" s="237"/>
      <c r="D1107" s="83"/>
      <c r="E1107" s="83"/>
      <c r="F1107" s="239"/>
      <c r="G1107" s="83"/>
      <c r="H1107" s="83"/>
      <c r="I1107" s="83"/>
      <c r="J1107" s="83"/>
      <c r="K1107" s="256"/>
      <c r="L1107" s="257"/>
      <c r="M1107" s="128"/>
      <c r="N1107" s="128"/>
      <c r="O1107" s="128"/>
      <c r="P1107" s="128"/>
      <c r="Q1107" s="271"/>
      <c r="R1107" s="271"/>
      <c r="S1107" s="128"/>
      <c r="T1107" s="255"/>
      <c r="U1107" s="255"/>
      <c r="V1107" s="143"/>
      <c r="W1107" s="143"/>
      <c r="X1107" s="69"/>
      <c r="Y1107" s="240"/>
      <c r="Z1107" s="144"/>
      <c r="AA1107" s="259"/>
      <c r="AB1107" s="259"/>
      <c r="AC1107" s="259"/>
      <c r="AD1107" s="145"/>
      <c r="AE1107" s="145"/>
      <c r="AF1107" s="260"/>
      <c r="AG1107" s="269"/>
      <c r="AH1107" s="255"/>
      <c r="AI1107" s="255"/>
      <c r="AJ1107" s="255"/>
      <c r="AK1107" s="255"/>
      <c r="AL1107" s="255"/>
      <c r="AM1107" s="255"/>
      <c r="AN1107" s="255"/>
      <c r="AO1107" s="255"/>
      <c r="AP1107" s="255"/>
      <c r="AQ1107" s="255"/>
      <c r="AR1107" s="255"/>
    </row>
    <row r="1108">
      <c r="A1108" s="268"/>
      <c r="B1108" s="251"/>
      <c r="C1108" s="237"/>
      <c r="D1108" s="83"/>
      <c r="E1108" s="83"/>
      <c r="F1108" s="239"/>
      <c r="G1108" s="83"/>
      <c r="H1108" s="83"/>
      <c r="I1108" s="83"/>
      <c r="J1108" s="83"/>
      <c r="K1108" s="256"/>
      <c r="L1108" s="257"/>
      <c r="M1108" s="128"/>
      <c r="N1108" s="128"/>
      <c r="O1108" s="128"/>
      <c r="P1108" s="128"/>
      <c r="Q1108" s="271"/>
      <c r="R1108" s="271"/>
      <c r="S1108" s="128"/>
      <c r="T1108" s="255"/>
      <c r="U1108" s="255"/>
      <c r="V1108" s="143"/>
      <c r="W1108" s="143"/>
      <c r="X1108" s="69"/>
      <c r="Y1108" s="240"/>
      <c r="Z1108" s="144"/>
      <c r="AA1108" s="259"/>
      <c r="AB1108" s="259"/>
      <c r="AC1108" s="259"/>
      <c r="AD1108" s="145"/>
      <c r="AE1108" s="145"/>
      <c r="AF1108" s="260"/>
      <c r="AG1108" s="269"/>
      <c r="AH1108" s="255"/>
      <c r="AI1108" s="255"/>
      <c r="AJ1108" s="255"/>
      <c r="AK1108" s="255"/>
      <c r="AL1108" s="255"/>
      <c r="AM1108" s="255"/>
      <c r="AN1108" s="255"/>
      <c r="AO1108" s="255"/>
      <c r="AP1108" s="255"/>
      <c r="AQ1108" s="255"/>
      <c r="AR1108" s="255"/>
    </row>
    <row r="1109">
      <c r="A1109" s="268"/>
      <c r="B1109" s="251"/>
      <c r="C1109" s="237"/>
      <c r="D1109" s="83"/>
      <c r="E1109" s="83"/>
      <c r="F1109" s="239"/>
      <c r="G1109" s="83"/>
      <c r="H1109" s="83"/>
      <c r="I1109" s="83"/>
      <c r="J1109" s="83"/>
      <c r="K1109" s="256"/>
      <c r="L1109" s="257"/>
      <c r="M1109" s="128"/>
      <c r="N1109" s="128"/>
      <c r="O1109" s="128"/>
      <c r="P1109" s="128"/>
      <c r="Q1109" s="271"/>
      <c r="R1109" s="271"/>
      <c r="S1109" s="128"/>
      <c r="T1109" s="255"/>
      <c r="U1109" s="255"/>
      <c r="V1109" s="143"/>
      <c r="W1109" s="143"/>
      <c r="X1109" s="69"/>
      <c r="Y1109" s="240"/>
      <c r="Z1109" s="144"/>
      <c r="AA1109" s="259"/>
      <c r="AB1109" s="259"/>
      <c r="AC1109" s="259"/>
      <c r="AD1109" s="145"/>
      <c r="AE1109" s="145"/>
      <c r="AF1109" s="260"/>
      <c r="AG1109" s="269"/>
      <c r="AH1109" s="255"/>
      <c r="AI1109" s="255"/>
      <c r="AJ1109" s="255"/>
      <c r="AK1109" s="255"/>
      <c r="AL1109" s="255"/>
      <c r="AM1109" s="255"/>
      <c r="AN1109" s="255"/>
      <c r="AO1109" s="255"/>
      <c r="AP1109" s="255"/>
      <c r="AQ1109" s="255"/>
      <c r="AR1109" s="255"/>
    </row>
    <row r="1110">
      <c r="A1110" s="268"/>
      <c r="B1110" s="251"/>
      <c r="C1110" s="237"/>
      <c r="D1110" s="83"/>
      <c r="E1110" s="83"/>
      <c r="F1110" s="239"/>
      <c r="G1110" s="83"/>
      <c r="H1110" s="83"/>
      <c r="I1110" s="83"/>
      <c r="J1110" s="83"/>
      <c r="K1110" s="256"/>
      <c r="L1110" s="257"/>
      <c r="M1110" s="128"/>
      <c r="N1110" s="128"/>
      <c r="O1110" s="128"/>
      <c r="P1110" s="128"/>
      <c r="Q1110" s="271"/>
      <c r="R1110" s="271"/>
      <c r="S1110" s="128"/>
      <c r="T1110" s="255"/>
      <c r="U1110" s="255"/>
      <c r="V1110" s="143"/>
      <c r="W1110" s="143"/>
      <c r="X1110" s="69"/>
      <c r="Y1110" s="240"/>
      <c r="Z1110" s="144"/>
      <c r="AA1110" s="259"/>
      <c r="AB1110" s="259"/>
      <c r="AC1110" s="259"/>
      <c r="AD1110" s="145"/>
      <c r="AE1110" s="145"/>
      <c r="AF1110" s="260"/>
      <c r="AG1110" s="269"/>
      <c r="AH1110" s="255"/>
      <c r="AI1110" s="255"/>
      <c r="AJ1110" s="255"/>
      <c r="AK1110" s="255"/>
      <c r="AL1110" s="255"/>
      <c r="AM1110" s="255"/>
      <c r="AN1110" s="255"/>
      <c r="AO1110" s="255"/>
      <c r="AP1110" s="255"/>
      <c r="AQ1110" s="255"/>
      <c r="AR1110" s="255"/>
    </row>
    <row r="1111">
      <c r="A1111" s="268"/>
      <c r="B1111" s="251"/>
      <c r="C1111" s="237"/>
      <c r="D1111" s="83"/>
      <c r="E1111" s="83"/>
      <c r="F1111" s="239"/>
      <c r="G1111" s="83"/>
      <c r="H1111" s="83"/>
      <c r="I1111" s="83"/>
      <c r="J1111" s="83"/>
      <c r="K1111" s="256"/>
      <c r="L1111" s="257"/>
      <c r="M1111" s="128"/>
      <c r="N1111" s="128"/>
      <c r="O1111" s="128"/>
      <c r="P1111" s="128"/>
      <c r="Q1111" s="271"/>
      <c r="R1111" s="271"/>
      <c r="S1111" s="128"/>
      <c r="T1111" s="255"/>
      <c r="U1111" s="255"/>
      <c r="V1111" s="143"/>
      <c r="W1111" s="143"/>
      <c r="X1111" s="69"/>
      <c r="Y1111" s="240"/>
      <c r="Z1111" s="144"/>
      <c r="AA1111" s="259"/>
      <c r="AB1111" s="259"/>
      <c r="AC1111" s="259"/>
      <c r="AD1111" s="145"/>
      <c r="AE1111" s="145"/>
      <c r="AF1111" s="260"/>
      <c r="AG1111" s="269"/>
      <c r="AH1111" s="255"/>
      <c r="AI1111" s="255"/>
      <c r="AJ1111" s="255"/>
      <c r="AK1111" s="255"/>
      <c r="AL1111" s="255"/>
      <c r="AM1111" s="255"/>
      <c r="AN1111" s="255"/>
      <c r="AO1111" s="255"/>
      <c r="AP1111" s="255"/>
      <c r="AQ1111" s="255"/>
      <c r="AR1111" s="255"/>
    </row>
    <row r="1112">
      <c r="A1112" s="268"/>
      <c r="B1112" s="251"/>
      <c r="C1112" s="237"/>
      <c r="D1112" s="83"/>
      <c r="E1112" s="83"/>
      <c r="F1112" s="239"/>
      <c r="G1112" s="83"/>
      <c r="H1112" s="83"/>
      <c r="I1112" s="83"/>
      <c r="J1112" s="83"/>
      <c r="K1112" s="256"/>
      <c r="L1112" s="257"/>
      <c r="M1112" s="128"/>
      <c r="N1112" s="128"/>
      <c r="O1112" s="128"/>
      <c r="P1112" s="128"/>
      <c r="Q1112" s="271"/>
      <c r="R1112" s="271"/>
      <c r="S1112" s="128"/>
      <c r="T1112" s="255"/>
      <c r="U1112" s="255"/>
      <c r="V1112" s="143"/>
      <c r="W1112" s="143"/>
      <c r="X1112" s="69"/>
      <c r="Y1112" s="240"/>
      <c r="Z1112" s="144"/>
      <c r="AA1112" s="259"/>
      <c r="AB1112" s="259"/>
      <c r="AC1112" s="259"/>
      <c r="AD1112" s="145"/>
      <c r="AE1112" s="145"/>
      <c r="AF1112" s="260"/>
      <c r="AG1112" s="269"/>
      <c r="AH1112" s="255"/>
      <c r="AI1112" s="255"/>
      <c r="AJ1112" s="255"/>
      <c r="AK1112" s="255"/>
      <c r="AL1112" s="255"/>
      <c r="AM1112" s="255"/>
      <c r="AN1112" s="255"/>
      <c r="AO1112" s="255"/>
      <c r="AP1112" s="255"/>
      <c r="AQ1112" s="255"/>
      <c r="AR1112" s="255"/>
    </row>
    <row r="1113">
      <c r="A1113" s="268"/>
      <c r="B1113" s="251"/>
      <c r="C1113" s="237"/>
      <c r="D1113" s="83"/>
      <c r="E1113" s="83"/>
      <c r="F1113" s="239"/>
      <c r="G1113" s="83"/>
      <c r="H1113" s="83"/>
      <c r="I1113" s="83"/>
      <c r="J1113" s="83"/>
      <c r="K1113" s="256"/>
      <c r="L1113" s="257"/>
      <c r="M1113" s="128"/>
      <c r="N1113" s="128"/>
      <c r="O1113" s="128"/>
      <c r="P1113" s="128"/>
      <c r="Q1113" s="271"/>
      <c r="R1113" s="271"/>
      <c r="S1113" s="128"/>
      <c r="T1113" s="255"/>
      <c r="U1113" s="255"/>
      <c r="V1113" s="143"/>
      <c r="W1113" s="143"/>
      <c r="X1113" s="69"/>
      <c r="Y1113" s="240"/>
      <c r="Z1113" s="144"/>
      <c r="AA1113" s="259"/>
      <c r="AB1113" s="259"/>
      <c r="AC1113" s="259"/>
      <c r="AD1113" s="145"/>
      <c r="AE1113" s="145"/>
      <c r="AF1113" s="260"/>
      <c r="AG1113" s="269"/>
      <c r="AH1113" s="255"/>
      <c r="AI1113" s="255"/>
      <c r="AJ1113" s="255"/>
      <c r="AK1113" s="255"/>
      <c r="AL1113" s="255"/>
      <c r="AM1113" s="255"/>
      <c r="AN1113" s="255"/>
      <c r="AO1113" s="255"/>
      <c r="AP1113" s="255"/>
      <c r="AQ1113" s="255"/>
      <c r="AR1113" s="255"/>
    </row>
    <row r="1114">
      <c r="A1114" s="268"/>
      <c r="B1114" s="251"/>
      <c r="C1114" s="237"/>
      <c r="D1114" s="83"/>
      <c r="E1114" s="83"/>
      <c r="F1114" s="239"/>
      <c r="G1114" s="83"/>
      <c r="H1114" s="83"/>
      <c r="I1114" s="83"/>
      <c r="J1114" s="83"/>
      <c r="K1114" s="256"/>
      <c r="L1114" s="257"/>
      <c r="M1114" s="128"/>
      <c r="N1114" s="128"/>
      <c r="O1114" s="128"/>
      <c r="P1114" s="128"/>
      <c r="Q1114" s="271"/>
      <c r="R1114" s="271"/>
      <c r="S1114" s="128"/>
      <c r="T1114" s="255"/>
      <c r="U1114" s="255"/>
      <c r="V1114" s="143"/>
      <c r="W1114" s="143"/>
      <c r="X1114" s="69"/>
      <c r="Y1114" s="240"/>
      <c r="Z1114" s="144"/>
      <c r="AA1114" s="259"/>
      <c r="AB1114" s="259"/>
      <c r="AC1114" s="259"/>
      <c r="AD1114" s="145"/>
      <c r="AE1114" s="145"/>
      <c r="AF1114" s="260"/>
      <c r="AG1114" s="269"/>
      <c r="AH1114" s="255"/>
      <c r="AI1114" s="255"/>
      <c r="AJ1114" s="255"/>
      <c r="AK1114" s="255"/>
      <c r="AL1114" s="255"/>
      <c r="AM1114" s="255"/>
      <c r="AN1114" s="255"/>
      <c r="AO1114" s="255"/>
      <c r="AP1114" s="255"/>
      <c r="AQ1114" s="255"/>
      <c r="AR1114" s="255"/>
    </row>
    <row r="1115">
      <c r="A1115" s="268"/>
      <c r="B1115" s="251"/>
      <c r="C1115" s="237"/>
      <c r="D1115" s="83"/>
      <c r="E1115" s="83"/>
      <c r="F1115" s="239"/>
      <c r="G1115" s="83"/>
      <c r="H1115" s="83"/>
      <c r="I1115" s="83"/>
      <c r="J1115" s="83"/>
      <c r="K1115" s="256"/>
      <c r="L1115" s="257"/>
      <c r="M1115" s="128"/>
      <c r="N1115" s="128"/>
      <c r="O1115" s="128"/>
      <c r="P1115" s="128"/>
      <c r="Q1115" s="271"/>
      <c r="R1115" s="271"/>
      <c r="S1115" s="128"/>
      <c r="T1115" s="255"/>
      <c r="U1115" s="255"/>
      <c r="V1115" s="143"/>
      <c r="W1115" s="143"/>
      <c r="X1115" s="69"/>
      <c r="Y1115" s="240"/>
      <c r="Z1115" s="144"/>
      <c r="AA1115" s="259"/>
      <c r="AB1115" s="259"/>
      <c r="AC1115" s="259"/>
      <c r="AD1115" s="145"/>
      <c r="AE1115" s="145"/>
      <c r="AF1115" s="260"/>
      <c r="AG1115" s="269"/>
      <c r="AH1115" s="255"/>
      <c r="AI1115" s="255"/>
      <c r="AJ1115" s="255"/>
      <c r="AK1115" s="255"/>
      <c r="AL1115" s="255"/>
      <c r="AM1115" s="255"/>
      <c r="AN1115" s="255"/>
      <c r="AO1115" s="255"/>
      <c r="AP1115" s="255"/>
      <c r="AQ1115" s="255"/>
      <c r="AR1115" s="255"/>
    </row>
    <row r="1116">
      <c r="A1116" s="268"/>
      <c r="B1116" s="251"/>
      <c r="C1116" s="237"/>
      <c r="D1116" s="83"/>
      <c r="E1116" s="83"/>
      <c r="F1116" s="239"/>
      <c r="G1116" s="83"/>
      <c r="H1116" s="83"/>
      <c r="I1116" s="83"/>
      <c r="J1116" s="83"/>
      <c r="K1116" s="256"/>
      <c r="L1116" s="257"/>
      <c r="M1116" s="128"/>
      <c r="N1116" s="128"/>
      <c r="O1116" s="128"/>
      <c r="P1116" s="128"/>
      <c r="Q1116" s="271"/>
      <c r="R1116" s="271"/>
      <c r="S1116" s="128"/>
      <c r="T1116" s="255"/>
      <c r="U1116" s="255"/>
      <c r="V1116" s="143"/>
      <c r="W1116" s="143"/>
      <c r="X1116" s="69"/>
      <c r="Y1116" s="240"/>
      <c r="Z1116" s="144"/>
      <c r="AA1116" s="259"/>
      <c r="AB1116" s="259"/>
      <c r="AC1116" s="259"/>
      <c r="AD1116" s="145"/>
      <c r="AE1116" s="145"/>
      <c r="AF1116" s="260"/>
      <c r="AG1116" s="269"/>
      <c r="AH1116" s="255"/>
      <c r="AI1116" s="255"/>
      <c r="AJ1116" s="255"/>
      <c r="AK1116" s="255"/>
      <c r="AL1116" s="255"/>
      <c r="AM1116" s="255"/>
      <c r="AN1116" s="255"/>
      <c r="AO1116" s="255"/>
      <c r="AP1116" s="255"/>
      <c r="AQ1116" s="255"/>
      <c r="AR1116" s="255"/>
    </row>
    <row r="1117">
      <c r="A1117" s="268"/>
      <c r="B1117" s="251"/>
      <c r="C1117" s="237"/>
      <c r="D1117" s="83"/>
      <c r="E1117" s="83"/>
      <c r="F1117" s="239"/>
      <c r="G1117" s="83"/>
      <c r="H1117" s="83"/>
      <c r="I1117" s="83"/>
      <c r="J1117" s="83"/>
      <c r="K1117" s="256"/>
      <c r="L1117" s="257"/>
      <c r="M1117" s="128"/>
      <c r="N1117" s="128"/>
      <c r="O1117" s="128"/>
      <c r="P1117" s="128"/>
      <c r="Q1117" s="271"/>
      <c r="R1117" s="271"/>
      <c r="S1117" s="128"/>
      <c r="T1117" s="255"/>
      <c r="U1117" s="255"/>
      <c r="V1117" s="143"/>
      <c r="W1117" s="143"/>
      <c r="X1117" s="69"/>
      <c r="Y1117" s="240"/>
      <c r="Z1117" s="144"/>
      <c r="AA1117" s="259"/>
      <c r="AB1117" s="259"/>
      <c r="AC1117" s="259"/>
      <c r="AD1117" s="145"/>
      <c r="AE1117" s="145"/>
      <c r="AF1117" s="260"/>
      <c r="AG1117" s="269"/>
      <c r="AH1117" s="255"/>
      <c r="AI1117" s="255"/>
      <c r="AJ1117" s="255"/>
      <c r="AK1117" s="255"/>
      <c r="AL1117" s="255"/>
      <c r="AM1117" s="255"/>
      <c r="AN1117" s="255"/>
      <c r="AO1117" s="255"/>
      <c r="AP1117" s="255"/>
      <c r="AQ1117" s="255"/>
      <c r="AR1117" s="255"/>
    </row>
    <row r="1118">
      <c r="A1118" s="268"/>
      <c r="B1118" s="251"/>
      <c r="C1118" s="237"/>
      <c r="D1118" s="83"/>
      <c r="E1118" s="83"/>
      <c r="F1118" s="239"/>
      <c r="G1118" s="83"/>
      <c r="H1118" s="83"/>
      <c r="I1118" s="83"/>
      <c r="J1118" s="83"/>
      <c r="K1118" s="256"/>
      <c r="L1118" s="257"/>
      <c r="M1118" s="128"/>
      <c r="N1118" s="128"/>
      <c r="O1118" s="128"/>
      <c r="P1118" s="128"/>
      <c r="Q1118" s="271"/>
      <c r="R1118" s="271"/>
      <c r="S1118" s="128"/>
      <c r="T1118" s="255"/>
      <c r="U1118" s="255"/>
      <c r="V1118" s="143"/>
      <c r="W1118" s="143"/>
      <c r="X1118" s="69"/>
      <c r="Y1118" s="240"/>
      <c r="Z1118" s="144"/>
      <c r="AA1118" s="259"/>
      <c r="AB1118" s="259"/>
      <c r="AC1118" s="259"/>
      <c r="AD1118" s="145"/>
      <c r="AE1118" s="145"/>
      <c r="AF1118" s="260"/>
      <c r="AG1118" s="269"/>
      <c r="AH1118" s="255"/>
      <c r="AI1118" s="255"/>
      <c r="AJ1118" s="255"/>
      <c r="AK1118" s="255"/>
      <c r="AL1118" s="255"/>
      <c r="AM1118" s="255"/>
      <c r="AN1118" s="255"/>
      <c r="AO1118" s="255"/>
      <c r="AP1118" s="255"/>
      <c r="AQ1118" s="255"/>
      <c r="AR1118" s="255"/>
    </row>
    <row r="1119">
      <c r="A1119" s="268"/>
      <c r="B1119" s="251"/>
      <c r="C1119" s="237"/>
      <c r="D1119" s="83"/>
      <c r="E1119" s="83"/>
      <c r="F1119" s="239"/>
      <c r="G1119" s="83"/>
      <c r="H1119" s="83"/>
      <c r="I1119" s="83"/>
      <c r="J1119" s="83"/>
      <c r="K1119" s="256"/>
      <c r="L1119" s="257"/>
      <c r="M1119" s="128"/>
      <c r="N1119" s="128"/>
      <c r="O1119" s="128"/>
      <c r="P1119" s="128"/>
      <c r="Q1119" s="271"/>
      <c r="R1119" s="271"/>
      <c r="S1119" s="128"/>
      <c r="T1119" s="255"/>
      <c r="U1119" s="255"/>
      <c r="V1119" s="143"/>
      <c r="W1119" s="143"/>
      <c r="X1119" s="69"/>
      <c r="Y1119" s="240"/>
      <c r="Z1119" s="144"/>
      <c r="AA1119" s="259"/>
      <c r="AB1119" s="259"/>
      <c r="AC1119" s="259"/>
      <c r="AD1119" s="145"/>
      <c r="AE1119" s="145"/>
      <c r="AF1119" s="260"/>
      <c r="AG1119" s="269"/>
      <c r="AH1119" s="255"/>
      <c r="AI1119" s="255"/>
      <c r="AJ1119" s="255"/>
      <c r="AK1119" s="255"/>
      <c r="AL1119" s="255"/>
      <c r="AM1119" s="255"/>
      <c r="AN1119" s="255"/>
      <c r="AO1119" s="255"/>
      <c r="AP1119" s="255"/>
      <c r="AQ1119" s="255"/>
      <c r="AR1119" s="255"/>
    </row>
    <row r="1120">
      <c r="A1120" s="268"/>
      <c r="B1120" s="251"/>
      <c r="C1120" s="237"/>
      <c r="D1120" s="83"/>
      <c r="E1120" s="83"/>
      <c r="F1120" s="239"/>
      <c r="G1120" s="83"/>
      <c r="H1120" s="83"/>
      <c r="I1120" s="83"/>
      <c r="J1120" s="83"/>
      <c r="K1120" s="256"/>
      <c r="L1120" s="257"/>
      <c r="M1120" s="128"/>
      <c r="N1120" s="128"/>
      <c r="O1120" s="128"/>
      <c r="P1120" s="128"/>
      <c r="Q1120" s="271"/>
      <c r="R1120" s="271"/>
      <c r="S1120" s="128"/>
      <c r="T1120" s="255"/>
      <c r="U1120" s="255"/>
      <c r="V1120" s="143"/>
      <c r="W1120" s="143"/>
      <c r="X1120" s="69"/>
      <c r="Y1120" s="240"/>
      <c r="Z1120" s="144"/>
      <c r="AA1120" s="259"/>
      <c r="AB1120" s="259"/>
      <c r="AC1120" s="259"/>
      <c r="AD1120" s="145"/>
      <c r="AE1120" s="145"/>
      <c r="AF1120" s="260"/>
      <c r="AG1120" s="269"/>
      <c r="AH1120" s="255"/>
      <c r="AI1120" s="255"/>
      <c r="AJ1120" s="255"/>
      <c r="AK1120" s="255"/>
      <c r="AL1120" s="255"/>
      <c r="AM1120" s="255"/>
      <c r="AN1120" s="255"/>
      <c r="AO1120" s="255"/>
      <c r="AP1120" s="255"/>
      <c r="AQ1120" s="255"/>
      <c r="AR1120" s="255"/>
    </row>
    <row r="1121">
      <c r="A1121" s="268"/>
      <c r="B1121" s="251"/>
      <c r="C1121" s="237"/>
      <c r="D1121" s="83"/>
      <c r="E1121" s="83"/>
      <c r="F1121" s="239"/>
      <c r="G1121" s="83"/>
      <c r="H1121" s="83"/>
      <c r="I1121" s="83"/>
      <c r="J1121" s="83"/>
      <c r="K1121" s="256"/>
      <c r="L1121" s="257"/>
      <c r="M1121" s="128"/>
      <c r="N1121" s="128"/>
      <c r="O1121" s="128"/>
      <c r="P1121" s="128"/>
      <c r="Q1121" s="271"/>
      <c r="R1121" s="271"/>
      <c r="S1121" s="128"/>
      <c r="T1121" s="255"/>
      <c r="U1121" s="255"/>
      <c r="V1121" s="143"/>
      <c r="W1121" s="143"/>
      <c r="X1121" s="69"/>
      <c r="Y1121" s="240"/>
      <c r="Z1121" s="144"/>
      <c r="AA1121" s="259"/>
      <c r="AB1121" s="259"/>
      <c r="AC1121" s="259"/>
      <c r="AD1121" s="145"/>
      <c r="AE1121" s="145"/>
      <c r="AF1121" s="260"/>
      <c r="AG1121" s="269"/>
      <c r="AH1121" s="255"/>
      <c r="AI1121" s="255"/>
      <c r="AJ1121" s="255"/>
      <c r="AK1121" s="255"/>
      <c r="AL1121" s="255"/>
      <c r="AM1121" s="255"/>
      <c r="AN1121" s="255"/>
      <c r="AO1121" s="255"/>
      <c r="AP1121" s="255"/>
      <c r="AQ1121" s="255"/>
      <c r="AR1121" s="255"/>
    </row>
    <row r="1122">
      <c r="A1122" s="268"/>
      <c r="B1122" s="251"/>
      <c r="C1122" s="237"/>
      <c r="D1122" s="83"/>
      <c r="E1122" s="83"/>
      <c r="F1122" s="239"/>
      <c r="G1122" s="83"/>
      <c r="H1122" s="83"/>
      <c r="I1122" s="83"/>
      <c r="J1122" s="83"/>
      <c r="K1122" s="256"/>
      <c r="L1122" s="257"/>
      <c r="M1122" s="128"/>
      <c r="N1122" s="128"/>
      <c r="O1122" s="128"/>
      <c r="P1122" s="128"/>
      <c r="Q1122" s="271"/>
      <c r="R1122" s="271"/>
      <c r="S1122" s="128"/>
      <c r="T1122" s="255"/>
      <c r="U1122" s="255"/>
      <c r="V1122" s="143"/>
      <c r="W1122" s="143"/>
      <c r="X1122" s="69"/>
      <c r="Y1122" s="240"/>
      <c r="Z1122" s="144"/>
      <c r="AA1122" s="259"/>
      <c r="AB1122" s="259"/>
      <c r="AC1122" s="259"/>
      <c r="AD1122" s="145"/>
      <c r="AE1122" s="145"/>
      <c r="AF1122" s="260"/>
      <c r="AG1122" s="269"/>
      <c r="AH1122" s="255"/>
      <c r="AI1122" s="255"/>
      <c r="AJ1122" s="255"/>
      <c r="AK1122" s="255"/>
      <c r="AL1122" s="255"/>
      <c r="AM1122" s="255"/>
      <c r="AN1122" s="255"/>
      <c r="AO1122" s="255"/>
      <c r="AP1122" s="255"/>
      <c r="AQ1122" s="255"/>
      <c r="AR1122" s="255"/>
    </row>
    <row r="1123">
      <c r="A1123" s="268"/>
      <c r="B1123" s="251"/>
      <c r="C1123" s="237"/>
      <c r="D1123" s="83"/>
      <c r="E1123" s="83"/>
      <c r="F1123" s="239"/>
      <c r="G1123" s="83"/>
      <c r="H1123" s="83"/>
      <c r="I1123" s="83"/>
      <c r="J1123" s="83"/>
      <c r="K1123" s="256"/>
      <c r="L1123" s="257"/>
      <c r="M1123" s="128"/>
      <c r="N1123" s="128"/>
      <c r="O1123" s="128"/>
      <c r="P1123" s="128"/>
      <c r="Q1123" s="271"/>
      <c r="R1123" s="271"/>
      <c r="S1123" s="128"/>
      <c r="T1123" s="255"/>
      <c r="U1123" s="255"/>
      <c r="V1123" s="143"/>
      <c r="W1123" s="143"/>
      <c r="X1123" s="69"/>
      <c r="Y1123" s="240"/>
      <c r="Z1123" s="144"/>
      <c r="AA1123" s="259"/>
      <c r="AB1123" s="259"/>
      <c r="AC1123" s="259"/>
      <c r="AD1123" s="145"/>
      <c r="AE1123" s="145"/>
      <c r="AF1123" s="260"/>
      <c r="AG1123" s="269"/>
      <c r="AH1123" s="255"/>
      <c r="AI1123" s="255"/>
      <c r="AJ1123" s="255"/>
      <c r="AK1123" s="255"/>
      <c r="AL1123" s="255"/>
      <c r="AM1123" s="255"/>
      <c r="AN1123" s="255"/>
      <c r="AO1123" s="255"/>
      <c r="AP1123" s="255"/>
      <c r="AQ1123" s="255"/>
      <c r="AR1123" s="255"/>
    </row>
    <row r="1124">
      <c r="A1124" s="268"/>
      <c r="B1124" s="251"/>
      <c r="C1124" s="237"/>
      <c r="D1124" s="83"/>
      <c r="E1124" s="83"/>
      <c r="F1124" s="239"/>
      <c r="G1124" s="83"/>
      <c r="H1124" s="83"/>
      <c r="I1124" s="83"/>
      <c r="J1124" s="83"/>
      <c r="K1124" s="256"/>
      <c r="L1124" s="257"/>
      <c r="M1124" s="128"/>
      <c r="N1124" s="128"/>
      <c r="O1124" s="128"/>
      <c r="P1124" s="128"/>
      <c r="Q1124" s="271"/>
      <c r="R1124" s="271"/>
      <c r="S1124" s="128"/>
      <c r="T1124" s="255"/>
      <c r="U1124" s="255"/>
      <c r="V1124" s="143"/>
      <c r="W1124" s="143"/>
      <c r="X1124" s="69"/>
      <c r="Y1124" s="240"/>
      <c r="Z1124" s="144"/>
      <c r="AA1124" s="259"/>
      <c r="AB1124" s="259"/>
      <c r="AC1124" s="259"/>
      <c r="AD1124" s="145"/>
      <c r="AE1124" s="145"/>
      <c r="AF1124" s="260"/>
      <c r="AG1124" s="269"/>
      <c r="AH1124" s="255"/>
      <c r="AI1124" s="255"/>
      <c r="AJ1124" s="255"/>
      <c r="AK1124" s="255"/>
      <c r="AL1124" s="255"/>
      <c r="AM1124" s="255"/>
      <c r="AN1124" s="255"/>
      <c r="AO1124" s="255"/>
      <c r="AP1124" s="255"/>
      <c r="AQ1124" s="255"/>
      <c r="AR1124" s="255"/>
    </row>
    <row r="1125">
      <c r="A1125" s="268"/>
      <c r="B1125" s="251"/>
      <c r="C1125" s="237"/>
      <c r="D1125" s="83"/>
      <c r="E1125" s="83"/>
      <c r="F1125" s="239"/>
      <c r="G1125" s="83"/>
      <c r="H1125" s="83"/>
      <c r="I1125" s="83"/>
      <c r="J1125" s="83"/>
      <c r="K1125" s="256"/>
      <c r="L1125" s="257"/>
      <c r="M1125" s="128"/>
      <c r="N1125" s="128"/>
      <c r="O1125" s="128"/>
      <c r="P1125" s="128"/>
      <c r="Q1125" s="271"/>
      <c r="R1125" s="271"/>
      <c r="S1125" s="128"/>
      <c r="T1125" s="255"/>
      <c r="U1125" s="255"/>
      <c r="V1125" s="143"/>
      <c r="W1125" s="143"/>
      <c r="X1125" s="69"/>
      <c r="Y1125" s="240"/>
      <c r="Z1125" s="144"/>
      <c r="AA1125" s="259"/>
      <c r="AB1125" s="259"/>
      <c r="AC1125" s="259"/>
      <c r="AD1125" s="145"/>
      <c r="AE1125" s="145"/>
      <c r="AF1125" s="260"/>
      <c r="AG1125" s="269"/>
      <c r="AH1125" s="255"/>
      <c r="AI1125" s="255"/>
      <c r="AJ1125" s="255"/>
      <c r="AK1125" s="255"/>
      <c r="AL1125" s="255"/>
      <c r="AM1125" s="255"/>
      <c r="AN1125" s="255"/>
      <c r="AO1125" s="255"/>
      <c r="AP1125" s="255"/>
      <c r="AQ1125" s="255"/>
      <c r="AR1125" s="255"/>
    </row>
    <row r="1126">
      <c r="A1126" s="268"/>
      <c r="B1126" s="251"/>
      <c r="C1126" s="237"/>
      <c r="D1126" s="83"/>
      <c r="E1126" s="83"/>
      <c r="F1126" s="239"/>
      <c r="G1126" s="83"/>
      <c r="H1126" s="83"/>
      <c r="I1126" s="83"/>
      <c r="J1126" s="83"/>
      <c r="K1126" s="256"/>
      <c r="L1126" s="257"/>
      <c r="M1126" s="128"/>
      <c r="N1126" s="128"/>
      <c r="O1126" s="128"/>
      <c r="P1126" s="128"/>
      <c r="Q1126" s="271"/>
      <c r="R1126" s="271"/>
      <c r="S1126" s="128"/>
      <c r="T1126" s="255"/>
      <c r="U1126" s="255"/>
      <c r="V1126" s="143"/>
      <c r="W1126" s="143"/>
      <c r="X1126" s="69"/>
      <c r="Y1126" s="240"/>
      <c r="Z1126" s="144"/>
      <c r="AA1126" s="259"/>
      <c r="AB1126" s="259"/>
      <c r="AC1126" s="259"/>
      <c r="AD1126" s="145"/>
      <c r="AE1126" s="145"/>
      <c r="AF1126" s="260"/>
      <c r="AG1126" s="269"/>
      <c r="AH1126" s="255"/>
      <c r="AI1126" s="255"/>
      <c r="AJ1126" s="255"/>
      <c r="AK1126" s="255"/>
      <c r="AL1126" s="255"/>
      <c r="AM1126" s="255"/>
      <c r="AN1126" s="255"/>
      <c r="AO1126" s="255"/>
      <c r="AP1126" s="255"/>
      <c r="AQ1126" s="255"/>
      <c r="AR1126" s="255"/>
    </row>
    <row r="1127">
      <c r="A1127" s="268"/>
      <c r="B1127" s="251"/>
      <c r="C1127" s="237"/>
      <c r="D1127" s="83"/>
      <c r="E1127" s="83"/>
      <c r="F1127" s="239"/>
      <c r="G1127" s="83"/>
      <c r="H1127" s="83"/>
      <c r="I1127" s="83"/>
      <c r="J1127" s="83"/>
      <c r="K1127" s="256"/>
      <c r="L1127" s="257"/>
      <c r="M1127" s="128"/>
      <c r="N1127" s="128"/>
      <c r="O1127" s="128"/>
      <c r="P1127" s="128"/>
      <c r="Q1127" s="271"/>
      <c r="R1127" s="271"/>
      <c r="S1127" s="128"/>
      <c r="T1127" s="255"/>
      <c r="U1127" s="255"/>
      <c r="V1127" s="143"/>
      <c r="W1127" s="143"/>
      <c r="X1127" s="69"/>
      <c r="Y1127" s="240"/>
      <c r="Z1127" s="144"/>
      <c r="AA1127" s="259"/>
      <c r="AB1127" s="259"/>
      <c r="AC1127" s="259"/>
      <c r="AD1127" s="145"/>
      <c r="AE1127" s="145"/>
      <c r="AF1127" s="260"/>
      <c r="AG1127" s="269"/>
      <c r="AH1127" s="255"/>
      <c r="AI1127" s="255"/>
      <c r="AJ1127" s="255"/>
      <c r="AK1127" s="255"/>
      <c r="AL1127" s="255"/>
      <c r="AM1127" s="255"/>
      <c r="AN1127" s="255"/>
      <c r="AO1127" s="255"/>
      <c r="AP1127" s="255"/>
      <c r="AQ1127" s="255"/>
      <c r="AR1127" s="255"/>
    </row>
    <row r="1128">
      <c r="A1128" s="268"/>
      <c r="B1128" s="251"/>
      <c r="C1128" s="237"/>
      <c r="D1128" s="83"/>
      <c r="E1128" s="83"/>
      <c r="F1128" s="239"/>
      <c r="G1128" s="83"/>
      <c r="H1128" s="83"/>
      <c r="I1128" s="83"/>
      <c r="J1128" s="83"/>
      <c r="K1128" s="256"/>
      <c r="L1128" s="257"/>
      <c r="M1128" s="128"/>
      <c r="N1128" s="128"/>
      <c r="O1128" s="128"/>
      <c r="P1128" s="128"/>
      <c r="Q1128" s="271"/>
      <c r="R1128" s="271"/>
      <c r="S1128" s="128"/>
      <c r="T1128" s="255"/>
      <c r="U1128" s="255"/>
      <c r="V1128" s="143"/>
      <c r="W1128" s="143"/>
      <c r="X1128" s="69"/>
      <c r="Y1128" s="240"/>
      <c r="Z1128" s="144"/>
      <c r="AA1128" s="259"/>
      <c r="AB1128" s="259"/>
      <c r="AC1128" s="259"/>
      <c r="AD1128" s="145"/>
      <c r="AE1128" s="145"/>
      <c r="AF1128" s="260"/>
      <c r="AG1128" s="269"/>
      <c r="AH1128" s="255"/>
      <c r="AI1128" s="255"/>
      <c r="AJ1128" s="255"/>
      <c r="AK1128" s="255"/>
      <c r="AL1128" s="255"/>
      <c r="AM1128" s="255"/>
      <c r="AN1128" s="255"/>
      <c r="AO1128" s="255"/>
      <c r="AP1128" s="255"/>
      <c r="AQ1128" s="255"/>
      <c r="AR1128" s="255"/>
    </row>
    <row r="1129">
      <c r="A1129" s="268"/>
      <c r="B1129" s="251"/>
      <c r="C1129" s="237"/>
      <c r="D1129" s="83"/>
      <c r="E1129" s="83"/>
      <c r="F1129" s="239"/>
      <c r="G1129" s="83"/>
      <c r="H1129" s="83"/>
      <c r="I1129" s="83"/>
      <c r="J1129" s="83"/>
      <c r="K1129" s="256"/>
      <c r="L1129" s="257"/>
      <c r="M1129" s="128"/>
      <c r="N1129" s="128"/>
      <c r="O1129" s="128"/>
      <c r="P1129" s="128"/>
      <c r="Q1129" s="271"/>
      <c r="R1129" s="271"/>
      <c r="S1129" s="128"/>
      <c r="T1129" s="255"/>
      <c r="U1129" s="255"/>
      <c r="V1129" s="143"/>
      <c r="W1129" s="143"/>
      <c r="X1129" s="69"/>
      <c r="Y1129" s="240"/>
      <c r="Z1129" s="144"/>
      <c r="AA1129" s="259"/>
      <c r="AB1129" s="259"/>
      <c r="AC1129" s="259"/>
      <c r="AD1129" s="145"/>
      <c r="AE1129" s="145"/>
      <c r="AF1129" s="260"/>
      <c r="AG1129" s="269"/>
      <c r="AH1129" s="255"/>
      <c r="AI1129" s="255"/>
      <c r="AJ1129" s="255"/>
      <c r="AK1129" s="255"/>
      <c r="AL1129" s="255"/>
      <c r="AM1129" s="255"/>
      <c r="AN1129" s="255"/>
      <c r="AO1129" s="255"/>
      <c r="AP1129" s="255"/>
      <c r="AQ1129" s="255"/>
      <c r="AR1129" s="255"/>
    </row>
    <row r="1130">
      <c r="A1130" s="268"/>
      <c r="B1130" s="251"/>
      <c r="C1130" s="237"/>
      <c r="D1130" s="83"/>
      <c r="E1130" s="83"/>
      <c r="F1130" s="239"/>
      <c r="G1130" s="83"/>
      <c r="H1130" s="83"/>
      <c r="I1130" s="83"/>
      <c r="J1130" s="83"/>
      <c r="K1130" s="256"/>
      <c r="L1130" s="257"/>
      <c r="M1130" s="128"/>
      <c r="N1130" s="128"/>
      <c r="O1130" s="128"/>
      <c r="P1130" s="128"/>
      <c r="Q1130" s="271"/>
      <c r="R1130" s="271"/>
      <c r="S1130" s="128"/>
      <c r="T1130" s="255"/>
      <c r="U1130" s="255"/>
      <c r="V1130" s="143"/>
      <c r="W1130" s="143"/>
      <c r="X1130" s="69"/>
      <c r="Y1130" s="240"/>
      <c r="Z1130" s="144"/>
      <c r="AA1130" s="259"/>
      <c r="AB1130" s="259"/>
      <c r="AC1130" s="259"/>
      <c r="AD1130" s="145"/>
      <c r="AE1130" s="145"/>
      <c r="AF1130" s="260"/>
      <c r="AG1130" s="269"/>
      <c r="AH1130" s="255"/>
      <c r="AI1130" s="255"/>
      <c r="AJ1130" s="255"/>
      <c r="AK1130" s="255"/>
      <c r="AL1130" s="255"/>
      <c r="AM1130" s="255"/>
      <c r="AN1130" s="255"/>
      <c r="AO1130" s="255"/>
      <c r="AP1130" s="255"/>
      <c r="AQ1130" s="255"/>
      <c r="AR1130" s="255"/>
    </row>
    <row r="1131">
      <c r="A1131" s="268"/>
      <c r="B1131" s="251"/>
      <c r="C1131" s="237"/>
      <c r="D1131" s="83"/>
      <c r="E1131" s="83"/>
      <c r="F1131" s="239"/>
      <c r="G1131" s="83"/>
      <c r="H1131" s="83"/>
      <c r="I1131" s="83"/>
      <c r="J1131" s="83"/>
      <c r="K1131" s="256"/>
      <c r="L1131" s="257"/>
      <c r="M1131" s="128"/>
      <c r="N1131" s="128"/>
      <c r="O1131" s="128"/>
      <c r="P1131" s="128"/>
      <c r="Q1131" s="271"/>
      <c r="R1131" s="271"/>
      <c r="S1131" s="128"/>
      <c r="T1131" s="255"/>
      <c r="U1131" s="255"/>
      <c r="V1131" s="143"/>
      <c r="W1131" s="143"/>
      <c r="X1131" s="69"/>
      <c r="Y1131" s="240"/>
      <c r="Z1131" s="144"/>
      <c r="AA1131" s="259"/>
      <c r="AB1131" s="259"/>
      <c r="AC1131" s="259"/>
      <c r="AD1131" s="145"/>
      <c r="AE1131" s="145"/>
      <c r="AF1131" s="260"/>
      <c r="AG1131" s="269"/>
      <c r="AH1131" s="255"/>
      <c r="AI1131" s="255"/>
      <c r="AJ1131" s="255"/>
      <c r="AK1131" s="255"/>
      <c r="AL1131" s="255"/>
      <c r="AM1131" s="255"/>
      <c r="AN1131" s="255"/>
      <c r="AO1131" s="255"/>
      <c r="AP1131" s="255"/>
      <c r="AQ1131" s="255"/>
      <c r="AR1131" s="255"/>
    </row>
    <row r="1132">
      <c r="A1132" s="268"/>
      <c r="B1132" s="251"/>
      <c r="C1132" s="237"/>
      <c r="D1132" s="83"/>
      <c r="E1132" s="83"/>
      <c r="F1132" s="239"/>
      <c r="G1132" s="83"/>
      <c r="H1132" s="83"/>
      <c r="I1132" s="83"/>
      <c r="J1132" s="83"/>
      <c r="K1132" s="256"/>
      <c r="L1132" s="257"/>
      <c r="M1132" s="128"/>
      <c r="N1132" s="128"/>
      <c r="O1132" s="128"/>
      <c r="P1132" s="128"/>
      <c r="Q1132" s="271"/>
      <c r="R1132" s="271"/>
      <c r="S1132" s="128"/>
      <c r="T1132" s="255"/>
      <c r="U1132" s="255"/>
      <c r="V1132" s="143"/>
      <c r="W1132" s="143"/>
      <c r="X1132" s="69"/>
      <c r="Y1132" s="240"/>
      <c r="Z1132" s="144"/>
      <c r="AA1132" s="259"/>
      <c r="AB1132" s="259"/>
      <c r="AC1132" s="259"/>
      <c r="AD1132" s="145"/>
      <c r="AE1132" s="145"/>
      <c r="AF1132" s="260"/>
      <c r="AG1132" s="269"/>
      <c r="AH1132" s="255"/>
      <c r="AI1132" s="255"/>
      <c r="AJ1132" s="255"/>
      <c r="AK1132" s="255"/>
      <c r="AL1132" s="255"/>
      <c r="AM1132" s="255"/>
      <c r="AN1132" s="255"/>
      <c r="AO1132" s="255"/>
      <c r="AP1132" s="255"/>
      <c r="AQ1132" s="255"/>
      <c r="AR1132" s="255"/>
    </row>
    <row r="1133">
      <c r="A1133" s="268"/>
      <c r="B1133" s="251"/>
      <c r="C1133" s="237"/>
      <c r="D1133" s="83"/>
      <c r="E1133" s="83"/>
      <c r="F1133" s="239"/>
      <c r="G1133" s="83"/>
      <c r="H1133" s="83"/>
      <c r="I1133" s="83"/>
      <c r="J1133" s="83"/>
      <c r="K1133" s="256"/>
      <c r="L1133" s="257"/>
      <c r="M1133" s="128"/>
      <c r="N1133" s="128"/>
      <c r="O1133" s="128"/>
      <c r="P1133" s="128"/>
      <c r="Q1133" s="271"/>
      <c r="R1133" s="271"/>
      <c r="S1133" s="128"/>
      <c r="T1133" s="255"/>
      <c r="U1133" s="255"/>
      <c r="V1133" s="143"/>
      <c r="W1133" s="143"/>
      <c r="X1133" s="69"/>
      <c r="Y1133" s="240"/>
      <c r="Z1133" s="144"/>
      <c r="AA1133" s="259"/>
      <c r="AB1133" s="259"/>
      <c r="AC1133" s="259"/>
      <c r="AD1133" s="145"/>
      <c r="AE1133" s="145"/>
      <c r="AF1133" s="260"/>
      <c r="AG1133" s="269"/>
      <c r="AH1133" s="255"/>
      <c r="AI1133" s="255"/>
      <c r="AJ1133" s="255"/>
      <c r="AK1133" s="255"/>
      <c r="AL1133" s="255"/>
      <c r="AM1133" s="255"/>
      <c r="AN1133" s="255"/>
      <c r="AO1133" s="255"/>
      <c r="AP1133" s="255"/>
      <c r="AQ1133" s="255"/>
      <c r="AR1133" s="255"/>
    </row>
    <row r="1134">
      <c r="A1134" s="268"/>
      <c r="B1134" s="251"/>
      <c r="C1134" s="237"/>
      <c r="D1134" s="83"/>
      <c r="E1134" s="83"/>
      <c r="F1134" s="239"/>
      <c r="G1134" s="83"/>
      <c r="H1134" s="83"/>
      <c r="I1134" s="83"/>
      <c r="J1134" s="83"/>
      <c r="K1134" s="256"/>
      <c r="L1134" s="257"/>
      <c r="M1134" s="128"/>
      <c r="N1134" s="128"/>
      <c r="O1134" s="128"/>
      <c r="P1134" s="128"/>
      <c r="Q1134" s="271"/>
      <c r="R1134" s="271"/>
      <c r="S1134" s="128"/>
      <c r="T1134" s="255"/>
      <c r="U1134" s="255"/>
      <c r="V1134" s="143"/>
      <c r="W1134" s="143"/>
      <c r="X1134" s="69"/>
      <c r="Y1134" s="240"/>
      <c r="Z1134" s="144"/>
      <c r="AA1134" s="259"/>
      <c r="AB1134" s="259"/>
      <c r="AC1134" s="259"/>
      <c r="AD1134" s="145"/>
      <c r="AE1134" s="145"/>
      <c r="AF1134" s="260"/>
      <c r="AG1134" s="269"/>
      <c r="AH1134" s="255"/>
      <c r="AI1134" s="255"/>
      <c r="AJ1134" s="255"/>
      <c r="AK1134" s="255"/>
      <c r="AL1134" s="255"/>
      <c r="AM1134" s="255"/>
      <c r="AN1134" s="255"/>
      <c r="AO1134" s="255"/>
      <c r="AP1134" s="255"/>
      <c r="AQ1134" s="255"/>
      <c r="AR1134" s="255"/>
    </row>
    <row r="1135">
      <c r="A1135" s="268"/>
      <c r="B1135" s="251"/>
      <c r="C1135" s="237"/>
      <c r="D1135" s="83"/>
      <c r="E1135" s="83"/>
      <c r="F1135" s="239"/>
      <c r="G1135" s="83"/>
      <c r="H1135" s="83"/>
      <c r="I1135" s="83"/>
      <c r="J1135" s="83"/>
      <c r="K1135" s="256"/>
      <c r="L1135" s="257"/>
      <c r="M1135" s="128"/>
      <c r="N1135" s="128"/>
      <c r="O1135" s="128"/>
      <c r="P1135" s="128"/>
      <c r="Q1135" s="271"/>
      <c r="R1135" s="271"/>
      <c r="S1135" s="128"/>
      <c r="T1135" s="255"/>
      <c r="U1135" s="255"/>
      <c r="V1135" s="143"/>
      <c r="W1135" s="143"/>
      <c r="X1135" s="69"/>
      <c r="Y1135" s="240"/>
      <c r="Z1135" s="144"/>
      <c r="AA1135" s="259"/>
      <c r="AB1135" s="259"/>
      <c r="AC1135" s="259"/>
      <c r="AD1135" s="145"/>
      <c r="AE1135" s="145"/>
      <c r="AF1135" s="260"/>
      <c r="AG1135" s="269"/>
      <c r="AH1135" s="255"/>
      <c r="AI1135" s="255"/>
      <c r="AJ1135" s="255"/>
      <c r="AK1135" s="255"/>
      <c r="AL1135" s="255"/>
      <c r="AM1135" s="255"/>
      <c r="AN1135" s="255"/>
      <c r="AO1135" s="255"/>
      <c r="AP1135" s="255"/>
      <c r="AQ1135" s="255"/>
      <c r="AR1135" s="255"/>
    </row>
    <row r="1136">
      <c r="A1136" s="268"/>
      <c r="B1136" s="251"/>
      <c r="C1136" s="237"/>
      <c r="D1136" s="83"/>
      <c r="E1136" s="83"/>
      <c r="F1136" s="239"/>
      <c r="G1136" s="83"/>
      <c r="H1136" s="83"/>
      <c r="I1136" s="83"/>
      <c r="J1136" s="83"/>
      <c r="K1136" s="256"/>
      <c r="L1136" s="257"/>
      <c r="M1136" s="128"/>
      <c r="N1136" s="128"/>
      <c r="O1136" s="128"/>
      <c r="P1136" s="128"/>
      <c r="Q1136" s="271"/>
      <c r="R1136" s="271"/>
      <c r="S1136" s="128"/>
      <c r="T1136" s="255"/>
      <c r="U1136" s="255"/>
      <c r="V1136" s="143"/>
      <c r="W1136" s="143"/>
      <c r="X1136" s="69"/>
      <c r="Y1136" s="240"/>
      <c r="Z1136" s="144"/>
      <c r="AA1136" s="259"/>
      <c r="AB1136" s="259"/>
      <c r="AC1136" s="259"/>
      <c r="AD1136" s="145"/>
      <c r="AE1136" s="145"/>
      <c r="AF1136" s="260"/>
      <c r="AG1136" s="269"/>
      <c r="AH1136" s="255"/>
      <c r="AI1136" s="255"/>
      <c r="AJ1136" s="255"/>
      <c r="AK1136" s="255"/>
      <c r="AL1136" s="255"/>
      <c r="AM1136" s="255"/>
      <c r="AN1136" s="255"/>
      <c r="AO1136" s="255"/>
      <c r="AP1136" s="255"/>
      <c r="AQ1136" s="255"/>
      <c r="AR1136" s="255"/>
    </row>
    <row r="1137">
      <c r="A1137" s="268"/>
      <c r="B1137" s="251"/>
      <c r="C1137" s="237"/>
      <c r="D1137" s="83"/>
      <c r="E1137" s="83"/>
      <c r="F1137" s="239"/>
      <c r="G1137" s="83"/>
      <c r="H1137" s="83"/>
      <c r="I1137" s="83"/>
      <c r="J1137" s="83"/>
      <c r="K1137" s="256"/>
      <c r="L1137" s="257"/>
      <c r="M1137" s="128"/>
      <c r="N1137" s="128"/>
      <c r="O1137" s="128"/>
      <c r="P1137" s="128"/>
      <c r="Q1137" s="271"/>
      <c r="R1137" s="271"/>
      <c r="S1137" s="128"/>
      <c r="T1137" s="255"/>
      <c r="U1137" s="255"/>
      <c r="V1137" s="143"/>
      <c r="W1137" s="143"/>
      <c r="X1137" s="69"/>
      <c r="Y1137" s="240"/>
      <c r="Z1137" s="144"/>
      <c r="AA1137" s="259"/>
      <c r="AB1137" s="259"/>
      <c r="AC1137" s="259"/>
      <c r="AD1137" s="145"/>
      <c r="AE1137" s="145"/>
      <c r="AF1137" s="260"/>
      <c r="AG1137" s="269"/>
      <c r="AH1137" s="255"/>
      <c r="AI1137" s="255"/>
      <c r="AJ1137" s="255"/>
      <c r="AK1137" s="255"/>
      <c r="AL1137" s="255"/>
      <c r="AM1137" s="255"/>
      <c r="AN1137" s="255"/>
      <c r="AO1137" s="255"/>
      <c r="AP1137" s="255"/>
      <c r="AQ1137" s="255"/>
      <c r="AR1137" s="255"/>
    </row>
    <row r="1138">
      <c r="A1138" s="268"/>
      <c r="B1138" s="251"/>
      <c r="C1138" s="237"/>
      <c r="D1138" s="83"/>
      <c r="E1138" s="83"/>
      <c r="F1138" s="239"/>
      <c r="G1138" s="83"/>
      <c r="H1138" s="83"/>
      <c r="I1138" s="83"/>
      <c r="J1138" s="83"/>
      <c r="K1138" s="256"/>
      <c r="L1138" s="257"/>
      <c r="M1138" s="128"/>
      <c r="N1138" s="128"/>
      <c r="O1138" s="128"/>
      <c r="P1138" s="128"/>
      <c r="Q1138" s="271"/>
      <c r="R1138" s="271"/>
      <c r="S1138" s="128"/>
      <c r="T1138" s="255"/>
      <c r="U1138" s="255"/>
      <c r="V1138" s="143"/>
      <c r="W1138" s="143"/>
      <c r="X1138" s="69"/>
      <c r="Y1138" s="240"/>
      <c r="Z1138" s="144"/>
      <c r="AA1138" s="259"/>
      <c r="AB1138" s="259"/>
      <c r="AC1138" s="259"/>
      <c r="AD1138" s="145"/>
      <c r="AE1138" s="145"/>
      <c r="AF1138" s="260"/>
      <c r="AG1138" s="269"/>
      <c r="AH1138" s="255"/>
      <c r="AI1138" s="255"/>
      <c r="AJ1138" s="255"/>
      <c r="AK1138" s="255"/>
      <c r="AL1138" s="255"/>
      <c r="AM1138" s="255"/>
      <c r="AN1138" s="255"/>
      <c r="AO1138" s="255"/>
      <c r="AP1138" s="255"/>
      <c r="AQ1138" s="255"/>
      <c r="AR1138" s="255"/>
    </row>
    <row r="1139">
      <c r="A1139" s="268"/>
      <c r="B1139" s="251"/>
      <c r="C1139" s="237"/>
      <c r="D1139" s="83"/>
      <c r="E1139" s="83"/>
      <c r="F1139" s="239"/>
      <c r="G1139" s="83"/>
      <c r="H1139" s="83"/>
      <c r="I1139" s="83"/>
      <c r="J1139" s="83"/>
      <c r="K1139" s="256"/>
      <c r="L1139" s="257"/>
      <c r="M1139" s="128"/>
      <c r="N1139" s="128"/>
      <c r="O1139" s="128"/>
      <c r="P1139" s="128"/>
      <c r="Q1139" s="271"/>
      <c r="R1139" s="271"/>
      <c r="S1139" s="128"/>
      <c r="T1139" s="255"/>
      <c r="U1139" s="255"/>
      <c r="V1139" s="143"/>
      <c r="W1139" s="143"/>
      <c r="X1139" s="69"/>
      <c r="Y1139" s="240"/>
      <c r="Z1139" s="144"/>
      <c r="AA1139" s="259"/>
      <c r="AB1139" s="259"/>
      <c r="AC1139" s="259"/>
      <c r="AD1139" s="145"/>
      <c r="AE1139" s="145"/>
      <c r="AF1139" s="260"/>
      <c r="AG1139" s="269"/>
      <c r="AH1139" s="255"/>
      <c r="AI1139" s="255"/>
      <c r="AJ1139" s="255"/>
      <c r="AK1139" s="255"/>
      <c r="AL1139" s="255"/>
      <c r="AM1139" s="255"/>
      <c r="AN1139" s="255"/>
      <c r="AO1139" s="255"/>
      <c r="AP1139" s="255"/>
      <c r="AQ1139" s="255"/>
      <c r="AR1139" s="255"/>
    </row>
    <row r="1140">
      <c r="A1140" s="268"/>
      <c r="B1140" s="251"/>
      <c r="C1140" s="237"/>
      <c r="D1140" s="83"/>
      <c r="E1140" s="83"/>
      <c r="F1140" s="239"/>
      <c r="G1140" s="83"/>
      <c r="H1140" s="83"/>
      <c r="I1140" s="83"/>
      <c r="J1140" s="83"/>
      <c r="K1140" s="256"/>
      <c r="L1140" s="257"/>
      <c r="M1140" s="128"/>
      <c r="N1140" s="128"/>
      <c r="O1140" s="128"/>
      <c r="P1140" s="128"/>
      <c r="Q1140" s="271"/>
      <c r="R1140" s="271"/>
      <c r="S1140" s="128"/>
      <c r="T1140" s="255"/>
      <c r="U1140" s="255"/>
      <c r="V1140" s="143"/>
      <c r="W1140" s="143"/>
      <c r="X1140" s="69"/>
      <c r="Y1140" s="240"/>
      <c r="Z1140" s="144"/>
      <c r="AA1140" s="259"/>
      <c r="AB1140" s="259"/>
      <c r="AC1140" s="259"/>
      <c r="AD1140" s="145"/>
      <c r="AE1140" s="145"/>
      <c r="AF1140" s="260"/>
      <c r="AG1140" s="269"/>
      <c r="AH1140" s="255"/>
      <c r="AI1140" s="255"/>
      <c r="AJ1140" s="255"/>
      <c r="AK1140" s="255"/>
      <c r="AL1140" s="255"/>
      <c r="AM1140" s="255"/>
      <c r="AN1140" s="255"/>
      <c r="AO1140" s="255"/>
      <c r="AP1140" s="255"/>
      <c r="AQ1140" s="255"/>
      <c r="AR1140" s="255"/>
    </row>
    <row r="1141">
      <c r="A1141" s="268"/>
      <c r="B1141" s="251"/>
      <c r="C1141" s="237"/>
      <c r="D1141" s="83"/>
      <c r="E1141" s="83"/>
      <c r="F1141" s="239"/>
      <c r="G1141" s="83"/>
      <c r="H1141" s="83"/>
      <c r="I1141" s="83"/>
      <c r="J1141" s="83"/>
      <c r="K1141" s="256"/>
      <c r="L1141" s="257"/>
      <c r="M1141" s="128"/>
      <c r="N1141" s="128"/>
      <c r="O1141" s="128"/>
      <c r="P1141" s="128"/>
      <c r="Q1141" s="271"/>
      <c r="R1141" s="271"/>
      <c r="S1141" s="128"/>
      <c r="T1141" s="255"/>
      <c r="U1141" s="255"/>
      <c r="V1141" s="143"/>
      <c r="W1141" s="143"/>
      <c r="X1141" s="69"/>
      <c r="Y1141" s="240"/>
      <c r="Z1141" s="144"/>
      <c r="AA1141" s="259"/>
      <c r="AB1141" s="259"/>
      <c r="AC1141" s="259"/>
      <c r="AD1141" s="145"/>
      <c r="AE1141" s="145"/>
      <c r="AF1141" s="260"/>
      <c r="AG1141" s="269"/>
      <c r="AH1141" s="255"/>
      <c r="AI1141" s="255"/>
      <c r="AJ1141" s="255"/>
      <c r="AK1141" s="255"/>
      <c r="AL1141" s="255"/>
      <c r="AM1141" s="255"/>
      <c r="AN1141" s="255"/>
      <c r="AO1141" s="255"/>
      <c r="AP1141" s="255"/>
      <c r="AQ1141" s="255"/>
      <c r="AR1141" s="255"/>
    </row>
    <row r="1142">
      <c r="A1142" s="268"/>
      <c r="B1142" s="251"/>
      <c r="C1142" s="237"/>
      <c r="D1142" s="83"/>
      <c r="E1142" s="83"/>
      <c r="F1142" s="239"/>
      <c r="G1142" s="83"/>
      <c r="H1142" s="83"/>
      <c r="I1142" s="83"/>
      <c r="J1142" s="83"/>
      <c r="K1142" s="256"/>
      <c r="L1142" s="257"/>
      <c r="M1142" s="128"/>
      <c r="N1142" s="128"/>
      <c r="O1142" s="128"/>
      <c r="P1142" s="128"/>
      <c r="Q1142" s="271"/>
      <c r="R1142" s="271"/>
      <c r="S1142" s="128"/>
      <c r="T1142" s="255"/>
      <c r="U1142" s="255"/>
      <c r="V1142" s="143"/>
      <c r="W1142" s="143"/>
      <c r="X1142" s="69"/>
      <c r="Y1142" s="240"/>
      <c r="Z1142" s="144"/>
      <c r="AA1142" s="259"/>
      <c r="AB1142" s="259"/>
      <c r="AC1142" s="259"/>
      <c r="AD1142" s="145"/>
      <c r="AE1142" s="145"/>
      <c r="AF1142" s="260"/>
      <c r="AG1142" s="269"/>
      <c r="AH1142" s="255"/>
      <c r="AI1142" s="255"/>
      <c r="AJ1142" s="255"/>
      <c r="AK1142" s="255"/>
      <c r="AL1142" s="255"/>
      <c r="AM1142" s="255"/>
      <c r="AN1142" s="255"/>
      <c r="AO1142" s="255"/>
      <c r="AP1142" s="255"/>
      <c r="AQ1142" s="255"/>
      <c r="AR1142" s="255"/>
    </row>
    <row r="1143">
      <c r="A1143" s="268"/>
      <c r="B1143" s="251"/>
      <c r="C1143" s="237"/>
      <c r="D1143" s="83"/>
      <c r="E1143" s="83"/>
      <c r="F1143" s="239"/>
      <c r="G1143" s="83"/>
      <c r="H1143" s="83"/>
      <c r="I1143" s="83"/>
      <c r="J1143" s="83"/>
      <c r="K1143" s="256"/>
      <c r="L1143" s="257"/>
      <c r="M1143" s="128"/>
      <c r="N1143" s="128"/>
      <c r="O1143" s="128"/>
      <c r="P1143" s="128"/>
      <c r="Q1143" s="271"/>
      <c r="R1143" s="271"/>
      <c r="S1143" s="128"/>
      <c r="T1143" s="255"/>
      <c r="U1143" s="255"/>
      <c r="V1143" s="143"/>
      <c r="W1143" s="143"/>
      <c r="X1143" s="69"/>
      <c r="Y1143" s="240"/>
      <c r="Z1143" s="144"/>
      <c r="AA1143" s="259"/>
      <c r="AB1143" s="259"/>
      <c r="AC1143" s="259"/>
      <c r="AD1143" s="145"/>
      <c r="AE1143" s="145"/>
      <c r="AF1143" s="260"/>
      <c r="AG1143" s="269"/>
      <c r="AH1143" s="255"/>
      <c r="AI1143" s="255"/>
      <c r="AJ1143" s="255"/>
      <c r="AK1143" s="255"/>
      <c r="AL1143" s="255"/>
      <c r="AM1143" s="255"/>
      <c r="AN1143" s="255"/>
      <c r="AO1143" s="255"/>
      <c r="AP1143" s="255"/>
      <c r="AQ1143" s="255"/>
      <c r="AR1143" s="255"/>
    </row>
    <row r="1144">
      <c r="A1144" s="268"/>
      <c r="B1144" s="251"/>
      <c r="C1144" s="237"/>
      <c r="D1144" s="83"/>
      <c r="E1144" s="83"/>
      <c r="F1144" s="239"/>
      <c r="G1144" s="83"/>
      <c r="H1144" s="83"/>
      <c r="I1144" s="83"/>
      <c r="J1144" s="83"/>
      <c r="K1144" s="256"/>
      <c r="L1144" s="257"/>
      <c r="M1144" s="128"/>
      <c r="N1144" s="128"/>
      <c r="O1144" s="128"/>
      <c r="P1144" s="128"/>
      <c r="Q1144" s="271"/>
      <c r="R1144" s="271"/>
      <c r="S1144" s="128"/>
      <c r="T1144" s="255"/>
      <c r="U1144" s="255"/>
      <c r="V1144" s="143"/>
      <c r="W1144" s="143"/>
      <c r="X1144" s="69"/>
      <c r="Y1144" s="240"/>
      <c r="Z1144" s="144"/>
      <c r="AA1144" s="259"/>
      <c r="AB1144" s="259"/>
      <c r="AC1144" s="259"/>
      <c r="AD1144" s="145"/>
      <c r="AE1144" s="145"/>
      <c r="AF1144" s="260"/>
      <c r="AG1144" s="269"/>
      <c r="AH1144" s="255"/>
      <c r="AI1144" s="255"/>
      <c r="AJ1144" s="255"/>
      <c r="AK1144" s="255"/>
      <c r="AL1144" s="255"/>
      <c r="AM1144" s="255"/>
      <c r="AN1144" s="255"/>
      <c r="AO1144" s="255"/>
      <c r="AP1144" s="255"/>
      <c r="AQ1144" s="255"/>
      <c r="AR1144" s="255"/>
    </row>
    <row r="1145">
      <c r="A1145" s="268"/>
      <c r="B1145" s="251"/>
      <c r="C1145" s="237"/>
      <c r="D1145" s="83"/>
      <c r="E1145" s="83"/>
      <c r="F1145" s="239"/>
      <c r="G1145" s="83"/>
      <c r="H1145" s="83"/>
      <c r="I1145" s="83"/>
      <c r="J1145" s="83"/>
      <c r="K1145" s="256"/>
      <c r="L1145" s="257"/>
      <c r="M1145" s="128"/>
      <c r="N1145" s="128"/>
      <c r="O1145" s="128"/>
      <c r="P1145" s="128"/>
      <c r="Q1145" s="271"/>
      <c r="R1145" s="271"/>
      <c r="S1145" s="128"/>
      <c r="T1145" s="255"/>
      <c r="U1145" s="255"/>
      <c r="V1145" s="143"/>
      <c r="W1145" s="143"/>
      <c r="X1145" s="69"/>
      <c r="Y1145" s="240"/>
      <c r="Z1145" s="144"/>
      <c r="AA1145" s="259"/>
      <c r="AB1145" s="259"/>
      <c r="AC1145" s="259"/>
      <c r="AD1145" s="145"/>
      <c r="AE1145" s="145"/>
      <c r="AF1145" s="260"/>
      <c r="AG1145" s="269"/>
      <c r="AH1145" s="255"/>
      <c r="AI1145" s="255"/>
      <c r="AJ1145" s="255"/>
      <c r="AK1145" s="255"/>
      <c r="AL1145" s="255"/>
      <c r="AM1145" s="255"/>
      <c r="AN1145" s="255"/>
      <c r="AO1145" s="255"/>
      <c r="AP1145" s="255"/>
      <c r="AQ1145" s="255"/>
      <c r="AR1145" s="255"/>
    </row>
    <row r="1146">
      <c r="A1146" s="268"/>
      <c r="B1146" s="251"/>
      <c r="C1146" s="237"/>
      <c r="D1146" s="83"/>
      <c r="E1146" s="83"/>
      <c r="F1146" s="239"/>
      <c r="G1146" s="83"/>
      <c r="H1146" s="83"/>
      <c r="I1146" s="83"/>
      <c r="J1146" s="83"/>
      <c r="K1146" s="256"/>
      <c r="L1146" s="257"/>
      <c r="M1146" s="128"/>
      <c r="N1146" s="128"/>
      <c r="O1146" s="128"/>
      <c r="P1146" s="128"/>
      <c r="Q1146" s="271"/>
      <c r="R1146" s="271"/>
      <c r="S1146" s="128"/>
      <c r="T1146" s="255"/>
      <c r="U1146" s="255"/>
      <c r="V1146" s="143"/>
      <c r="W1146" s="143"/>
      <c r="X1146" s="69"/>
      <c r="Y1146" s="240"/>
      <c r="Z1146" s="144"/>
      <c r="AA1146" s="259"/>
      <c r="AB1146" s="259"/>
      <c r="AC1146" s="259"/>
      <c r="AD1146" s="145"/>
      <c r="AE1146" s="145"/>
      <c r="AF1146" s="260"/>
      <c r="AG1146" s="269"/>
      <c r="AH1146" s="255"/>
      <c r="AI1146" s="255"/>
      <c r="AJ1146" s="255"/>
      <c r="AK1146" s="255"/>
      <c r="AL1146" s="255"/>
      <c r="AM1146" s="255"/>
      <c r="AN1146" s="255"/>
      <c r="AO1146" s="255"/>
      <c r="AP1146" s="255"/>
      <c r="AQ1146" s="255"/>
      <c r="AR1146" s="255"/>
    </row>
    <row r="1147">
      <c r="A1147" s="268"/>
      <c r="B1147" s="251"/>
      <c r="C1147" s="237"/>
      <c r="D1147" s="83"/>
      <c r="E1147" s="83"/>
      <c r="F1147" s="239"/>
      <c r="G1147" s="83"/>
      <c r="H1147" s="83"/>
      <c r="I1147" s="83"/>
      <c r="J1147" s="83"/>
      <c r="K1147" s="256"/>
      <c r="L1147" s="257"/>
      <c r="M1147" s="128"/>
      <c r="N1147" s="128"/>
      <c r="O1147" s="128"/>
      <c r="P1147" s="128"/>
      <c r="Q1147" s="271"/>
      <c r="R1147" s="271"/>
      <c r="S1147" s="128"/>
      <c r="T1147" s="255"/>
      <c r="U1147" s="255"/>
      <c r="V1147" s="143"/>
      <c r="W1147" s="143"/>
      <c r="X1147" s="69"/>
      <c r="Y1147" s="240"/>
      <c r="Z1147" s="144"/>
      <c r="AA1147" s="259"/>
      <c r="AB1147" s="259"/>
      <c r="AC1147" s="259"/>
      <c r="AD1147" s="145"/>
      <c r="AE1147" s="145"/>
      <c r="AF1147" s="260"/>
      <c r="AG1147" s="269"/>
      <c r="AH1147" s="255"/>
      <c r="AI1147" s="255"/>
      <c r="AJ1147" s="255"/>
      <c r="AK1147" s="255"/>
      <c r="AL1147" s="255"/>
      <c r="AM1147" s="255"/>
      <c r="AN1147" s="255"/>
      <c r="AO1147" s="255"/>
      <c r="AP1147" s="255"/>
      <c r="AQ1147" s="255"/>
      <c r="AR1147" s="255"/>
    </row>
    <row r="1148">
      <c r="A1148" s="268"/>
      <c r="B1148" s="251"/>
      <c r="C1148" s="237"/>
      <c r="D1148" s="83"/>
      <c r="E1148" s="83"/>
      <c r="F1148" s="239"/>
      <c r="G1148" s="83"/>
      <c r="H1148" s="83"/>
      <c r="I1148" s="83"/>
      <c r="J1148" s="83"/>
      <c r="K1148" s="256"/>
      <c r="L1148" s="257"/>
      <c r="M1148" s="128"/>
      <c r="N1148" s="128"/>
      <c r="O1148" s="128"/>
      <c r="P1148" s="128"/>
      <c r="Q1148" s="271"/>
      <c r="R1148" s="271"/>
      <c r="S1148" s="128"/>
      <c r="T1148" s="255"/>
      <c r="U1148" s="255"/>
      <c r="V1148" s="143"/>
      <c r="W1148" s="143"/>
      <c r="X1148" s="69"/>
      <c r="Y1148" s="240"/>
      <c r="Z1148" s="144"/>
      <c r="AA1148" s="259"/>
      <c r="AB1148" s="259"/>
      <c r="AC1148" s="259"/>
      <c r="AD1148" s="145"/>
      <c r="AE1148" s="145"/>
      <c r="AF1148" s="260"/>
      <c r="AG1148" s="269"/>
      <c r="AH1148" s="255"/>
      <c r="AI1148" s="255"/>
      <c r="AJ1148" s="255"/>
      <c r="AK1148" s="255"/>
      <c r="AL1148" s="255"/>
      <c r="AM1148" s="255"/>
      <c r="AN1148" s="255"/>
      <c r="AO1148" s="255"/>
      <c r="AP1148" s="255"/>
      <c r="AQ1148" s="255"/>
      <c r="AR1148" s="255"/>
    </row>
    <row r="1149">
      <c r="A1149" s="268"/>
      <c r="B1149" s="251"/>
      <c r="C1149" s="237"/>
      <c r="D1149" s="83"/>
      <c r="E1149" s="83"/>
      <c r="F1149" s="239"/>
      <c r="G1149" s="83"/>
      <c r="H1149" s="83"/>
      <c r="I1149" s="83"/>
      <c r="J1149" s="83"/>
      <c r="K1149" s="256"/>
      <c r="L1149" s="257"/>
      <c r="M1149" s="128"/>
      <c r="N1149" s="128"/>
      <c r="O1149" s="128"/>
      <c r="P1149" s="128"/>
      <c r="Q1149" s="271"/>
      <c r="R1149" s="271"/>
      <c r="S1149" s="128"/>
      <c r="T1149" s="255"/>
      <c r="U1149" s="255"/>
      <c r="V1149" s="143"/>
      <c r="W1149" s="143"/>
      <c r="X1149" s="69"/>
      <c r="Y1149" s="240"/>
      <c r="Z1149" s="144"/>
      <c r="AA1149" s="259"/>
      <c r="AB1149" s="259"/>
      <c r="AC1149" s="259"/>
      <c r="AD1149" s="145"/>
      <c r="AE1149" s="145"/>
      <c r="AF1149" s="260"/>
      <c r="AG1149" s="269"/>
      <c r="AH1149" s="255"/>
      <c r="AI1149" s="255"/>
      <c r="AJ1149" s="255"/>
      <c r="AK1149" s="255"/>
      <c r="AL1149" s="255"/>
      <c r="AM1149" s="255"/>
      <c r="AN1149" s="255"/>
      <c r="AO1149" s="255"/>
      <c r="AP1149" s="255"/>
      <c r="AQ1149" s="255"/>
      <c r="AR1149" s="255"/>
    </row>
    <row r="1150">
      <c r="A1150" s="268"/>
      <c r="B1150" s="251"/>
      <c r="C1150" s="237"/>
      <c r="D1150" s="83"/>
      <c r="E1150" s="83"/>
      <c r="F1150" s="239"/>
      <c r="G1150" s="83"/>
      <c r="H1150" s="83"/>
      <c r="I1150" s="83"/>
      <c r="J1150" s="83"/>
      <c r="K1150" s="256"/>
      <c r="L1150" s="257"/>
      <c r="M1150" s="128"/>
      <c r="N1150" s="128"/>
      <c r="O1150" s="128"/>
      <c r="P1150" s="128"/>
      <c r="Q1150" s="271"/>
      <c r="R1150" s="271"/>
      <c r="S1150" s="128"/>
      <c r="T1150" s="255"/>
      <c r="U1150" s="255"/>
      <c r="V1150" s="143"/>
      <c r="W1150" s="143"/>
      <c r="X1150" s="69"/>
      <c r="Y1150" s="240"/>
      <c r="Z1150" s="144"/>
      <c r="AA1150" s="259"/>
      <c r="AB1150" s="259"/>
      <c r="AC1150" s="259"/>
      <c r="AD1150" s="145"/>
      <c r="AE1150" s="145"/>
      <c r="AF1150" s="260"/>
      <c r="AG1150" s="269"/>
      <c r="AH1150" s="255"/>
      <c r="AI1150" s="255"/>
      <c r="AJ1150" s="255"/>
      <c r="AK1150" s="255"/>
      <c r="AL1150" s="255"/>
      <c r="AM1150" s="255"/>
      <c r="AN1150" s="255"/>
      <c r="AO1150" s="255"/>
      <c r="AP1150" s="255"/>
      <c r="AQ1150" s="255"/>
      <c r="AR1150" s="255"/>
    </row>
    <row r="1151">
      <c r="A1151" s="268"/>
      <c r="B1151" s="251"/>
      <c r="C1151" s="237"/>
      <c r="D1151" s="83"/>
      <c r="E1151" s="83"/>
      <c r="F1151" s="239"/>
      <c r="G1151" s="83"/>
      <c r="H1151" s="83"/>
      <c r="I1151" s="83"/>
      <c r="J1151" s="83"/>
      <c r="K1151" s="256"/>
      <c r="L1151" s="257"/>
      <c r="M1151" s="128"/>
      <c r="N1151" s="128"/>
      <c r="O1151" s="128"/>
      <c r="P1151" s="128"/>
      <c r="Q1151" s="271"/>
      <c r="R1151" s="271"/>
      <c r="S1151" s="128"/>
      <c r="T1151" s="255"/>
      <c r="U1151" s="255"/>
      <c r="V1151" s="143"/>
      <c r="W1151" s="143"/>
      <c r="X1151" s="69"/>
      <c r="Y1151" s="240"/>
      <c r="Z1151" s="144"/>
      <c r="AA1151" s="259"/>
      <c r="AB1151" s="259"/>
      <c r="AC1151" s="259"/>
      <c r="AD1151" s="145"/>
      <c r="AE1151" s="145"/>
      <c r="AF1151" s="260"/>
      <c r="AG1151" s="269"/>
      <c r="AH1151" s="255"/>
      <c r="AI1151" s="255"/>
      <c r="AJ1151" s="255"/>
      <c r="AK1151" s="255"/>
      <c r="AL1151" s="255"/>
      <c r="AM1151" s="255"/>
      <c r="AN1151" s="255"/>
      <c r="AO1151" s="255"/>
      <c r="AP1151" s="255"/>
      <c r="AQ1151" s="255"/>
      <c r="AR1151" s="255"/>
    </row>
    <row r="1152">
      <c r="A1152" s="268"/>
      <c r="B1152" s="251"/>
      <c r="C1152" s="237"/>
      <c r="D1152" s="83"/>
      <c r="E1152" s="83"/>
      <c r="F1152" s="239"/>
      <c r="G1152" s="83"/>
      <c r="H1152" s="83"/>
      <c r="I1152" s="83"/>
      <c r="J1152" s="83"/>
      <c r="K1152" s="256"/>
      <c r="L1152" s="257"/>
      <c r="M1152" s="128"/>
      <c r="N1152" s="128"/>
      <c r="O1152" s="128"/>
      <c r="P1152" s="128"/>
      <c r="Q1152" s="271"/>
      <c r="R1152" s="271"/>
      <c r="S1152" s="128"/>
      <c r="T1152" s="255"/>
      <c r="U1152" s="255"/>
      <c r="V1152" s="143"/>
      <c r="W1152" s="143"/>
      <c r="X1152" s="69"/>
      <c r="Y1152" s="240"/>
      <c r="Z1152" s="144"/>
      <c r="AA1152" s="259"/>
      <c r="AB1152" s="259"/>
      <c r="AC1152" s="259"/>
      <c r="AD1152" s="145"/>
      <c r="AE1152" s="145"/>
      <c r="AF1152" s="260"/>
      <c r="AG1152" s="269"/>
      <c r="AH1152" s="255"/>
      <c r="AI1152" s="255"/>
      <c r="AJ1152" s="255"/>
      <c r="AK1152" s="255"/>
      <c r="AL1152" s="255"/>
      <c r="AM1152" s="255"/>
      <c r="AN1152" s="255"/>
      <c r="AO1152" s="255"/>
      <c r="AP1152" s="255"/>
      <c r="AQ1152" s="255"/>
      <c r="AR1152" s="255"/>
    </row>
    <row r="1153">
      <c r="A1153" s="268"/>
      <c r="B1153" s="251"/>
      <c r="C1153" s="237"/>
      <c r="D1153" s="83"/>
      <c r="E1153" s="83"/>
      <c r="F1153" s="239"/>
      <c r="G1153" s="83"/>
      <c r="H1153" s="83"/>
      <c r="I1153" s="83"/>
      <c r="J1153" s="83"/>
      <c r="K1153" s="256"/>
      <c r="L1153" s="257"/>
      <c r="M1153" s="128"/>
      <c r="N1153" s="128"/>
      <c r="O1153" s="128"/>
      <c r="P1153" s="128"/>
      <c r="Q1153" s="271"/>
      <c r="R1153" s="271"/>
      <c r="S1153" s="128"/>
      <c r="T1153" s="255"/>
      <c r="U1153" s="255"/>
      <c r="V1153" s="143"/>
      <c r="W1153" s="143"/>
      <c r="X1153" s="69"/>
      <c r="Y1153" s="240"/>
      <c r="Z1153" s="144"/>
      <c r="AA1153" s="259"/>
      <c r="AB1153" s="259"/>
      <c r="AC1153" s="259"/>
      <c r="AD1153" s="145"/>
      <c r="AE1153" s="145"/>
      <c r="AF1153" s="260"/>
      <c r="AG1153" s="269"/>
      <c r="AH1153" s="255"/>
      <c r="AI1153" s="255"/>
      <c r="AJ1153" s="255"/>
      <c r="AK1153" s="255"/>
      <c r="AL1153" s="255"/>
      <c r="AM1153" s="255"/>
      <c r="AN1153" s="255"/>
      <c r="AO1153" s="255"/>
      <c r="AP1153" s="255"/>
      <c r="AQ1153" s="255"/>
      <c r="AR1153" s="255"/>
    </row>
    <row r="1154">
      <c r="A1154" s="268"/>
      <c r="B1154" s="251"/>
      <c r="C1154" s="237"/>
      <c r="D1154" s="83"/>
      <c r="E1154" s="83"/>
      <c r="F1154" s="239"/>
      <c r="G1154" s="83"/>
      <c r="H1154" s="83"/>
      <c r="I1154" s="83"/>
      <c r="J1154" s="83"/>
      <c r="K1154" s="256"/>
      <c r="L1154" s="257"/>
      <c r="M1154" s="128"/>
      <c r="N1154" s="128"/>
      <c r="O1154" s="128"/>
      <c r="P1154" s="128"/>
      <c r="Q1154" s="271"/>
      <c r="R1154" s="271"/>
      <c r="S1154" s="128"/>
      <c r="T1154" s="255"/>
      <c r="U1154" s="255"/>
      <c r="V1154" s="143"/>
      <c r="W1154" s="143"/>
      <c r="X1154" s="69"/>
      <c r="Y1154" s="240"/>
      <c r="Z1154" s="144"/>
      <c r="AA1154" s="259"/>
      <c r="AB1154" s="259"/>
      <c r="AC1154" s="259"/>
      <c r="AD1154" s="145"/>
      <c r="AE1154" s="145"/>
      <c r="AF1154" s="260"/>
      <c r="AG1154" s="269"/>
      <c r="AH1154" s="255"/>
      <c r="AI1154" s="255"/>
      <c r="AJ1154" s="255"/>
      <c r="AK1154" s="255"/>
      <c r="AL1154" s="255"/>
      <c r="AM1154" s="255"/>
      <c r="AN1154" s="255"/>
      <c r="AO1154" s="255"/>
      <c r="AP1154" s="255"/>
      <c r="AQ1154" s="255"/>
      <c r="AR1154" s="255"/>
    </row>
    <row r="1155">
      <c r="A1155" s="268"/>
      <c r="B1155" s="251"/>
      <c r="C1155" s="237"/>
      <c r="D1155" s="83"/>
      <c r="E1155" s="83"/>
      <c r="F1155" s="239"/>
      <c r="G1155" s="83"/>
      <c r="H1155" s="83"/>
      <c r="I1155" s="83"/>
      <c r="J1155" s="83"/>
      <c r="K1155" s="256"/>
      <c r="L1155" s="257"/>
      <c r="M1155" s="128"/>
      <c r="N1155" s="128"/>
      <c r="O1155" s="128"/>
      <c r="P1155" s="128"/>
      <c r="Q1155" s="271"/>
      <c r="R1155" s="271"/>
      <c r="S1155" s="128"/>
      <c r="T1155" s="255"/>
      <c r="U1155" s="255"/>
      <c r="V1155" s="143"/>
      <c r="W1155" s="143"/>
      <c r="X1155" s="69"/>
      <c r="Y1155" s="240"/>
      <c r="Z1155" s="144"/>
      <c r="AA1155" s="259"/>
      <c r="AB1155" s="259"/>
      <c r="AC1155" s="259"/>
      <c r="AD1155" s="145"/>
      <c r="AE1155" s="145"/>
      <c r="AF1155" s="260"/>
      <c r="AG1155" s="269"/>
      <c r="AH1155" s="255"/>
      <c r="AI1155" s="255"/>
      <c r="AJ1155" s="255"/>
      <c r="AK1155" s="255"/>
      <c r="AL1155" s="255"/>
      <c r="AM1155" s="255"/>
      <c r="AN1155" s="255"/>
      <c r="AO1155" s="255"/>
      <c r="AP1155" s="255"/>
      <c r="AQ1155" s="255"/>
      <c r="AR1155" s="255"/>
    </row>
    <row r="1156">
      <c r="A1156" s="268"/>
      <c r="B1156" s="251"/>
      <c r="C1156" s="237"/>
      <c r="D1156" s="83"/>
      <c r="E1156" s="83"/>
      <c r="F1156" s="239"/>
      <c r="G1156" s="83"/>
      <c r="H1156" s="83"/>
      <c r="I1156" s="83"/>
      <c r="J1156" s="83"/>
      <c r="K1156" s="256"/>
      <c r="L1156" s="257"/>
      <c r="M1156" s="128"/>
      <c r="N1156" s="128"/>
      <c r="O1156" s="128"/>
      <c r="P1156" s="128"/>
      <c r="Q1156" s="271"/>
      <c r="R1156" s="271"/>
      <c r="S1156" s="128"/>
      <c r="T1156" s="255"/>
      <c r="U1156" s="255"/>
      <c r="V1156" s="143"/>
      <c r="W1156" s="143"/>
      <c r="X1156" s="69"/>
      <c r="Y1156" s="240"/>
      <c r="Z1156" s="144"/>
      <c r="AA1156" s="259"/>
      <c r="AB1156" s="259"/>
      <c r="AC1156" s="259"/>
      <c r="AD1156" s="145"/>
      <c r="AE1156" s="145"/>
      <c r="AF1156" s="260"/>
      <c r="AG1156" s="269"/>
      <c r="AH1156" s="255"/>
      <c r="AI1156" s="255"/>
      <c r="AJ1156" s="255"/>
      <c r="AK1156" s="255"/>
      <c r="AL1156" s="255"/>
      <c r="AM1156" s="255"/>
      <c r="AN1156" s="255"/>
      <c r="AO1156" s="255"/>
      <c r="AP1156" s="255"/>
      <c r="AQ1156" s="255"/>
      <c r="AR1156" s="255"/>
    </row>
    <row r="1157">
      <c r="A1157" s="268"/>
      <c r="B1157" s="251"/>
      <c r="C1157" s="237"/>
      <c r="D1157" s="83"/>
      <c r="E1157" s="83"/>
      <c r="F1157" s="239"/>
      <c r="G1157" s="83"/>
      <c r="H1157" s="83"/>
      <c r="I1157" s="83"/>
      <c r="J1157" s="83"/>
      <c r="K1157" s="256"/>
      <c r="L1157" s="257"/>
      <c r="M1157" s="128"/>
      <c r="N1157" s="128"/>
      <c r="O1157" s="128"/>
      <c r="P1157" s="128"/>
      <c r="Q1157" s="271"/>
      <c r="R1157" s="271"/>
      <c r="S1157" s="128"/>
      <c r="T1157" s="255"/>
      <c r="U1157" s="255"/>
      <c r="V1157" s="143"/>
      <c r="W1157" s="143"/>
      <c r="X1157" s="69"/>
      <c r="Y1157" s="240"/>
      <c r="Z1157" s="144"/>
      <c r="AA1157" s="259"/>
      <c r="AB1157" s="259"/>
      <c r="AC1157" s="259"/>
      <c r="AD1157" s="145"/>
      <c r="AE1157" s="145"/>
      <c r="AF1157" s="260"/>
      <c r="AG1157" s="269"/>
      <c r="AH1157" s="255"/>
      <c r="AI1157" s="255"/>
      <c r="AJ1157" s="255"/>
      <c r="AK1157" s="255"/>
      <c r="AL1157" s="255"/>
      <c r="AM1157" s="255"/>
      <c r="AN1157" s="255"/>
      <c r="AO1157" s="255"/>
      <c r="AP1157" s="255"/>
      <c r="AQ1157" s="255"/>
      <c r="AR1157" s="255"/>
    </row>
    <row r="1158">
      <c r="A1158" s="268"/>
      <c r="B1158" s="251"/>
      <c r="C1158" s="237"/>
      <c r="D1158" s="83"/>
      <c r="E1158" s="83"/>
      <c r="F1158" s="239"/>
      <c r="G1158" s="83"/>
      <c r="H1158" s="83"/>
      <c r="I1158" s="83"/>
      <c r="J1158" s="83"/>
      <c r="K1158" s="256"/>
      <c r="L1158" s="257"/>
      <c r="M1158" s="128"/>
      <c r="N1158" s="128"/>
      <c r="O1158" s="128"/>
      <c r="P1158" s="128"/>
      <c r="Q1158" s="271"/>
      <c r="R1158" s="271"/>
      <c r="S1158" s="128"/>
      <c r="T1158" s="255"/>
      <c r="U1158" s="255"/>
      <c r="V1158" s="143"/>
      <c r="W1158" s="143"/>
      <c r="X1158" s="69"/>
      <c r="Y1158" s="240"/>
      <c r="Z1158" s="144"/>
      <c r="AA1158" s="259"/>
      <c r="AB1158" s="259"/>
      <c r="AC1158" s="259"/>
      <c r="AD1158" s="145"/>
      <c r="AE1158" s="145"/>
      <c r="AF1158" s="260"/>
      <c r="AG1158" s="269"/>
      <c r="AH1158" s="255"/>
      <c r="AI1158" s="255"/>
      <c r="AJ1158" s="255"/>
      <c r="AK1158" s="255"/>
      <c r="AL1158" s="255"/>
      <c r="AM1158" s="255"/>
      <c r="AN1158" s="255"/>
      <c r="AO1158" s="255"/>
      <c r="AP1158" s="255"/>
      <c r="AQ1158" s="255"/>
      <c r="AR1158" s="255"/>
    </row>
    <row r="1159">
      <c r="A1159" s="268"/>
      <c r="B1159" s="251"/>
      <c r="C1159" s="237"/>
      <c r="D1159" s="83"/>
      <c r="E1159" s="83"/>
      <c r="F1159" s="239"/>
      <c r="G1159" s="83"/>
      <c r="H1159" s="83"/>
      <c r="I1159" s="83"/>
      <c r="J1159" s="83"/>
      <c r="K1159" s="256"/>
      <c r="L1159" s="257"/>
      <c r="M1159" s="128"/>
      <c r="N1159" s="128"/>
      <c r="O1159" s="128"/>
      <c r="P1159" s="128"/>
      <c r="Q1159" s="271"/>
      <c r="R1159" s="271"/>
      <c r="S1159" s="128"/>
      <c r="T1159" s="255"/>
      <c r="U1159" s="255"/>
      <c r="V1159" s="143"/>
      <c r="W1159" s="143"/>
      <c r="X1159" s="69"/>
      <c r="Y1159" s="240"/>
      <c r="Z1159" s="144"/>
      <c r="AA1159" s="259"/>
      <c r="AB1159" s="259"/>
      <c r="AC1159" s="259"/>
      <c r="AD1159" s="145"/>
      <c r="AE1159" s="145"/>
      <c r="AF1159" s="260"/>
      <c r="AG1159" s="269"/>
      <c r="AH1159" s="255"/>
      <c r="AI1159" s="255"/>
      <c r="AJ1159" s="255"/>
      <c r="AK1159" s="255"/>
      <c r="AL1159" s="255"/>
      <c r="AM1159" s="255"/>
      <c r="AN1159" s="255"/>
      <c r="AO1159" s="255"/>
      <c r="AP1159" s="255"/>
      <c r="AQ1159" s="255"/>
      <c r="AR1159" s="255"/>
    </row>
    <row r="1160">
      <c r="A1160" s="268"/>
      <c r="B1160" s="251"/>
      <c r="C1160" s="237"/>
      <c r="D1160" s="83"/>
      <c r="E1160" s="83"/>
      <c r="F1160" s="239"/>
      <c r="G1160" s="83"/>
      <c r="H1160" s="83"/>
      <c r="I1160" s="83"/>
      <c r="J1160" s="83"/>
      <c r="K1160" s="256"/>
      <c r="L1160" s="257"/>
      <c r="M1160" s="128"/>
      <c r="N1160" s="128"/>
      <c r="O1160" s="128"/>
      <c r="P1160" s="128"/>
      <c r="Q1160" s="271"/>
      <c r="R1160" s="271"/>
      <c r="S1160" s="128"/>
      <c r="T1160" s="255"/>
      <c r="U1160" s="255"/>
      <c r="V1160" s="143"/>
      <c r="W1160" s="143"/>
      <c r="X1160" s="69"/>
      <c r="Y1160" s="240"/>
      <c r="Z1160" s="144"/>
      <c r="AA1160" s="259"/>
      <c r="AB1160" s="259"/>
      <c r="AC1160" s="259"/>
      <c r="AD1160" s="145"/>
      <c r="AE1160" s="145"/>
      <c r="AF1160" s="260"/>
      <c r="AG1160" s="269"/>
      <c r="AH1160" s="255"/>
      <c r="AI1160" s="255"/>
      <c r="AJ1160" s="255"/>
      <c r="AK1160" s="255"/>
      <c r="AL1160" s="255"/>
      <c r="AM1160" s="255"/>
      <c r="AN1160" s="255"/>
      <c r="AO1160" s="255"/>
      <c r="AP1160" s="255"/>
      <c r="AQ1160" s="255"/>
      <c r="AR1160" s="255"/>
    </row>
    <row r="1161">
      <c r="A1161" s="268"/>
      <c r="B1161" s="251"/>
      <c r="C1161" s="237"/>
      <c r="D1161" s="83"/>
      <c r="E1161" s="83"/>
      <c r="F1161" s="239"/>
      <c r="G1161" s="83"/>
      <c r="H1161" s="83"/>
      <c r="I1161" s="83"/>
      <c r="J1161" s="83"/>
      <c r="K1161" s="256"/>
      <c r="L1161" s="257"/>
      <c r="M1161" s="128"/>
      <c r="N1161" s="128"/>
      <c r="O1161" s="128"/>
      <c r="P1161" s="128"/>
      <c r="Q1161" s="271"/>
      <c r="R1161" s="271"/>
      <c r="S1161" s="128"/>
      <c r="T1161" s="255"/>
      <c r="U1161" s="255"/>
      <c r="V1161" s="143"/>
      <c r="W1161" s="143"/>
      <c r="X1161" s="69"/>
      <c r="Y1161" s="240"/>
      <c r="Z1161" s="144"/>
      <c r="AA1161" s="259"/>
      <c r="AB1161" s="259"/>
      <c r="AC1161" s="259"/>
      <c r="AD1161" s="145"/>
      <c r="AE1161" s="145"/>
      <c r="AF1161" s="260"/>
      <c r="AG1161" s="269"/>
      <c r="AH1161" s="255"/>
      <c r="AI1161" s="255"/>
      <c r="AJ1161" s="255"/>
      <c r="AK1161" s="255"/>
      <c r="AL1161" s="255"/>
      <c r="AM1161" s="255"/>
      <c r="AN1161" s="255"/>
      <c r="AO1161" s="255"/>
      <c r="AP1161" s="255"/>
      <c r="AQ1161" s="255"/>
      <c r="AR1161" s="255"/>
    </row>
    <row r="1162">
      <c r="A1162" s="268"/>
      <c r="B1162" s="251"/>
      <c r="C1162" s="237"/>
      <c r="D1162" s="83"/>
      <c r="E1162" s="83"/>
      <c r="F1162" s="239"/>
      <c r="G1162" s="83"/>
      <c r="H1162" s="83"/>
      <c r="I1162" s="83"/>
      <c r="J1162" s="83"/>
      <c r="K1162" s="256"/>
      <c r="L1162" s="257"/>
      <c r="M1162" s="128"/>
      <c r="N1162" s="128"/>
      <c r="O1162" s="128"/>
      <c r="P1162" s="128"/>
      <c r="Q1162" s="271"/>
      <c r="R1162" s="271"/>
      <c r="S1162" s="128"/>
      <c r="T1162" s="255"/>
      <c r="U1162" s="255"/>
      <c r="V1162" s="143"/>
      <c r="W1162" s="143"/>
      <c r="X1162" s="69"/>
      <c r="Y1162" s="240"/>
      <c r="Z1162" s="144"/>
      <c r="AA1162" s="259"/>
      <c r="AB1162" s="259"/>
      <c r="AC1162" s="259"/>
      <c r="AD1162" s="145"/>
      <c r="AE1162" s="145"/>
      <c r="AF1162" s="260"/>
      <c r="AG1162" s="269"/>
      <c r="AH1162" s="255"/>
      <c r="AI1162" s="255"/>
      <c r="AJ1162" s="255"/>
      <c r="AK1162" s="255"/>
      <c r="AL1162" s="255"/>
      <c r="AM1162" s="255"/>
      <c r="AN1162" s="255"/>
      <c r="AO1162" s="255"/>
      <c r="AP1162" s="255"/>
      <c r="AQ1162" s="255"/>
      <c r="AR1162" s="255"/>
    </row>
    <row r="1163">
      <c r="A1163" s="268"/>
      <c r="B1163" s="251"/>
      <c r="C1163" s="237"/>
      <c r="D1163" s="83"/>
      <c r="E1163" s="83"/>
      <c r="F1163" s="239"/>
      <c r="G1163" s="83"/>
      <c r="H1163" s="83"/>
      <c r="I1163" s="83"/>
      <c r="J1163" s="83"/>
      <c r="K1163" s="256"/>
      <c r="L1163" s="257"/>
      <c r="M1163" s="128"/>
      <c r="N1163" s="128"/>
      <c r="O1163" s="128"/>
      <c r="P1163" s="128"/>
      <c r="Q1163" s="271"/>
      <c r="R1163" s="271"/>
      <c r="S1163" s="128"/>
      <c r="T1163" s="255"/>
      <c r="U1163" s="255"/>
      <c r="V1163" s="143"/>
      <c r="W1163" s="143"/>
      <c r="X1163" s="69"/>
      <c r="Y1163" s="240"/>
      <c r="Z1163" s="144"/>
      <c r="AA1163" s="259"/>
      <c r="AB1163" s="259"/>
      <c r="AC1163" s="259"/>
      <c r="AD1163" s="145"/>
      <c r="AE1163" s="145"/>
      <c r="AF1163" s="260"/>
      <c r="AG1163" s="269"/>
      <c r="AH1163" s="255"/>
      <c r="AI1163" s="255"/>
      <c r="AJ1163" s="255"/>
      <c r="AK1163" s="255"/>
      <c r="AL1163" s="255"/>
      <c r="AM1163" s="255"/>
      <c r="AN1163" s="255"/>
      <c r="AO1163" s="255"/>
      <c r="AP1163" s="255"/>
      <c r="AQ1163" s="255"/>
      <c r="AR1163" s="255"/>
    </row>
    <row r="1164">
      <c r="A1164" s="268"/>
      <c r="B1164" s="251"/>
      <c r="C1164" s="237"/>
      <c r="D1164" s="83"/>
      <c r="E1164" s="83"/>
      <c r="F1164" s="239"/>
      <c r="G1164" s="83"/>
      <c r="H1164" s="83"/>
      <c r="I1164" s="83"/>
      <c r="J1164" s="83"/>
      <c r="K1164" s="256"/>
      <c r="L1164" s="257"/>
      <c r="M1164" s="128"/>
      <c r="N1164" s="128"/>
      <c r="O1164" s="128"/>
      <c r="P1164" s="128"/>
      <c r="Q1164" s="271"/>
      <c r="R1164" s="271"/>
      <c r="S1164" s="128"/>
      <c r="T1164" s="255"/>
      <c r="U1164" s="255"/>
      <c r="V1164" s="143"/>
      <c r="W1164" s="143"/>
      <c r="X1164" s="69"/>
      <c r="Y1164" s="240"/>
      <c r="Z1164" s="144"/>
      <c r="AA1164" s="259"/>
      <c r="AB1164" s="259"/>
      <c r="AC1164" s="259"/>
      <c r="AD1164" s="145"/>
      <c r="AE1164" s="145"/>
      <c r="AF1164" s="260"/>
      <c r="AG1164" s="269"/>
      <c r="AH1164" s="255"/>
      <c r="AI1164" s="255"/>
      <c r="AJ1164" s="255"/>
      <c r="AK1164" s="255"/>
      <c r="AL1164" s="255"/>
      <c r="AM1164" s="255"/>
      <c r="AN1164" s="255"/>
      <c r="AO1164" s="255"/>
      <c r="AP1164" s="255"/>
      <c r="AQ1164" s="255"/>
      <c r="AR1164" s="255"/>
    </row>
    <row r="1165">
      <c r="A1165" s="268"/>
      <c r="B1165" s="251"/>
      <c r="C1165" s="237"/>
      <c r="D1165" s="83"/>
      <c r="E1165" s="83"/>
      <c r="F1165" s="239"/>
      <c r="G1165" s="83"/>
      <c r="H1165" s="83"/>
      <c r="I1165" s="83"/>
      <c r="J1165" s="83"/>
      <c r="K1165" s="256"/>
      <c r="L1165" s="257"/>
      <c r="M1165" s="128"/>
      <c r="N1165" s="128"/>
      <c r="O1165" s="128"/>
      <c r="P1165" s="128"/>
      <c r="Q1165" s="271"/>
      <c r="R1165" s="271"/>
      <c r="S1165" s="128"/>
      <c r="T1165" s="255"/>
      <c r="U1165" s="255"/>
      <c r="V1165" s="143"/>
      <c r="W1165" s="143"/>
      <c r="X1165" s="69"/>
      <c r="Y1165" s="240"/>
      <c r="Z1165" s="144"/>
      <c r="AA1165" s="259"/>
      <c r="AB1165" s="259"/>
      <c r="AC1165" s="259"/>
      <c r="AD1165" s="145"/>
      <c r="AE1165" s="145"/>
      <c r="AF1165" s="260"/>
      <c r="AG1165" s="269"/>
      <c r="AH1165" s="255"/>
      <c r="AI1165" s="255"/>
      <c r="AJ1165" s="255"/>
      <c r="AK1165" s="255"/>
      <c r="AL1165" s="255"/>
      <c r="AM1165" s="255"/>
      <c r="AN1165" s="255"/>
      <c r="AO1165" s="255"/>
      <c r="AP1165" s="255"/>
      <c r="AQ1165" s="255"/>
      <c r="AR1165" s="255"/>
    </row>
    <row r="1166">
      <c r="A1166" s="268"/>
      <c r="B1166" s="251"/>
      <c r="C1166" s="237"/>
      <c r="D1166" s="83"/>
      <c r="E1166" s="83"/>
      <c r="F1166" s="239"/>
      <c r="G1166" s="83"/>
      <c r="H1166" s="83"/>
      <c r="I1166" s="83"/>
      <c r="J1166" s="83"/>
      <c r="K1166" s="256"/>
      <c r="L1166" s="257"/>
      <c r="M1166" s="128"/>
      <c r="N1166" s="128"/>
      <c r="O1166" s="128"/>
      <c r="P1166" s="128"/>
      <c r="Q1166" s="271"/>
      <c r="R1166" s="271"/>
      <c r="S1166" s="128"/>
      <c r="T1166" s="255"/>
      <c r="U1166" s="255"/>
      <c r="V1166" s="143"/>
      <c r="W1166" s="143"/>
      <c r="X1166" s="69"/>
      <c r="Y1166" s="240"/>
      <c r="Z1166" s="144"/>
      <c r="AA1166" s="259"/>
      <c r="AB1166" s="259"/>
      <c r="AC1166" s="259"/>
      <c r="AD1166" s="145"/>
      <c r="AE1166" s="145"/>
      <c r="AF1166" s="260"/>
      <c r="AG1166" s="269"/>
      <c r="AH1166" s="255"/>
      <c r="AI1166" s="255"/>
      <c r="AJ1166" s="255"/>
      <c r="AK1166" s="255"/>
      <c r="AL1166" s="255"/>
      <c r="AM1166" s="255"/>
      <c r="AN1166" s="255"/>
      <c r="AO1166" s="255"/>
      <c r="AP1166" s="255"/>
      <c r="AQ1166" s="255"/>
      <c r="AR1166" s="255"/>
    </row>
    <row r="1167">
      <c r="A1167" s="268"/>
      <c r="B1167" s="251"/>
      <c r="C1167" s="237"/>
      <c r="D1167" s="83"/>
      <c r="E1167" s="83"/>
      <c r="F1167" s="239"/>
      <c r="G1167" s="83"/>
      <c r="H1167" s="83"/>
      <c r="I1167" s="83"/>
      <c r="J1167" s="83"/>
      <c r="K1167" s="256"/>
      <c r="L1167" s="257"/>
      <c r="M1167" s="128"/>
      <c r="N1167" s="128"/>
      <c r="O1167" s="128"/>
      <c r="P1167" s="128"/>
      <c r="Q1167" s="271"/>
      <c r="R1167" s="271"/>
      <c r="S1167" s="128"/>
      <c r="T1167" s="255"/>
      <c r="U1167" s="255"/>
      <c r="V1167" s="143"/>
      <c r="W1167" s="143"/>
      <c r="X1167" s="69"/>
      <c r="Y1167" s="240"/>
      <c r="Z1167" s="144"/>
      <c r="AA1167" s="259"/>
      <c r="AB1167" s="259"/>
      <c r="AC1167" s="259"/>
      <c r="AD1167" s="145"/>
      <c r="AE1167" s="145"/>
      <c r="AF1167" s="260"/>
      <c r="AG1167" s="269"/>
      <c r="AH1167" s="255"/>
      <c r="AI1167" s="255"/>
      <c r="AJ1167" s="255"/>
      <c r="AK1167" s="255"/>
      <c r="AL1167" s="255"/>
      <c r="AM1167" s="255"/>
      <c r="AN1167" s="255"/>
      <c r="AO1167" s="255"/>
      <c r="AP1167" s="255"/>
      <c r="AQ1167" s="255"/>
      <c r="AR1167" s="255"/>
    </row>
    <row r="1168">
      <c r="A1168" s="268"/>
      <c r="B1168" s="251"/>
      <c r="C1168" s="237"/>
      <c r="D1168" s="83"/>
      <c r="E1168" s="83"/>
      <c r="F1168" s="239"/>
      <c r="G1168" s="83"/>
      <c r="H1168" s="83"/>
      <c r="I1168" s="83"/>
      <c r="J1168" s="83"/>
      <c r="K1168" s="256"/>
      <c r="L1168" s="257"/>
      <c r="M1168" s="128"/>
      <c r="N1168" s="128"/>
      <c r="O1168" s="128"/>
      <c r="P1168" s="128"/>
      <c r="Q1168" s="271"/>
      <c r="R1168" s="271"/>
      <c r="S1168" s="128"/>
      <c r="T1168" s="255"/>
      <c r="U1168" s="255"/>
      <c r="V1168" s="143"/>
      <c r="W1168" s="143"/>
      <c r="X1168" s="69"/>
      <c r="Y1168" s="240"/>
      <c r="Z1168" s="144"/>
      <c r="AA1168" s="259"/>
      <c r="AB1168" s="259"/>
      <c r="AC1168" s="259"/>
      <c r="AD1168" s="145"/>
      <c r="AE1168" s="145"/>
      <c r="AF1168" s="260"/>
      <c r="AG1168" s="269"/>
      <c r="AH1168" s="255"/>
      <c r="AI1168" s="255"/>
      <c r="AJ1168" s="255"/>
      <c r="AK1168" s="255"/>
      <c r="AL1168" s="255"/>
      <c r="AM1168" s="255"/>
      <c r="AN1168" s="255"/>
      <c r="AO1168" s="255"/>
      <c r="AP1168" s="255"/>
      <c r="AQ1168" s="255"/>
      <c r="AR1168" s="255"/>
    </row>
    <row r="1169">
      <c r="A1169" s="268"/>
      <c r="B1169" s="251"/>
      <c r="C1169" s="237"/>
      <c r="D1169" s="83"/>
      <c r="E1169" s="83"/>
      <c r="F1169" s="239"/>
      <c r="G1169" s="83"/>
      <c r="H1169" s="83"/>
      <c r="I1169" s="83"/>
      <c r="J1169" s="83"/>
      <c r="K1169" s="256"/>
      <c r="L1169" s="257"/>
      <c r="M1169" s="128"/>
      <c r="N1169" s="128"/>
      <c r="O1169" s="128"/>
      <c r="P1169" s="128"/>
      <c r="Q1169" s="271"/>
      <c r="R1169" s="271"/>
      <c r="S1169" s="128"/>
      <c r="T1169" s="255"/>
      <c r="U1169" s="255"/>
      <c r="V1169" s="143"/>
      <c r="W1169" s="143"/>
      <c r="X1169" s="69"/>
      <c r="Y1169" s="240"/>
      <c r="Z1169" s="144"/>
      <c r="AA1169" s="259"/>
      <c r="AB1169" s="259"/>
      <c r="AC1169" s="259"/>
      <c r="AD1169" s="145"/>
      <c r="AE1169" s="145"/>
      <c r="AF1169" s="260"/>
      <c r="AG1169" s="269"/>
      <c r="AH1169" s="255"/>
      <c r="AI1169" s="255"/>
      <c r="AJ1169" s="255"/>
      <c r="AK1169" s="255"/>
      <c r="AL1169" s="255"/>
      <c r="AM1169" s="255"/>
      <c r="AN1169" s="255"/>
      <c r="AO1169" s="255"/>
      <c r="AP1169" s="255"/>
      <c r="AQ1169" s="255"/>
      <c r="AR1169" s="255"/>
    </row>
    <row r="1170">
      <c r="A1170" s="268"/>
      <c r="B1170" s="251"/>
      <c r="C1170" s="237"/>
      <c r="D1170" s="83"/>
      <c r="E1170" s="83"/>
      <c r="F1170" s="239"/>
      <c r="G1170" s="83"/>
      <c r="H1170" s="83"/>
      <c r="I1170" s="83"/>
      <c r="J1170" s="83"/>
      <c r="K1170" s="256"/>
      <c r="L1170" s="257"/>
      <c r="M1170" s="128"/>
      <c r="N1170" s="128"/>
      <c r="O1170" s="128"/>
      <c r="P1170" s="128"/>
      <c r="Q1170" s="271"/>
      <c r="R1170" s="271"/>
      <c r="S1170" s="128"/>
      <c r="T1170" s="255"/>
      <c r="U1170" s="255"/>
      <c r="V1170" s="143"/>
      <c r="W1170" s="143"/>
      <c r="X1170" s="69"/>
      <c r="Y1170" s="240"/>
      <c r="Z1170" s="144"/>
      <c r="AA1170" s="259"/>
      <c r="AB1170" s="259"/>
      <c r="AC1170" s="259"/>
      <c r="AD1170" s="145"/>
      <c r="AE1170" s="145"/>
      <c r="AF1170" s="260"/>
      <c r="AG1170" s="269"/>
      <c r="AH1170" s="255"/>
      <c r="AI1170" s="255"/>
      <c r="AJ1170" s="255"/>
      <c r="AK1170" s="255"/>
      <c r="AL1170" s="255"/>
      <c r="AM1170" s="255"/>
      <c r="AN1170" s="255"/>
      <c r="AO1170" s="255"/>
      <c r="AP1170" s="255"/>
      <c r="AQ1170" s="255"/>
      <c r="AR1170" s="255"/>
    </row>
    <row r="1171">
      <c r="A1171" s="268"/>
      <c r="B1171" s="251"/>
      <c r="C1171" s="237"/>
      <c r="D1171" s="83"/>
      <c r="E1171" s="83"/>
      <c r="F1171" s="239"/>
      <c r="G1171" s="83"/>
      <c r="H1171" s="83"/>
      <c r="I1171" s="83"/>
      <c r="J1171" s="83"/>
      <c r="K1171" s="256"/>
      <c r="L1171" s="257"/>
      <c r="M1171" s="128"/>
      <c r="N1171" s="128"/>
      <c r="O1171" s="128"/>
      <c r="P1171" s="128"/>
      <c r="Q1171" s="271"/>
      <c r="R1171" s="271"/>
      <c r="S1171" s="128"/>
      <c r="T1171" s="255"/>
      <c r="U1171" s="255"/>
      <c r="V1171" s="143"/>
      <c r="W1171" s="143"/>
      <c r="X1171" s="69"/>
      <c r="Y1171" s="240"/>
      <c r="Z1171" s="144"/>
      <c r="AA1171" s="259"/>
      <c r="AB1171" s="259"/>
      <c r="AC1171" s="259"/>
      <c r="AD1171" s="145"/>
      <c r="AE1171" s="145"/>
      <c r="AF1171" s="260"/>
      <c r="AG1171" s="269"/>
      <c r="AH1171" s="255"/>
      <c r="AI1171" s="255"/>
      <c r="AJ1171" s="255"/>
      <c r="AK1171" s="255"/>
      <c r="AL1171" s="255"/>
      <c r="AM1171" s="255"/>
      <c r="AN1171" s="255"/>
      <c r="AO1171" s="255"/>
      <c r="AP1171" s="255"/>
      <c r="AQ1171" s="255"/>
      <c r="AR1171" s="255"/>
    </row>
    <row r="1172">
      <c r="A1172" s="268"/>
      <c r="B1172" s="251"/>
      <c r="C1172" s="237"/>
      <c r="D1172" s="83"/>
      <c r="E1172" s="83"/>
      <c r="F1172" s="239"/>
      <c r="G1172" s="83"/>
      <c r="H1172" s="83"/>
      <c r="I1172" s="83"/>
      <c r="J1172" s="83"/>
      <c r="K1172" s="256"/>
      <c r="L1172" s="257"/>
      <c r="M1172" s="128"/>
      <c r="N1172" s="128"/>
      <c r="O1172" s="128"/>
      <c r="P1172" s="128"/>
      <c r="Q1172" s="271"/>
      <c r="R1172" s="271"/>
      <c r="S1172" s="128"/>
      <c r="T1172" s="255"/>
      <c r="U1172" s="255"/>
      <c r="V1172" s="143"/>
      <c r="W1172" s="143"/>
      <c r="X1172" s="69"/>
      <c r="Y1172" s="240"/>
      <c r="Z1172" s="144"/>
      <c r="AA1172" s="259"/>
      <c r="AB1172" s="259"/>
      <c r="AC1172" s="259"/>
      <c r="AD1172" s="145"/>
      <c r="AE1172" s="145"/>
      <c r="AF1172" s="260"/>
      <c r="AG1172" s="269"/>
      <c r="AH1172" s="255"/>
      <c r="AI1172" s="255"/>
      <c r="AJ1172" s="255"/>
      <c r="AK1172" s="255"/>
      <c r="AL1172" s="255"/>
      <c r="AM1172" s="255"/>
      <c r="AN1172" s="255"/>
      <c r="AO1172" s="255"/>
      <c r="AP1172" s="255"/>
      <c r="AQ1172" s="255"/>
      <c r="AR1172" s="255"/>
    </row>
    <row r="1173">
      <c r="A1173" s="268"/>
      <c r="B1173" s="251"/>
      <c r="C1173" s="237"/>
      <c r="D1173" s="83"/>
      <c r="E1173" s="83"/>
      <c r="F1173" s="239"/>
      <c r="G1173" s="83"/>
      <c r="H1173" s="83"/>
      <c r="I1173" s="83"/>
      <c r="J1173" s="83"/>
      <c r="K1173" s="256"/>
      <c r="L1173" s="257"/>
      <c r="M1173" s="128"/>
      <c r="N1173" s="128"/>
      <c r="O1173" s="128"/>
      <c r="P1173" s="128"/>
      <c r="Q1173" s="271"/>
      <c r="R1173" s="271"/>
      <c r="S1173" s="128"/>
      <c r="T1173" s="255"/>
      <c r="U1173" s="255"/>
      <c r="V1173" s="143"/>
      <c r="W1173" s="143"/>
      <c r="X1173" s="69"/>
      <c r="Y1173" s="240"/>
      <c r="Z1173" s="144"/>
      <c r="AA1173" s="259"/>
      <c r="AB1173" s="259"/>
      <c r="AC1173" s="259"/>
      <c r="AD1173" s="145"/>
      <c r="AE1173" s="145"/>
      <c r="AF1173" s="260"/>
      <c r="AG1173" s="269"/>
      <c r="AH1173" s="255"/>
      <c r="AI1173" s="255"/>
      <c r="AJ1173" s="255"/>
      <c r="AK1173" s="255"/>
      <c r="AL1173" s="255"/>
      <c r="AM1173" s="255"/>
      <c r="AN1173" s="255"/>
      <c r="AO1173" s="255"/>
      <c r="AP1173" s="255"/>
      <c r="AQ1173" s="255"/>
      <c r="AR1173" s="255"/>
    </row>
    <row r="1174">
      <c r="A1174" s="268"/>
      <c r="B1174" s="251"/>
      <c r="C1174" s="237"/>
      <c r="D1174" s="83"/>
      <c r="E1174" s="83"/>
      <c r="F1174" s="239"/>
      <c r="G1174" s="83"/>
      <c r="H1174" s="83"/>
      <c r="I1174" s="83"/>
      <c r="J1174" s="83"/>
      <c r="K1174" s="256"/>
      <c r="L1174" s="257"/>
      <c r="M1174" s="128"/>
      <c r="N1174" s="128"/>
      <c r="O1174" s="128"/>
      <c r="P1174" s="128"/>
      <c r="Q1174" s="271"/>
      <c r="R1174" s="271"/>
      <c r="S1174" s="128"/>
      <c r="T1174" s="255"/>
      <c r="U1174" s="255"/>
      <c r="V1174" s="143"/>
      <c r="W1174" s="143"/>
      <c r="X1174" s="69"/>
      <c r="Y1174" s="240"/>
      <c r="Z1174" s="144"/>
      <c r="AA1174" s="259"/>
      <c r="AB1174" s="259"/>
      <c r="AC1174" s="259"/>
      <c r="AD1174" s="145"/>
      <c r="AE1174" s="145"/>
      <c r="AF1174" s="260"/>
      <c r="AG1174" s="269"/>
      <c r="AH1174" s="255"/>
      <c r="AI1174" s="255"/>
      <c r="AJ1174" s="255"/>
      <c r="AK1174" s="255"/>
      <c r="AL1174" s="255"/>
      <c r="AM1174" s="255"/>
      <c r="AN1174" s="255"/>
      <c r="AO1174" s="255"/>
      <c r="AP1174" s="255"/>
      <c r="AQ1174" s="255"/>
      <c r="AR1174" s="255"/>
    </row>
    <row r="1175">
      <c r="A1175" s="268"/>
      <c r="B1175" s="251"/>
      <c r="C1175" s="237"/>
      <c r="D1175" s="83"/>
      <c r="E1175" s="83"/>
      <c r="F1175" s="239"/>
      <c r="G1175" s="83"/>
      <c r="H1175" s="83"/>
      <c r="I1175" s="83"/>
      <c r="J1175" s="83"/>
      <c r="K1175" s="256"/>
      <c r="L1175" s="257"/>
      <c r="M1175" s="128"/>
      <c r="N1175" s="128"/>
      <c r="O1175" s="128"/>
      <c r="P1175" s="128"/>
      <c r="Q1175" s="271"/>
      <c r="R1175" s="271"/>
      <c r="S1175" s="128"/>
      <c r="T1175" s="255"/>
      <c r="U1175" s="255"/>
      <c r="V1175" s="143"/>
      <c r="W1175" s="143"/>
      <c r="X1175" s="69"/>
      <c r="Y1175" s="240"/>
      <c r="Z1175" s="144"/>
      <c r="AA1175" s="259"/>
      <c r="AB1175" s="259"/>
      <c r="AC1175" s="259"/>
      <c r="AD1175" s="145"/>
      <c r="AE1175" s="145"/>
      <c r="AF1175" s="260"/>
      <c r="AG1175" s="269"/>
      <c r="AH1175" s="255"/>
      <c r="AI1175" s="255"/>
      <c r="AJ1175" s="255"/>
      <c r="AK1175" s="255"/>
      <c r="AL1175" s="255"/>
      <c r="AM1175" s="255"/>
      <c r="AN1175" s="255"/>
      <c r="AO1175" s="255"/>
      <c r="AP1175" s="255"/>
      <c r="AQ1175" s="255"/>
      <c r="AR1175" s="255"/>
    </row>
    <row r="1176">
      <c r="A1176" s="268"/>
      <c r="B1176" s="251"/>
      <c r="C1176" s="237"/>
      <c r="D1176" s="83"/>
      <c r="E1176" s="83"/>
      <c r="F1176" s="239"/>
      <c r="G1176" s="83"/>
      <c r="H1176" s="83"/>
      <c r="I1176" s="83"/>
      <c r="J1176" s="83"/>
      <c r="K1176" s="256"/>
      <c r="L1176" s="257"/>
      <c r="M1176" s="128"/>
      <c r="N1176" s="128"/>
      <c r="O1176" s="128"/>
      <c r="P1176" s="128"/>
      <c r="Q1176" s="271"/>
      <c r="R1176" s="271"/>
      <c r="S1176" s="128"/>
      <c r="T1176" s="255"/>
      <c r="U1176" s="255"/>
      <c r="V1176" s="143"/>
      <c r="W1176" s="143"/>
      <c r="X1176" s="69"/>
      <c r="Y1176" s="240"/>
      <c r="Z1176" s="144"/>
      <c r="AA1176" s="259"/>
      <c r="AB1176" s="259"/>
      <c r="AC1176" s="259"/>
      <c r="AD1176" s="145"/>
      <c r="AE1176" s="145"/>
      <c r="AF1176" s="260"/>
      <c r="AG1176" s="269"/>
      <c r="AH1176" s="255"/>
      <c r="AI1176" s="255"/>
      <c r="AJ1176" s="255"/>
      <c r="AK1176" s="255"/>
      <c r="AL1176" s="255"/>
      <c r="AM1176" s="255"/>
      <c r="AN1176" s="255"/>
      <c r="AO1176" s="255"/>
      <c r="AP1176" s="255"/>
      <c r="AQ1176" s="255"/>
      <c r="AR1176" s="255"/>
    </row>
    <row r="1177">
      <c r="A1177" s="268"/>
      <c r="B1177" s="251"/>
      <c r="C1177" s="237"/>
      <c r="D1177" s="83"/>
      <c r="E1177" s="83"/>
      <c r="F1177" s="239"/>
      <c r="G1177" s="83"/>
      <c r="H1177" s="83"/>
      <c r="I1177" s="83"/>
      <c r="J1177" s="83"/>
      <c r="K1177" s="256"/>
      <c r="L1177" s="257"/>
      <c r="M1177" s="128"/>
      <c r="N1177" s="128"/>
      <c r="O1177" s="128"/>
      <c r="P1177" s="128"/>
      <c r="Q1177" s="271"/>
      <c r="R1177" s="271"/>
      <c r="S1177" s="128"/>
      <c r="T1177" s="255"/>
      <c r="U1177" s="255"/>
      <c r="V1177" s="143"/>
      <c r="W1177" s="143"/>
      <c r="X1177" s="69"/>
      <c r="Y1177" s="240"/>
      <c r="Z1177" s="144"/>
      <c r="AA1177" s="259"/>
      <c r="AB1177" s="259"/>
      <c r="AC1177" s="259"/>
      <c r="AD1177" s="145"/>
      <c r="AE1177" s="145"/>
      <c r="AF1177" s="260"/>
      <c r="AG1177" s="269"/>
      <c r="AH1177" s="255"/>
      <c r="AI1177" s="255"/>
      <c r="AJ1177" s="255"/>
      <c r="AK1177" s="255"/>
      <c r="AL1177" s="255"/>
      <c r="AM1177" s="255"/>
      <c r="AN1177" s="255"/>
      <c r="AO1177" s="255"/>
      <c r="AP1177" s="255"/>
      <c r="AQ1177" s="255"/>
      <c r="AR1177" s="255"/>
    </row>
    <row r="1178">
      <c r="A1178" s="268"/>
      <c r="B1178" s="251"/>
      <c r="C1178" s="237"/>
      <c r="D1178" s="83"/>
      <c r="E1178" s="83"/>
      <c r="F1178" s="239"/>
      <c r="G1178" s="83"/>
      <c r="H1178" s="83"/>
      <c r="I1178" s="83"/>
      <c r="J1178" s="83"/>
      <c r="K1178" s="256"/>
      <c r="L1178" s="257"/>
      <c r="M1178" s="128"/>
      <c r="N1178" s="128"/>
      <c r="O1178" s="128"/>
      <c r="P1178" s="128"/>
      <c r="Q1178" s="271"/>
      <c r="R1178" s="271"/>
      <c r="S1178" s="128"/>
      <c r="T1178" s="255"/>
      <c r="U1178" s="255"/>
      <c r="V1178" s="143"/>
      <c r="W1178" s="143"/>
      <c r="X1178" s="69"/>
      <c r="Y1178" s="240"/>
      <c r="Z1178" s="144"/>
      <c r="AA1178" s="259"/>
      <c r="AB1178" s="259"/>
      <c r="AC1178" s="259"/>
      <c r="AD1178" s="145"/>
      <c r="AE1178" s="145"/>
      <c r="AF1178" s="260"/>
      <c r="AG1178" s="269"/>
      <c r="AH1178" s="255"/>
      <c r="AI1178" s="255"/>
      <c r="AJ1178" s="255"/>
      <c r="AK1178" s="255"/>
      <c r="AL1178" s="255"/>
      <c r="AM1178" s="255"/>
      <c r="AN1178" s="255"/>
      <c r="AO1178" s="255"/>
      <c r="AP1178" s="255"/>
      <c r="AQ1178" s="255"/>
      <c r="AR1178" s="255"/>
    </row>
    <row r="1179">
      <c r="A1179" s="268"/>
      <c r="B1179" s="251"/>
      <c r="C1179" s="237"/>
      <c r="D1179" s="83"/>
      <c r="E1179" s="83"/>
      <c r="F1179" s="239"/>
      <c r="G1179" s="83"/>
      <c r="H1179" s="83"/>
      <c r="I1179" s="83"/>
      <c r="J1179" s="83"/>
      <c r="K1179" s="256"/>
      <c r="L1179" s="257"/>
      <c r="M1179" s="128"/>
      <c r="N1179" s="128"/>
      <c r="O1179" s="128"/>
      <c r="P1179" s="128"/>
      <c r="Q1179" s="271"/>
      <c r="R1179" s="271"/>
      <c r="S1179" s="128"/>
      <c r="T1179" s="255"/>
      <c r="U1179" s="255"/>
      <c r="V1179" s="143"/>
      <c r="W1179" s="143"/>
      <c r="X1179" s="69"/>
      <c r="Y1179" s="240"/>
      <c r="Z1179" s="144"/>
      <c r="AA1179" s="259"/>
      <c r="AB1179" s="259"/>
      <c r="AC1179" s="259"/>
      <c r="AD1179" s="145"/>
      <c r="AE1179" s="145"/>
      <c r="AF1179" s="260"/>
      <c r="AG1179" s="269"/>
      <c r="AH1179" s="255"/>
      <c r="AI1179" s="255"/>
      <c r="AJ1179" s="255"/>
      <c r="AK1179" s="255"/>
      <c r="AL1179" s="255"/>
      <c r="AM1179" s="255"/>
      <c r="AN1179" s="255"/>
      <c r="AO1179" s="255"/>
      <c r="AP1179" s="255"/>
      <c r="AQ1179" s="255"/>
      <c r="AR1179" s="255"/>
    </row>
    <row r="1180">
      <c r="A1180" s="268"/>
      <c r="B1180" s="251"/>
      <c r="C1180" s="237"/>
      <c r="D1180" s="83"/>
      <c r="E1180" s="83"/>
      <c r="F1180" s="239"/>
      <c r="G1180" s="83"/>
      <c r="H1180" s="83"/>
      <c r="I1180" s="83"/>
      <c r="J1180" s="83"/>
      <c r="K1180" s="256"/>
      <c r="L1180" s="257"/>
      <c r="M1180" s="128"/>
      <c r="N1180" s="128"/>
      <c r="O1180" s="128"/>
      <c r="P1180" s="128"/>
      <c r="Q1180" s="271"/>
      <c r="R1180" s="271"/>
      <c r="S1180" s="128"/>
      <c r="T1180" s="255"/>
      <c r="U1180" s="255"/>
      <c r="V1180" s="143"/>
      <c r="W1180" s="143"/>
      <c r="X1180" s="69"/>
      <c r="Y1180" s="240"/>
      <c r="Z1180" s="144"/>
      <c r="AA1180" s="259"/>
      <c r="AB1180" s="259"/>
      <c r="AC1180" s="259"/>
      <c r="AD1180" s="145"/>
      <c r="AE1180" s="145"/>
      <c r="AF1180" s="260"/>
      <c r="AG1180" s="269"/>
      <c r="AH1180" s="255"/>
      <c r="AI1180" s="255"/>
      <c r="AJ1180" s="255"/>
      <c r="AK1180" s="255"/>
      <c r="AL1180" s="255"/>
      <c r="AM1180" s="255"/>
      <c r="AN1180" s="255"/>
      <c r="AO1180" s="255"/>
      <c r="AP1180" s="255"/>
      <c r="AQ1180" s="255"/>
      <c r="AR1180" s="255"/>
    </row>
    <row r="1181">
      <c r="A1181" s="268"/>
      <c r="B1181" s="251"/>
      <c r="C1181" s="237"/>
      <c r="D1181" s="83"/>
      <c r="E1181" s="83"/>
      <c r="F1181" s="239"/>
      <c r="G1181" s="83"/>
      <c r="H1181" s="83"/>
      <c r="I1181" s="83"/>
      <c r="J1181" s="83"/>
      <c r="K1181" s="256"/>
      <c r="L1181" s="257"/>
      <c r="M1181" s="128"/>
      <c r="N1181" s="128"/>
      <c r="O1181" s="128"/>
      <c r="P1181" s="128"/>
      <c r="Q1181" s="271"/>
      <c r="R1181" s="271"/>
      <c r="S1181" s="128"/>
      <c r="T1181" s="255"/>
      <c r="U1181" s="255"/>
      <c r="V1181" s="143"/>
      <c r="W1181" s="143"/>
      <c r="X1181" s="69"/>
      <c r="Y1181" s="240"/>
      <c r="Z1181" s="144"/>
      <c r="AA1181" s="259"/>
      <c r="AB1181" s="259"/>
      <c r="AC1181" s="259"/>
      <c r="AD1181" s="145"/>
      <c r="AE1181" s="145"/>
      <c r="AF1181" s="260"/>
      <c r="AG1181" s="269"/>
      <c r="AH1181" s="255"/>
      <c r="AI1181" s="255"/>
      <c r="AJ1181" s="255"/>
      <c r="AK1181" s="255"/>
      <c r="AL1181" s="255"/>
      <c r="AM1181" s="255"/>
      <c r="AN1181" s="255"/>
      <c r="AO1181" s="255"/>
      <c r="AP1181" s="255"/>
      <c r="AQ1181" s="255"/>
      <c r="AR1181" s="255"/>
    </row>
    <row r="1182">
      <c r="A1182" s="268"/>
      <c r="B1182" s="251"/>
      <c r="C1182" s="237"/>
      <c r="D1182" s="83"/>
      <c r="E1182" s="83"/>
      <c r="F1182" s="239"/>
      <c r="G1182" s="83"/>
      <c r="H1182" s="83"/>
      <c r="I1182" s="83"/>
      <c r="J1182" s="83"/>
      <c r="K1182" s="256"/>
      <c r="L1182" s="257"/>
      <c r="M1182" s="128"/>
      <c r="N1182" s="128"/>
      <c r="O1182" s="128"/>
      <c r="P1182" s="128"/>
      <c r="Q1182" s="271"/>
      <c r="R1182" s="271"/>
      <c r="S1182" s="128"/>
      <c r="T1182" s="255"/>
      <c r="U1182" s="255"/>
      <c r="V1182" s="143"/>
      <c r="W1182" s="143"/>
      <c r="X1182" s="69"/>
      <c r="Y1182" s="240"/>
      <c r="Z1182" s="144"/>
      <c r="AA1182" s="259"/>
      <c r="AB1182" s="259"/>
      <c r="AC1182" s="259"/>
      <c r="AD1182" s="145"/>
      <c r="AE1182" s="145"/>
      <c r="AF1182" s="260"/>
      <c r="AG1182" s="269"/>
      <c r="AH1182" s="255"/>
      <c r="AI1182" s="255"/>
      <c r="AJ1182" s="255"/>
      <c r="AK1182" s="255"/>
      <c r="AL1182" s="255"/>
      <c r="AM1182" s="255"/>
      <c r="AN1182" s="255"/>
      <c r="AO1182" s="255"/>
      <c r="AP1182" s="255"/>
      <c r="AQ1182" s="255"/>
      <c r="AR1182" s="255"/>
    </row>
    <row r="1183">
      <c r="A1183" s="268"/>
      <c r="B1183" s="251"/>
      <c r="C1183" s="237"/>
      <c r="D1183" s="83"/>
      <c r="E1183" s="83"/>
      <c r="F1183" s="239"/>
      <c r="G1183" s="83"/>
      <c r="H1183" s="83"/>
      <c r="I1183" s="83"/>
      <c r="J1183" s="83"/>
      <c r="K1183" s="256"/>
      <c r="L1183" s="257"/>
      <c r="M1183" s="128"/>
      <c r="N1183" s="128"/>
      <c r="O1183" s="128"/>
      <c r="P1183" s="128"/>
      <c r="Q1183" s="271"/>
      <c r="R1183" s="271"/>
      <c r="S1183" s="128"/>
      <c r="T1183" s="255"/>
      <c r="U1183" s="255"/>
      <c r="V1183" s="143"/>
      <c r="W1183" s="143"/>
      <c r="X1183" s="69"/>
      <c r="Y1183" s="240"/>
      <c r="Z1183" s="144"/>
      <c r="AA1183" s="259"/>
      <c r="AB1183" s="259"/>
      <c r="AC1183" s="259"/>
      <c r="AD1183" s="145"/>
      <c r="AE1183" s="145"/>
      <c r="AF1183" s="260"/>
      <c r="AG1183" s="269"/>
      <c r="AH1183" s="255"/>
      <c r="AI1183" s="255"/>
      <c r="AJ1183" s="255"/>
      <c r="AK1183" s="255"/>
      <c r="AL1183" s="255"/>
      <c r="AM1183" s="255"/>
      <c r="AN1183" s="255"/>
      <c r="AO1183" s="255"/>
      <c r="AP1183" s="255"/>
      <c r="AQ1183" s="255"/>
      <c r="AR1183" s="255"/>
    </row>
    <row r="1184">
      <c r="A1184" s="268"/>
      <c r="B1184" s="251"/>
      <c r="C1184" s="237"/>
      <c r="D1184" s="83"/>
      <c r="E1184" s="83"/>
      <c r="F1184" s="239"/>
      <c r="G1184" s="83"/>
      <c r="H1184" s="83"/>
      <c r="I1184" s="83"/>
      <c r="J1184" s="83"/>
      <c r="K1184" s="256"/>
      <c r="L1184" s="257"/>
      <c r="M1184" s="128"/>
      <c r="N1184" s="128"/>
      <c r="O1184" s="128"/>
      <c r="P1184" s="128"/>
      <c r="Q1184" s="271"/>
      <c r="R1184" s="271"/>
      <c r="S1184" s="128"/>
      <c r="T1184" s="255"/>
      <c r="U1184" s="255"/>
      <c r="V1184" s="143"/>
      <c r="W1184" s="143"/>
      <c r="X1184" s="69"/>
      <c r="Y1184" s="240"/>
      <c r="Z1184" s="144"/>
      <c r="AA1184" s="259"/>
      <c r="AB1184" s="259"/>
      <c r="AC1184" s="259"/>
      <c r="AD1184" s="145"/>
      <c r="AE1184" s="145"/>
      <c r="AF1184" s="260"/>
      <c r="AG1184" s="269"/>
      <c r="AH1184" s="255"/>
      <c r="AI1184" s="255"/>
      <c r="AJ1184" s="255"/>
      <c r="AK1184" s="255"/>
      <c r="AL1184" s="255"/>
      <c r="AM1184" s="255"/>
      <c r="AN1184" s="255"/>
      <c r="AO1184" s="255"/>
      <c r="AP1184" s="255"/>
      <c r="AQ1184" s="255"/>
      <c r="AR1184" s="255"/>
    </row>
    <row r="1185">
      <c r="A1185" s="268"/>
      <c r="B1185" s="251"/>
      <c r="C1185" s="237"/>
      <c r="D1185" s="83"/>
      <c r="E1185" s="83"/>
      <c r="F1185" s="239"/>
      <c r="G1185" s="83"/>
      <c r="H1185" s="83"/>
      <c r="I1185" s="83"/>
      <c r="J1185" s="83"/>
      <c r="K1185" s="256"/>
      <c r="L1185" s="257"/>
      <c r="M1185" s="128"/>
      <c r="N1185" s="128"/>
      <c r="O1185" s="128"/>
      <c r="P1185" s="128"/>
      <c r="Q1185" s="271"/>
      <c r="R1185" s="271"/>
      <c r="S1185" s="128"/>
      <c r="T1185" s="255"/>
      <c r="U1185" s="255"/>
      <c r="V1185" s="143"/>
      <c r="W1185" s="143"/>
      <c r="X1185" s="69"/>
      <c r="Y1185" s="240"/>
      <c r="Z1185" s="144"/>
      <c r="AA1185" s="259"/>
      <c r="AB1185" s="259"/>
      <c r="AC1185" s="259"/>
      <c r="AD1185" s="145"/>
      <c r="AE1185" s="145"/>
      <c r="AF1185" s="260"/>
      <c r="AG1185" s="269"/>
      <c r="AH1185" s="255"/>
      <c r="AI1185" s="255"/>
      <c r="AJ1185" s="255"/>
      <c r="AK1185" s="255"/>
      <c r="AL1185" s="255"/>
      <c r="AM1185" s="255"/>
      <c r="AN1185" s="255"/>
      <c r="AO1185" s="255"/>
      <c r="AP1185" s="255"/>
      <c r="AQ1185" s="255"/>
      <c r="AR1185" s="255"/>
    </row>
    <row r="1186">
      <c r="A1186" s="268"/>
      <c r="B1186" s="251"/>
      <c r="C1186" s="237"/>
      <c r="D1186" s="83"/>
      <c r="E1186" s="83"/>
      <c r="F1186" s="239"/>
      <c r="G1186" s="83"/>
      <c r="H1186" s="83"/>
      <c r="I1186" s="83"/>
      <c r="J1186" s="83"/>
      <c r="K1186" s="256"/>
      <c r="L1186" s="257"/>
      <c r="M1186" s="128"/>
      <c r="N1186" s="128"/>
      <c r="O1186" s="128"/>
      <c r="P1186" s="128"/>
      <c r="Q1186" s="271"/>
      <c r="R1186" s="271"/>
      <c r="S1186" s="128"/>
      <c r="T1186" s="255"/>
      <c r="U1186" s="255"/>
      <c r="V1186" s="143"/>
      <c r="W1186" s="143"/>
      <c r="X1186" s="69"/>
      <c r="Y1186" s="240"/>
      <c r="Z1186" s="144"/>
      <c r="AA1186" s="259"/>
      <c r="AB1186" s="259"/>
      <c r="AC1186" s="259"/>
      <c r="AD1186" s="145"/>
      <c r="AE1186" s="145"/>
      <c r="AF1186" s="260"/>
      <c r="AG1186" s="269"/>
      <c r="AH1186" s="255"/>
      <c r="AI1186" s="255"/>
      <c r="AJ1186" s="255"/>
      <c r="AK1186" s="255"/>
      <c r="AL1186" s="255"/>
      <c r="AM1186" s="255"/>
      <c r="AN1186" s="255"/>
      <c r="AO1186" s="255"/>
      <c r="AP1186" s="255"/>
      <c r="AQ1186" s="255"/>
      <c r="AR1186" s="255"/>
    </row>
    <row r="1187">
      <c r="A1187" s="268"/>
      <c r="B1187" s="251"/>
      <c r="C1187" s="237"/>
      <c r="D1187" s="83"/>
      <c r="E1187" s="83"/>
      <c r="F1187" s="239"/>
      <c r="G1187" s="83"/>
      <c r="H1187" s="83"/>
      <c r="I1187" s="83"/>
      <c r="J1187" s="83"/>
      <c r="K1187" s="256"/>
      <c r="L1187" s="257"/>
      <c r="M1187" s="128"/>
      <c r="N1187" s="128"/>
      <c r="O1187" s="128"/>
      <c r="P1187" s="128"/>
      <c r="Q1187" s="271"/>
      <c r="R1187" s="271"/>
      <c r="S1187" s="128"/>
      <c r="T1187" s="255"/>
      <c r="U1187" s="255"/>
      <c r="V1187" s="143"/>
      <c r="W1187" s="143"/>
      <c r="X1187" s="69"/>
      <c r="Y1187" s="240"/>
      <c r="Z1187" s="144"/>
      <c r="AA1187" s="259"/>
      <c r="AB1187" s="259"/>
      <c r="AC1187" s="259"/>
      <c r="AD1187" s="145"/>
      <c r="AE1187" s="145"/>
      <c r="AF1187" s="260"/>
      <c r="AG1187" s="269"/>
      <c r="AH1187" s="255"/>
      <c r="AI1187" s="255"/>
      <c r="AJ1187" s="255"/>
      <c r="AK1187" s="255"/>
      <c r="AL1187" s="255"/>
      <c r="AM1187" s="255"/>
      <c r="AN1187" s="255"/>
      <c r="AO1187" s="255"/>
      <c r="AP1187" s="255"/>
      <c r="AQ1187" s="255"/>
      <c r="AR1187" s="255"/>
    </row>
    <row r="1188">
      <c r="A1188" s="268"/>
      <c r="B1188" s="251"/>
      <c r="C1188" s="237"/>
      <c r="D1188" s="83"/>
      <c r="E1188" s="83"/>
      <c r="F1188" s="239"/>
      <c r="G1188" s="83"/>
      <c r="H1188" s="83"/>
      <c r="I1188" s="83"/>
      <c r="J1188" s="83"/>
      <c r="K1188" s="256"/>
      <c r="L1188" s="257"/>
      <c r="M1188" s="128"/>
      <c r="N1188" s="128"/>
      <c r="O1188" s="128"/>
      <c r="P1188" s="128"/>
      <c r="Q1188" s="271"/>
      <c r="R1188" s="271"/>
      <c r="S1188" s="128"/>
      <c r="T1188" s="255"/>
      <c r="U1188" s="255"/>
      <c r="V1188" s="143"/>
      <c r="W1188" s="143"/>
      <c r="X1188" s="69"/>
      <c r="Y1188" s="240"/>
      <c r="Z1188" s="144"/>
      <c r="AA1188" s="259"/>
      <c r="AB1188" s="259"/>
      <c r="AC1188" s="259"/>
      <c r="AD1188" s="145"/>
      <c r="AE1188" s="145"/>
      <c r="AF1188" s="260"/>
      <c r="AG1188" s="269"/>
      <c r="AH1188" s="255"/>
      <c r="AI1188" s="255"/>
      <c r="AJ1188" s="255"/>
      <c r="AK1188" s="255"/>
      <c r="AL1188" s="255"/>
      <c r="AM1188" s="255"/>
      <c r="AN1188" s="255"/>
      <c r="AO1188" s="255"/>
      <c r="AP1188" s="255"/>
      <c r="AQ1188" s="255"/>
      <c r="AR1188" s="255"/>
    </row>
    <row r="1189">
      <c r="A1189" s="268"/>
      <c r="B1189" s="251"/>
      <c r="C1189" s="237"/>
      <c r="D1189" s="83"/>
      <c r="E1189" s="83"/>
      <c r="F1189" s="239"/>
      <c r="G1189" s="83"/>
      <c r="H1189" s="83"/>
      <c r="I1189" s="83"/>
      <c r="J1189" s="83"/>
      <c r="K1189" s="256"/>
      <c r="L1189" s="257"/>
      <c r="M1189" s="128"/>
      <c r="N1189" s="128"/>
      <c r="O1189" s="128"/>
      <c r="P1189" s="128"/>
      <c r="Q1189" s="271"/>
      <c r="R1189" s="271"/>
      <c r="S1189" s="128"/>
      <c r="T1189" s="255"/>
      <c r="U1189" s="255"/>
      <c r="V1189" s="143"/>
      <c r="W1189" s="143"/>
      <c r="X1189" s="69"/>
      <c r="Y1189" s="240"/>
      <c r="Z1189" s="144"/>
      <c r="AA1189" s="259"/>
      <c r="AB1189" s="259"/>
      <c r="AC1189" s="259"/>
      <c r="AD1189" s="145"/>
      <c r="AE1189" s="145"/>
      <c r="AF1189" s="260"/>
      <c r="AG1189" s="269"/>
      <c r="AH1189" s="255"/>
      <c r="AI1189" s="255"/>
      <c r="AJ1189" s="255"/>
      <c r="AK1189" s="255"/>
      <c r="AL1189" s="255"/>
      <c r="AM1189" s="255"/>
      <c r="AN1189" s="255"/>
      <c r="AO1189" s="255"/>
      <c r="AP1189" s="255"/>
      <c r="AQ1189" s="255"/>
      <c r="AR1189" s="255"/>
    </row>
    <row r="1190">
      <c r="A1190" s="268"/>
      <c r="B1190" s="251"/>
      <c r="C1190" s="237"/>
      <c r="D1190" s="83"/>
      <c r="E1190" s="83"/>
      <c r="F1190" s="239"/>
      <c r="G1190" s="83"/>
      <c r="H1190" s="83"/>
      <c r="I1190" s="83"/>
      <c r="J1190" s="83"/>
      <c r="K1190" s="256"/>
      <c r="L1190" s="257"/>
      <c r="M1190" s="128"/>
      <c r="N1190" s="128"/>
      <c r="O1190" s="128"/>
      <c r="P1190" s="128"/>
      <c r="Q1190" s="271"/>
      <c r="R1190" s="271"/>
      <c r="S1190" s="128"/>
      <c r="T1190" s="255"/>
      <c r="U1190" s="255"/>
      <c r="V1190" s="143"/>
      <c r="W1190" s="143"/>
      <c r="X1190" s="69"/>
      <c r="Y1190" s="240"/>
      <c r="Z1190" s="144"/>
      <c r="AA1190" s="259"/>
      <c r="AB1190" s="259"/>
      <c r="AC1190" s="259"/>
      <c r="AD1190" s="145"/>
      <c r="AE1190" s="145"/>
      <c r="AF1190" s="260"/>
      <c r="AG1190" s="269"/>
      <c r="AH1190" s="255"/>
      <c r="AI1190" s="255"/>
      <c r="AJ1190" s="255"/>
      <c r="AK1190" s="255"/>
      <c r="AL1190" s="255"/>
      <c r="AM1190" s="255"/>
      <c r="AN1190" s="255"/>
      <c r="AO1190" s="255"/>
      <c r="AP1190" s="255"/>
      <c r="AQ1190" s="255"/>
      <c r="AR1190" s="255"/>
    </row>
    <row r="1191">
      <c r="A1191" s="268"/>
      <c r="B1191" s="251"/>
      <c r="C1191" s="237"/>
      <c r="D1191" s="83"/>
      <c r="E1191" s="83"/>
      <c r="F1191" s="239"/>
      <c r="G1191" s="83"/>
      <c r="H1191" s="83"/>
      <c r="I1191" s="83"/>
      <c r="J1191" s="83"/>
      <c r="K1191" s="256"/>
      <c r="L1191" s="257"/>
      <c r="M1191" s="128"/>
      <c r="N1191" s="128"/>
      <c r="O1191" s="128"/>
      <c r="P1191" s="128"/>
      <c r="Q1191" s="271"/>
      <c r="R1191" s="271"/>
      <c r="S1191" s="128"/>
      <c r="T1191" s="255"/>
      <c r="U1191" s="255"/>
      <c r="V1191" s="143"/>
      <c r="W1191" s="143"/>
      <c r="X1191" s="69"/>
      <c r="Y1191" s="240"/>
      <c r="Z1191" s="144"/>
      <c r="AA1191" s="259"/>
      <c r="AB1191" s="259"/>
      <c r="AC1191" s="259"/>
      <c r="AD1191" s="145"/>
      <c r="AE1191" s="145"/>
      <c r="AF1191" s="260"/>
      <c r="AG1191" s="269"/>
      <c r="AH1191" s="255"/>
      <c r="AI1191" s="255"/>
      <c r="AJ1191" s="255"/>
      <c r="AK1191" s="255"/>
      <c r="AL1191" s="255"/>
      <c r="AM1191" s="255"/>
      <c r="AN1191" s="255"/>
      <c r="AO1191" s="255"/>
      <c r="AP1191" s="255"/>
      <c r="AQ1191" s="255"/>
      <c r="AR1191" s="255"/>
    </row>
    <row r="1192">
      <c r="A1192" s="268"/>
      <c r="B1192" s="251"/>
      <c r="C1192" s="237"/>
      <c r="D1192" s="83"/>
      <c r="E1192" s="83"/>
      <c r="F1192" s="239"/>
      <c r="G1192" s="83"/>
      <c r="H1192" s="83"/>
      <c r="I1192" s="83"/>
      <c r="J1192" s="83"/>
      <c r="K1192" s="256"/>
      <c r="L1192" s="257"/>
      <c r="M1192" s="128"/>
      <c r="N1192" s="128"/>
      <c r="O1192" s="128"/>
      <c r="P1192" s="128"/>
      <c r="Q1192" s="271"/>
      <c r="R1192" s="271"/>
      <c r="S1192" s="128"/>
      <c r="T1192" s="255"/>
      <c r="U1192" s="255"/>
      <c r="V1192" s="143"/>
      <c r="W1192" s="143"/>
      <c r="X1192" s="69"/>
      <c r="Y1192" s="240"/>
      <c r="Z1192" s="144"/>
      <c r="AA1192" s="259"/>
      <c r="AB1192" s="259"/>
      <c r="AC1192" s="259"/>
      <c r="AD1192" s="145"/>
      <c r="AE1192" s="145"/>
      <c r="AF1192" s="260"/>
      <c r="AG1192" s="269"/>
      <c r="AH1192" s="255"/>
      <c r="AI1192" s="255"/>
      <c r="AJ1192" s="255"/>
      <c r="AK1192" s="255"/>
      <c r="AL1192" s="255"/>
      <c r="AM1192" s="255"/>
      <c r="AN1192" s="255"/>
      <c r="AO1192" s="255"/>
      <c r="AP1192" s="255"/>
      <c r="AQ1192" s="255"/>
      <c r="AR1192" s="255"/>
    </row>
    <row r="1193">
      <c r="A1193" s="268"/>
      <c r="B1193" s="251"/>
      <c r="C1193" s="237"/>
      <c r="D1193" s="83"/>
      <c r="E1193" s="83"/>
      <c r="F1193" s="239"/>
      <c r="G1193" s="83"/>
      <c r="H1193" s="83"/>
      <c r="I1193" s="83"/>
      <c r="J1193" s="83"/>
      <c r="K1193" s="256"/>
      <c r="L1193" s="257"/>
      <c r="M1193" s="128"/>
      <c r="N1193" s="128"/>
      <c r="O1193" s="128"/>
      <c r="P1193" s="128"/>
      <c r="Q1193" s="271"/>
      <c r="R1193" s="271"/>
      <c r="S1193" s="128"/>
      <c r="T1193" s="255"/>
      <c r="U1193" s="255"/>
      <c r="V1193" s="143"/>
      <c r="W1193" s="143"/>
      <c r="X1193" s="69"/>
      <c r="Y1193" s="240"/>
      <c r="Z1193" s="144"/>
      <c r="AA1193" s="259"/>
      <c r="AB1193" s="259"/>
      <c r="AC1193" s="259"/>
      <c r="AD1193" s="145"/>
      <c r="AE1193" s="145"/>
      <c r="AF1193" s="260"/>
      <c r="AG1193" s="269"/>
      <c r="AH1193" s="255"/>
      <c r="AI1193" s="255"/>
      <c r="AJ1193" s="255"/>
      <c r="AK1193" s="255"/>
      <c r="AL1193" s="255"/>
      <c r="AM1193" s="255"/>
      <c r="AN1193" s="255"/>
      <c r="AO1193" s="255"/>
      <c r="AP1193" s="255"/>
      <c r="AQ1193" s="255"/>
      <c r="AR1193" s="255"/>
    </row>
    <row r="1194">
      <c r="A1194" s="268"/>
      <c r="B1194" s="251"/>
      <c r="C1194" s="237"/>
      <c r="D1194" s="83"/>
      <c r="E1194" s="83"/>
      <c r="F1194" s="239"/>
      <c r="G1194" s="83"/>
      <c r="H1194" s="83"/>
      <c r="I1194" s="83"/>
      <c r="J1194" s="83"/>
      <c r="K1194" s="256"/>
      <c r="L1194" s="257"/>
      <c r="M1194" s="128"/>
      <c r="N1194" s="128"/>
      <c r="O1194" s="128"/>
      <c r="P1194" s="128"/>
      <c r="Q1194" s="271"/>
      <c r="R1194" s="271"/>
      <c r="S1194" s="128"/>
      <c r="T1194" s="255"/>
      <c r="U1194" s="255"/>
      <c r="V1194" s="143"/>
      <c r="W1194" s="143"/>
      <c r="X1194" s="69"/>
      <c r="Y1194" s="240"/>
      <c r="Z1194" s="144"/>
      <c r="AA1194" s="259"/>
      <c r="AB1194" s="259"/>
      <c r="AC1194" s="259"/>
      <c r="AD1194" s="145"/>
      <c r="AE1194" s="145"/>
      <c r="AF1194" s="260"/>
      <c r="AG1194" s="269"/>
      <c r="AH1194" s="255"/>
      <c r="AI1194" s="255"/>
      <c r="AJ1194" s="255"/>
      <c r="AK1194" s="255"/>
      <c r="AL1194" s="255"/>
      <c r="AM1194" s="255"/>
      <c r="AN1194" s="255"/>
      <c r="AO1194" s="255"/>
      <c r="AP1194" s="255"/>
      <c r="AQ1194" s="255"/>
      <c r="AR1194" s="255"/>
    </row>
    <row r="1195">
      <c r="A1195" s="268"/>
      <c r="B1195" s="251"/>
      <c r="C1195" s="237"/>
      <c r="D1195" s="83"/>
      <c r="E1195" s="83"/>
      <c r="F1195" s="239"/>
      <c r="G1195" s="83"/>
      <c r="H1195" s="83"/>
      <c r="I1195" s="83"/>
      <c r="J1195" s="83"/>
      <c r="K1195" s="256"/>
      <c r="L1195" s="257"/>
      <c r="M1195" s="128"/>
      <c r="N1195" s="128"/>
      <c r="O1195" s="128"/>
      <c r="P1195" s="128"/>
      <c r="Q1195" s="271"/>
      <c r="R1195" s="271"/>
      <c r="S1195" s="128"/>
      <c r="T1195" s="255"/>
      <c r="U1195" s="255"/>
      <c r="V1195" s="143"/>
      <c r="W1195" s="143"/>
      <c r="X1195" s="69"/>
      <c r="Y1195" s="240"/>
      <c r="Z1195" s="144"/>
      <c r="AA1195" s="259"/>
      <c r="AB1195" s="259"/>
      <c r="AC1195" s="259"/>
      <c r="AD1195" s="145"/>
      <c r="AE1195" s="145"/>
      <c r="AF1195" s="260"/>
      <c r="AG1195" s="269"/>
      <c r="AH1195" s="255"/>
      <c r="AI1195" s="255"/>
      <c r="AJ1195" s="255"/>
      <c r="AK1195" s="255"/>
      <c r="AL1195" s="255"/>
      <c r="AM1195" s="255"/>
      <c r="AN1195" s="255"/>
      <c r="AO1195" s="255"/>
      <c r="AP1195" s="255"/>
      <c r="AQ1195" s="255"/>
      <c r="AR1195" s="255"/>
    </row>
    <row r="1196">
      <c r="A1196" s="268"/>
      <c r="B1196" s="251"/>
      <c r="C1196" s="237"/>
      <c r="D1196" s="83"/>
      <c r="E1196" s="83"/>
      <c r="F1196" s="239"/>
      <c r="G1196" s="83"/>
      <c r="H1196" s="83"/>
      <c r="I1196" s="83"/>
      <c r="J1196" s="83"/>
      <c r="K1196" s="256"/>
      <c r="L1196" s="257"/>
      <c r="M1196" s="128"/>
      <c r="N1196" s="128"/>
      <c r="O1196" s="128"/>
      <c r="P1196" s="128"/>
      <c r="Q1196" s="271"/>
      <c r="R1196" s="271"/>
      <c r="S1196" s="128"/>
      <c r="T1196" s="255"/>
      <c r="U1196" s="255"/>
      <c r="V1196" s="143"/>
      <c r="W1196" s="143"/>
      <c r="X1196" s="69"/>
      <c r="Y1196" s="240"/>
      <c r="Z1196" s="144"/>
      <c r="AA1196" s="259"/>
      <c r="AB1196" s="259"/>
      <c r="AC1196" s="259"/>
      <c r="AD1196" s="145"/>
      <c r="AE1196" s="145"/>
      <c r="AF1196" s="260"/>
      <c r="AG1196" s="269"/>
      <c r="AH1196" s="255"/>
      <c r="AI1196" s="255"/>
      <c r="AJ1196" s="255"/>
      <c r="AK1196" s="255"/>
      <c r="AL1196" s="255"/>
      <c r="AM1196" s="255"/>
      <c r="AN1196" s="255"/>
      <c r="AO1196" s="255"/>
      <c r="AP1196" s="255"/>
      <c r="AQ1196" s="255"/>
      <c r="AR1196" s="255"/>
    </row>
    <row r="1197">
      <c r="A1197" s="268"/>
      <c r="B1197" s="251"/>
      <c r="C1197" s="237"/>
      <c r="D1197" s="83"/>
      <c r="E1197" s="83"/>
      <c r="F1197" s="239"/>
      <c r="G1197" s="83"/>
      <c r="H1197" s="83"/>
      <c r="I1197" s="83"/>
      <c r="J1197" s="83"/>
      <c r="K1197" s="256"/>
      <c r="L1197" s="257"/>
      <c r="M1197" s="128"/>
      <c r="N1197" s="128"/>
      <c r="O1197" s="128"/>
      <c r="P1197" s="128"/>
      <c r="Q1197" s="271"/>
      <c r="R1197" s="271"/>
      <c r="S1197" s="128"/>
      <c r="T1197" s="255"/>
      <c r="U1197" s="255"/>
      <c r="V1197" s="143"/>
      <c r="W1197" s="143"/>
      <c r="X1197" s="69"/>
      <c r="Y1197" s="240"/>
      <c r="Z1197" s="144"/>
      <c r="AA1197" s="259"/>
      <c r="AB1197" s="259"/>
      <c r="AC1197" s="259"/>
      <c r="AD1197" s="145"/>
      <c r="AE1197" s="145"/>
      <c r="AF1197" s="260"/>
      <c r="AG1197" s="269"/>
      <c r="AH1197" s="255"/>
      <c r="AI1197" s="255"/>
      <c r="AJ1197" s="255"/>
      <c r="AK1197" s="255"/>
      <c r="AL1197" s="255"/>
      <c r="AM1197" s="255"/>
      <c r="AN1197" s="255"/>
      <c r="AO1197" s="255"/>
      <c r="AP1197" s="255"/>
      <c r="AQ1197" s="255"/>
      <c r="AR1197" s="255"/>
    </row>
    <row r="1198">
      <c r="A1198" s="268"/>
      <c r="B1198" s="251"/>
      <c r="C1198" s="237"/>
      <c r="D1198" s="83"/>
      <c r="E1198" s="83"/>
      <c r="F1198" s="239"/>
      <c r="G1198" s="83"/>
      <c r="H1198" s="83"/>
      <c r="I1198" s="83"/>
      <c r="J1198" s="83"/>
      <c r="K1198" s="256"/>
      <c r="L1198" s="257"/>
      <c r="M1198" s="128"/>
      <c r="N1198" s="128"/>
      <c r="O1198" s="128"/>
      <c r="P1198" s="128"/>
      <c r="Q1198" s="271"/>
      <c r="R1198" s="271"/>
      <c r="S1198" s="128"/>
      <c r="T1198" s="255"/>
      <c r="U1198" s="255"/>
      <c r="V1198" s="143"/>
      <c r="W1198" s="143"/>
      <c r="X1198" s="69"/>
      <c r="Y1198" s="240"/>
      <c r="Z1198" s="144"/>
      <c r="AA1198" s="259"/>
      <c r="AB1198" s="259"/>
      <c r="AC1198" s="259"/>
      <c r="AD1198" s="145"/>
      <c r="AE1198" s="145"/>
      <c r="AF1198" s="260"/>
      <c r="AG1198" s="269"/>
      <c r="AH1198" s="255"/>
      <c r="AI1198" s="255"/>
      <c r="AJ1198" s="255"/>
      <c r="AK1198" s="255"/>
      <c r="AL1198" s="255"/>
      <c r="AM1198" s="255"/>
      <c r="AN1198" s="255"/>
      <c r="AO1198" s="255"/>
      <c r="AP1198" s="255"/>
      <c r="AQ1198" s="255"/>
      <c r="AR1198" s="255"/>
    </row>
    <row r="1199">
      <c r="A1199" s="268"/>
      <c r="B1199" s="251"/>
      <c r="C1199" s="237"/>
      <c r="D1199" s="83"/>
      <c r="E1199" s="83"/>
      <c r="F1199" s="239"/>
      <c r="G1199" s="83"/>
      <c r="H1199" s="83"/>
      <c r="I1199" s="83"/>
      <c r="J1199" s="83"/>
      <c r="K1199" s="256"/>
      <c r="L1199" s="257"/>
      <c r="M1199" s="128"/>
      <c r="N1199" s="128"/>
      <c r="O1199" s="128"/>
      <c r="P1199" s="128"/>
      <c r="Q1199" s="271"/>
      <c r="R1199" s="271"/>
      <c r="S1199" s="128"/>
      <c r="T1199" s="255"/>
      <c r="U1199" s="255"/>
      <c r="V1199" s="143"/>
      <c r="W1199" s="143"/>
      <c r="X1199" s="69"/>
      <c r="Y1199" s="240"/>
      <c r="Z1199" s="144"/>
      <c r="AA1199" s="259"/>
      <c r="AB1199" s="259"/>
      <c r="AC1199" s="259"/>
      <c r="AD1199" s="145"/>
      <c r="AE1199" s="145"/>
      <c r="AF1199" s="260"/>
      <c r="AG1199" s="269"/>
      <c r="AH1199" s="255"/>
      <c r="AI1199" s="255"/>
      <c r="AJ1199" s="255"/>
      <c r="AK1199" s="255"/>
      <c r="AL1199" s="255"/>
      <c r="AM1199" s="255"/>
      <c r="AN1199" s="255"/>
      <c r="AO1199" s="255"/>
      <c r="AP1199" s="255"/>
      <c r="AQ1199" s="255"/>
      <c r="AR1199" s="255"/>
    </row>
    <row r="1200">
      <c r="A1200" s="268"/>
      <c r="B1200" s="251"/>
      <c r="C1200" s="237"/>
      <c r="D1200" s="83"/>
      <c r="E1200" s="83"/>
      <c r="F1200" s="239"/>
      <c r="G1200" s="83"/>
      <c r="H1200" s="83"/>
      <c r="I1200" s="83"/>
      <c r="J1200" s="83"/>
      <c r="K1200" s="256"/>
      <c r="L1200" s="257"/>
      <c r="M1200" s="128"/>
      <c r="N1200" s="128"/>
      <c r="O1200" s="128"/>
      <c r="P1200" s="128"/>
      <c r="Q1200" s="271"/>
      <c r="R1200" s="271"/>
      <c r="S1200" s="128"/>
      <c r="T1200" s="255"/>
      <c r="U1200" s="255"/>
      <c r="V1200" s="143"/>
      <c r="W1200" s="143"/>
      <c r="X1200" s="69"/>
      <c r="Y1200" s="240"/>
      <c r="Z1200" s="144"/>
      <c r="AA1200" s="259"/>
      <c r="AB1200" s="259"/>
      <c r="AC1200" s="259"/>
      <c r="AD1200" s="145"/>
      <c r="AE1200" s="145"/>
      <c r="AF1200" s="260"/>
      <c r="AG1200" s="269"/>
      <c r="AH1200" s="255"/>
      <c r="AI1200" s="255"/>
      <c r="AJ1200" s="255"/>
      <c r="AK1200" s="255"/>
      <c r="AL1200" s="255"/>
      <c r="AM1200" s="255"/>
      <c r="AN1200" s="255"/>
      <c r="AO1200" s="255"/>
      <c r="AP1200" s="255"/>
      <c r="AQ1200" s="255"/>
      <c r="AR1200" s="255"/>
    </row>
    <row r="1201">
      <c r="A1201" s="268"/>
      <c r="B1201" s="251"/>
      <c r="C1201" s="237"/>
      <c r="D1201" s="83"/>
      <c r="E1201" s="83"/>
      <c r="F1201" s="239"/>
      <c r="G1201" s="83"/>
      <c r="H1201" s="83"/>
      <c r="I1201" s="83"/>
      <c r="J1201" s="83"/>
      <c r="K1201" s="256"/>
      <c r="L1201" s="257"/>
      <c r="M1201" s="128"/>
      <c r="N1201" s="128"/>
      <c r="O1201" s="128"/>
      <c r="P1201" s="128"/>
      <c r="Q1201" s="271"/>
      <c r="R1201" s="271"/>
      <c r="S1201" s="128"/>
      <c r="T1201" s="255"/>
      <c r="U1201" s="255"/>
      <c r="V1201" s="143"/>
      <c r="W1201" s="143"/>
      <c r="X1201" s="69"/>
      <c r="Y1201" s="240"/>
      <c r="Z1201" s="144"/>
      <c r="AA1201" s="259"/>
      <c r="AB1201" s="259"/>
      <c r="AC1201" s="259"/>
      <c r="AD1201" s="145"/>
      <c r="AE1201" s="145"/>
      <c r="AF1201" s="260"/>
      <c r="AG1201" s="269"/>
      <c r="AH1201" s="255"/>
      <c r="AI1201" s="255"/>
      <c r="AJ1201" s="255"/>
      <c r="AK1201" s="255"/>
      <c r="AL1201" s="255"/>
      <c r="AM1201" s="255"/>
      <c r="AN1201" s="255"/>
      <c r="AO1201" s="255"/>
      <c r="AP1201" s="255"/>
      <c r="AQ1201" s="255"/>
      <c r="AR1201" s="255"/>
    </row>
    <row r="1202">
      <c r="A1202" s="268"/>
      <c r="B1202" s="251"/>
      <c r="C1202" s="237"/>
      <c r="D1202" s="83"/>
      <c r="E1202" s="83"/>
      <c r="F1202" s="239"/>
      <c r="G1202" s="83"/>
      <c r="H1202" s="83"/>
      <c r="I1202" s="83"/>
      <c r="J1202" s="83"/>
      <c r="K1202" s="256"/>
      <c r="L1202" s="257"/>
      <c r="M1202" s="128"/>
      <c r="N1202" s="128"/>
      <c r="O1202" s="128"/>
      <c r="P1202" s="128"/>
      <c r="Q1202" s="271"/>
      <c r="R1202" s="271"/>
      <c r="S1202" s="128"/>
      <c r="T1202" s="255"/>
      <c r="U1202" s="255"/>
      <c r="V1202" s="143"/>
      <c r="W1202" s="143"/>
      <c r="X1202" s="69"/>
      <c r="Y1202" s="240"/>
      <c r="Z1202" s="144"/>
      <c r="AA1202" s="259"/>
      <c r="AB1202" s="259"/>
      <c r="AC1202" s="259"/>
      <c r="AD1202" s="145"/>
      <c r="AE1202" s="145"/>
      <c r="AF1202" s="260"/>
      <c r="AG1202" s="269"/>
      <c r="AH1202" s="255"/>
      <c r="AI1202" s="255"/>
      <c r="AJ1202" s="255"/>
      <c r="AK1202" s="255"/>
      <c r="AL1202" s="255"/>
      <c r="AM1202" s="255"/>
      <c r="AN1202" s="255"/>
      <c r="AO1202" s="255"/>
      <c r="AP1202" s="255"/>
      <c r="AQ1202" s="255"/>
      <c r="AR1202" s="255"/>
    </row>
    <row r="1203">
      <c r="A1203" s="268"/>
      <c r="B1203" s="251"/>
      <c r="C1203" s="237"/>
      <c r="D1203" s="83"/>
      <c r="E1203" s="83"/>
      <c r="F1203" s="239"/>
      <c r="G1203" s="83"/>
      <c r="H1203" s="83"/>
      <c r="I1203" s="83"/>
      <c r="J1203" s="83"/>
      <c r="K1203" s="256"/>
      <c r="L1203" s="257"/>
      <c r="M1203" s="128"/>
      <c r="N1203" s="128"/>
      <c r="O1203" s="128"/>
      <c r="P1203" s="128"/>
      <c r="Q1203" s="271"/>
      <c r="R1203" s="271"/>
      <c r="S1203" s="128"/>
      <c r="T1203" s="255"/>
      <c r="U1203" s="255"/>
      <c r="V1203" s="143"/>
      <c r="W1203" s="143"/>
      <c r="X1203" s="69"/>
      <c r="Y1203" s="240"/>
      <c r="Z1203" s="144"/>
      <c r="AA1203" s="259"/>
      <c r="AB1203" s="259"/>
      <c r="AC1203" s="259"/>
      <c r="AD1203" s="145"/>
      <c r="AE1203" s="145"/>
      <c r="AF1203" s="260"/>
      <c r="AG1203" s="269"/>
      <c r="AH1203" s="255"/>
      <c r="AI1203" s="255"/>
      <c r="AJ1203" s="255"/>
      <c r="AK1203" s="255"/>
      <c r="AL1203" s="255"/>
      <c r="AM1203" s="255"/>
      <c r="AN1203" s="255"/>
      <c r="AO1203" s="255"/>
      <c r="AP1203" s="255"/>
      <c r="AQ1203" s="255"/>
      <c r="AR1203" s="255"/>
    </row>
    <row r="1204">
      <c r="A1204" s="268"/>
      <c r="B1204" s="251"/>
      <c r="C1204" s="237"/>
      <c r="D1204" s="83"/>
      <c r="E1204" s="83"/>
      <c r="F1204" s="239"/>
      <c r="G1204" s="83"/>
      <c r="H1204" s="83"/>
      <c r="I1204" s="83"/>
      <c r="J1204" s="83"/>
      <c r="K1204" s="256"/>
      <c r="L1204" s="257"/>
      <c r="M1204" s="128"/>
      <c r="N1204" s="128"/>
      <c r="O1204" s="128"/>
      <c r="P1204" s="128"/>
      <c r="Q1204" s="271"/>
      <c r="R1204" s="271"/>
      <c r="S1204" s="128"/>
      <c r="T1204" s="255"/>
      <c r="U1204" s="255"/>
      <c r="V1204" s="143"/>
      <c r="W1204" s="143"/>
      <c r="X1204" s="69"/>
      <c r="Y1204" s="240"/>
      <c r="Z1204" s="144"/>
      <c r="AA1204" s="259"/>
      <c r="AB1204" s="259"/>
      <c r="AC1204" s="259"/>
      <c r="AD1204" s="145"/>
      <c r="AE1204" s="145"/>
      <c r="AF1204" s="260"/>
      <c r="AG1204" s="269"/>
      <c r="AH1204" s="255"/>
      <c r="AI1204" s="255"/>
      <c r="AJ1204" s="255"/>
      <c r="AK1204" s="255"/>
      <c r="AL1204" s="255"/>
      <c r="AM1204" s="255"/>
      <c r="AN1204" s="255"/>
      <c r="AO1204" s="255"/>
      <c r="AP1204" s="255"/>
      <c r="AQ1204" s="255"/>
      <c r="AR1204" s="255"/>
    </row>
    <row r="1205">
      <c r="A1205" s="268"/>
      <c r="B1205" s="251"/>
      <c r="C1205" s="237"/>
      <c r="D1205" s="83"/>
      <c r="E1205" s="83"/>
      <c r="F1205" s="239"/>
      <c r="G1205" s="83"/>
      <c r="H1205" s="83"/>
      <c r="I1205" s="83"/>
      <c r="J1205" s="83"/>
      <c r="K1205" s="256"/>
      <c r="L1205" s="257"/>
      <c r="M1205" s="128"/>
      <c r="N1205" s="128"/>
      <c r="O1205" s="128"/>
      <c r="P1205" s="128"/>
      <c r="Q1205" s="271"/>
      <c r="R1205" s="271"/>
      <c r="S1205" s="128"/>
      <c r="T1205" s="255"/>
      <c r="U1205" s="255"/>
      <c r="V1205" s="143"/>
      <c r="W1205" s="143"/>
      <c r="X1205" s="69"/>
      <c r="Y1205" s="240"/>
      <c r="Z1205" s="144"/>
      <c r="AA1205" s="259"/>
      <c r="AB1205" s="259"/>
      <c r="AC1205" s="259"/>
      <c r="AD1205" s="145"/>
      <c r="AE1205" s="145"/>
      <c r="AF1205" s="260"/>
      <c r="AG1205" s="269"/>
      <c r="AH1205" s="255"/>
      <c r="AI1205" s="255"/>
      <c r="AJ1205" s="255"/>
      <c r="AK1205" s="255"/>
      <c r="AL1205" s="255"/>
      <c r="AM1205" s="255"/>
      <c r="AN1205" s="255"/>
      <c r="AO1205" s="255"/>
      <c r="AP1205" s="255"/>
      <c r="AQ1205" s="255"/>
      <c r="AR1205" s="255"/>
    </row>
    <row r="1206">
      <c r="A1206" s="268"/>
      <c r="B1206" s="251"/>
      <c r="C1206" s="237"/>
      <c r="D1206" s="83"/>
      <c r="E1206" s="83"/>
      <c r="F1206" s="239"/>
      <c r="G1206" s="83"/>
      <c r="H1206" s="83"/>
      <c r="I1206" s="83"/>
      <c r="J1206" s="83"/>
      <c r="K1206" s="256"/>
      <c r="L1206" s="257"/>
      <c r="M1206" s="128"/>
      <c r="N1206" s="128"/>
      <c r="O1206" s="128"/>
      <c r="P1206" s="128"/>
      <c r="Q1206" s="271"/>
      <c r="R1206" s="271"/>
      <c r="S1206" s="128"/>
      <c r="T1206" s="255"/>
      <c r="U1206" s="255"/>
      <c r="V1206" s="143"/>
      <c r="W1206" s="143"/>
      <c r="X1206" s="69"/>
      <c r="Y1206" s="240"/>
      <c r="Z1206" s="144"/>
      <c r="AA1206" s="259"/>
      <c r="AB1206" s="259"/>
      <c r="AC1206" s="259"/>
      <c r="AD1206" s="145"/>
      <c r="AE1206" s="145"/>
      <c r="AF1206" s="260"/>
      <c r="AG1206" s="269"/>
      <c r="AH1206" s="255"/>
      <c r="AI1206" s="255"/>
      <c r="AJ1206" s="255"/>
      <c r="AK1206" s="255"/>
      <c r="AL1206" s="255"/>
      <c r="AM1206" s="255"/>
      <c r="AN1206" s="255"/>
      <c r="AO1206" s="255"/>
      <c r="AP1206" s="255"/>
      <c r="AQ1206" s="255"/>
      <c r="AR1206" s="255"/>
    </row>
    <row r="1207">
      <c r="A1207" s="268"/>
      <c r="B1207" s="251"/>
      <c r="C1207" s="237"/>
      <c r="D1207" s="83"/>
      <c r="E1207" s="83"/>
      <c r="F1207" s="239"/>
      <c r="G1207" s="83"/>
      <c r="H1207" s="83"/>
      <c r="I1207" s="83"/>
      <c r="J1207" s="83"/>
      <c r="K1207" s="256"/>
      <c r="L1207" s="257"/>
      <c r="M1207" s="128"/>
      <c r="N1207" s="128"/>
      <c r="O1207" s="128"/>
      <c r="P1207" s="128"/>
      <c r="Q1207" s="271"/>
      <c r="R1207" s="271"/>
      <c r="S1207" s="128"/>
      <c r="T1207" s="255"/>
      <c r="U1207" s="255"/>
      <c r="V1207" s="143"/>
      <c r="W1207" s="143"/>
      <c r="X1207" s="69"/>
      <c r="Y1207" s="240"/>
      <c r="Z1207" s="144"/>
      <c r="AA1207" s="259"/>
      <c r="AB1207" s="259"/>
      <c r="AC1207" s="259"/>
      <c r="AD1207" s="145"/>
      <c r="AE1207" s="145"/>
      <c r="AF1207" s="260"/>
      <c r="AG1207" s="269"/>
      <c r="AH1207" s="255"/>
      <c r="AI1207" s="255"/>
      <c r="AJ1207" s="255"/>
      <c r="AK1207" s="255"/>
      <c r="AL1207" s="255"/>
      <c r="AM1207" s="255"/>
      <c r="AN1207" s="255"/>
      <c r="AO1207" s="255"/>
      <c r="AP1207" s="255"/>
      <c r="AQ1207" s="255"/>
      <c r="AR1207" s="255"/>
    </row>
    <row r="1208">
      <c r="A1208" s="268"/>
      <c r="B1208" s="251"/>
      <c r="C1208" s="237"/>
      <c r="D1208" s="83"/>
      <c r="E1208" s="83"/>
      <c r="F1208" s="239"/>
      <c r="G1208" s="83"/>
      <c r="H1208" s="83"/>
      <c r="I1208" s="83"/>
      <c r="J1208" s="83"/>
      <c r="K1208" s="256"/>
      <c r="L1208" s="257"/>
      <c r="M1208" s="128"/>
      <c r="N1208" s="128"/>
      <c r="O1208" s="128"/>
      <c r="P1208" s="128"/>
      <c r="Q1208" s="271"/>
      <c r="R1208" s="271"/>
      <c r="S1208" s="128"/>
      <c r="T1208" s="255"/>
      <c r="U1208" s="255"/>
      <c r="V1208" s="143"/>
      <c r="W1208" s="143"/>
      <c r="X1208" s="69"/>
      <c r="Y1208" s="240"/>
      <c r="Z1208" s="144"/>
      <c r="AA1208" s="259"/>
      <c r="AB1208" s="259"/>
      <c r="AC1208" s="259"/>
      <c r="AD1208" s="145"/>
      <c r="AE1208" s="145"/>
      <c r="AF1208" s="260"/>
      <c r="AG1208" s="269"/>
      <c r="AH1208" s="255"/>
      <c r="AI1208" s="255"/>
      <c r="AJ1208" s="255"/>
      <c r="AK1208" s="255"/>
      <c r="AL1208" s="255"/>
      <c r="AM1208" s="255"/>
      <c r="AN1208" s="255"/>
      <c r="AO1208" s="255"/>
      <c r="AP1208" s="255"/>
      <c r="AQ1208" s="255"/>
      <c r="AR1208" s="255"/>
    </row>
    <row r="1209">
      <c r="A1209" s="268"/>
      <c r="B1209" s="251"/>
      <c r="C1209" s="237"/>
      <c r="D1209" s="83"/>
      <c r="E1209" s="83"/>
      <c r="F1209" s="239"/>
      <c r="G1209" s="83"/>
      <c r="H1209" s="83"/>
      <c r="I1209" s="83"/>
      <c r="J1209" s="83"/>
      <c r="K1209" s="256"/>
      <c r="L1209" s="257"/>
      <c r="M1209" s="128"/>
      <c r="N1209" s="128"/>
      <c r="O1209" s="128"/>
      <c r="P1209" s="128"/>
      <c r="Q1209" s="271"/>
      <c r="R1209" s="271"/>
      <c r="S1209" s="128"/>
      <c r="T1209" s="255"/>
      <c r="U1209" s="255"/>
      <c r="V1209" s="143"/>
      <c r="W1209" s="143"/>
      <c r="X1209" s="69"/>
      <c r="Y1209" s="240"/>
      <c r="Z1209" s="144"/>
      <c r="AA1209" s="259"/>
      <c r="AB1209" s="259"/>
      <c r="AC1209" s="259"/>
      <c r="AD1209" s="145"/>
      <c r="AE1209" s="145"/>
      <c r="AF1209" s="260"/>
      <c r="AG1209" s="269"/>
      <c r="AH1209" s="255"/>
      <c r="AI1209" s="255"/>
      <c r="AJ1209" s="255"/>
      <c r="AK1209" s="255"/>
      <c r="AL1209" s="255"/>
      <c r="AM1209" s="255"/>
      <c r="AN1209" s="255"/>
      <c r="AO1209" s="255"/>
      <c r="AP1209" s="255"/>
      <c r="AQ1209" s="255"/>
      <c r="AR1209" s="255"/>
    </row>
    <row r="1210">
      <c r="A1210" s="268"/>
      <c r="B1210" s="251"/>
      <c r="C1210" s="237"/>
      <c r="D1210" s="83"/>
      <c r="E1210" s="83"/>
      <c r="F1210" s="239"/>
      <c r="G1210" s="83"/>
      <c r="H1210" s="83"/>
      <c r="I1210" s="83"/>
      <c r="J1210" s="83"/>
      <c r="K1210" s="256"/>
      <c r="L1210" s="257"/>
      <c r="M1210" s="128"/>
      <c r="N1210" s="128"/>
      <c r="O1210" s="128"/>
      <c r="P1210" s="128"/>
      <c r="Q1210" s="271"/>
      <c r="R1210" s="271"/>
      <c r="S1210" s="128"/>
      <c r="T1210" s="255"/>
      <c r="U1210" s="255"/>
      <c r="V1210" s="143"/>
      <c r="W1210" s="143"/>
      <c r="X1210" s="69"/>
      <c r="Y1210" s="240"/>
      <c r="Z1210" s="144"/>
      <c r="AA1210" s="259"/>
      <c r="AB1210" s="259"/>
      <c r="AC1210" s="259"/>
      <c r="AD1210" s="145"/>
      <c r="AE1210" s="145"/>
      <c r="AF1210" s="260"/>
      <c r="AG1210" s="269"/>
      <c r="AH1210" s="255"/>
      <c r="AI1210" s="255"/>
      <c r="AJ1210" s="255"/>
      <c r="AK1210" s="255"/>
      <c r="AL1210" s="255"/>
      <c r="AM1210" s="255"/>
      <c r="AN1210" s="255"/>
      <c r="AO1210" s="255"/>
      <c r="AP1210" s="255"/>
      <c r="AQ1210" s="255"/>
      <c r="AR1210" s="255"/>
    </row>
    <row r="1211">
      <c r="A1211" s="268"/>
      <c r="B1211" s="251"/>
      <c r="C1211" s="237"/>
      <c r="D1211" s="83"/>
      <c r="E1211" s="83"/>
      <c r="F1211" s="239"/>
      <c r="G1211" s="83"/>
      <c r="H1211" s="83"/>
      <c r="I1211" s="83"/>
      <c r="J1211" s="83"/>
      <c r="K1211" s="256"/>
      <c r="L1211" s="257"/>
      <c r="M1211" s="128"/>
      <c r="N1211" s="128"/>
      <c r="O1211" s="128"/>
      <c r="P1211" s="128"/>
      <c r="Q1211" s="271"/>
      <c r="R1211" s="271"/>
      <c r="S1211" s="128"/>
      <c r="T1211" s="255"/>
      <c r="U1211" s="255"/>
      <c r="V1211" s="143"/>
      <c r="W1211" s="143"/>
      <c r="X1211" s="69"/>
      <c r="Y1211" s="240"/>
      <c r="Z1211" s="144"/>
      <c r="AA1211" s="259"/>
      <c r="AB1211" s="259"/>
      <c r="AC1211" s="259"/>
      <c r="AD1211" s="145"/>
      <c r="AE1211" s="145"/>
      <c r="AF1211" s="260"/>
      <c r="AG1211" s="269"/>
      <c r="AH1211" s="255"/>
      <c r="AI1211" s="255"/>
      <c r="AJ1211" s="255"/>
      <c r="AK1211" s="255"/>
      <c r="AL1211" s="255"/>
      <c r="AM1211" s="255"/>
      <c r="AN1211" s="255"/>
      <c r="AO1211" s="255"/>
      <c r="AP1211" s="255"/>
      <c r="AQ1211" s="255"/>
      <c r="AR1211" s="255"/>
    </row>
    <row r="1212">
      <c r="A1212" s="268"/>
      <c r="B1212" s="251"/>
      <c r="C1212" s="237"/>
      <c r="D1212" s="83"/>
      <c r="E1212" s="83"/>
      <c r="F1212" s="239"/>
      <c r="G1212" s="83"/>
      <c r="H1212" s="83"/>
      <c r="I1212" s="83"/>
      <c r="J1212" s="83"/>
      <c r="K1212" s="256"/>
      <c r="L1212" s="257"/>
      <c r="M1212" s="128"/>
      <c r="N1212" s="128"/>
      <c r="O1212" s="128"/>
      <c r="P1212" s="128"/>
      <c r="Q1212" s="271"/>
      <c r="R1212" s="271"/>
      <c r="S1212" s="128"/>
      <c r="T1212" s="255"/>
      <c r="U1212" s="255"/>
      <c r="V1212" s="143"/>
      <c r="W1212" s="143"/>
      <c r="X1212" s="69"/>
      <c r="Y1212" s="240"/>
      <c r="Z1212" s="144"/>
      <c r="AA1212" s="259"/>
      <c r="AB1212" s="259"/>
      <c r="AC1212" s="259"/>
      <c r="AD1212" s="145"/>
      <c r="AE1212" s="145"/>
      <c r="AF1212" s="260"/>
      <c r="AG1212" s="269"/>
      <c r="AH1212" s="255"/>
      <c r="AI1212" s="255"/>
      <c r="AJ1212" s="255"/>
      <c r="AK1212" s="255"/>
      <c r="AL1212" s="255"/>
      <c r="AM1212" s="255"/>
      <c r="AN1212" s="255"/>
      <c r="AO1212" s="255"/>
      <c r="AP1212" s="255"/>
      <c r="AQ1212" s="255"/>
      <c r="AR1212" s="255"/>
    </row>
    <row r="1213">
      <c r="A1213" s="268"/>
      <c r="B1213" s="251"/>
      <c r="C1213" s="237"/>
      <c r="D1213" s="83"/>
      <c r="E1213" s="83"/>
      <c r="F1213" s="239"/>
      <c r="G1213" s="83"/>
      <c r="H1213" s="83"/>
      <c r="I1213" s="83"/>
      <c r="J1213" s="83"/>
      <c r="K1213" s="256"/>
      <c r="L1213" s="257"/>
      <c r="M1213" s="128"/>
      <c r="N1213" s="128"/>
      <c r="O1213" s="128"/>
      <c r="P1213" s="128"/>
      <c r="Q1213" s="271"/>
      <c r="R1213" s="271"/>
      <c r="S1213" s="128"/>
      <c r="T1213" s="255"/>
      <c r="U1213" s="255"/>
      <c r="V1213" s="143"/>
      <c r="W1213" s="143"/>
      <c r="X1213" s="69"/>
      <c r="Y1213" s="240"/>
      <c r="Z1213" s="144"/>
      <c r="AA1213" s="259"/>
      <c r="AB1213" s="259"/>
      <c r="AC1213" s="259"/>
      <c r="AD1213" s="145"/>
      <c r="AE1213" s="145"/>
      <c r="AF1213" s="260"/>
      <c r="AG1213" s="269"/>
      <c r="AH1213" s="255"/>
      <c r="AI1213" s="255"/>
      <c r="AJ1213" s="255"/>
      <c r="AK1213" s="255"/>
      <c r="AL1213" s="255"/>
      <c r="AM1213" s="255"/>
      <c r="AN1213" s="255"/>
      <c r="AO1213" s="255"/>
      <c r="AP1213" s="255"/>
      <c r="AQ1213" s="255"/>
      <c r="AR1213" s="255"/>
    </row>
    <row r="1214">
      <c r="A1214" s="268"/>
      <c r="B1214" s="251"/>
      <c r="C1214" s="237"/>
      <c r="D1214" s="83"/>
      <c r="E1214" s="83"/>
      <c r="F1214" s="239"/>
      <c r="G1214" s="83"/>
      <c r="H1214" s="83"/>
      <c r="I1214" s="83"/>
      <c r="J1214" s="83"/>
      <c r="K1214" s="256"/>
      <c r="L1214" s="257"/>
      <c r="M1214" s="128"/>
      <c r="N1214" s="128"/>
      <c r="O1214" s="128"/>
      <c r="P1214" s="128"/>
      <c r="Q1214" s="271"/>
      <c r="R1214" s="271"/>
      <c r="S1214" s="128"/>
      <c r="T1214" s="255"/>
      <c r="U1214" s="255"/>
      <c r="V1214" s="143"/>
      <c r="W1214" s="143"/>
      <c r="X1214" s="69"/>
      <c r="Y1214" s="240"/>
      <c r="Z1214" s="144"/>
      <c r="AA1214" s="259"/>
      <c r="AB1214" s="259"/>
      <c r="AC1214" s="259"/>
      <c r="AD1214" s="145"/>
      <c r="AE1214" s="145"/>
      <c r="AF1214" s="260"/>
      <c r="AG1214" s="269"/>
      <c r="AH1214" s="255"/>
      <c r="AI1214" s="255"/>
      <c r="AJ1214" s="255"/>
      <c r="AK1214" s="255"/>
      <c r="AL1214" s="255"/>
      <c r="AM1214" s="255"/>
      <c r="AN1214" s="255"/>
      <c r="AO1214" s="255"/>
      <c r="AP1214" s="255"/>
      <c r="AQ1214" s="255"/>
      <c r="AR1214" s="255"/>
    </row>
    <row r="1215">
      <c r="A1215" s="268"/>
      <c r="B1215" s="251"/>
      <c r="C1215" s="237"/>
      <c r="D1215" s="83"/>
      <c r="E1215" s="83"/>
      <c r="F1215" s="239"/>
      <c r="G1215" s="83"/>
      <c r="H1215" s="83"/>
      <c r="I1215" s="83"/>
      <c r="J1215" s="83"/>
      <c r="K1215" s="256"/>
      <c r="L1215" s="257"/>
      <c r="M1215" s="128"/>
      <c r="N1215" s="128"/>
      <c r="O1215" s="128"/>
      <c r="P1215" s="128"/>
      <c r="Q1215" s="271"/>
      <c r="R1215" s="271"/>
      <c r="S1215" s="128"/>
      <c r="T1215" s="255"/>
      <c r="U1215" s="255"/>
      <c r="V1215" s="143"/>
      <c r="W1215" s="143"/>
      <c r="X1215" s="69"/>
      <c r="Y1215" s="240"/>
      <c r="Z1215" s="144"/>
      <c r="AA1215" s="259"/>
      <c r="AB1215" s="259"/>
      <c r="AC1215" s="259"/>
      <c r="AD1215" s="145"/>
      <c r="AE1215" s="145"/>
      <c r="AF1215" s="260"/>
      <c r="AG1215" s="269"/>
      <c r="AH1215" s="255"/>
      <c r="AI1215" s="255"/>
      <c r="AJ1215" s="255"/>
      <c r="AK1215" s="255"/>
      <c r="AL1215" s="255"/>
      <c r="AM1215" s="255"/>
      <c r="AN1215" s="255"/>
      <c r="AO1215" s="255"/>
      <c r="AP1215" s="255"/>
      <c r="AQ1215" s="255"/>
      <c r="AR1215" s="255"/>
    </row>
    <row r="1216">
      <c r="A1216" s="268"/>
      <c r="B1216" s="251"/>
      <c r="C1216" s="237"/>
      <c r="D1216" s="83"/>
      <c r="E1216" s="83"/>
      <c r="F1216" s="239"/>
      <c r="G1216" s="83"/>
      <c r="H1216" s="83"/>
      <c r="I1216" s="83"/>
      <c r="J1216" s="83"/>
      <c r="K1216" s="256"/>
      <c r="L1216" s="257"/>
      <c r="M1216" s="128"/>
      <c r="N1216" s="128"/>
      <c r="O1216" s="128"/>
      <c r="P1216" s="128"/>
      <c r="Q1216" s="271"/>
      <c r="R1216" s="271"/>
      <c r="S1216" s="128"/>
      <c r="T1216" s="255"/>
      <c r="U1216" s="255"/>
      <c r="V1216" s="143"/>
      <c r="W1216" s="143"/>
      <c r="X1216" s="69"/>
      <c r="Y1216" s="240"/>
      <c r="Z1216" s="144"/>
      <c r="AA1216" s="259"/>
      <c r="AB1216" s="259"/>
      <c r="AC1216" s="259"/>
      <c r="AD1216" s="145"/>
      <c r="AE1216" s="145"/>
      <c r="AF1216" s="260"/>
      <c r="AG1216" s="269"/>
      <c r="AH1216" s="255"/>
      <c r="AI1216" s="255"/>
      <c r="AJ1216" s="255"/>
      <c r="AK1216" s="255"/>
      <c r="AL1216" s="255"/>
      <c r="AM1216" s="255"/>
      <c r="AN1216" s="255"/>
      <c r="AO1216" s="255"/>
      <c r="AP1216" s="255"/>
      <c r="AQ1216" s="255"/>
      <c r="AR1216" s="255"/>
    </row>
    <row r="1217">
      <c r="A1217" s="268"/>
      <c r="B1217" s="251"/>
      <c r="C1217" s="237"/>
      <c r="D1217" s="83"/>
      <c r="E1217" s="83"/>
      <c r="F1217" s="239"/>
      <c r="G1217" s="83"/>
      <c r="H1217" s="83"/>
      <c r="I1217" s="83"/>
      <c r="J1217" s="83"/>
      <c r="K1217" s="256"/>
      <c r="L1217" s="257"/>
      <c r="M1217" s="128"/>
      <c r="N1217" s="128"/>
      <c r="O1217" s="128"/>
      <c r="P1217" s="128"/>
      <c r="Q1217" s="271"/>
      <c r="R1217" s="271"/>
      <c r="S1217" s="128"/>
      <c r="T1217" s="255"/>
      <c r="U1217" s="255"/>
      <c r="V1217" s="143"/>
      <c r="W1217" s="143"/>
      <c r="X1217" s="69"/>
      <c r="Y1217" s="240"/>
      <c r="Z1217" s="144"/>
      <c r="AA1217" s="259"/>
      <c r="AB1217" s="259"/>
      <c r="AC1217" s="259"/>
      <c r="AD1217" s="145"/>
      <c r="AE1217" s="145"/>
      <c r="AF1217" s="260"/>
      <c r="AG1217" s="269"/>
      <c r="AH1217" s="255"/>
      <c r="AI1217" s="255"/>
      <c r="AJ1217" s="255"/>
      <c r="AK1217" s="255"/>
      <c r="AL1217" s="255"/>
      <c r="AM1217" s="255"/>
      <c r="AN1217" s="255"/>
      <c r="AO1217" s="255"/>
      <c r="AP1217" s="255"/>
      <c r="AQ1217" s="255"/>
      <c r="AR1217" s="255"/>
    </row>
    <row r="1218">
      <c r="A1218" s="268"/>
      <c r="B1218" s="251"/>
      <c r="C1218" s="237"/>
      <c r="D1218" s="83"/>
      <c r="E1218" s="83"/>
      <c r="F1218" s="239"/>
      <c r="G1218" s="83"/>
      <c r="H1218" s="83"/>
      <c r="I1218" s="83"/>
      <c r="J1218" s="83"/>
      <c r="K1218" s="256"/>
      <c r="L1218" s="257"/>
      <c r="M1218" s="128"/>
      <c r="N1218" s="128"/>
      <c r="O1218" s="128"/>
      <c r="P1218" s="128"/>
      <c r="Q1218" s="271"/>
      <c r="R1218" s="271"/>
      <c r="S1218" s="128"/>
      <c r="T1218" s="255"/>
      <c r="U1218" s="255"/>
      <c r="V1218" s="143"/>
      <c r="W1218" s="143"/>
      <c r="X1218" s="69"/>
      <c r="Y1218" s="240"/>
      <c r="Z1218" s="144"/>
      <c r="AA1218" s="259"/>
      <c r="AB1218" s="259"/>
      <c r="AC1218" s="259"/>
      <c r="AD1218" s="145"/>
      <c r="AE1218" s="145"/>
      <c r="AF1218" s="260"/>
      <c r="AG1218" s="269"/>
      <c r="AH1218" s="255"/>
      <c r="AI1218" s="255"/>
      <c r="AJ1218" s="255"/>
      <c r="AK1218" s="255"/>
      <c r="AL1218" s="255"/>
      <c r="AM1218" s="255"/>
      <c r="AN1218" s="255"/>
      <c r="AO1218" s="255"/>
      <c r="AP1218" s="255"/>
      <c r="AQ1218" s="255"/>
      <c r="AR1218" s="255"/>
    </row>
    <row r="1219">
      <c r="A1219" s="268"/>
      <c r="B1219" s="251"/>
      <c r="C1219" s="237"/>
      <c r="D1219" s="83"/>
      <c r="E1219" s="83"/>
      <c r="F1219" s="239"/>
      <c r="G1219" s="83"/>
      <c r="H1219" s="83"/>
      <c r="I1219" s="83"/>
      <c r="J1219" s="83"/>
      <c r="K1219" s="256"/>
      <c r="L1219" s="257"/>
      <c r="M1219" s="128"/>
      <c r="N1219" s="128"/>
      <c r="O1219" s="128"/>
      <c r="P1219" s="128"/>
      <c r="Q1219" s="271"/>
      <c r="R1219" s="271"/>
      <c r="S1219" s="128"/>
      <c r="T1219" s="255"/>
      <c r="U1219" s="255"/>
      <c r="V1219" s="143"/>
      <c r="W1219" s="143"/>
      <c r="X1219" s="69"/>
      <c r="Y1219" s="240"/>
      <c r="Z1219" s="144"/>
      <c r="AA1219" s="259"/>
      <c r="AB1219" s="259"/>
      <c r="AC1219" s="259"/>
      <c r="AD1219" s="145"/>
      <c r="AE1219" s="145"/>
      <c r="AF1219" s="260"/>
      <c r="AG1219" s="269"/>
      <c r="AH1219" s="255"/>
      <c r="AI1219" s="255"/>
      <c r="AJ1219" s="255"/>
      <c r="AK1219" s="255"/>
      <c r="AL1219" s="255"/>
      <c r="AM1219" s="255"/>
      <c r="AN1219" s="255"/>
      <c r="AO1219" s="255"/>
      <c r="AP1219" s="255"/>
      <c r="AQ1219" s="255"/>
      <c r="AR1219" s="255"/>
    </row>
    <row r="1220">
      <c r="A1220" s="268"/>
      <c r="B1220" s="251"/>
      <c r="C1220" s="237"/>
      <c r="D1220" s="83"/>
      <c r="E1220" s="83"/>
      <c r="F1220" s="239"/>
      <c r="G1220" s="83"/>
      <c r="H1220" s="83"/>
      <c r="I1220" s="83"/>
      <c r="J1220" s="83"/>
      <c r="K1220" s="256"/>
      <c r="L1220" s="257"/>
      <c r="M1220" s="128"/>
      <c r="N1220" s="128"/>
      <c r="O1220" s="128"/>
      <c r="P1220" s="128"/>
      <c r="Q1220" s="271"/>
      <c r="R1220" s="271"/>
      <c r="S1220" s="128"/>
      <c r="T1220" s="255"/>
      <c r="U1220" s="255"/>
      <c r="V1220" s="143"/>
      <c r="W1220" s="143"/>
      <c r="X1220" s="69"/>
      <c r="Y1220" s="240"/>
      <c r="Z1220" s="144"/>
      <c r="AA1220" s="259"/>
      <c r="AB1220" s="259"/>
      <c r="AC1220" s="259"/>
      <c r="AD1220" s="145"/>
      <c r="AE1220" s="145"/>
      <c r="AF1220" s="260"/>
      <c r="AG1220" s="269"/>
      <c r="AH1220" s="255"/>
      <c r="AI1220" s="255"/>
      <c r="AJ1220" s="255"/>
      <c r="AK1220" s="255"/>
      <c r="AL1220" s="255"/>
      <c r="AM1220" s="255"/>
      <c r="AN1220" s="255"/>
      <c r="AO1220" s="255"/>
      <c r="AP1220" s="255"/>
      <c r="AQ1220" s="255"/>
      <c r="AR1220" s="255"/>
    </row>
    <row r="1221">
      <c r="A1221" s="268"/>
      <c r="B1221" s="251"/>
      <c r="C1221" s="237"/>
      <c r="D1221" s="83"/>
      <c r="E1221" s="83"/>
      <c r="F1221" s="239"/>
      <c r="G1221" s="83"/>
      <c r="H1221" s="83"/>
      <c r="I1221" s="83"/>
      <c r="J1221" s="83"/>
      <c r="K1221" s="256"/>
      <c r="L1221" s="257"/>
      <c r="M1221" s="128"/>
      <c r="N1221" s="128"/>
      <c r="O1221" s="128"/>
      <c r="P1221" s="128"/>
      <c r="Q1221" s="271"/>
      <c r="R1221" s="271"/>
      <c r="S1221" s="128"/>
      <c r="T1221" s="255"/>
      <c r="U1221" s="255"/>
      <c r="V1221" s="143"/>
      <c r="W1221" s="143"/>
      <c r="X1221" s="69"/>
      <c r="Y1221" s="240"/>
      <c r="Z1221" s="144"/>
      <c r="AA1221" s="259"/>
      <c r="AB1221" s="259"/>
      <c r="AC1221" s="259"/>
      <c r="AD1221" s="145"/>
      <c r="AE1221" s="145"/>
      <c r="AF1221" s="260"/>
      <c r="AG1221" s="269"/>
      <c r="AH1221" s="255"/>
      <c r="AI1221" s="255"/>
      <c r="AJ1221" s="255"/>
      <c r="AK1221" s="255"/>
      <c r="AL1221" s="255"/>
      <c r="AM1221" s="255"/>
      <c r="AN1221" s="255"/>
      <c r="AO1221" s="255"/>
      <c r="AP1221" s="255"/>
      <c r="AQ1221" s="255"/>
      <c r="AR1221" s="255"/>
    </row>
    <row r="1222">
      <c r="A1222" s="268"/>
      <c r="B1222" s="251"/>
      <c r="C1222" s="237"/>
      <c r="D1222" s="83"/>
      <c r="E1222" s="83"/>
      <c r="F1222" s="239"/>
      <c r="G1222" s="83"/>
      <c r="H1222" s="83"/>
      <c r="I1222" s="83"/>
      <c r="J1222" s="83"/>
      <c r="K1222" s="256"/>
      <c r="L1222" s="257"/>
      <c r="M1222" s="128"/>
      <c r="N1222" s="128"/>
      <c r="O1222" s="128"/>
      <c r="P1222" s="128"/>
      <c r="Q1222" s="271"/>
      <c r="R1222" s="271"/>
      <c r="S1222" s="128"/>
      <c r="T1222" s="255"/>
      <c r="U1222" s="255"/>
      <c r="V1222" s="143"/>
      <c r="W1222" s="143"/>
      <c r="X1222" s="69"/>
      <c r="Y1222" s="240"/>
      <c r="Z1222" s="144"/>
      <c r="AA1222" s="259"/>
      <c r="AB1222" s="259"/>
      <c r="AC1222" s="259"/>
      <c r="AD1222" s="145"/>
      <c r="AE1222" s="145"/>
      <c r="AF1222" s="260"/>
      <c r="AG1222" s="269"/>
      <c r="AH1222" s="255"/>
      <c r="AI1222" s="255"/>
      <c r="AJ1222" s="255"/>
      <c r="AK1222" s="255"/>
      <c r="AL1222" s="255"/>
      <c r="AM1222" s="255"/>
      <c r="AN1222" s="255"/>
      <c r="AO1222" s="255"/>
      <c r="AP1222" s="255"/>
      <c r="AQ1222" s="255"/>
      <c r="AR1222" s="255"/>
    </row>
    <row r="1223">
      <c r="A1223" s="268"/>
      <c r="B1223" s="251"/>
      <c r="C1223" s="237"/>
      <c r="D1223" s="83"/>
      <c r="E1223" s="83"/>
      <c r="F1223" s="239"/>
      <c r="G1223" s="83"/>
      <c r="H1223" s="83"/>
      <c r="I1223" s="83"/>
      <c r="J1223" s="83"/>
      <c r="K1223" s="256"/>
      <c r="L1223" s="257"/>
      <c r="M1223" s="128"/>
      <c r="N1223" s="128"/>
      <c r="O1223" s="128"/>
      <c r="P1223" s="128"/>
      <c r="Q1223" s="271"/>
      <c r="R1223" s="271"/>
      <c r="S1223" s="128"/>
      <c r="T1223" s="255"/>
      <c r="U1223" s="255"/>
      <c r="V1223" s="143"/>
      <c r="W1223" s="143"/>
      <c r="X1223" s="69"/>
      <c r="Y1223" s="240"/>
      <c r="Z1223" s="144"/>
      <c r="AA1223" s="259"/>
      <c r="AB1223" s="259"/>
      <c r="AC1223" s="259"/>
      <c r="AD1223" s="145"/>
      <c r="AE1223" s="145"/>
      <c r="AF1223" s="260"/>
      <c r="AG1223" s="269"/>
      <c r="AH1223" s="255"/>
      <c r="AI1223" s="255"/>
      <c r="AJ1223" s="255"/>
      <c r="AK1223" s="255"/>
      <c r="AL1223" s="255"/>
      <c r="AM1223" s="255"/>
      <c r="AN1223" s="255"/>
      <c r="AO1223" s="255"/>
      <c r="AP1223" s="255"/>
      <c r="AQ1223" s="255"/>
      <c r="AR1223" s="255"/>
    </row>
    <row r="1224">
      <c r="A1224" s="268"/>
      <c r="B1224" s="251"/>
      <c r="C1224" s="237"/>
      <c r="D1224" s="83"/>
      <c r="E1224" s="83"/>
      <c r="F1224" s="239"/>
      <c r="G1224" s="83"/>
      <c r="H1224" s="83"/>
      <c r="I1224" s="83"/>
      <c r="J1224" s="83"/>
      <c r="K1224" s="256"/>
      <c r="L1224" s="257"/>
      <c r="M1224" s="128"/>
      <c r="N1224" s="128"/>
      <c r="O1224" s="128"/>
      <c r="P1224" s="128"/>
      <c r="Q1224" s="271"/>
      <c r="R1224" s="271"/>
      <c r="S1224" s="128"/>
      <c r="T1224" s="255"/>
      <c r="U1224" s="255"/>
      <c r="V1224" s="143"/>
      <c r="W1224" s="143"/>
      <c r="X1224" s="69"/>
      <c r="Y1224" s="240"/>
      <c r="Z1224" s="144"/>
      <c r="AA1224" s="259"/>
      <c r="AB1224" s="259"/>
      <c r="AC1224" s="259"/>
      <c r="AD1224" s="145"/>
      <c r="AE1224" s="145"/>
      <c r="AF1224" s="260"/>
      <c r="AG1224" s="269"/>
      <c r="AH1224" s="255"/>
      <c r="AI1224" s="255"/>
      <c r="AJ1224" s="255"/>
      <c r="AK1224" s="255"/>
      <c r="AL1224" s="255"/>
      <c r="AM1224" s="255"/>
      <c r="AN1224" s="255"/>
      <c r="AO1224" s="255"/>
      <c r="AP1224" s="255"/>
      <c r="AQ1224" s="255"/>
      <c r="AR1224" s="255"/>
    </row>
    <row r="1225">
      <c r="A1225" s="268"/>
      <c r="B1225" s="251"/>
      <c r="C1225" s="237"/>
      <c r="D1225" s="83"/>
      <c r="E1225" s="83"/>
      <c r="F1225" s="239"/>
      <c r="G1225" s="83"/>
      <c r="H1225" s="83"/>
      <c r="I1225" s="83"/>
      <c r="J1225" s="83"/>
      <c r="K1225" s="256"/>
      <c r="L1225" s="257"/>
      <c r="M1225" s="128"/>
      <c r="N1225" s="128"/>
      <c r="O1225" s="128"/>
      <c r="P1225" s="128"/>
      <c r="Q1225" s="271"/>
      <c r="R1225" s="271"/>
      <c r="S1225" s="128"/>
      <c r="T1225" s="255"/>
      <c r="U1225" s="255"/>
      <c r="V1225" s="143"/>
      <c r="W1225" s="143"/>
      <c r="X1225" s="69"/>
      <c r="Y1225" s="240"/>
      <c r="Z1225" s="144"/>
      <c r="AA1225" s="259"/>
      <c r="AB1225" s="259"/>
      <c r="AC1225" s="259"/>
      <c r="AD1225" s="145"/>
      <c r="AE1225" s="145"/>
      <c r="AF1225" s="260"/>
      <c r="AG1225" s="269"/>
      <c r="AH1225" s="255"/>
      <c r="AI1225" s="255"/>
      <c r="AJ1225" s="255"/>
      <c r="AK1225" s="255"/>
      <c r="AL1225" s="255"/>
      <c r="AM1225" s="255"/>
      <c r="AN1225" s="255"/>
      <c r="AO1225" s="255"/>
      <c r="AP1225" s="255"/>
      <c r="AQ1225" s="255"/>
      <c r="AR1225" s="255"/>
    </row>
    <row r="1226">
      <c r="A1226" s="268"/>
      <c r="B1226" s="251"/>
      <c r="C1226" s="237"/>
      <c r="D1226" s="83"/>
      <c r="E1226" s="83"/>
      <c r="F1226" s="239"/>
      <c r="G1226" s="83"/>
      <c r="H1226" s="83"/>
      <c r="I1226" s="83"/>
      <c r="J1226" s="83"/>
      <c r="K1226" s="256"/>
      <c r="L1226" s="257"/>
      <c r="M1226" s="128"/>
      <c r="N1226" s="128"/>
      <c r="O1226" s="128"/>
      <c r="P1226" s="128"/>
      <c r="Q1226" s="271"/>
      <c r="R1226" s="271"/>
      <c r="S1226" s="128"/>
      <c r="T1226" s="255"/>
      <c r="U1226" s="255"/>
      <c r="V1226" s="143"/>
      <c r="W1226" s="143"/>
      <c r="X1226" s="69"/>
      <c r="Y1226" s="240"/>
      <c r="Z1226" s="144"/>
      <c r="AA1226" s="259"/>
      <c r="AB1226" s="259"/>
      <c r="AC1226" s="259"/>
      <c r="AD1226" s="145"/>
      <c r="AE1226" s="145"/>
      <c r="AF1226" s="260"/>
      <c r="AG1226" s="269"/>
      <c r="AH1226" s="255"/>
      <c r="AI1226" s="255"/>
      <c r="AJ1226" s="255"/>
      <c r="AK1226" s="255"/>
      <c r="AL1226" s="255"/>
      <c r="AM1226" s="255"/>
      <c r="AN1226" s="255"/>
      <c r="AO1226" s="255"/>
      <c r="AP1226" s="255"/>
      <c r="AQ1226" s="255"/>
      <c r="AR1226" s="255"/>
    </row>
    <row r="1227">
      <c r="A1227" s="268"/>
      <c r="B1227" s="251"/>
      <c r="C1227" s="237"/>
      <c r="D1227" s="83"/>
      <c r="E1227" s="83"/>
      <c r="F1227" s="239"/>
      <c r="G1227" s="83"/>
      <c r="H1227" s="83"/>
      <c r="I1227" s="83"/>
      <c r="J1227" s="83"/>
      <c r="K1227" s="256"/>
      <c r="L1227" s="257"/>
      <c r="M1227" s="128"/>
      <c r="N1227" s="128"/>
      <c r="O1227" s="128"/>
      <c r="P1227" s="128"/>
      <c r="Q1227" s="271"/>
      <c r="R1227" s="271"/>
      <c r="S1227" s="128"/>
      <c r="T1227" s="255"/>
      <c r="U1227" s="255"/>
      <c r="V1227" s="143"/>
      <c r="W1227" s="143"/>
      <c r="X1227" s="69"/>
      <c r="Y1227" s="240"/>
      <c r="Z1227" s="144"/>
      <c r="AA1227" s="259"/>
      <c r="AB1227" s="259"/>
      <c r="AC1227" s="259"/>
      <c r="AD1227" s="145"/>
      <c r="AE1227" s="145"/>
      <c r="AF1227" s="260"/>
      <c r="AG1227" s="269"/>
      <c r="AH1227" s="255"/>
      <c r="AI1227" s="255"/>
      <c r="AJ1227" s="255"/>
      <c r="AK1227" s="255"/>
      <c r="AL1227" s="255"/>
      <c r="AM1227" s="255"/>
      <c r="AN1227" s="255"/>
      <c r="AO1227" s="255"/>
      <c r="AP1227" s="255"/>
      <c r="AQ1227" s="255"/>
      <c r="AR1227" s="255"/>
    </row>
    <row r="1228">
      <c r="A1228" s="268"/>
      <c r="B1228" s="251"/>
      <c r="C1228" s="237"/>
      <c r="D1228" s="83"/>
      <c r="E1228" s="83"/>
      <c r="F1228" s="239"/>
      <c r="G1228" s="83"/>
      <c r="H1228" s="83"/>
      <c r="I1228" s="83"/>
      <c r="J1228" s="83"/>
      <c r="K1228" s="256"/>
      <c r="L1228" s="257"/>
      <c r="M1228" s="128"/>
      <c r="N1228" s="128"/>
      <c r="O1228" s="128"/>
      <c r="P1228" s="128"/>
      <c r="Q1228" s="271"/>
      <c r="R1228" s="271"/>
      <c r="S1228" s="128"/>
      <c r="T1228" s="255"/>
      <c r="U1228" s="255"/>
      <c r="V1228" s="143"/>
      <c r="W1228" s="143"/>
      <c r="X1228" s="69"/>
      <c r="Y1228" s="240"/>
      <c r="Z1228" s="144"/>
      <c r="AA1228" s="259"/>
      <c r="AB1228" s="259"/>
      <c r="AC1228" s="259"/>
      <c r="AD1228" s="145"/>
      <c r="AE1228" s="145"/>
      <c r="AF1228" s="260"/>
      <c r="AG1228" s="269"/>
      <c r="AH1228" s="255"/>
      <c r="AI1228" s="255"/>
      <c r="AJ1228" s="255"/>
      <c r="AK1228" s="255"/>
      <c r="AL1228" s="255"/>
      <c r="AM1228" s="255"/>
      <c r="AN1228" s="255"/>
      <c r="AO1228" s="255"/>
      <c r="AP1228" s="255"/>
      <c r="AQ1228" s="255"/>
      <c r="AR1228" s="255"/>
    </row>
    <row r="1229">
      <c r="A1229" s="268"/>
      <c r="B1229" s="251"/>
      <c r="C1229" s="237"/>
      <c r="D1229" s="83"/>
      <c r="E1229" s="83"/>
      <c r="F1229" s="239"/>
      <c r="G1229" s="83"/>
      <c r="H1229" s="83"/>
      <c r="I1229" s="83"/>
      <c r="J1229" s="83"/>
      <c r="K1229" s="256"/>
      <c r="L1229" s="257"/>
      <c r="M1229" s="128"/>
      <c r="N1229" s="128"/>
      <c r="O1229" s="128"/>
      <c r="P1229" s="128"/>
      <c r="Q1229" s="271"/>
      <c r="R1229" s="271"/>
      <c r="S1229" s="128"/>
      <c r="T1229" s="255"/>
      <c r="U1229" s="255"/>
      <c r="V1229" s="143"/>
      <c r="W1229" s="143"/>
      <c r="X1229" s="69"/>
      <c r="Y1229" s="240"/>
      <c r="Z1229" s="144"/>
      <c r="AA1229" s="259"/>
      <c r="AB1229" s="259"/>
      <c r="AC1229" s="259"/>
      <c r="AD1229" s="145"/>
      <c r="AE1229" s="145"/>
      <c r="AF1229" s="260"/>
      <c r="AG1229" s="269"/>
      <c r="AH1229" s="255"/>
      <c r="AI1229" s="255"/>
      <c r="AJ1229" s="255"/>
      <c r="AK1229" s="255"/>
      <c r="AL1229" s="255"/>
      <c r="AM1229" s="255"/>
      <c r="AN1229" s="255"/>
      <c r="AO1229" s="255"/>
      <c r="AP1229" s="255"/>
      <c r="AQ1229" s="255"/>
      <c r="AR1229" s="255"/>
    </row>
    <row r="1230">
      <c r="A1230" s="268"/>
      <c r="B1230" s="251"/>
      <c r="C1230" s="237"/>
      <c r="D1230" s="83"/>
      <c r="E1230" s="83"/>
      <c r="F1230" s="239"/>
      <c r="G1230" s="83"/>
      <c r="H1230" s="83"/>
      <c r="I1230" s="83"/>
      <c r="J1230" s="83"/>
      <c r="K1230" s="256"/>
      <c r="L1230" s="257"/>
      <c r="M1230" s="128"/>
      <c r="N1230" s="128"/>
      <c r="O1230" s="128"/>
      <c r="P1230" s="128"/>
      <c r="Q1230" s="271"/>
      <c r="R1230" s="271"/>
      <c r="S1230" s="128"/>
      <c r="T1230" s="255"/>
      <c r="U1230" s="255"/>
      <c r="V1230" s="143"/>
      <c r="W1230" s="143"/>
      <c r="X1230" s="69"/>
      <c r="Y1230" s="240"/>
      <c r="Z1230" s="144"/>
      <c r="AA1230" s="259"/>
      <c r="AB1230" s="259"/>
      <c r="AC1230" s="259"/>
      <c r="AD1230" s="145"/>
      <c r="AE1230" s="145"/>
      <c r="AF1230" s="260"/>
      <c r="AG1230" s="269"/>
      <c r="AH1230" s="255"/>
      <c r="AI1230" s="255"/>
      <c r="AJ1230" s="255"/>
      <c r="AK1230" s="255"/>
      <c r="AL1230" s="255"/>
      <c r="AM1230" s="255"/>
      <c r="AN1230" s="255"/>
      <c r="AO1230" s="255"/>
      <c r="AP1230" s="255"/>
      <c r="AQ1230" s="255"/>
      <c r="AR1230" s="255"/>
    </row>
    <row r="1231">
      <c r="A1231" s="268"/>
      <c r="B1231" s="251"/>
      <c r="C1231" s="237"/>
      <c r="D1231" s="83"/>
      <c r="E1231" s="83"/>
      <c r="F1231" s="239"/>
      <c r="G1231" s="83"/>
      <c r="H1231" s="83"/>
      <c r="I1231" s="83"/>
      <c r="J1231" s="83"/>
      <c r="K1231" s="256"/>
      <c r="L1231" s="257"/>
      <c r="M1231" s="128"/>
      <c r="N1231" s="128"/>
      <c r="O1231" s="128"/>
      <c r="P1231" s="128"/>
      <c r="Q1231" s="271"/>
      <c r="R1231" s="271"/>
      <c r="S1231" s="128"/>
      <c r="T1231" s="255"/>
      <c r="U1231" s="255"/>
      <c r="V1231" s="143"/>
      <c r="W1231" s="143"/>
      <c r="X1231" s="69"/>
      <c r="Y1231" s="240"/>
      <c r="Z1231" s="144"/>
      <c r="AA1231" s="259"/>
      <c r="AB1231" s="259"/>
      <c r="AC1231" s="259"/>
      <c r="AD1231" s="145"/>
      <c r="AE1231" s="145"/>
      <c r="AF1231" s="260"/>
      <c r="AG1231" s="269"/>
      <c r="AH1231" s="255"/>
      <c r="AI1231" s="255"/>
      <c r="AJ1231" s="255"/>
      <c r="AK1231" s="255"/>
      <c r="AL1231" s="255"/>
      <c r="AM1231" s="255"/>
      <c r="AN1231" s="255"/>
      <c r="AO1231" s="255"/>
      <c r="AP1231" s="255"/>
      <c r="AQ1231" s="255"/>
      <c r="AR1231" s="255"/>
    </row>
    <row r="1232">
      <c r="A1232" s="268"/>
      <c r="B1232" s="251"/>
      <c r="C1232" s="237"/>
      <c r="D1232" s="83"/>
      <c r="E1232" s="83"/>
      <c r="F1232" s="239"/>
      <c r="G1232" s="83"/>
      <c r="H1232" s="83"/>
      <c r="I1232" s="83"/>
      <c r="J1232" s="83"/>
      <c r="K1232" s="256"/>
      <c r="L1232" s="257"/>
      <c r="M1232" s="128"/>
      <c r="N1232" s="128"/>
      <c r="O1232" s="128"/>
      <c r="P1232" s="128"/>
      <c r="Q1232" s="271"/>
      <c r="R1232" s="271"/>
      <c r="S1232" s="128"/>
      <c r="T1232" s="255"/>
      <c r="U1232" s="255"/>
      <c r="V1232" s="143"/>
      <c r="W1232" s="143"/>
      <c r="X1232" s="69"/>
      <c r="Y1232" s="240"/>
      <c r="Z1232" s="144"/>
      <c r="AA1232" s="259"/>
      <c r="AB1232" s="259"/>
      <c r="AC1232" s="259"/>
      <c r="AD1232" s="145"/>
      <c r="AE1232" s="145"/>
      <c r="AF1232" s="260"/>
      <c r="AG1232" s="269"/>
      <c r="AH1232" s="255"/>
      <c r="AI1232" s="255"/>
      <c r="AJ1232" s="255"/>
      <c r="AK1232" s="255"/>
      <c r="AL1232" s="255"/>
      <c r="AM1232" s="255"/>
      <c r="AN1232" s="255"/>
      <c r="AO1232" s="255"/>
      <c r="AP1232" s="255"/>
      <c r="AQ1232" s="255"/>
      <c r="AR1232" s="255"/>
    </row>
    <row r="1233">
      <c r="A1233" s="268"/>
      <c r="B1233" s="251"/>
      <c r="C1233" s="237"/>
      <c r="D1233" s="83"/>
      <c r="E1233" s="83"/>
      <c r="F1233" s="239"/>
      <c r="G1233" s="83"/>
      <c r="H1233" s="83"/>
      <c r="I1233" s="83"/>
      <c r="J1233" s="83"/>
      <c r="K1233" s="256"/>
      <c r="L1233" s="257"/>
      <c r="M1233" s="128"/>
      <c r="N1233" s="128"/>
      <c r="O1233" s="128"/>
      <c r="P1233" s="128"/>
      <c r="Q1233" s="271"/>
      <c r="R1233" s="271"/>
      <c r="S1233" s="128"/>
      <c r="T1233" s="255"/>
      <c r="U1233" s="255"/>
      <c r="V1233" s="143"/>
      <c r="W1233" s="143"/>
      <c r="X1233" s="69"/>
      <c r="Y1233" s="240"/>
      <c r="Z1233" s="144"/>
      <c r="AA1233" s="259"/>
      <c r="AB1233" s="259"/>
      <c r="AC1233" s="259"/>
      <c r="AD1233" s="145"/>
      <c r="AE1233" s="145"/>
      <c r="AF1233" s="260"/>
      <c r="AG1233" s="269"/>
      <c r="AH1233" s="255"/>
      <c r="AI1233" s="255"/>
      <c r="AJ1233" s="255"/>
      <c r="AK1233" s="255"/>
      <c r="AL1233" s="255"/>
      <c r="AM1233" s="255"/>
      <c r="AN1233" s="255"/>
      <c r="AO1233" s="255"/>
      <c r="AP1233" s="255"/>
      <c r="AQ1233" s="255"/>
      <c r="AR1233" s="255"/>
    </row>
    <row r="1234">
      <c r="A1234" s="268"/>
      <c r="B1234" s="251"/>
      <c r="C1234" s="237"/>
      <c r="D1234" s="83"/>
      <c r="E1234" s="83"/>
      <c r="F1234" s="239"/>
      <c r="G1234" s="83"/>
      <c r="H1234" s="83"/>
      <c r="I1234" s="83"/>
      <c r="J1234" s="83"/>
      <c r="K1234" s="256"/>
      <c r="L1234" s="257"/>
      <c r="M1234" s="128"/>
      <c r="N1234" s="128"/>
      <c r="O1234" s="128"/>
      <c r="P1234" s="128"/>
      <c r="Q1234" s="271"/>
      <c r="R1234" s="271"/>
      <c r="S1234" s="128"/>
      <c r="T1234" s="255"/>
      <c r="U1234" s="255"/>
      <c r="V1234" s="143"/>
      <c r="W1234" s="143"/>
      <c r="X1234" s="69"/>
      <c r="Y1234" s="240"/>
      <c r="Z1234" s="144"/>
      <c r="AA1234" s="259"/>
      <c r="AB1234" s="259"/>
      <c r="AC1234" s="259"/>
      <c r="AD1234" s="145"/>
      <c r="AE1234" s="145"/>
      <c r="AF1234" s="260"/>
      <c r="AG1234" s="269"/>
      <c r="AH1234" s="255"/>
      <c r="AI1234" s="255"/>
      <c r="AJ1234" s="255"/>
      <c r="AK1234" s="255"/>
      <c r="AL1234" s="255"/>
      <c r="AM1234" s="255"/>
      <c r="AN1234" s="255"/>
      <c r="AO1234" s="255"/>
      <c r="AP1234" s="255"/>
      <c r="AQ1234" s="255"/>
      <c r="AR1234" s="255"/>
    </row>
    <row r="1235">
      <c r="A1235" s="268"/>
      <c r="B1235" s="251"/>
      <c r="C1235" s="237"/>
      <c r="D1235" s="83"/>
      <c r="E1235" s="83"/>
      <c r="F1235" s="239"/>
      <c r="G1235" s="83"/>
      <c r="H1235" s="83"/>
      <c r="I1235" s="83"/>
      <c r="J1235" s="83"/>
      <c r="K1235" s="256"/>
      <c r="L1235" s="257"/>
      <c r="M1235" s="128"/>
      <c r="N1235" s="128"/>
      <c r="O1235" s="128"/>
      <c r="P1235" s="128"/>
      <c r="Q1235" s="271"/>
      <c r="R1235" s="271"/>
      <c r="S1235" s="128"/>
      <c r="T1235" s="255"/>
      <c r="U1235" s="255"/>
      <c r="V1235" s="143"/>
      <c r="W1235" s="143"/>
      <c r="X1235" s="69"/>
      <c r="Y1235" s="240"/>
      <c r="Z1235" s="144"/>
      <c r="AA1235" s="259"/>
      <c r="AB1235" s="259"/>
      <c r="AC1235" s="259"/>
      <c r="AD1235" s="145"/>
      <c r="AE1235" s="145"/>
      <c r="AF1235" s="260"/>
      <c r="AG1235" s="269"/>
      <c r="AH1235" s="255"/>
      <c r="AI1235" s="255"/>
      <c r="AJ1235" s="255"/>
      <c r="AK1235" s="255"/>
      <c r="AL1235" s="255"/>
      <c r="AM1235" s="255"/>
      <c r="AN1235" s="255"/>
      <c r="AO1235" s="255"/>
      <c r="AP1235" s="255"/>
      <c r="AQ1235" s="255"/>
      <c r="AR1235" s="255"/>
    </row>
    <row r="1236">
      <c r="A1236" s="268"/>
      <c r="B1236" s="251"/>
      <c r="C1236" s="237"/>
      <c r="D1236" s="83"/>
      <c r="E1236" s="83"/>
      <c r="F1236" s="239"/>
      <c r="G1236" s="83"/>
      <c r="H1236" s="83"/>
      <c r="I1236" s="83"/>
      <c r="J1236" s="83"/>
      <c r="K1236" s="256"/>
      <c r="L1236" s="257"/>
      <c r="M1236" s="128"/>
      <c r="N1236" s="128"/>
      <c r="O1236" s="128"/>
      <c r="P1236" s="128"/>
      <c r="Q1236" s="271"/>
      <c r="R1236" s="271"/>
      <c r="S1236" s="128"/>
      <c r="T1236" s="255"/>
      <c r="U1236" s="255"/>
      <c r="V1236" s="143"/>
      <c r="W1236" s="143"/>
      <c r="X1236" s="69"/>
      <c r="Y1236" s="240"/>
      <c r="Z1236" s="144"/>
      <c r="AA1236" s="259"/>
      <c r="AB1236" s="259"/>
      <c r="AC1236" s="259"/>
      <c r="AD1236" s="145"/>
      <c r="AE1236" s="145"/>
      <c r="AF1236" s="260"/>
      <c r="AG1236" s="269"/>
      <c r="AH1236" s="255"/>
      <c r="AI1236" s="255"/>
      <c r="AJ1236" s="255"/>
      <c r="AK1236" s="255"/>
      <c r="AL1236" s="255"/>
      <c r="AM1236" s="255"/>
      <c r="AN1236" s="255"/>
      <c r="AO1236" s="255"/>
      <c r="AP1236" s="255"/>
      <c r="AQ1236" s="255"/>
      <c r="AR1236" s="255"/>
    </row>
    <row r="1237">
      <c r="A1237" s="268"/>
      <c r="B1237" s="251"/>
      <c r="C1237" s="237"/>
      <c r="D1237" s="83"/>
      <c r="E1237" s="83"/>
      <c r="F1237" s="239"/>
      <c r="G1237" s="83"/>
      <c r="H1237" s="83"/>
      <c r="I1237" s="83"/>
      <c r="J1237" s="83"/>
      <c r="K1237" s="256"/>
      <c r="L1237" s="257"/>
      <c r="M1237" s="128"/>
      <c r="N1237" s="128"/>
      <c r="O1237" s="128"/>
      <c r="P1237" s="128"/>
      <c r="Q1237" s="271"/>
      <c r="R1237" s="271"/>
      <c r="S1237" s="128"/>
      <c r="T1237" s="255"/>
      <c r="U1237" s="255"/>
      <c r="V1237" s="143"/>
      <c r="W1237" s="143"/>
      <c r="X1237" s="69"/>
      <c r="Y1237" s="240"/>
      <c r="Z1237" s="144"/>
      <c r="AA1237" s="259"/>
      <c r="AB1237" s="259"/>
      <c r="AC1237" s="259"/>
      <c r="AD1237" s="145"/>
      <c r="AE1237" s="145"/>
      <c r="AF1237" s="260"/>
      <c r="AG1237" s="269"/>
      <c r="AH1237" s="255"/>
      <c r="AI1237" s="255"/>
      <c r="AJ1237" s="255"/>
      <c r="AK1237" s="255"/>
      <c r="AL1237" s="255"/>
      <c r="AM1237" s="255"/>
      <c r="AN1237" s="255"/>
      <c r="AO1237" s="255"/>
      <c r="AP1237" s="255"/>
      <c r="AQ1237" s="255"/>
      <c r="AR1237" s="255"/>
    </row>
    <row r="1238">
      <c r="A1238" s="268"/>
      <c r="B1238" s="251"/>
      <c r="C1238" s="237"/>
      <c r="D1238" s="83"/>
      <c r="E1238" s="83"/>
      <c r="F1238" s="239"/>
      <c r="G1238" s="83"/>
      <c r="H1238" s="83"/>
      <c r="I1238" s="83"/>
      <c r="J1238" s="83"/>
      <c r="K1238" s="256"/>
      <c r="L1238" s="257"/>
      <c r="M1238" s="128"/>
      <c r="N1238" s="128"/>
      <c r="O1238" s="128"/>
      <c r="P1238" s="128"/>
      <c r="Q1238" s="271"/>
      <c r="R1238" s="271"/>
      <c r="S1238" s="128"/>
      <c r="T1238" s="255"/>
      <c r="U1238" s="255"/>
      <c r="V1238" s="143"/>
      <c r="W1238" s="143"/>
      <c r="X1238" s="69"/>
      <c r="Y1238" s="240"/>
      <c r="Z1238" s="144"/>
      <c r="AA1238" s="259"/>
      <c r="AB1238" s="259"/>
      <c r="AC1238" s="259"/>
      <c r="AD1238" s="145"/>
      <c r="AE1238" s="145"/>
      <c r="AF1238" s="260"/>
      <c r="AG1238" s="269"/>
      <c r="AH1238" s="255"/>
      <c r="AI1238" s="255"/>
      <c r="AJ1238" s="255"/>
      <c r="AK1238" s="255"/>
      <c r="AL1238" s="255"/>
      <c r="AM1238" s="255"/>
      <c r="AN1238" s="255"/>
      <c r="AO1238" s="255"/>
      <c r="AP1238" s="255"/>
      <c r="AQ1238" s="255"/>
      <c r="AR1238" s="255"/>
    </row>
    <row r="1239">
      <c r="A1239" s="268"/>
      <c r="B1239" s="251"/>
      <c r="C1239" s="237"/>
      <c r="D1239" s="83"/>
      <c r="E1239" s="83"/>
      <c r="F1239" s="239"/>
      <c r="G1239" s="83"/>
      <c r="H1239" s="83"/>
      <c r="I1239" s="83"/>
      <c r="J1239" s="83"/>
      <c r="K1239" s="256"/>
      <c r="L1239" s="257"/>
      <c r="M1239" s="128"/>
      <c r="N1239" s="128"/>
      <c r="O1239" s="128"/>
      <c r="P1239" s="128"/>
      <c r="Q1239" s="271"/>
      <c r="R1239" s="271"/>
      <c r="S1239" s="128"/>
      <c r="T1239" s="255"/>
      <c r="U1239" s="255"/>
      <c r="V1239" s="143"/>
      <c r="W1239" s="143"/>
      <c r="X1239" s="69"/>
      <c r="Y1239" s="240"/>
      <c r="Z1239" s="144"/>
      <c r="AA1239" s="259"/>
      <c r="AB1239" s="259"/>
      <c r="AC1239" s="259"/>
      <c r="AD1239" s="145"/>
      <c r="AE1239" s="145"/>
      <c r="AF1239" s="260"/>
      <c r="AG1239" s="269"/>
      <c r="AH1239" s="255"/>
      <c r="AI1239" s="255"/>
      <c r="AJ1239" s="255"/>
      <c r="AK1239" s="255"/>
      <c r="AL1239" s="255"/>
      <c r="AM1239" s="255"/>
      <c r="AN1239" s="255"/>
      <c r="AO1239" s="255"/>
      <c r="AP1239" s="255"/>
      <c r="AQ1239" s="255"/>
      <c r="AR1239" s="255"/>
    </row>
    <row r="1240">
      <c r="A1240" s="268"/>
      <c r="B1240" s="251"/>
      <c r="C1240" s="237"/>
      <c r="D1240" s="83"/>
      <c r="E1240" s="83"/>
      <c r="F1240" s="239"/>
      <c r="G1240" s="83"/>
      <c r="H1240" s="83"/>
      <c r="I1240" s="83"/>
      <c r="J1240" s="83"/>
      <c r="K1240" s="256"/>
      <c r="L1240" s="257"/>
      <c r="M1240" s="128"/>
      <c r="N1240" s="128"/>
      <c r="O1240" s="128"/>
      <c r="P1240" s="128"/>
      <c r="Q1240" s="271"/>
      <c r="R1240" s="271"/>
      <c r="S1240" s="128"/>
      <c r="T1240" s="255"/>
      <c r="U1240" s="255"/>
      <c r="V1240" s="143"/>
      <c r="W1240" s="143"/>
      <c r="X1240" s="69"/>
      <c r="Y1240" s="240"/>
      <c r="Z1240" s="144"/>
      <c r="AA1240" s="259"/>
      <c r="AB1240" s="259"/>
      <c r="AC1240" s="259"/>
      <c r="AD1240" s="145"/>
      <c r="AE1240" s="145"/>
      <c r="AF1240" s="260"/>
      <c r="AG1240" s="269"/>
      <c r="AH1240" s="255"/>
      <c r="AI1240" s="255"/>
      <c r="AJ1240" s="255"/>
      <c r="AK1240" s="255"/>
      <c r="AL1240" s="255"/>
      <c r="AM1240" s="255"/>
      <c r="AN1240" s="255"/>
      <c r="AO1240" s="255"/>
      <c r="AP1240" s="255"/>
      <c r="AQ1240" s="255"/>
      <c r="AR1240" s="255"/>
    </row>
    <row r="1241">
      <c r="A1241" s="268"/>
      <c r="B1241" s="251"/>
      <c r="C1241" s="237"/>
      <c r="D1241" s="83"/>
      <c r="E1241" s="83"/>
      <c r="F1241" s="239"/>
      <c r="G1241" s="83"/>
      <c r="H1241" s="83"/>
      <c r="I1241" s="83"/>
      <c r="J1241" s="83"/>
      <c r="K1241" s="256"/>
      <c r="L1241" s="257"/>
      <c r="M1241" s="128"/>
      <c r="N1241" s="128"/>
      <c r="O1241" s="128"/>
      <c r="P1241" s="128"/>
      <c r="Q1241" s="271"/>
      <c r="R1241" s="271"/>
      <c r="S1241" s="128"/>
      <c r="T1241" s="255"/>
      <c r="U1241" s="255"/>
      <c r="V1241" s="143"/>
      <c r="W1241" s="143"/>
      <c r="X1241" s="69"/>
      <c r="Y1241" s="240"/>
      <c r="Z1241" s="144"/>
      <c r="AA1241" s="259"/>
      <c r="AB1241" s="259"/>
      <c r="AC1241" s="259"/>
      <c r="AD1241" s="145"/>
      <c r="AE1241" s="145"/>
      <c r="AF1241" s="260"/>
      <c r="AG1241" s="269"/>
      <c r="AH1241" s="255"/>
      <c r="AI1241" s="255"/>
      <c r="AJ1241" s="255"/>
      <c r="AK1241" s="255"/>
      <c r="AL1241" s="255"/>
      <c r="AM1241" s="255"/>
      <c r="AN1241" s="255"/>
      <c r="AO1241" s="255"/>
      <c r="AP1241" s="255"/>
      <c r="AQ1241" s="255"/>
      <c r="AR1241" s="255"/>
    </row>
    <row r="1242">
      <c r="A1242" s="268"/>
      <c r="B1242" s="251"/>
      <c r="C1242" s="237"/>
      <c r="D1242" s="83"/>
      <c r="E1242" s="83"/>
      <c r="F1242" s="239"/>
      <c r="G1242" s="83"/>
      <c r="H1242" s="83"/>
      <c r="I1242" s="83"/>
      <c r="J1242" s="83"/>
      <c r="K1242" s="256"/>
      <c r="L1242" s="257"/>
      <c r="M1242" s="128"/>
      <c r="N1242" s="128"/>
      <c r="O1242" s="128"/>
      <c r="P1242" s="128"/>
      <c r="Q1242" s="271"/>
      <c r="R1242" s="271"/>
      <c r="S1242" s="128"/>
      <c r="T1242" s="255"/>
      <c r="U1242" s="255"/>
      <c r="V1242" s="143"/>
      <c r="W1242" s="143"/>
      <c r="X1242" s="69"/>
      <c r="Y1242" s="240"/>
      <c r="Z1242" s="144"/>
      <c r="AA1242" s="259"/>
      <c r="AB1242" s="259"/>
      <c r="AC1242" s="259"/>
      <c r="AD1242" s="145"/>
      <c r="AE1242" s="145"/>
      <c r="AF1242" s="260"/>
      <c r="AG1242" s="269"/>
      <c r="AH1242" s="255"/>
      <c r="AI1242" s="255"/>
      <c r="AJ1242" s="255"/>
      <c r="AK1242" s="255"/>
      <c r="AL1242" s="255"/>
      <c r="AM1242" s="255"/>
      <c r="AN1242" s="255"/>
      <c r="AO1242" s="255"/>
      <c r="AP1242" s="255"/>
      <c r="AQ1242" s="255"/>
      <c r="AR1242" s="255"/>
    </row>
    <row r="1243">
      <c r="A1243" s="268"/>
      <c r="B1243" s="251"/>
      <c r="C1243" s="237"/>
      <c r="D1243" s="83"/>
      <c r="E1243" s="83"/>
      <c r="F1243" s="239"/>
      <c r="G1243" s="83"/>
      <c r="H1243" s="83"/>
      <c r="I1243" s="83"/>
      <c r="J1243" s="83"/>
      <c r="K1243" s="256"/>
      <c r="L1243" s="257"/>
      <c r="M1243" s="128"/>
      <c r="N1243" s="128"/>
      <c r="O1243" s="128"/>
      <c r="P1243" s="128"/>
      <c r="Q1243" s="271"/>
      <c r="R1243" s="271"/>
      <c r="S1243" s="128"/>
      <c r="T1243" s="255"/>
      <c r="U1243" s="255"/>
      <c r="V1243" s="143"/>
      <c r="W1243" s="143"/>
      <c r="X1243" s="69"/>
      <c r="Y1243" s="240"/>
      <c r="Z1243" s="144"/>
      <c r="AA1243" s="259"/>
      <c r="AB1243" s="259"/>
      <c r="AC1243" s="259"/>
      <c r="AD1243" s="145"/>
      <c r="AE1243" s="145"/>
      <c r="AF1243" s="260"/>
      <c r="AG1243" s="269"/>
      <c r="AH1243" s="255"/>
      <c r="AI1243" s="255"/>
      <c r="AJ1243" s="255"/>
      <c r="AK1243" s="255"/>
      <c r="AL1243" s="255"/>
      <c r="AM1243" s="255"/>
      <c r="AN1243" s="255"/>
      <c r="AO1243" s="255"/>
      <c r="AP1243" s="255"/>
      <c r="AQ1243" s="255"/>
      <c r="AR1243" s="255"/>
    </row>
    <row r="1244">
      <c r="A1244" s="268"/>
      <c r="B1244" s="251"/>
      <c r="C1244" s="237"/>
      <c r="D1244" s="83"/>
      <c r="E1244" s="83"/>
      <c r="F1244" s="239"/>
      <c r="G1244" s="83"/>
      <c r="H1244" s="83"/>
      <c r="I1244" s="83"/>
      <c r="J1244" s="83"/>
      <c r="K1244" s="256"/>
      <c r="L1244" s="257"/>
      <c r="M1244" s="128"/>
      <c r="N1244" s="128"/>
      <c r="O1244" s="128"/>
      <c r="P1244" s="128"/>
      <c r="Q1244" s="271"/>
      <c r="R1244" s="271"/>
      <c r="S1244" s="128"/>
      <c r="T1244" s="255"/>
      <c r="U1244" s="255"/>
      <c r="V1244" s="143"/>
      <c r="W1244" s="143"/>
      <c r="X1244" s="69"/>
      <c r="Y1244" s="240"/>
      <c r="Z1244" s="144"/>
      <c r="AA1244" s="259"/>
      <c r="AB1244" s="259"/>
      <c r="AC1244" s="259"/>
      <c r="AD1244" s="145"/>
      <c r="AE1244" s="145"/>
      <c r="AF1244" s="260"/>
      <c r="AG1244" s="269"/>
      <c r="AH1244" s="255"/>
      <c r="AI1244" s="255"/>
      <c r="AJ1244" s="255"/>
      <c r="AK1244" s="255"/>
      <c r="AL1244" s="255"/>
      <c r="AM1244" s="255"/>
      <c r="AN1244" s="255"/>
      <c r="AO1244" s="255"/>
      <c r="AP1244" s="255"/>
      <c r="AQ1244" s="255"/>
      <c r="AR1244" s="255"/>
    </row>
    <row r="1245">
      <c r="A1245" s="268"/>
      <c r="B1245" s="251"/>
      <c r="C1245" s="237"/>
      <c r="D1245" s="83"/>
      <c r="E1245" s="83"/>
      <c r="F1245" s="239"/>
      <c r="G1245" s="83"/>
      <c r="H1245" s="83"/>
      <c r="I1245" s="83"/>
      <c r="J1245" s="83"/>
      <c r="K1245" s="256"/>
      <c r="L1245" s="257"/>
      <c r="M1245" s="128"/>
      <c r="N1245" s="128"/>
      <c r="O1245" s="128"/>
      <c r="P1245" s="128"/>
      <c r="Q1245" s="271"/>
      <c r="R1245" s="271"/>
      <c r="S1245" s="128"/>
      <c r="T1245" s="255"/>
      <c r="U1245" s="255"/>
      <c r="V1245" s="143"/>
      <c r="W1245" s="143"/>
      <c r="X1245" s="69"/>
      <c r="Y1245" s="240"/>
      <c r="Z1245" s="144"/>
      <c r="AA1245" s="259"/>
      <c r="AB1245" s="259"/>
      <c r="AC1245" s="259"/>
      <c r="AD1245" s="145"/>
      <c r="AE1245" s="145"/>
      <c r="AF1245" s="260"/>
      <c r="AG1245" s="269"/>
      <c r="AH1245" s="255"/>
      <c r="AI1245" s="255"/>
      <c r="AJ1245" s="255"/>
      <c r="AK1245" s="255"/>
      <c r="AL1245" s="255"/>
      <c r="AM1245" s="255"/>
      <c r="AN1245" s="255"/>
      <c r="AO1245" s="255"/>
      <c r="AP1245" s="255"/>
      <c r="AQ1245" s="255"/>
      <c r="AR1245" s="255"/>
    </row>
    <row r="1246">
      <c r="A1246" s="268"/>
      <c r="B1246" s="251"/>
      <c r="C1246" s="237"/>
      <c r="D1246" s="83"/>
      <c r="E1246" s="83"/>
      <c r="F1246" s="239"/>
      <c r="G1246" s="83"/>
      <c r="H1246" s="83"/>
      <c r="I1246" s="83"/>
      <c r="J1246" s="83"/>
      <c r="K1246" s="256"/>
      <c r="L1246" s="257"/>
      <c r="M1246" s="128"/>
      <c r="N1246" s="128"/>
      <c r="O1246" s="128"/>
      <c r="P1246" s="128"/>
      <c r="Q1246" s="271"/>
      <c r="R1246" s="271"/>
      <c r="S1246" s="128"/>
      <c r="T1246" s="255"/>
      <c r="U1246" s="255"/>
      <c r="V1246" s="143"/>
      <c r="W1246" s="143"/>
      <c r="X1246" s="69"/>
      <c r="Y1246" s="240"/>
      <c r="Z1246" s="144"/>
      <c r="AA1246" s="259"/>
      <c r="AB1246" s="259"/>
      <c r="AC1246" s="259"/>
      <c r="AD1246" s="145"/>
      <c r="AE1246" s="145"/>
      <c r="AF1246" s="260"/>
      <c r="AG1246" s="269"/>
      <c r="AH1246" s="255"/>
      <c r="AI1246" s="255"/>
      <c r="AJ1246" s="255"/>
      <c r="AK1246" s="255"/>
      <c r="AL1246" s="255"/>
      <c r="AM1246" s="255"/>
      <c r="AN1246" s="255"/>
      <c r="AO1246" s="255"/>
      <c r="AP1246" s="255"/>
      <c r="AQ1246" s="255"/>
      <c r="AR1246" s="255"/>
    </row>
    <row r="1247">
      <c r="A1247" s="268"/>
      <c r="B1247" s="251"/>
      <c r="C1247" s="237"/>
      <c r="D1247" s="83"/>
      <c r="E1247" s="83"/>
      <c r="F1247" s="239"/>
      <c r="G1247" s="83"/>
      <c r="H1247" s="83"/>
      <c r="I1247" s="83"/>
      <c r="J1247" s="83"/>
      <c r="K1247" s="256"/>
      <c r="L1247" s="257"/>
      <c r="M1247" s="128"/>
      <c r="N1247" s="128"/>
      <c r="O1247" s="128"/>
      <c r="P1247" s="128"/>
      <c r="Q1247" s="271"/>
      <c r="R1247" s="271"/>
      <c r="S1247" s="128"/>
      <c r="T1247" s="255"/>
      <c r="U1247" s="255"/>
      <c r="V1247" s="143"/>
      <c r="W1247" s="143"/>
      <c r="X1247" s="69"/>
      <c r="Y1247" s="240"/>
      <c r="Z1247" s="144"/>
      <c r="AA1247" s="259"/>
      <c r="AB1247" s="259"/>
      <c r="AC1247" s="259"/>
      <c r="AD1247" s="145"/>
      <c r="AE1247" s="145"/>
      <c r="AF1247" s="260"/>
      <c r="AG1247" s="269"/>
      <c r="AH1247" s="255"/>
      <c r="AI1247" s="255"/>
      <c r="AJ1247" s="255"/>
      <c r="AK1247" s="255"/>
      <c r="AL1247" s="255"/>
      <c r="AM1247" s="255"/>
      <c r="AN1247" s="255"/>
      <c r="AO1247" s="255"/>
      <c r="AP1247" s="255"/>
      <c r="AQ1247" s="255"/>
      <c r="AR1247" s="255"/>
    </row>
    <row r="1248">
      <c r="A1248" s="268"/>
      <c r="B1248" s="251"/>
      <c r="C1248" s="237"/>
      <c r="D1248" s="83"/>
      <c r="E1248" s="83"/>
      <c r="F1248" s="239"/>
      <c r="G1248" s="83"/>
      <c r="H1248" s="83"/>
      <c r="I1248" s="83"/>
      <c r="J1248" s="83"/>
      <c r="K1248" s="256"/>
      <c r="L1248" s="257"/>
      <c r="M1248" s="128"/>
      <c r="N1248" s="128"/>
      <c r="O1248" s="128"/>
      <c r="P1248" s="128"/>
      <c r="Q1248" s="271"/>
      <c r="R1248" s="271"/>
      <c r="S1248" s="128"/>
      <c r="T1248" s="255"/>
      <c r="U1248" s="255"/>
      <c r="V1248" s="143"/>
      <c r="W1248" s="143"/>
      <c r="X1248" s="69"/>
      <c r="Y1248" s="240"/>
      <c r="Z1248" s="144"/>
      <c r="AA1248" s="259"/>
      <c r="AB1248" s="259"/>
      <c r="AC1248" s="259"/>
      <c r="AD1248" s="145"/>
      <c r="AE1248" s="145"/>
      <c r="AF1248" s="260"/>
      <c r="AG1248" s="269"/>
      <c r="AH1248" s="255"/>
      <c r="AI1248" s="255"/>
      <c r="AJ1248" s="255"/>
      <c r="AK1248" s="255"/>
      <c r="AL1248" s="255"/>
      <c r="AM1248" s="255"/>
      <c r="AN1248" s="255"/>
      <c r="AO1248" s="255"/>
      <c r="AP1248" s="255"/>
      <c r="AQ1248" s="255"/>
      <c r="AR1248" s="255"/>
    </row>
    <row r="1249">
      <c r="A1249" s="268"/>
      <c r="B1249" s="251"/>
      <c r="C1249" s="237"/>
      <c r="D1249" s="83"/>
      <c r="E1249" s="83"/>
      <c r="F1249" s="239"/>
      <c r="G1249" s="83"/>
      <c r="H1249" s="83"/>
      <c r="I1249" s="83"/>
      <c r="J1249" s="83"/>
      <c r="K1249" s="256"/>
      <c r="L1249" s="257"/>
      <c r="M1249" s="128"/>
      <c r="N1249" s="128"/>
      <c r="O1249" s="128"/>
      <c r="P1249" s="128"/>
      <c r="Q1249" s="271"/>
      <c r="R1249" s="271"/>
      <c r="S1249" s="128"/>
      <c r="T1249" s="255"/>
      <c r="U1249" s="255"/>
      <c r="V1249" s="143"/>
      <c r="W1249" s="143"/>
      <c r="X1249" s="69"/>
      <c r="Y1249" s="240"/>
      <c r="Z1249" s="144"/>
      <c r="AA1249" s="259"/>
      <c r="AB1249" s="259"/>
      <c r="AC1249" s="259"/>
      <c r="AD1249" s="145"/>
      <c r="AE1249" s="145"/>
      <c r="AF1249" s="260"/>
      <c r="AG1249" s="269"/>
      <c r="AH1249" s="255"/>
      <c r="AI1249" s="255"/>
      <c r="AJ1249" s="255"/>
      <c r="AK1249" s="255"/>
      <c r="AL1249" s="255"/>
      <c r="AM1249" s="255"/>
      <c r="AN1249" s="255"/>
      <c r="AO1249" s="255"/>
      <c r="AP1249" s="255"/>
      <c r="AQ1249" s="255"/>
      <c r="AR1249" s="255"/>
    </row>
    <row r="1250">
      <c r="A1250" s="268"/>
      <c r="B1250" s="251"/>
      <c r="C1250" s="237"/>
      <c r="D1250" s="83"/>
      <c r="E1250" s="83"/>
      <c r="F1250" s="239"/>
      <c r="G1250" s="83"/>
      <c r="H1250" s="83"/>
      <c r="I1250" s="83"/>
      <c r="J1250" s="83"/>
      <c r="K1250" s="256"/>
      <c r="L1250" s="257"/>
      <c r="M1250" s="128"/>
      <c r="N1250" s="128"/>
      <c r="O1250" s="128"/>
      <c r="P1250" s="128"/>
      <c r="Q1250" s="271"/>
      <c r="R1250" s="271"/>
      <c r="S1250" s="128"/>
      <c r="T1250" s="255"/>
      <c r="U1250" s="255"/>
      <c r="V1250" s="143"/>
      <c r="W1250" s="143"/>
      <c r="X1250" s="69"/>
      <c r="Y1250" s="240"/>
      <c r="Z1250" s="144"/>
      <c r="AA1250" s="259"/>
      <c r="AB1250" s="259"/>
      <c r="AC1250" s="259"/>
      <c r="AD1250" s="145"/>
      <c r="AE1250" s="145"/>
      <c r="AF1250" s="260"/>
      <c r="AG1250" s="269"/>
      <c r="AH1250" s="255"/>
      <c r="AI1250" s="255"/>
      <c r="AJ1250" s="255"/>
      <c r="AK1250" s="255"/>
      <c r="AL1250" s="255"/>
      <c r="AM1250" s="255"/>
      <c r="AN1250" s="255"/>
      <c r="AO1250" s="255"/>
      <c r="AP1250" s="255"/>
      <c r="AQ1250" s="255"/>
      <c r="AR1250" s="255"/>
    </row>
    <row r="1251">
      <c r="A1251" s="268"/>
      <c r="B1251" s="251"/>
      <c r="C1251" s="237"/>
      <c r="D1251" s="83"/>
      <c r="E1251" s="83"/>
      <c r="F1251" s="239"/>
      <c r="G1251" s="83"/>
      <c r="H1251" s="83"/>
      <c r="I1251" s="83"/>
      <c r="J1251" s="83"/>
      <c r="K1251" s="256"/>
      <c r="L1251" s="257"/>
      <c r="M1251" s="128"/>
      <c r="N1251" s="128"/>
      <c r="O1251" s="128"/>
      <c r="P1251" s="128"/>
      <c r="Q1251" s="271"/>
      <c r="R1251" s="271"/>
      <c r="S1251" s="128"/>
      <c r="T1251" s="255"/>
      <c r="U1251" s="255"/>
      <c r="V1251" s="143"/>
      <c r="W1251" s="143"/>
      <c r="X1251" s="69"/>
      <c r="Y1251" s="240"/>
      <c r="Z1251" s="144"/>
      <c r="AA1251" s="259"/>
      <c r="AB1251" s="259"/>
      <c r="AC1251" s="259"/>
      <c r="AD1251" s="145"/>
      <c r="AE1251" s="145"/>
      <c r="AF1251" s="260"/>
      <c r="AG1251" s="269"/>
      <c r="AH1251" s="255"/>
      <c r="AI1251" s="255"/>
      <c r="AJ1251" s="255"/>
      <c r="AK1251" s="255"/>
      <c r="AL1251" s="255"/>
      <c r="AM1251" s="255"/>
      <c r="AN1251" s="255"/>
      <c r="AO1251" s="255"/>
      <c r="AP1251" s="255"/>
      <c r="AQ1251" s="255"/>
      <c r="AR1251" s="255"/>
    </row>
    <row r="1252">
      <c r="A1252" s="268"/>
      <c r="B1252" s="251"/>
      <c r="C1252" s="237"/>
      <c r="D1252" s="83"/>
      <c r="E1252" s="83"/>
      <c r="F1252" s="239"/>
      <c r="G1252" s="83"/>
      <c r="H1252" s="83"/>
      <c r="I1252" s="83"/>
      <c r="J1252" s="83"/>
      <c r="K1252" s="256"/>
      <c r="L1252" s="257"/>
      <c r="M1252" s="128"/>
      <c r="N1252" s="128"/>
      <c r="O1252" s="128"/>
      <c r="P1252" s="128"/>
      <c r="Q1252" s="271"/>
      <c r="R1252" s="271"/>
      <c r="S1252" s="128"/>
      <c r="T1252" s="255"/>
      <c r="U1252" s="255"/>
      <c r="V1252" s="143"/>
      <c r="W1252" s="143"/>
      <c r="X1252" s="69"/>
      <c r="Y1252" s="240"/>
      <c r="Z1252" s="144"/>
      <c r="AA1252" s="259"/>
      <c r="AB1252" s="259"/>
      <c r="AC1252" s="259"/>
      <c r="AD1252" s="145"/>
      <c r="AE1252" s="145"/>
      <c r="AF1252" s="260"/>
      <c r="AG1252" s="269"/>
      <c r="AH1252" s="255"/>
      <c r="AI1252" s="255"/>
      <c r="AJ1252" s="255"/>
      <c r="AK1252" s="255"/>
      <c r="AL1252" s="255"/>
      <c r="AM1252" s="255"/>
      <c r="AN1252" s="255"/>
      <c r="AO1252" s="255"/>
      <c r="AP1252" s="255"/>
      <c r="AQ1252" s="255"/>
      <c r="AR1252" s="255"/>
    </row>
    <row r="1253">
      <c r="A1253" s="268"/>
      <c r="B1253" s="251"/>
      <c r="C1253" s="237"/>
      <c r="D1253" s="83"/>
      <c r="E1253" s="83"/>
      <c r="F1253" s="239"/>
      <c r="G1253" s="83"/>
      <c r="H1253" s="83"/>
      <c r="I1253" s="83"/>
      <c r="J1253" s="83"/>
      <c r="K1253" s="256"/>
      <c r="L1253" s="257"/>
      <c r="M1253" s="128"/>
      <c r="N1253" s="128"/>
      <c r="O1253" s="128"/>
      <c r="P1253" s="128"/>
      <c r="Q1253" s="271"/>
      <c r="R1253" s="271"/>
      <c r="S1253" s="128"/>
      <c r="T1253" s="255"/>
      <c r="U1253" s="255"/>
      <c r="V1253" s="143"/>
      <c r="W1253" s="143"/>
      <c r="X1253" s="69"/>
      <c r="Y1253" s="240"/>
      <c r="Z1253" s="144"/>
      <c r="AA1253" s="259"/>
      <c r="AB1253" s="259"/>
      <c r="AC1253" s="259"/>
      <c r="AD1253" s="145"/>
      <c r="AE1253" s="145"/>
      <c r="AF1253" s="260"/>
      <c r="AG1253" s="269"/>
      <c r="AH1253" s="255"/>
      <c r="AI1253" s="255"/>
      <c r="AJ1253" s="255"/>
      <c r="AK1253" s="255"/>
      <c r="AL1253" s="255"/>
      <c r="AM1253" s="255"/>
      <c r="AN1253" s="255"/>
      <c r="AO1253" s="255"/>
      <c r="AP1253" s="255"/>
      <c r="AQ1253" s="255"/>
      <c r="AR1253" s="255"/>
    </row>
    <row r="1254">
      <c r="A1254" s="268"/>
      <c r="B1254" s="251"/>
      <c r="C1254" s="237"/>
      <c r="D1254" s="83"/>
      <c r="E1254" s="83"/>
      <c r="F1254" s="239"/>
      <c r="G1254" s="83"/>
      <c r="H1254" s="83"/>
      <c r="I1254" s="83"/>
      <c r="J1254" s="83"/>
      <c r="K1254" s="256"/>
      <c r="L1254" s="257"/>
      <c r="M1254" s="128"/>
      <c r="N1254" s="128"/>
      <c r="O1254" s="128"/>
      <c r="P1254" s="128"/>
      <c r="Q1254" s="271"/>
      <c r="R1254" s="271"/>
      <c r="S1254" s="128"/>
      <c r="T1254" s="255"/>
      <c r="U1254" s="255"/>
      <c r="V1254" s="143"/>
      <c r="W1254" s="143"/>
      <c r="X1254" s="69"/>
      <c r="Y1254" s="240"/>
      <c r="Z1254" s="144"/>
      <c r="AA1254" s="259"/>
      <c r="AB1254" s="259"/>
      <c r="AC1254" s="259"/>
      <c r="AD1254" s="145"/>
      <c r="AE1254" s="145"/>
      <c r="AF1254" s="260"/>
      <c r="AG1254" s="269"/>
      <c r="AH1254" s="255"/>
      <c r="AI1254" s="255"/>
      <c r="AJ1254" s="255"/>
      <c r="AK1254" s="255"/>
      <c r="AL1254" s="255"/>
      <c r="AM1254" s="255"/>
      <c r="AN1254" s="255"/>
      <c r="AO1254" s="255"/>
      <c r="AP1254" s="255"/>
      <c r="AQ1254" s="255"/>
      <c r="AR1254" s="255"/>
    </row>
    <row r="1255">
      <c r="A1255" s="268"/>
      <c r="B1255" s="251"/>
      <c r="C1255" s="237"/>
      <c r="D1255" s="83"/>
      <c r="E1255" s="83"/>
      <c r="F1255" s="239"/>
      <c r="G1255" s="83"/>
      <c r="H1255" s="83"/>
      <c r="I1255" s="83"/>
      <c r="J1255" s="83"/>
      <c r="K1255" s="256"/>
      <c r="L1255" s="257"/>
      <c r="M1255" s="128"/>
      <c r="N1255" s="128"/>
      <c r="O1255" s="128"/>
      <c r="P1255" s="128"/>
      <c r="Q1255" s="271"/>
      <c r="R1255" s="271"/>
      <c r="S1255" s="128"/>
      <c r="T1255" s="255"/>
      <c r="U1255" s="255"/>
      <c r="V1255" s="143"/>
      <c r="W1255" s="143"/>
      <c r="X1255" s="69"/>
      <c r="Y1255" s="240"/>
      <c r="Z1255" s="144"/>
      <c r="AA1255" s="259"/>
      <c r="AB1255" s="259"/>
      <c r="AC1255" s="259"/>
      <c r="AD1255" s="145"/>
      <c r="AE1255" s="145"/>
      <c r="AF1255" s="260"/>
      <c r="AG1255" s="269"/>
      <c r="AH1255" s="255"/>
      <c r="AI1255" s="255"/>
      <c r="AJ1255" s="255"/>
      <c r="AK1255" s="255"/>
      <c r="AL1255" s="255"/>
      <c r="AM1255" s="255"/>
      <c r="AN1255" s="255"/>
      <c r="AO1255" s="255"/>
      <c r="AP1255" s="255"/>
      <c r="AQ1255" s="255"/>
      <c r="AR1255" s="255"/>
    </row>
    <row r="1256">
      <c r="A1256" s="268"/>
      <c r="B1256" s="251"/>
      <c r="C1256" s="237"/>
      <c r="D1256" s="83"/>
      <c r="E1256" s="83"/>
      <c r="F1256" s="239"/>
      <c r="G1256" s="83"/>
      <c r="H1256" s="83"/>
      <c r="I1256" s="83"/>
      <c r="J1256" s="83"/>
      <c r="K1256" s="256"/>
      <c r="L1256" s="257"/>
      <c r="M1256" s="128"/>
      <c r="N1256" s="128"/>
      <c r="O1256" s="128"/>
      <c r="P1256" s="128"/>
      <c r="Q1256" s="271"/>
      <c r="R1256" s="271"/>
      <c r="S1256" s="128"/>
      <c r="T1256" s="255"/>
      <c r="U1256" s="255"/>
      <c r="V1256" s="143"/>
      <c r="W1256" s="143"/>
      <c r="X1256" s="69"/>
      <c r="Y1256" s="240"/>
      <c r="Z1256" s="144"/>
      <c r="AA1256" s="259"/>
      <c r="AB1256" s="259"/>
      <c r="AC1256" s="259"/>
      <c r="AD1256" s="145"/>
      <c r="AE1256" s="145"/>
      <c r="AF1256" s="260"/>
      <c r="AG1256" s="269"/>
      <c r="AH1256" s="255"/>
      <c r="AI1256" s="255"/>
      <c r="AJ1256" s="255"/>
      <c r="AK1256" s="255"/>
      <c r="AL1256" s="255"/>
      <c r="AM1256" s="255"/>
      <c r="AN1256" s="255"/>
      <c r="AO1256" s="255"/>
      <c r="AP1256" s="255"/>
      <c r="AQ1256" s="255"/>
      <c r="AR1256" s="255"/>
    </row>
    <row r="1257">
      <c r="A1257" s="268"/>
      <c r="B1257" s="251"/>
      <c r="C1257" s="237"/>
      <c r="D1257" s="83"/>
      <c r="E1257" s="83"/>
      <c r="F1257" s="239"/>
      <c r="G1257" s="83"/>
      <c r="H1257" s="83"/>
      <c r="I1257" s="83"/>
      <c r="J1257" s="83"/>
      <c r="K1257" s="256"/>
      <c r="L1257" s="257"/>
      <c r="M1257" s="128"/>
      <c r="N1257" s="128"/>
      <c r="O1257" s="128"/>
      <c r="P1257" s="128"/>
      <c r="Q1257" s="271"/>
      <c r="R1257" s="271"/>
      <c r="S1257" s="128"/>
      <c r="T1257" s="255"/>
      <c r="U1257" s="255"/>
      <c r="V1257" s="143"/>
      <c r="W1257" s="143"/>
      <c r="X1257" s="69"/>
      <c r="Y1257" s="240"/>
      <c r="Z1257" s="144"/>
      <c r="AA1257" s="259"/>
      <c r="AB1257" s="259"/>
      <c r="AC1257" s="259"/>
      <c r="AD1257" s="145"/>
      <c r="AE1257" s="145"/>
      <c r="AF1257" s="260"/>
      <c r="AG1257" s="269"/>
      <c r="AH1257" s="255"/>
      <c r="AI1257" s="255"/>
      <c r="AJ1257" s="255"/>
      <c r="AK1257" s="255"/>
      <c r="AL1257" s="255"/>
      <c r="AM1257" s="255"/>
      <c r="AN1257" s="255"/>
      <c r="AO1257" s="255"/>
      <c r="AP1257" s="255"/>
      <c r="AQ1257" s="255"/>
      <c r="AR1257" s="255"/>
    </row>
    <row r="1258">
      <c r="A1258" s="268"/>
      <c r="B1258" s="251"/>
      <c r="C1258" s="237"/>
      <c r="D1258" s="83"/>
      <c r="E1258" s="83"/>
      <c r="F1258" s="239"/>
      <c r="G1258" s="83"/>
      <c r="H1258" s="83"/>
      <c r="I1258" s="83"/>
      <c r="J1258" s="83"/>
      <c r="K1258" s="256"/>
      <c r="L1258" s="257"/>
      <c r="M1258" s="128"/>
      <c r="N1258" s="128"/>
      <c r="O1258" s="128"/>
      <c r="P1258" s="128"/>
      <c r="Q1258" s="271"/>
      <c r="R1258" s="271"/>
      <c r="S1258" s="128"/>
      <c r="T1258" s="255"/>
      <c r="U1258" s="255"/>
      <c r="V1258" s="143"/>
      <c r="W1258" s="143"/>
      <c r="X1258" s="69"/>
      <c r="Y1258" s="240"/>
      <c r="Z1258" s="144"/>
      <c r="AA1258" s="259"/>
      <c r="AB1258" s="259"/>
      <c r="AC1258" s="259"/>
      <c r="AD1258" s="145"/>
      <c r="AE1258" s="145"/>
      <c r="AF1258" s="260"/>
      <c r="AG1258" s="269"/>
      <c r="AH1258" s="255"/>
      <c r="AI1258" s="255"/>
      <c r="AJ1258" s="255"/>
      <c r="AK1258" s="255"/>
      <c r="AL1258" s="255"/>
      <c r="AM1258" s="255"/>
      <c r="AN1258" s="255"/>
      <c r="AO1258" s="255"/>
      <c r="AP1258" s="255"/>
      <c r="AQ1258" s="255"/>
      <c r="AR1258" s="255"/>
    </row>
    <row r="1259">
      <c r="A1259" s="268"/>
      <c r="B1259" s="251"/>
      <c r="C1259" s="237"/>
      <c r="D1259" s="83"/>
      <c r="E1259" s="83"/>
      <c r="F1259" s="239"/>
      <c r="G1259" s="83"/>
      <c r="H1259" s="83"/>
      <c r="I1259" s="83"/>
      <c r="J1259" s="83"/>
      <c r="K1259" s="256"/>
      <c r="L1259" s="257"/>
      <c r="M1259" s="128"/>
      <c r="N1259" s="128"/>
      <c r="O1259" s="128"/>
      <c r="P1259" s="128"/>
      <c r="Q1259" s="271"/>
      <c r="R1259" s="271"/>
      <c r="S1259" s="128"/>
      <c r="T1259" s="255"/>
      <c r="U1259" s="255"/>
      <c r="V1259" s="143"/>
      <c r="W1259" s="143"/>
      <c r="X1259" s="69"/>
      <c r="Y1259" s="240"/>
      <c r="Z1259" s="144"/>
      <c r="AA1259" s="259"/>
      <c r="AB1259" s="259"/>
      <c r="AC1259" s="259"/>
      <c r="AD1259" s="145"/>
      <c r="AE1259" s="145"/>
      <c r="AF1259" s="260"/>
      <c r="AG1259" s="269"/>
      <c r="AH1259" s="255"/>
      <c r="AI1259" s="255"/>
      <c r="AJ1259" s="255"/>
      <c r="AK1259" s="255"/>
      <c r="AL1259" s="255"/>
      <c r="AM1259" s="255"/>
      <c r="AN1259" s="255"/>
      <c r="AO1259" s="255"/>
      <c r="AP1259" s="255"/>
      <c r="AQ1259" s="255"/>
      <c r="AR1259" s="255"/>
    </row>
    <row r="1260">
      <c r="A1260" s="268"/>
      <c r="B1260" s="251"/>
      <c r="C1260" s="237"/>
      <c r="D1260" s="83"/>
      <c r="E1260" s="83"/>
      <c r="F1260" s="239"/>
      <c r="G1260" s="83"/>
      <c r="H1260" s="83"/>
      <c r="I1260" s="83"/>
      <c r="J1260" s="83"/>
      <c r="K1260" s="256"/>
      <c r="L1260" s="257"/>
      <c r="M1260" s="128"/>
      <c r="N1260" s="128"/>
      <c r="O1260" s="128"/>
      <c r="P1260" s="128"/>
      <c r="Q1260" s="271"/>
      <c r="R1260" s="271"/>
      <c r="S1260" s="128"/>
      <c r="T1260" s="255"/>
      <c r="U1260" s="255"/>
      <c r="V1260" s="143"/>
      <c r="W1260" s="143"/>
      <c r="X1260" s="69"/>
      <c r="Y1260" s="240"/>
      <c r="Z1260" s="144"/>
      <c r="AA1260" s="259"/>
      <c r="AB1260" s="259"/>
      <c r="AC1260" s="259"/>
      <c r="AD1260" s="145"/>
      <c r="AE1260" s="145"/>
      <c r="AF1260" s="260"/>
      <c r="AG1260" s="269"/>
      <c r="AH1260" s="255"/>
      <c r="AI1260" s="255"/>
      <c r="AJ1260" s="255"/>
      <c r="AK1260" s="255"/>
      <c r="AL1260" s="255"/>
      <c r="AM1260" s="255"/>
      <c r="AN1260" s="255"/>
      <c r="AO1260" s="255"/>
      <c r="AP1260" s="255"/>
      <c r="AQ1260" s="255"/>
      <c r="AR1260" s="255"/>
    </row>
    <row r="1261">
      <c r="A1261" s="268"/>
      <c r="B1261" s="251"/>
      <c r="C1261" s="237"/>
      <c r="D1261" s="83"/>
      <c r="E1261" s="83"/>
      <c r="F1261" s="239"/>
      <c r="G1261" s="83"/>
      <c r="H1261" s="83"/>
      <c r="I1261" s="83"/>
      <c r="J1261" s="83"/>
      <c r="K1261" s="256"/>
      <c r="L1261" s="257"/>
      <c r="M1261" s="128"/>
      <c r="N1261" s="128"/>
      <c r="O1261" s="128"/>
      <c r="P1261" s="128"/>
      <c r="Q1261" s="271"/>
      <c r="R1261" s="271"/>
      <c r="S1261" s="128"/>
      <c r="T1261" s="255"/>
      <c r="U1261" s="255"/>
      <c r="V1261" s="143"/>
      <c r="W1261" s="143"/>
      <c r="X1261" s="69"/>
      <c r="Y1261" s="240"/>
      <c r="Z1261" s="144"/>
      <c r="AA1261" s="259"/>
      <c r="AB1261" s="259"/>
      <c r="AC1261" s="259"/>
      <c r="AD1261" s="145"/>
      <c r="AE1261" s="145"/>
      <c r="AF1261" s="260"/>
      <c r="AG1261" s="269"/>
      <c r="AH1261" s="255"/>
      <c r="AI1261" s="255"/>
      <c r="AJ1261" s="255"/>
      <c r="AK1261" s="255"/>
      <c r="AL1261" s="255"/>
      <c r="AM1261" s="255"/>
      <c r="AN1261" s="255"/>
      <c r="AO1261" s="255"/>
      <c r="AP1261" s="255"/>
      <c r="AQ1261" s="255"/>
      <c r="AR1261" s="255"/>
    </row>
    <row r="1262">
      <c r="A1262" s="268"/>
      <c r="B1262" s="251"/>
      <c r="C1262" s="237"/>
      <c r="D1262" s="83"/>
      <c r="E1262" s="83"/>
      <c r="F1262" s="239"/>
      <c r="G1262" s="83"/>
      <c r="H1262" s="83"/>
      <c r="I1262" s="83"/>
      <c r="J1262" s="83"/>
      <c r="K1262" s="256"/>
      <c r="L1262" s="257"/>
      <c r="M1262" s="128"/>
      <c r="N1262" s="128"/>
      <c r="O1262" s="128"/>
      <c r="P1262" s="128"/>
      <c r="Q1262" s="271"/>
      <c r="R1262" s="271"/>
      <c r="S1262" s="128"/>
      <c r="T1262" s="255"/>
      <c r="U1262" s="255"/>
      <c r="V1262" s="143"/>
      <c r="W1262" s="143"/>
      <c r="X1262" s="69"/>
      <c r="Y1262" s="240"/>
      <c r="Z1262" s="144"/>
      <c r="AA1262" s="259"/>
      <c r="AB1262" s="259"/>
      <c r="AC1262" s="259"/>
      <c r="AD1262" s="145"/>
      <c r="AE1262" s="145"/>
      <c r="AF1262" s="260"/>
      <c r="AG1262" s="269"/>
      <c r="AH1262" s="255"/>
      <c r="AI1262" s="255"/>
      <c r="AJ1262" s="255"/>
      <c r="AK1262" s="255"/>
      <c r="AL1262" s="255"/>
      <c r="AM1262" s="255"/>
      <c r="AN1262" s="255"/>
      <c r="AO1262" s="255"/>
      <c r="AP1262" s="255"/>
      <c r="AQ1262" s="255"/>
      <c r="AR1262" s="255"/>
    </row>
    <row r="1263">
      <c r="A1263" s="268"/>
      <c r="B1263" s="251"/>
      <c r="C1263" s="237"/>
      <c r="D1263" s="83"/>
      <c r="E1263" s="83"/>
      <c r="F1263" s="239"/>
      <c r="G1263" s="83"/>
      <c r="H1263" s="83"/>
      <c r="I1263" s="83"/>
      <c r="J1263" s="83"/>
      <c r="K1263" s="256"/>
      <c r="L1263" s="257"/>
      <c r="M1263" s="128"/>
      <c r="N1263" s="128"/>
      <c r="O1263" s="128"/>
      <c r="P1263" s="128"/>
      <c r="Q1263" s="271"/>
      <c r="R1263" s="271"/>
      <c r="S1263" s="128"/>
      <c r="T1263" s="255"/>
      <c r="U1263" s="255"/>
      <c r="V1263" s="143"/>
      <c r="W1263" s="143"/>
      <c r="X1263" s="69"/>
      <c r="Y1263" s="240"/>
      <c r="Z1263" s="144"/>
      <c r="AA1263" s="259"/>
      <c r="AB1263" s="259"/>
      <c r="AC1263" s="259"/>
      <c r="AD1263" s="145"/>
      <c r="AE1263" s="145"/>
      <c r="AF1263" s="260"/>
      <c r="AG1263" s="269"/>
      <c r="AH1263" s="255"/>
      <c r="AI1263" s="255"/>
      <c r="AJ1263" s="255"/>
      <c r="AK1263" s="255"/>
      <c r="AL1263" s="255"/>
      <c r="AM1263" s="255"/>
      <c r="AN1263" s="255"/>
      <c r="AO1263" s="255"/>
      <c r="AP1263" s="255"/>
      <c r="AQ1263" s="255"/>
      <c r="AR1263" s="255"/>
    </row>
    <row r="1264">
      <c r="A1264" s="268"/>
      <c r="B1264" s="251"/>
      <c r="C1264" s="237"/>
      <c r="D1264" s="83"/>
      <c r="E1264" s="83"/>
      <c r="F1264" s="239"/>
      <c r="G1264" s="83"/>
      <c r="H1264" s="83"/>
      <c r="I1264" s="83"/>
      <c r="J1264" s="83"/>
      <c r="K1264" s="256"/>
      <c r="L1264" s="257"/>
      <c r="M1264" s="128"/>
      <c r="N1264" s="128"/>
      <c r="O1264" s="128"/>
      <c r="P1264" s="128"/>
      <c r="Q1264" s="271"/>
      <c r="R1264" s="271"/>
      <c r="S1264" s="128"/>
      <c r="T1264" s="255"/>
      <c r="U1264" s="255"/>
      <c r="V1264" s="143"/>
      <c r="W1264" s="143"/>
      <c r="X1264" s="69"/>
      <c r="Y1264" s="240"/>
      <c r="Z1264" s="144"/>
      <c r="AA1264" s="259"/>
      <c r="AB1264" s="259"/>
      <c r="AC1264" s="259"/>
      <c r="AD1264" s="145"/>
      <c r="AE1264" s="145"/>
      <c r="AF1264" s="260"/>
      <c r="AG1264" s="269"/>
      <c r="AH1264" s="255"/>
      <c r="AI1264" s="255"/>
      <c r="AJ1264" s="255"/>
      <c r="AK1264" s="255"/>
      <c r="AL1264" s="255"/>
      <c r="AM1264" s="255"/>
      <c r="AN1264" s="255"/>
      <c r="AO1264" s="255"/>
      <c r="AP1264" s="255"/>
      <c r="AQ1264" s="255"/>
      <c r="AR1264" s="255"/>
    </row>
    <row r="1265">
      <c r="A1265" s="268"/>
      <c r="B1265" s="251"/>
      <c r="C1265" s="237"/>
      <c r="D1265" s="83"/>
      <c r="E1265" s="83"/>
      <c r="F1265" s="239"/>
      <c r="G1265" s="83"/>
      <c r="H1265" s="83"/>
      <c r="I1265" s="83"/>
      <c r="J1265" s="83"/>
      <c r="K1265" s="256"/>
      <c r="L1265" s="257"/>
      <c r="M1265" s="128"/>
      <c r="N1265" s="128"/>
      <c r="O1265" s="128"/>
      <c r="P1265" s="128"/>
      <c r="Q1265" s="271"/>
      <c r="R1265" s="271"/>
      <c r="S1265" s="128"/>
      <c r="T1265" s="255"/>
      <c r="U1265" s="255"/>
      <c r="V1265" s="143"/>
      <c r="W1265" s="143"/>
      <c r="X1265" s="69"/>
      <c r="Y1265" s="240"/>
      <c r="Z1265" s="144"/>
      <c r="AA1265" s="259"/>
      <c r="AB1265" s="259"/>
      <c r="AC1265" s="259"/>
      <c r="AD1265" s="145"/>
      <c r="AE1265" s="145"/>
      <c r="AF1265" s="260"/>
      <c r="AG1265" s="269"/>
      <c r="AH1265" s="255"/>
      <c r="AI1265" s="255"/>
      <c r="AJ1265" s="255"/>
      <c r="AK1265" s="255"/>
      <c r="AL1265" s="255"/>
      <c r="AM1265" s="255"/>
      <c r="AN1265" s="255"/>
      <c r="AO1265" s="255"/>
      <c r="AP1265" s="255"/>
      <c r="AQ1265" s="255"/>
      <c r="AR1265" s="255"/>
    </row>
    <row r="1266">
      <c r="A1266" s="268"/>
      <c r="B1266" s="251"/>
      <c r="C1266" s="237"/>
      <c r="D1266" s="83"/>
      <c r="E1266" s="83"/>
      <c r="F1266" s="239"/>
      <c r="G1266" s="83"/>
      <c r="H1266" s="83"/>
      <c r="I1266" s="83"/>
      <c r="J1266" s="83"/>
      <c r="K1266" s="256"/>
      <c r="L1266" s="257"/>
      <c r="M1266" s="128"/>
      <c r="N1266" s="128"/>
      <c r="O1266" s="128"/>
      <c r="P1266" s="128"/>
      <c r="Q1266" s="271"/>
      <c r="R1266" s="271"/>
      <c r="S1266" s="128"/>
      <c r="T1266" s="255"/>
      <c r="U1266" s="255"/>
      <c r="V1266" s="143"/>
      <c r="W1266" s="143"/>
      <c r="X1266" s="69"/>
      <c r="Y1266" s="240"/>
      <c r="Z1266" s="144"/>
      <c r="AA1266" s="259"/>
      <c r="AB1266" s="259"/>
      <c r="AC1266" s="259"/>
      <c r="AD1266" s="145"/>
      <c r="AE1266" s="145"/>
      <c r="AF1266" s="260"/>
      <c r="AG1266" s="269"/>
      <c r="AH1266" s="255"/>
      <c r="AI1266" s="255"/>
      <c r="AJ1266" s="255"/>
      <c r="AK1266" s="255"/>
      <c r="AL1266" s="255"/>
      <c r="AM1266" s="255"/>
      <c r="AN1266" s="255"/>
      <c r="AO1266" s="255"/>
      <c r="AP1266" s="255"/>
      <c r="AQ1266" s="255"/>
      <c r="AR1266" s="255"/>
    </row>
    <row r="1267">
      <c r="A1267" s="268"/>
      <c r="B1267" s="251"/>
      <c r="C1267" s="237"/>
      <c r="D1267" s="83"/>
      <c r="E1267" s="83"/>
      <c r="F1267" s="239"/>
      <c r="G1267" s="83"/>
      <c r="H1267" s="83"/>
      <c r="I1267" s="83"/>
      <c r="J1267" s="83"/>
      <c r="K1267" s="256"/>
      <c r="L1267" s="257"/>
      <c r="M1267" s="128"/>
      <c r="N1267" s="128"/>
      <c r="O1267" s="128"/>
      <c r="P1267" s="128"/>
      <c r="Q1267" s="271"/>
      <c r="R1267" s="271"/>
      <c r="S1267" s="128"/>
      <c r="T1267" s="255"/>
      <c r="U1267" s="255"/>
      <c r="V1267" s="143"/>
      <c r="W1267" s="143"/>
      <c r="X1267" s="69"/>
      <c r="Y1267" s="240"/>
      <c r="Z1267" s="144"/>
      <c r="AA1267" s="259"/>
      <c r="AB1267" s="259"/>
      <c r="AC1267" s="259"/>
      <c r="AD1267" s="145"/>
      <c r="AE1267" s="145"/>
      <c r="AF1267" s="260"/>
      <c r="AG1267" s="269"/>
      <c r="AH1267" s="255"/>
      <c r="AI1267" s="255"/>
      <c r="AJ1267" s="255"/>
      <c r="AK1267" s="255"/>
      <c r="AL1267" s="255"/>
      <c r="AM1267" s="255"/>
      <c r="AN1267" s="255"/>
      <c r="AO1267" s="255"/>
      <c r="AP1267" s="255"/>
      <c r="AQ1267" s="255"/>
      <c r="AR1267" s="255"/>
    </row>
    <row r="1268">
      <c r="A1268" s="268"/>
      <c r="B1268" s="251"/>
      <c r="C1268" s="237"/>
      <c r="D1268" s="83"/>
      <c r="E1268" s="83"/>
      <c r="F1268" s="239"/>
      <c r="G1268" s="83"/>
      <c r="H1268" s="83"/>
      <c r="I1268" s="83"/>
      <c r="J1268" s="83"/>
      <c r="K1268" s="256"/>
      <c r="L1268" s="257"/>
      <c r="M1268" s="128"/>
      <c r="N1268" s="128"/>
      <c r="O1268" s="128"/>
      <c r="P1268" s="128"/>
      <c r="Q1268" s="271"/>
      <c r="R1268" s="271"/>
      <c r="S1268" s="128"/>
      <c r="T1268" s="255"/>
      <c r="U1268" s="255"/>
      <c r="V1268" s="143"/>
      <c r="W1268" s="143"/>
      <c r="X1268" s="69"/>
      <c r="Y1268" s="240"/>
      <c r="Z1268" s="144"/>
      <c r="AA1268" s="259"/>
      <c r="AB1268" s="259"/>
      <c r="AC1268" s="259"/>
      <c r="AD1268" s="145"/>
      <c r="AE1268" s="145"/>
      <c r="AF1268" s="260"/>
      <c r="AG1268" s="269"/>
      <c r="AH1268" s="255"/>
      <c r="AI1268" s="255"/>
      <c r="AJ1268" s="255"/>
      <c r="AK1268" s="255"/>
      <c r="AL1268" s="255"/>
      <c r="AM1268" s="255"/>
      <c r="AN1268" s="255"/>
      <c r="AO1268" s="255"/>
      <c r="AP1268" s="255"/>
      <c r="AQ1268" s="255"/>
      <c r="AR1268" s="255"/>
    </row>
    <row r="1269">
      <c r="A1269" s="268"/>
      <c r="B1269" s="251"/>
      <c r="C1269" s="237"/>
      <c r="D1269" s="83"/>
      <c r="E1269" s="83"/>
      <c r="F1269" s="239"/>
      <c r="G1269" s="83"/>
      <c r="H1269" s="83"/>
      <c r="I1269" s="83"/>
      <c r="J1269" s="83"/>
      <c r="K1269" s="256"/>
      <c r="L1269" s="257"/>
      <c r="M1269" s="128"/>
      <c r="N1269" s="128"/>
      <c r="O1269" s="128"/>
      <c r="P1269" s="128"/>
      <c r="Q1269" s="271"/>
      <c r="R1269" s="271"/>
      <c r="S1269" s="128"/>
      <c r="T1269" s="255"/>
      <c r="U1269" s="255"/>
      <c r="V1269" s="143"/>
      <c r="W1269" s="143"/>
      <c r="X1269" s="69"/>
      <c r="Y1269" s="240"/>
      <c r="Z1269" s="144"/>
      <c r="AA1269" s="259"/>
      <c r="AB1269" s="259"/>
      <c r="AC1269" s="259"/>
      <c r="AD1269" s="145"/>
      <c r="AE1269" s="145"/>
      <c r="AF1269" s="260"/>
      <c r="AG1269" s="269"/>
      <c r="AH1269" s="255"/>
      <c r="AI1269" s="255"/>
      <c r="AJ1269" s="255"/>
      <c r="AK1269" s="255"/>
      <c r="AL1269" s="255"/>
      <c r="AM1269" s="255"/>
      <c r="AN1269" s="255"/>
      <c r="AO1269" s="255"/>
      <c r="AP1269" s="255"/>
      <c r="AQ1269" s="255"/>
      <c r="AR1269" s="255"/>
    </row>
    <row r="1270">
      <c r="A1270" s="268"/>
      <c r="B1270" s="251"/>
      <c r="C1270" s="237"/>
      <c r="D1270" s="83"/>
      <c r="E1270" s="83"/>
      <c r="F1270" s="239"/>
      <c r="G1270" s="83"/>
      <c r="H1270" s="83"/>
      <c r="I1270" s="83"/>
      <c r="J1270" s="83"/>
      <c r="K1270" s="256"/>
      <c r="L1270" s="257"/>
      <c r="M1270" s="128"/>
      <c r="N1270" s="128"/>
      <c r="O1270" s="128"/>
      <c r="P1270" s="128"/>
      <c r="Q1270" s="271"/>
      <c r="R1270" s="271"/>
      <c r="S1270" s="128"/>
      <c r="T1270" s="255"/>
      <c r="U1270" s="255"/>
      <c r="V1270" s="143"/>
      <c r="W1270" s="143"/>
      <c r="X1270" s="69"/>
      <c r="Y1270" s="240"/>
      <c r="Z1270" s="144"/>
      <c r="AA1270" s="259"/>
      <c r="AB1270" s="259"/>
      <c r="AC1270" s="259"/>
      <c r="AD1270" s="145"/>
      <c r="AE1270" s="145"/>
      <c r="AF1270" s="260"/>
      <c r="AG1270" s="269"/>
      <c r="AH1270" s="255"/>
      <c r="AI1270" s="255"/>
      <c r="AJ1270" s="255"/>
      <c r="AK1270" s="255"/>
      <c r="AL1270" s="255"/>
      <c r="AM1270" s="255"/>
      <c r="AN1270" s="255"/>
      <c r="AO1270" s="255"/>
      <c r="AP1270" s="255"/>
      <c r="AQ1270" s="255"/>
      <c r="AR1270" s="255"/>
    </row>
    <row r="1271">
      <c r="A1271" s="268"/>
      <c r="B1271" s="251"/>
      <c r="C1271" s="237"/>
      <c r="D1271" s="83"/>
      <c r="E1271" s="83"/>
      <c r="F1271" s="239"/>
      <c r="G1271" s="83"/>
      <c r="H1271" s="83"/>
      <c r="I1271" s="83"/>
      <c r="J1271" s="83"/>
      <c r="K1271" s="256"/>
      <c r="L1271" s="257"/>
      <c r="M1271" s="128"/>
      <c r="N1271" s="128"/>
      <c r="O1271" s="128"/>
      <c r="P1271" s="128"/>
      <c r="Q1271" s="271"/>
      <c r="R1271" s="271"/>
      <c r="S1271" s="128"/>
      <c r="T1271" s="255"/>
      <c r="U1271" s="255"/>
      <c r="V1271" s="143"/>
      <c r="W1271" s="143"/>
      <c r="X1271" s="69"/>
      <c r="Y1271" s="240"/>
      <c r="Z1271" s="144"/>
      <c r="AA1271" s="259"/>
      <c r="AB1271" s="259"/>
      <c r="AC1271" s="259"/>
      <c r="AD1271" s="145"/>
      <c r="AE1271" s="145"/>
      <c r="AF1271" s="260"/>
      <c r="AG1271" s="269"/>
      <c r="AH1271" s="255"/>
      <c r="AI1271" s="255"/>
      <c r="AJ1271" s="255"/>
      <c r="AK1271" s="255"/>
      <c r="AL1271" s="255"/>
      <c r="AM1271" s="255"/>
      <c r="AN1271" s="255"/>
      <c r="AO1271" s="255"/>
      <c r="AP1271" s="255"/>
      <c r="AQ1271" s="255"/>
      <c r="AR1271" s="255"/>
    </row>
    <row r="1272">
      <c r="A1272" s="268"/>
      <c r="B1272" s="251"/>
      <c r="C1272" s="237"/>
      <c r="D1272" s="83"/>
      <c r="E1272" s="83"/>
      <c r="F1272" s="239"/>
      <c r="G1272" s="83"/>
      <c r="H1272" s="83"/>
      <c r="I1272" s="83"/>
      <c r="J1272" s="83"/>
      <c r="K1272" s="256"/>
      <c r="L1272" s="257"/>
      <c r="M1272" s="128"/>
      <c r="N1272" s="128"/>
      <c r="O1272" s="128"/>
      <c r="P1272" s="128"/>
      <c r="Q1272" s="271"/>
      <c r="R1272" s="271"/>
      <c r="S1272" s="128"/>
      <c r="T1272" s="255"/>
      <c r="U1272" s="255"/>
      <c r="V1272" s="143"/>
      <c r="W1272" s="143"/>
      <c r="X1272" s="69"/>
      <c r="Y1272" s="240"/>
      <c r="Z1272" s="144"/>
      <c r="AA1272" s="259"/>
      <c r="AB1272" s="259"/>
      <c r="AC1272" s="259"/>
      <c r="AD1272" s="145"/>
      <c r="AE1272" s="145"/>
      <c r="AF1272" s="260"/>
      <c r="AG1272" s="269"/>
      <c r="AH1272" s="255"/>
      <c r="AI1272" s="255"/>
      <c r="AJ1272" s="255"/>
      <c r="AK1272" s="255"/>
      <c r="AL1272" s="255"/>
      <c r="AM1272" s="255"/>
      <c r="AN1272" s="255"/>
      <c r="AO1272" s="255"/>
      <c r="AP1272" s="255"/>
      <c r="AQ1272" s="255"/>
      <c r="AR1272" s="255"/>
    </row>
    <row r="1273">
      <c r="A1273" s="268"/>
      <c r="B1273" s="251"/>
      <c r="C1273" s="237"/>
      <c r="D1273" s="83"/>
      <c r="E1273" s="83"/>
      <c r="F1273" s="239"/>
      <c r="G1273" s="83"/>
      <c r="H1273" s="83"/>
      <c r="I1273" s="83"/>
      <c r="J1273" s="83"/>
      <c r="K1273" s="256"/>
      <c r="L1273" s="257"/>
      <c r="M1273" s="128"/>
      <c r="N1273" s="128"/>
      <c r="O1273" s="128"/>
      <c r="P1273" s="128"/>
      <c r="Q1273" s="271"/>
      <c r="R1273" s="271"/>
      <c r="S1273" s="128"/>
      <c r="T1273" s="255"/>
      <c r="U1273" s="255"/>
      <c r="V1273" s="143"/>
      <c r="W1273" s="143"/>
      <c r="X1273" s="69"/>
      <c r="Y1273" s="240"/>
      <c r="Z1273" s="144"/>
      <c r="AA1273" s="259"/>
      <c r="AB1273" s="259"/>
      <c r="AC1273" s="259"/>
      <c r="AD1273" s="145"/>
      <c r="AE1273" s="145"/>
      <c r="AF1273" s="260"/>
      <c r="AG1273" s="269"/>
      <c r="AH1273" s="255"/>
      <c r="AI1273" s="255"/>
      <c r="AJ1273" s="255"/>
      <c r="AK1273" s="255"/>
      <c r="AL1273" s="255"/>
      <c r="AM1273" s="255"/>
      <c r="AN1273" s="255"/>
      <c r="AO1273" s="255"/>
      <c r="AP1273" s="255"/>
      <c r="AQ1273" s="255"/>
      <c r="AR1273" s="255"/>
    </row>
    <row r="1274">
      <c r="A1274" s="268"/>
      <c r="B1274" s="251"/>
      <c r="C1274" s="237"/>
      <c r="D1274" s="83"/>
      <c r="E1274" s="83"/>
      <c r="F1274" s="239"/>
      <c r="G1274" s="83"/>
      <c r="H1274" s="83"/>
      <c r="I1274" s="83"/>
      <c r="J1274" s="83"/>
      <c r="K1274" s="256"/>
      <c r="L1274" s="257"/>
      <c r="M1274" s="128"/>
      <c r="N1274" s="128"/>
      <c r="O1274" s="128"/>
      <c r="P1274" s="128"/>
      <c r="Q1274" s="271"/>
      <c r="R1274" s="271"/>
      <c r="S1274" s="128"/>
      <c r="T1274" s="255"/>
      <c r="U1274" s="255"/>
      <c r="V1274" s="143"/>
      <c r="W1274" s="143"/>
      <c r="X1274" s="69"/>
      <c r="Y1274" s="240"/>
      <c r="Z1274" s="144"/>
      <c r="AA1274" s="259"/>
      <c r="AB1274" s="259"/>
      <c r="AC1274" s="259"/>
      <c r="AD1274" s="145"/>
      <c r="AE1274" s="145"/>
      <c r="AF1274" s="260"/>
      <c r="AG1274" s="269"/>
      <c r="AH1274" s="255"/>
      <c r="AI1274" s="255"/>
      <c r="AJ1274" s="255"/>
      <c r="AK1274" s="255"/>
      <c r="AL1274" s="255"/>
      <c r="AM1274" s="255"/>
      <c r="AN1274" s="255"/>
      <c r="AO1274" s="255"/>
      <c r="AP1274" s="255"/>
      <c r="AQ1274" s="255"/>
      <c r="AR1274" s="255"/>
    </row>
    <row r="1275">
      <c r="A1275" s="268"/>
      <c r="B1275" s="251"/>
      <c r="C1275" s="237"/>
      <c r="D1275" s="83"/>
      <c r="E1275" s="83"/>
      <c r="F1275" s="239"/>
      <c r="G1275" s="83"/>
      <c r="H1275" s="83"/>
      <c r="I1275" s="83"/>
      <c r="J1275" s="83"/>
      <c r="K1275" s="256"/>
      <c r="L1275" s="257"/>
      <c r="M1275" s="128"/>
      <c r="N1275" s="128"/>
      <c r="O1275" s="128"/>
      <c r="P1275" s="128"/>
      <c r="Q1275" s="271"/>
      <c r="R1275" s="271"/>
      <c r="S1275" s="128"/>
      <c r="T1275" s="255"/>
      <c r="U1275" s="255"/>
      <c r="V1275" s="143"/>
      <c r="W1275" s="143"/>
      <c r="X1275" s="69"/>
      <c r="Y1275" s="240"/>
      <c r="Z1275" s="144"/>
      <c r="AA1275" s="259"/>
      <c r="AB1275" s="259"/>
      <c r="AC1275" s="259"/>
      <c r="AD1275" s="145"/>
      <c r="AE1275" s="145"/>
      <c r="AF1275" s="260"/>
      <c r="AG1275" s="269"/>
      <c r="AH1275" s="255"/>
      <c r="AI1275" s="255"/>
      <c r="AJ1275" s="255"/>
      <c r="AK1275" s="255"/>
      <c r="AL1275" s="255"/>
      <c r="AM1275" s="255"/>
      <c r="AN1275" s="255"/>
      <c r="AO1275" s="255"/>
      <c r="AP1275" s="255"/>
      <c r="AQ1275" s="255"/>
      <c r="AR1275" s="255"/>
    </row>
    <row r="1276">
      <c r="A1276" s="268"/>
      <c r="B1276" s="251"/>
      <c r="C1276" s="237"/>
      <c r="D1276" s="83"/>
      <c r="E1276" s="83"/>
      <c r="F1276" s="239"/>
      <c r="G1276" s="83"/>
      <c r="H1276" s="83"/>
      <c r="I1276" s="83"/>
      <c r="J1276" s="83"/>
      <c r="K1276" s="256"/>
      <c r="L1276" s="257"/>
      <c r="M1276" s="128"/>
      <c r="N1276" s="128"/>
      <c r="O1276" s="128"/>
      <c r="P1276" s="128"/>
      <c r="Q1276" s="271"/>
      <c r="R1276" s="271"/>
      <c r="S1276" s="128"/>
      <c r="T1276" s="255"/>
      <c r="U1276" s="255"/>
      <c r="V1276" s="143"/>
      <c r="W1276" s="143"/>
      <c r="X1276" s="69"/>
      <c r="Y1276" s="240"/>
      <c r="Z1276" s="144"/>
      <c r="AA1276" s="259"/>
      <c r="AB1276" s="259"/>
      <c r="AC1276" s="259"/>
      <c r="AD1276" s="145"/>
      <c r="AE1276" s="145"/>
      <c r="AF1276" s="260"/>
      <c r="AG1276" s="269"/>
      <c r="AH1276" s="255"/>
      <c r="AI1276" s="255"/>
      <c r="AJ1276" s="255"/>
      <c r="AK1276" s="255"/>
      <c r="AL1276" s="255"/>
      <c r="AM1276" s="255"/>
      <c r="AN1276" s="255"/>
      <c r="AO1276" s="255"/>
      <c r="AP1276" s="255"/>
      <c r="AQ1276" s="255"/>
      <c r="AR1276" s="255"/>
    </row>
    <row r="1277">
      <c r="A1277" s="268"/>
      <c r="B1277" s="251"/>
      <c r="C1277" s="237"/>
      <c r="D1277" s="83"/>
      <c r="E1277" s="83"/>
      <c r="F1277" s="239"/>
      <c r="G1277" s="83"/>
      <c r="H1277" s="83"/>
      <c r="I1277" s="83"/>
      <c r="J1277" s="83"/>
      <c r="K1277" s="256"/>
      <c r="L1277" s="257"/>
      <c r="M1277" s="128"/>
      <c r="N1277" s="128"/>
      <c r="O1277" s="128"/>
      <c r="P1277" s="128"/>
      <c r="Q1277" s="271"/>
      <c r="R1277" s="271"/>
      <c r="S1277" s="128"/>
      <c r="T1277" s="255"/>
      <c r="U1277" s="255"/>
      <c r="V1277" s="143"/>
      <c r="W1277" s="143"/>
      <c r="X1277" s="69"/>
      <c r="Y1277" s="240"/>
      <c r="Z1277" s="144"/>
      <c r="AA1277" s="259"/>
      <c r="AB1277" s="259"/>
      <c r="AC1277" s="259"/>
      <c r="AD1277" s="145"/>
      <c r="AE1277" s="145"/>
      <c r="AF1277" s="260"/>
      <c r="AG1277" s="269"/>
      <c r="AH1277" s="255"/>
      <c r="AI1277" s="255"/>
      <c r="AJ1277" s="255"/>
      <c r="AK1277" s="255"/>
      <c r="AL1277" s="255"/>
      <c r="AM1277" s="255"/>
      <c r="AN1277" s="255"/>
      <c r="AO1277" s="255"/>
      <c r="AP1277" s="255"/>
      <c r="AQ1277" s="255"/>
      <c r="AR1277" s="255"/>
    </row>
    <row r="1278">
      <c r="A1278" s="268"/>
      <c r="B1278" s="251"/>
      <c r="C1278" s="237"/>
      <c r="D1278" s="83"/>
      <c r="E1278" s="83"/>
      <c r="F1278" s="239"/>
      <c r="G1278" s="83"/>
      <c r="H1278" s="83"/>
      <c r="I1278" s="83"/>
      <c r="J1278" s="83"/>
      <c r="K1278" s="256"/>
      <c r="L1278" s="257"/>
      <c r="M1278" s="128"/>
      <c r="N1278" s="128"/>
      <c r="O1278" s="128"/>
      <c r="P1278" s="128"/>
      <c r="Q1278" s="271"/>
      <c r="R1278" s="271"/>
      <c r="S1278" s="128"/>
      <c r="T1278" s="255"/>
      <c r="U1278" s="255"/>
      <c r="V1278" s="143"/>
      <c r="W1278" s="143"/>
      <c r="X1278" s="69"/>
      <c r="Y1278" s="240"/>
      <c r="Z1278" s="144"/>
      <c r="AA1278" s="259"/>
      <c r="AB1278" s="259"/>
      <c r="AC1278" s="259"/>
      <c r="AD1278" s="145"/>
      <c r="AE1278" s="145"/>
      <c r="AF1278" s="260"/>
      <c r="AG1278" s="269"/>
      <c r="AH1278" s="255"/>
      <c r="AI1278" s="255"/>
      <c r="AJ1278" s="255"/>
      <c r="AK1278" s="255"/>
      <c r="AL1278" s="255"/>
      <c r="AM1278" s="255"/>
      <c r="AN1278" s="255"/>
      <c r="AO1278" s="255"/>
      <c r="AP1278" s="255"/>
      <c r="AQ1278" s="255"/>
      <c r="AR1278" s="255"/>
    </row>
    <row r="1279">
      <c r="A1279" s="268"/>
      <c r="B1279" s="251"/>
      <c r="C1279" s="237"/>
      <c r="D1279" s="83"/>
      <c r="E1279" s="83"/>
      <c r="F1279" s="239"/>
      <c r="G1279" s="83"/>
      <c r="H1279" s="83"/>
      <c r="I1279" s="83"/>
      <c r="J1279" s="83"/>
      <c r="K1279" s="256"/>
      <c r="L1279" s="257"/>
      <c r="M1279" s="128"/>
      <c r="N1279" s="128"/>
      <c r="O1279" s="128"/>
      <c r="P1279" s="128"/>
      <c r="Q1279" s="271"/>
      <c r="R1279" s="271"/>
      <c r="S1279" s="128"/>
      <c r="T1279" s="255"/>
      <c r="U1279" s="255"/>
      <c r="V1279" s="143"/>
      <c r="W1279" s="143"/>
      <c r="X1279" s="69"/>
      <c r="Y1279" s="240"/>
      <c r="Z1279" s="144"/>
      <c r="AA1279" s="259"/>
      <c r="AB1279" s="259"/>
      <c r="AC1279" s="259"/>
      <c r="AD1279" s="145"/>
      <c r="AE1279" s="145"/>
      <c r="AF1279" s="260"/>
      <c r="AG1279" s="269"/>
      <c r="AH1279" s="255"/>
      <c r="AI1279" s="255"/>
      <c r="AJ1279" s="255"/>
      <c r="AK1279" s="255"/>
      <c r="AL1279" s="255"/>
      <c r="AM1279" s="255"/>
      <c r="AN1279" s="255"/>
      <c r="AO1279" s="255"/>
      <c r="AP1279" s="255"/>
      <c r="AQ1279" s="255"/>
      <c r="AR1279" s="255"/>
    </row>
    <row r="1280">
      <c r="A1280" s="268"/>
      <c r="B1280" s="251"/>
      <c r="C1280" s="237"/>
      <c r="D1280" s="83"/>
      <c r="E1280" s="83"/>
      <c r="F1280" s="239"/>
      <c r="G1280" s="83"/>
      <c r="H1280" s="83"/>
      <c r="I1280" s="83"/>
      <c r="J1280" s="83"/>
      <c r="K1280" s="256"/>
      <c r="L1280" s="257"/>
      <c r="M1280" s="128"/>
      <c r="N1280" s="128"/>
      <c r="O1280" s="128"/>
      <c r="P1280" s="128"/>
      <c r="Q1280" s="271"/>
      <c r="R1280" s="271"/>
      <c r="S1280" s="128"/>
      <c r="T1280" s="255"/>
      <c r="U1280" s="255"/>
      <c r="V1280" s="143"/>
      <c r="W1280" s="143"/>
      <c r="X1280" s="69"/>
      <c r="Y1280" s="240"/>
      <c r="Z1280" s="144"/>
      <c r="AA1280" s="259"/>
      <c r="AB1280" s="259"/>
      <c r="AC1280" s="259"/>
      <c r="AD1280" s="145"/>
      <c r="AE1280" s="145"/>
      <c r="AF1280" s="260"/>
      <c r="AG1280" s="269"/>
      <c r="AH1280" s="255"/>
      <c r="AI1280" s="255"/>
      <c r="AJ1280" s="255"/>
      <c r="AK1280" s="255"/>
      <c r="AL1280" s="255"/>
      <c r="AM1280" s="255"/>
      <c r="AN1280" s="255"/>
      <c r="AO1280" s="255"/>
      <c r="AP1280" s="255"/>
      <c r="AQ1280" s="255"/>
      <c r="AR1280" s="255"/>
    </row>
    <row r="1281">
      <c r="A1281" s="268"/>
      <c r="B1281" s="251"/>
      <c r="C1281" s="237"/>
      <c r="D1281" s="83"/>
      <c r="E1281" s="83"/>
      <c r="F1281" s="239"/>
      <c r="G1281" s="83"/>
      <c r="H1281" s="83"/>
      <c r="I1281" s="83"/>
      <c r="J1281" s="83"/>
      <c r="K1281" s="256"/>
      <c r="L1281" s="257"/>
      <c r="M1281" s="128"/>
      <c r="N1281" s="128"/>
      <c r="O1281" s="128"/>
      <c r="P1281" s="128"/>
      <c r="Q1281" s="271"/>
      <c r="R1281" s="271"/>
      <c r="S1281" s="128"/>
      <c r="T1281" s="255"/>
      <c r="U1281" s="255"/>
      <c r="V1281" s="143"/>
      <c r="W1281" s="143"/>
      <c r="X1281" s="69"/>
      <c r="Y1281" s="240"/>
      <c r="Z1281" s="144"/>
      <c r="AA1281" s="259"/>
      <c r="AB1281" s="259"/>
      <c r="AC1281" s="259"/>
      <c r="AD1281" s="145"/>
      <c r="AE1281" s="145"/>
      <c r="AF1281" s="260"/>
      <c r="AG1281" s="269"/>
      <c r="AH1281" s="255"/>
      <c r="AI1281" s="255"/>
      <c r="AJ1281" s="255"/>
      <c r="AK1281" s="255"/>
      <c r="AL1281" s="255"/>
      <c r="AM1281" s="255"/>
      <c r="AN1281" s="255"/>
      <c r="AO1281" s="255"/>
      <c r="AP1281" s="255"/>
      <c r="AQ1281" s="255"/>
      <c r="AR1281" s="255"/>
    </row>
    <row r="1282">
      <c r="A1282" s="268"/>
      <c r="B1282" s="251"/>
      <c r="C1282" s="237"/>
      <c r="D1282" s="83"/>
      <c r="E1282" s="83"/>
      <c r="F1282" s="239"/>
      <c r="G1282" s="83"/>
      <c r="H1282" s="83"/>
      <c r="I1282" s="83"/>
      <c r="J1282" s="83"/>
      <c r="K1282" s="256"/>
      <c r="L1282" s="257"/>
      <c r="M1282" s="128"/>
      <c r="N1282" s="128"/>
      <c r="O1282" s="128"/>
      <c r="P1282" s="128"/>
      <c r="Q1282" s="271"/>
      <c r="R1282" s="271"/>
      <c r="S1282" s="128"/>
      <c r="T1282" s="255"/>
      <c r="U1282" s="255"/>
      <c r="V1282" s="143"/>
      <c r="W1282" s="143"/>
      <c r="X1282" s="69"/>
      <c r="Y1282" s="240"/>
      <c r="Z1282" s="144"/>
      <c r="AA1282" s="259"/>
      <c r="AB1282" s="259"/>
      <c r="AC1282" s="259"/>
      <c r="AD1282" s="145"/>
      <c r="AE1282" s="145"/>
      <c r="AF1282" s="260"/>
      <c r="AG1282" s="269"/>
      <c r="AH1282" s="255"/>
      <c r="AI1282" s="255"/>
      <c r="AJ1282" s="255"/>
      <c r="AK1282" s="255"/>
      <c r="AL1282" s="255"/>
      <c r="AM1282" s="255"/>
      <c r="AN1282" s="255"/>
      <c r="AO1282" s="255"/>
      <c r="AP1282" s="255"/>
      <c r="AQ1282" s="255"/>
      <c r="AR1282" s="255"/>
    </row>
    <row r="1283">
      <c r="A1283" s="268"/>
      <c r="B1283" s="251"/>
      <c r="C1283" s="237"/>
      <c r="D1283" s="83"/>
      <c r="E1283" s="83"/>
      <c r="F1283" s="239"/>
      <c r="G1283" s="83"/>
      <c r="H1283" s="83"/>
      <c r="I1283" s="83"/>
      <c r="J1283" s="83"/>
      <c r="K1283" s="256"/>
      <c r="L1283" s="257"/>
      <c r="M1283" s="128"/>
      <c r="N1283" s="128"/>
      <c r="O1283" s="128"/>
      <c r="P1283" s="128"/>
      <c r="Q1283" s="271"/>
      <c r="R1283" s="271"/>
      <c r="S1283" s="128"/>
      <c r="T1283" s="255"/>
      <c r="U1283" s="255"/>
      <c r="V1283" s="143"/>
      <c r="W1283" s="143"/>
      <c r="X1283" s="69"/>
      <c r="Y1283" s="240"/>
      <c r="Z1283" s="144"/>
      <c r="AA1283" s="259"/>
      <c r="AB1283" s="259"/>
      <c r="AC1283" s="259"/>
      <c r="AD1283" s="145"/>
      <c r="AE1283" s="145"/>
      <c r="AF1283" s="260"/>
      <c r="AG1283" s="269"/>
      <c r="AH1283" s="255"/>
      <c r="AI1283" s="255"/>
      <c r="AJ1283" s="255"/>
      <c r="AK1283" s="255"/>
      <c r="AL1283" s="255"/>
      <c r="AM1283" s="255"/>
      <c r="AN1283" s="255"/>
      <c r="AO1283" s="255"/>
      <c r="AP1283" s="255"/>
      <c r="AQ1283" s="255"/>
      <c r="AR1283" s="255"/>
    </row>
    <row r="1284">
      <c r="A1284" s="268"/>
      <c r="B1284" s="251"/>
      <c r="C1284" s="237"/>
      <c r="D1284" s="83"/>
      <c r="E1284" s="83"/>
      <c r="F1284" s="239"/>
      <c r="G1284" s="83"/>
      <c r="H1284" s="83"/>
      <c r="I1284" s="83"/>
      <c r="J1284" s="83"/>
      <c r="K1284" s="256"/>
      <c r="L1284" s="257"/>
      <c r="M1284" s="128"/>
      <c r="N1284" s="128"/>
      <c r="O1284" s="128"/>
      <c r="P1284" s="128"/>
      <c r="Q1284" s="271"/>
      <c r="R1284" s="271"/>
      <c r="S1284" s="128"/>
      <c r="T1284" s="255"/>
      <c r="U1284" s="255"/>
      <c r="V1284" s="143"/>
      <c r="W1284" s="143"/>
      <c r="X1284" s="69"/>
      <c r="Y1284" s="240"/>
      <c r="Z1284" s="144"/>
      <c r="AA1284" s="259"/>
      <c r="AB1284" s="259"/>
      <c r="AC1284" s="259"/>
      <c r="AD1284" s="145"/>
      <c r="AE1284" s="145"/>
      <c r="AF1284" s="260"/>
      <c r="AG1284" s="269"/>
      <c r="AH1284" s="255"/>
      <c r="AI1284" s="255"/>
      <c r="AJ1284" s="255"/>
      <c r="AK1284" s="255"/>
      <c r="AL1284" s="255"/>
      <c r="AM1284" s="255"/>
      <c r="AN1284" s="255"/>
      <c r="AO1284" s="255"/>
      <c r="AP1284" s="255"/>
      <c r="AQ1284" s="255"/>
      <c r="AR1284" s="255"/>
    </row>
    <row r="1285">
      <c r="A1285" s="268"/>
      <c r="B1285" s="251"/>
      <c r="C1285" s="237"/>
      <c r="D1285" s="83"/>
      <c r="E1285" s="83"/>
      <c r="F1285" s="239"/>
      <c r="G1285" s="83"/>
      <c r="H1285" s="83"/>
      <c r="I1285" s="83"/>
      <c r="J1285" s="83"/>
      <c r="K1285" s="256"/>
      <c r="L1285" s="257"/>
      <c r="M1285" s="128"/>
      <c r="N1285" s="128"/>
      <c r="O1285" s="128"/>
      <c r="P1285" s="128"/>
      <c r="Q1285" s="271"/>
      <c r="R1285" s="271"/>
      <c r="S1285" s="128"/>
      <c r="T1285" s="255"/>
      <c r="U1285" s="255"/>
      <c r="V1285" s="143"/>
      <c r="W1285" s="143"/>
      <c r="X1285" s="69"/>
      <c r="Y1285" s="240"/>
      <c r="Z1285" s="144"/>
      <c r="AA1285" s="259"/>
      <c r="AB1285" s="259"/>
      <c r="AC1285" s="259"/>
      <c r="AD1285" s="145"/>
      <c r="AE1285" s="145"/>
      <c r="AF1285" s="260"/>
      <c r="AG1285" s="269"/>
      <c r="AH1285" s="255"/>
      <c r="AI1285" s="255"/>
      <c r="AJ1285" s="255"/>
      <c r="AK1285" s="255"/>
      <c r="AL1285" s="255"/>
      <c r="AM1285" s="255"/>
      <c r="AN1285" s="255"/>
      <c r="AO1285" s="255"/>
      <c r="AP1285" s="255"/>
      <c r="AQ1285" s="255"/>
      <c r="AR1285" s="255"/>
    </row>
    <row r="1286">
      <c r="A1286" s="268"/>
      <c r="B1286" s="251"/>
      <c r="C1286" s="237"/>
      <c r="D1286" s="83"/>
      <c r="E1286" s="83"/>
      <c r="F1286" s="239"/>
      <c r="G1286" s="83"/>
      <c r="H1286" s="83"/>
      <c r="I1286" s="83"/>
      <c r="J1286" s="83"/>
      <c r="K1286" s="256"/>
      <c r="L1286" s="257"/>
      <c r="M1286" s="128"/>
      <c r="N1286" s="128"/>
      <c r="O1286" s="128"/>
      <c r="P1286" s="128"/>
      <c r="Q1286" s="271"/>
      <c r="R1286" s="271"/>
      <c r="S1286" s="128"/>
      <c r="T1286" s="255"/>
      <c r="U1286" s="255"/>
      <c r="V1286" s="143"/>
      <c r="W1286" s="143"/>
      <c r="X1286" s="69"/>
      <c r="Y1286" s="240"/>
      <c r="Z1286" s="144"/>
      <c r="AA1286" s="259"/>
      <c r="AB1286" s="259"/>
      <c r="AC1286" s="259"/>
      <c r="AD1286" s="145"/>
      <c r="AE1286" s="145"/>
      <c r="AF1286" s="260"/>
      <c r="AG1286" s="269"/>
      <c r="AH1286" s="255"/>
      <c r="AI1286" s="255"/>
      <c r="AJ1286" s="255"/>
      <c r="AK1286" s="255"/>
      <c r="AL1286" s="255"/>
      <c r="AM1286" s="255"/>
      <c r="AN1286" s="255"/>
      <c r="AO1286" s="255"/>
      <c r="AP1286" s="255"/>
      <c r="AQ1286" s="255"/>
      <c r="AR1286" s="255"/>
    </row>
    <row r="1287">
      <c r="A1287" s="268"/>
      <c r="B1287" s="251"/>
      <c r="C1287" s="237"/>
      <c r="D1287" s="83"/>
      <c r="E1287" s="83"/>
      <c r="F1287" s="239"/>
      <c r="G1287" s="83"/>
      <c r="H1287" s="83"/>
      <c r="I1287" s="83"/>
      <c r="J1287" s="83"/>
      <c r="K1287" s="256"/>
      <c r="L1287" s="257"/>
      <c r="M1287" s="128"/>
      <c r="N1287" s="128"/>
      <c r="O1287" s="128"/>
      <c r="P1287" s="128"/>
      <c r="Q1287" s="271"/>
      <c r="R1287" s="271"/>
      <c r="S1287" s="128"/>
      <c r="T1287" s="255"/>
      <c r="U1287" s="255"/>
      <c r="V1287" s="143"/>
      <c r="W1287" s="143"/>
      <c r="X1287" s="69"/>
      <c r="Y1287" s="240"/>
      <c r="Z1287" s="144"/>
      <c r="AA1287" s="259"/>
      <c r="AB1287" s="259"/>
      <c r="AC1287" s="259"/>
      <c r="AD1287" s="145"/>
      <c r="AE1287" s="145"/>
      <c r="AF1287" s="260"/>
      <c r="AG1287" s="269"/>
      <c r="AH1287" s="255"/>
      <c r="AI1287" s="255"/>
      <c r="AJ1287" s="255"/>
      <c r="AK1287" s="255"/>
      <c r="AL1287" s="255"/>
      <c r="AM1287" s="255"/>
      <c r="AN1287" s="255"/>
      <c r="AO1287" s="255"/>
      <c r="AP1287" s="255"/>
      <c r="AQ1287" s="255"/>
      <c r="AR1287" s="255"/>
    </row>
    <row r="1288">
      <c r="A1288" s="268"/>
      <c r="B1288" s="251"/>
      <c r="C1288" s="237"/>
      <c r="D1288" s="83"/>
      <c r="E1288" s="83"/>
      <c r="F1288" s="239"/>
      <c r="G1288" s="83"/>
      <c r="H1288" s="83"/>
      <c r="I1288" s="83"/>
      <c r="J1288" s="83"/>
      <c r="K1288" s="256"/>
      <c r="L1288" s="257"/>
      <c r="M1288" s="128"/>
      <c r="N1288" s="128"/>
      <c r="O1288" s="128"/>
      <c r="P1288" s="128"/>
      <c r="Q1288" s="271"/>
      <c r="R1288" s="271"/>
      <c r="S1288" s="128"/>
      <c r="T1288" s="255"/>
      <c r="U1288" s="255"/>
      <c r="V1288" s="143"/>
      <c r="W1288" s="143"/>
      <c r="X1288" s="69"/>
      <c r="Y1288" s="240"/>
      <c r="Z1288" s="144"/>
      <c r="AA1288" s="259"/>
      <c r="AB1288" s="259"/>
      <c r="AC1288" s="259"/>
      <c r="AD1288" s="145"/>
      <c r="AE1288" s="145"/>
      <c r="AF1288" s="260"/>
      <c r="AG1288" s="269"/>
      <c r="AH1288" s="255"/>
      <c r="AI1288" s="255"/>
      <c r="AJ1288" s="255"/>
      <c r="AK1288" s="255"/>
      <c r="AL1288" s="255"/>
      <c r="AM1288" s="255"/>
      <c r="AN1288" s="255"/>
      <c r="AO1288" s="255"/>
      <c r="AP1288" s="255"/>
      <c r="AQ1288" s="255"/>
      <c r="AR1288" s="255"/>
    </row>
    <row r="1289">
      <c r="A1289" s="268"/>
      <c r="B1289" s="251"/>
      <c r="C1289" s="237"/>
      <c r="D1289" s="83"/>
      <c r="E1289" s="83"/>
      <c r="F1289" s="239"/>
      <c r="G1289" s="83"/>
      <c r="H1289" s="83"/>
      <c r="I1289" s="83"/>
      <c r="J1289" s="83"/>
      <c r="K1289" s="256"/>
      <c r="L1289" s="257"/>
      <c r="M1289" s="128"/>
      <c r="N1289" s="128"/>
      <c r="O1289" s="128"/>
      <c r="P1289" s="128"/>
      <c r="Q1289" s="271"/>
      <c r="R1289" s="271"/>
      <c r="S1289" s="128"/>
      <c r="T1289" s="255"/>
      <c r="U1289" s="255"/>
      <c r="V1289" s="143"/>
      <c r="W1289" s="143"/>
      <c r="X1289" s="69"/>
      <c r="Y1289" s="240"/>
      <c r="Z1289" s="144"/>
      <c r="AA1289" s="259"/>
      <c r="AB1289" s="259"/>
      <c r="AC1289" s="259"/>
      <c r="AD1289" s="145"/>
      <c r="AE1289" s="145"/>
      <c r="AF1289" s="260"/>
      <c r="AG1289" s="269"/>
      <c r="AH1289" s="255"/>
      <c r="AI1289" s="255"/>
      <c r="AJ1289" s="255"/>
      <c r="AK1289" s="255"/>
      <c r="AL1289" s="255"/>
      <c r="AM1289" s="255"/>
      <c r="AN1289" s="255"/>
      <c r="AO1289" s="255"/>
      <c r="AP1289" s="255"/>
      <c r="AQ1289" s="255"/>
      <c r="AR1289" s="255"/>
    </row>
    <row r="1290">
      <c r="A1290" s="268"/>
      <c r="B1290" s="251"/>
      <c r="C1290" s="237"/>
      <c r="D1290" s="83"/>
      <c r="E1290" s="83"/>
      <c r="F1290" s="239"/>
      <c r="G1290" s="83"/>
      <c r="H1290" s="83"/>
      <c r="I1290" s="83"/>
      <c r="J1290" s="83"/>
      <c r="K1290" s="256"/>
      <c r="L1290" s="257"/>
      <c r="M1290" s="128"/>
      <c r="N1290" s="128"/>
      <c r="O1290" s="128"/>
      <c r="P1290" s="128"/>
      <c r="Q1290" s="271"/>
      <c r="R1290" s="271"/>
      <c r="S1290" s="128"/>
      <c r="T1290" s="255"/>
      <c r="U1290" s="255"/>
      <c r="V1290" s="143"/>
      <c r="W1290" s="143"/>
      <c r="X1290" s="69"/>
      <c r="Y1290" s="240"/>
      <c r="Z1290" s="144"/>
      <c r="AA1290" s="259"/>
      <c r="AB1290" s="259"/>
      <c r="AC1290" s="259"/>
      <c r="AD1290" s="145"/>
      <c r="AE1290" s="145"/>
      <c r="AF1290" s="260"/>
      <c r="AG1290" s="269"/>
      <c r="AH1290" s="255"/>
      <c r="AI1290" s="255"/>
      <c r="AJ1290" s="255"/>
      <c r="AK1290" s="255"/>
      <c r="AL1290" s="255"/>
      <c r="AM1290" s="255"/>
      <c r="AN1290" s="255"/>
      <c r="AO1290" s="255"/>
      <c r="AP1290" s="255"/>
      <c r="AQ1290" s="255"/>
      <c r="AR1290" s="255"/>
    </row>
    <row r="1291">
      <c r="A1291" s="268"/>
      <c r="B1291" s="251"/>
      <c r="C1291" s="237"/>
      <c r="D1291" s="83"/>
      <c r="E1291" s="83"/>
      <c r="F1291" s="239"/>
      <c r="G1291" s="83"/>
      <c r="H1291" s="83"/>
      <c r="I1291" s="83"/>
      <c r="J1291" s="83"/>
      <c r="K1291" s="256"/>
      <c r="L1291" s="257"/>
      <c r="M1291" s="128"/>
      <c r="N1291" s="128"/>
      <c r="O1291" s="128"/>
      <c r="P1291" s="128"/>
      <c r="Q1291" s="271"/>
      <c r="R1291" s="271"/>
      <c r="S1291" s="128"/>
      <c r="T1291" s="255"/>
      <c r="U1291" s="255"/>
      <c r="V1291" s="143"/>
      <c r="W1291" s="143"/>
      <c r="X1291" s="69"/>
      <c r="Y1291" s="240"/>
      <c r="Z1291" s="144"/>
      <c r="AA1291" s="259"/>
      <c r="AB1291" s="259"/>
      <c r="AC1291" s="259"/>
      <c r="AD1291" s="145"/>
      <c r="AE1291" s="145"/>
      <c r="AF1291" s="260"/>
      <c r="AG1291" s="269"/>
      <c r="AH1291" s="255"/>
      <c r="AI1291" s="255"/>
      <c r="AJ1291" s="255"/>
      <c r="AK1291" s="255"/>
      <c r="AL1291" s="255"/>
      <c r="AM1291" s="255"/>
      <c r="AN1291" s="255"/>
      <c r="AO1291" s="255"/>
      <c r="AP1291" s="255"/>
      <c r="AQ1291" s="255"/>
      <c r="AR1291" s="255"/>
    </row>
    <row r="1292">
      <c r="A1292" s="268"/>
      <c r="B1292" s="251"/>
      <c r="C1292" s="237"/>
      <c r="D1292" s="83"/>
      <c r="E1292" s="83"/>
      <c r="F1292" s="239"/>
      <c r="G1292" s="83"/>
      <c r="H1292" s="83"/>
      <c r="I1292" s="83"/>
      <c r="J1292" s="83"/>
      <c r="K1292" s="256"/>
      <c r="L1292" s="257"/>
      <c r="M1292" s="128"/>
      <c r="N1292" s="128"/>
      <c r="O1292" s="128"/>
      <c r="P1292" s="128"/>
      <c r="Q1292" s="271"/>
      <c r="R1292" s="271"/>
      <c r="S1292" s="128"/>
      <c r="T1292" s="255"/>
      <c r="U1292" s="255"/>
      <c r="V1292" s="143"/>
      <c r="W1292" s="143"/>
      <c r="X1292" s="69"/>
      <c r="Y1292" s="240"/>
      <c r="Z1292" s="144"/>
      <c r="AA1292" s="259"/>
      <c r="AB1292" s="259"/>
      <c r="AC1292" s="259"/>
      <c r="AD1292" s="145"/>
      <c r="AE1292" s="145"/>
      <c r="AF1292" s="260"/>
      <c r="AG1292" s="269"/>
      <c r="AH1292" s="255"/>
      <c r="AI1292" s="255"/>
      <c r="AJ1292" s="255"/>
      <c r="AK1292" s="255"/>
      <c r="AL1292" s="255"/>
      <c r="AM1292" s="255"/>
      <c r="AN1292" s="255"/>
      <c r="AO1292" s="255"/>
      <c r="AP1292" s="255"/>
      <c r="AQ1292" s="255"/>
      <c r="AR1292" s="255"/>
    </row>
    <row r="1293">
      <c r="A1293" s="268"/>
      <c r="B1293" s="251"/>
      <c r="C1293" s="237"/>
      <c r="D1293" s="83"/>
      <c r="E1293" s="83"/>
      <c r="F1293" s="239"/>
      <c r="G1293" s="83"/>
      <c r="H1293" s="83"/>
      <c r="I1293" s="83"/>
      <c r="J1293" s="83"/>
      <c r="K1293" s="256"/>
      <c r="L1293" s="257"/>
      <c r="M1293" s="128"/>
      <c r="N1293" s="128"/>
      <c r="O1293" s="128"/>
      <c r="P1293" s="128"/>
      <c r="Q1293" s="271"/>
      <c r="R1293" s="271"/>
      <c r="S1293" s="128"/>
      <c r="T1293" s="255"/>
      <c r="U1293" s="255"/>
      <c r="V1293" s="143"/>
      <c r="W1293" s="143"/>
      <c r="X1293" s="69"/>
      <c r="Y1293" s="240"/>
      <c r="Z1293" s="144"/>
      <c r="AA1293" s="259"/>
      <c r="AB1293" s="259"/>
      <c r="AC1293" s="259"/>
      <c r="AD1293" s="145"/>
      <c r="AE1293" s="145"/>
      <c r="AF1293" s="260"/>
      <c r="AG1293" s="269"/>
      <c r="AH1293" s="255"/>
      <c r="AI1293" s="255"/>
      <c r="AJ1293" s="255"/>
      <c r="AK1293" s="255"/>
      <c r="AL1293" s="255"/>
      <c r="AM1293" s="255"/>
      <c r="AN1293" s="255"/>
      <c r="AO1293" s="255"/>
      <c r="AP1293" s="255"/>
      <c r="AQ1293" s="255"/>
      <c r="AR1293" s="255"/>
    </row>
    <row r="1294">
      <c r="A1294" s="268"/>
      <c r="B1294" s="251"/>
      <c r="C1294" s="237"/>
      <c r="D1294" s="83"/>
      <c r="E1294" s="83"/>
      <c r="F1294" s="239"/>
      <c r="G1294" s="83"/>
      <c r="H1294" s="83"/>
      <c r="I1294" s="83"/>
      <c r="J1294" s="83"/>
      <c r="K1294" s="256"/>
      <c r="L1294" s="257"/>
      <c r="M1294" s="128"/>
      <c r="N1294" s="128"/>
      <c r="O1294" s="128"/>
      <c r="P1294" s="128"/>
      <c r="Q1294" s="271"/>
      <c r="R1294" s="271"/>
      <c r="S1294" s="128"/>
      <c r="T1294" s="255"/>
      <c r="U1294" s="255"/>
      <c r="V1294" s="143"/>
      <c r="W1294" s="143"/>
      <c r="X1294" s="69"/>
      <c r="Y1294" s="240"/>
      <c r="Z1294" s="144"/>
      <c r="AA1294" s="259"/>
      <c r="AB1294" s="259"/>
      <c r="AC1294" s="259"/>
      <c r="AD1294" s="145"/>
      <c r="AE1294" s="145"/>
      <c r="AF1294" s="260"/>
      <c r="AG1294" s="269"/>
      <c r="AH1294" s="255"/>
      <c r="AI1294" s="255"/>
      <c r="AJ1294" s="255"/>
      <c r="AK1294" s="255"/>
      <c r="AL1294" s="255"/>
      <c r="AM1294" s="255"/>
      <c r="AN1294" s="255"/>
      <c r="AO1294" s="255"/>
      <c r="AP1294" s="255"/>
      <c r="AQ1294" s="255"/>
      <c r="AR1294" s="255"/>
    </row>
    <row r="1295">
      <c r="A1295" s="268"/>
      <c r="B1295" s="251"/>
      <c r="C1295" s="237"/>
      <c r="D1295" s="83"/>
      <c r="E1295" s="83"/>
      <c r="F1295" s="239"/>
      <c r="G1295" s="83"/>
      <c r="H1295" s="83"/>
      <c r="I1295" s="83"/>
      <c r="J1295" s="83"/>
      <c r="K1295" s="256"/>
      <c r="L1295" s="257"/>
      <c r="M1295" s="128"/>
      <c r="N1295" s="128"/>
      <c r="O1295" s="128"/>
      <c r="P1295" s="128"/>
      <c r="Q1295" s="271"/>
      <c r="R1295" s="271"/>
      <c r="S1295" s="128"/>
      <c r="T1295" s="255"/>
      <c r="U1295" s="255"/>
      <c r="V1295" s="143"/>
      <c r="W1295" s="143"/>
      <c r="X1295" s="69"/>
      <c r="Y1295" s="240"/>
      <c r="Z1295" s="144"/>
      <c r="AA1295" s="259"/>
      <c r="AB1295" s="259"/>
      <c r="AC1295" s="259"/>
      <c r="AD1295" s="145"/>
      <c r="AE1295" s="145"/>
      <c r="AF1295" s="260"/>
      <c r="AG1295" s="269"/>
      <c r="AH1295" s="255"/>
      <c r="AI1295" s="255"/>
      <c r="AJ1295" s="255"/>
      <c r="AK1295" s="255"/>
      <c r="AL1295" s="255"/>
      <c r="AM1295" s="255"/>
      <c r="AN1295" s="255"/>
      <c r="AO1295" s="255"/>
      <c r="AP1295" s="255"/>
      <c r="AQ1295" s="255"/>
      <c r="AR1295" s="255"/>
    </row>
    <row r="1296">
      <c r="A1296" s="268"/>
      <c r="B1296" s="251"/>
      <c r="C1296" s="237"/>
      <c r="D1296" s="83"/>
      <c r="E1296" s="83"/>
      <c r="F1296" s="239"/>
      <c r="G1296" s="83"/>
      <c r="H1296" s="83"/>
      <c r="I1296" s="83"/>
      <c r="J1296" s="83"/>
      <c r="K1296" s="256"/>
      <c r="L1296" s="257"/>
      <c r="M1296" s="128"/>
      <c r="N1296" s="128"/>
      <c r="O1296" s="128"/>
      <c r="P1296" s="128"/>
      <c r="Q1296" s="271"/>
      <c r="R1296" s="271"/>
      <c r="S1296" s="128"/>
      <c r="T1296" s="255"/>
      <c r="U1296" s="255"/>
      <c r="V1296" s="143"/>
      <c r="W1296" s="143"/>
      <c r="X1296" s="69"/>
      <c r="Y1296" s="240"/>
      <c r="Z1296" s="144"/>
      <c r="AA1296" s="259"/>
      <c r="AB1296" s="259"/>
      <c r="AC1296" s="259"/>
      <c r="AD1296" s="145"/>
      <c r="AE1296" s="145"/>
      <c r="AF1296" s="260"/>
      <c r="AG1296" s="269"/>
      <c r="AH1296" s="255"/>
      <c r="AI1296" s="255"/>
      <c r="AJ1296" s="255"/>
      <c r="AK1296" s="255"/>
      <c r="AL1296" s="255"/>
      <c r="AM1296" s="255"/>
      <c r="AN1296" s="255"/>
      <c r="AO1296" s="255"/>
      <c r="AP1296" s="255"/>
      <c r="AQ1296" s="255"/>
      <c r="AR1296" s="255"/>
    </row>
    <row r="1297">
      <c r="A1297" s="268"/>
      <c r="B1297" s="251"/>
      <c r="C1297" s="237"/>
      <c r="D1297" s="83"/>
      <c r="E1297" s="83"/>
      <c r="F1297" s="239"/>
      <c r="G1297" s="83"/>
      <c r="H1297" s="83"/>
      <c r="I1297" s="83"/>
      <c r="J1297" s="83"/>
      <c r="K1297" s="256"/>
      <c r="L1297" s="257"/>
      <c r="M1297" s="128"/>
      <c r="N1297" s="128"/>
      <c r="O1297" s="128"/>
      <c r="P1297" s="128"/>
      <c r="Q1297" s="271"/>
      <c r="R1297" s="271"/>
      <c r="S1297" s="128"/>
      <c r="T1297" s="255"/>
      <c r="U1297" s="255"/>
      <c r="V1297" s="143"/>
      <c r="W1297" s="143"/>
      <c r="X1297" s="69"/>
      <c r="Y1297" s="240"/>
      <c r="Z1297" s="144"/>
      <c r="AA1297" s="259"/>
      <c r="AB1297" s="259"/>
      <c r="AC1297" s="259"/>
      <c r="AD1297" s="145"/>
      <c r="AE1297" s="145"/>
      <c r="AF1297" s="260"/>
      <c r="AG1297" s="269"/>
      <c r="AH1297" s="255"/>
      <c r="AI1297" s="255"/>
      <c r="AJ1297" s="255"/>
      <c r="AK1297" s="255"/>
      <c r="AL1297" s="255"/>
      <c r="AM1297" s="255"/>
      <c r="AN1297" s="255"/>
      <c r="AO1297" s="255"/>
      <c r="AP1297" s="255"/>
      <c r="AQ1297" s="255"/>
      <c r="AR1297" s="255"/>
    </row>
    <row r="1298">
      <c r="A1298" s="268"/>
      <c r="B1298" s="251"/>
      <c r="C1298" s="237"/>
      <c r="D1298" s="83"/>
      <c r="E1298" s="83"/>
      <c r="F1298" s="239"/>
      <c r="G1298" s="83"/>
      <c r="H1298" s="83"/>
      <c r="I1298" s="83"/>
      <c r="J1298" s="83"/>
      <c r="K1298" s="256"/>
      <c r="L1298" s="257"/>
      <c r="M1298" s="128"/>
      <c r="N1298" s="128"/>
      <c r="O1298" s="128"/>
      <c r="P1298" s="128"/>
      <c r="Q1298" s="271"/>
      <c r="R1298" s="271"/>
      <c r="S1298" s="128"/>
      <c r="T1298" s="255"/>
      <c r="U1298" s="255"/>
      <c r="V1298" s="143"/>
      <c r="W1298" s="143"/>
      <c r="X1298" s="69"/>
      <c r="Y1298" s="240"/>
      <c r="Z1298" s="144"/>
      <c r="AA1298" s="259"/>
      <c r="AB1298" s="259"/>
      <c r="AC1298" s="259"/>
      <c r="AD1298" s="145"/>
      <c r="AE1298" s="145"/>
      <c r="AF1298" s="260"/>
      <c r="AG1298" s="269"/>
      <c r="AH1298" s="255"/>
      <c r="AI1298" s="255"/>
      <c r="AJ1298" s="255"/>
      <c r="AK1298" s="255"/>
      <c r="AL1298" s="255"/>
      <c r="AM1298" s="255"/>
      <c r="AN1298" s="255"/>
      <c r="AO1298" s="255"/>
      <c r="AP1298" s="255"/>
      <c r="AQ1298" s="255"/>
      <c r="AR1298" s="255"/>
    </row>
    <row r="1299">
      <c r="A1299" s="268"/>
      <c r="B1299" s="251"/>
      <c r="C1299" s="237"/>
      <c r="D1299" s="83"/>
      <c r="E1299" s="83"/>
      <c r="F1299" s="239"/>
      <c r="G1299" s="83"/>
      <c r="H1299" s="83"/>
      <c r="I1299" s="83"/>
      <c r="J1299" s="83"/>
      <c r="K1299" s="256"/>
      <c r="L1299" s="257"/>
      <c r="M1299" s="128"/>
      <c r="N1299" s="128"/>
      <c r="O1299" s="128"/>
      <c r="P1299" s="128"/>
      <c r="Q1299" s="271"/>
      <c r="R1299" s="271"/>
      <c r="S1299" s="128"/>
      <c r="T1299" s="255"/>
      <c r="U1299" s="255"/>
      <c r="V1299" s="143"/>
      <c r="W1299" s="143"/>
      <c r="X1299" s="69"/>
      <c r="Y1299" s="240"/>
      <c r="Z1299" s="144"/>
      <c r="AA1299" s="259"/>
      <c r="AB1299" s="259"/>
      <c r="AC1299" s="259"/>
      <c r="AD1299" s="145"/>
      <c r="AE1299" s="145"/>
      <c r="AF1299" s="260"/>
      <c r="AG1299" s="269"/>
      <c r="AH1299" s="255"/>
      <c r="AI1299" s="255"/>
      <c r="AJ1299" s="255"/>
      <c r="AK1299" s="255"/>
      <c r="AL1299" s="255"/>
      <c r="AM1299" s="255"/>
      <c r="AN1299" s="255"/>
      <c r="AO1299" s="255"/>
      <c r="AP1299" s="255"/>
      <c r="AQ1299" s="255"/>
      <c r="AR1299" s="255"/>
    </row>
    <row r="1300">
      <c r="A1300" s="268"/>
      <c r="B1300" s="251"/>
      <c r="C1300" s="237"/>
      <c r="D1300" s="83"/>
      <c r="E1300" s="83"/>
      <c r="F1300" s="239"/>
      <c r="G1300" s="83"/>
      <c r="H1300" s="83"/>
      <c r="I1300" s="83"/>
      <c r="J1300" s="83"/>
      <c r="K1300" s="256"/>
      <c r="L1300" s="257"/>
      <c r="M1300" s="128"/>
      <c r="N1300" s="128"/>
      <c r="O1300" s="128"/>
      <c r="P1300" s="128"/>
      <c r="Q1300" s="271"/>
      <c r="R1300" s="271"/>
      <c r="S1300" s="128"/>
      <c r="T1300" s="255"/>
      <c r="U1300" s="255"/>
      <c r="V1300" s="143"/>
      <c r="W1300" s="143"/>
      <c r="X1300" s="69"/>
      <c r="Y1300" s="240"/>
      <c r="Z1300" s="144"/>
      <c r="AA1300" s="259"/>
      <c r="AB1300" s="259"/>
      <c r="AC1300" s="259"/>
      <c r="AD1300" s="145"/>
      <c r="AE1300" s="145"/>
      <c r="AF1300" s="260"/>
      <c r="AG1300" s="269"/>
      <c r="AH1300" s="255"/>
      <c r="AI1300" s="255"/>
      <c r="AJ1300" s="255"/>
      <c r="AK1300" s="255"/>
      <c r="AL1300" s="255"/>
      <c r="AM1300" s="255"/>
      <c r="AN1300" s="255"/>
      <c r="AO1300" s="255"/>
      <c r="AP1300" s="255"/>
      <c r="AQ1300" s="255"/>
      <c r="AR1300" s="255"/>
    </row>
    <row r="1301">
      <c r="A1301" s="268"/>
      <c r="B1301" s="251"/>
      <c r="C1301" s="237"/>
      <c r="D1301" s="83"/>
      <c r="E1301" s="83"/>
      <c r="F1301" s="239"/>
      <c r="G1301" s="83"/>
      <c r="H1301" s="83"/>
      <c r="I1301" s="83"/>
      <c r="J1301" s="83"/>
      <c r="K1301" s="256"/>
      <c r="L1301" s="257"/>
      <c r="M1301" s="128"/>
      <c r="N1301" s="128"/>
      <c r="O1301" s="128"/>
      <c r="P1301" s="128"/>
      <c r="Q1301" s="271"/>
      <c r="R1301" s="271"/>
      <c r="S1301" s="128"/>
      <c r="T1301" s="255"/>
      <c r="U1301" s="255"/>
      <c r="V1301" s="143"/>
      <c r="W1301" s="143"/>
      <c r="X1301" s="69"/>
      <c r="Y1301" s="240"/>
      <c r="Z1301" s="144"/>
      <c r="AA1301" s="259"/>
      <c r="AB1301" s="259"/>
      <c r="AC1301" s="259"/>
      <c r="AD1301" s="145"/>
      <c r="AE1301" s="145"/>
      <c r="AF1301" s="260"/>
      <c r="AG1301" s="269"/>
      <c r="AH1301" s="255"/>
      <c r="AI1301" s="255"/>
      <c r="AJ1301" s="255"/>
      <c r="AK1301" s="255"/>
      <c r="AL1301" s="255"/>
      <c r="AM1301" s="255"/>
      <c r="AN1301" s="255"/>
      <c r="AO1301" s="255"/>
      <c r="AP1301" s="255"/>
      <c r="AQ1301" s="255"/>
      <c r="AR1301" s="255"/>
    </row>
    <row r="1302">
      <c r="A1302" s="268"/>
      <c r="B1302" s="251"/>
      <c r="C1302" s="237"/>
      <c r="D1302" s="83"/>
      <c r="E1302" s="83"/>
      <c r="F1302" s="239"/>
      <c r="G1302" s="83"/>
      <c r="H1302" s="83"/>
      <c r="I1302" s="83"/>
      <c r="J1302" s="83"/>
      <c r="K1302" s="256"/>
      <c r="L1302" s="257"/>
      <c r="M1302" s="128"/>
      <c r="N1302" s="128"/>
      <c r="O1302" s="128"/>
      <c r="P1302" s="128"/>
      <c r="Q1302" s="271"/>
      <c r="R1302" s="271"/>
      <c r="S1302" s="128"/>
      <c r="T1302" s="255"/>
      <c r="U1302" s="255"/>
      <c r="V1302" s="143"/>
      <c r="W1302" s="143"/>
      <c r="X1302" s="69"/>
      <c r="Y1302" s="240"/>
      <c r="Z1302" s="144"/>
      <c r="AA1302" s="259"/>
      <c r="AB1302" s="259"/>
      <c r="AC1302" s="259"/>
      <c r="AD1302" s="145"/>
      <c r="AE1302" s="145"/>
      <c r="AF1302" s="260"/>
      <c r="AG1302" s="269"/>
      <c r="AH1302" s="255"/>
      <c r="AI1302" s="255"/>
      <c r="AJ1302" s="255"/>
      <c r="AK1302" s="255"/>
      <c r="AL1302" s="255"/>
      <c r="AM1302" s="255"/>
      <c r="AN1302" s="255"/>
      <c r="AO1302" s="255"/>
      <c r="AP1302" s="255"/>
      <c r="AQ1302" s="255"/>
      <c r="AR1302" s="255"/>
    </row>
    <row r="1303">
      <c r="A1303" s="268"/>
      <c r="B1303" s="251"/>
      <c r="C1303" s="237"/>
      <c r="D1303" s="83"/>
      <c r="E1303" s="83"/>
      <c r="F1303" s="239"/>
      <c r="G1303" s="83"/>
      <c r="H1303" s="83"/>
      <c r="I1303" s="83"/>
      <c r="J1303" s="83"/>
      <c r="K1303" s="256"/>
      <c r="L1303" s="257"/>
      <c r="M1303" s="128"/>
      <c r="N1303" s="128"/>
      <c r="O1303" s="128"/>
      <c r="P1303" s="128"/>
      <c r="Q1303" s="271"/>
      <c r="R1303" s="271"/>
      <c r="S1303" s="128"/>
      <c r="T1303" s="255"/>
      <c r="U1303" s="255"/>
      <c r="V1303" s="143"/>
      <c r="W1303" s="143"/>
      <c r="X1303" s="69"/>
      <c r="Y1303" s="240"/>
      <c r="Z1303" s="144"/>
      <c r="AA1303" s="259"/>
      <c r="AB1303" s="259"/>
      <c r="AC1303" s="259"/>
      <c r="AD1303" s="145"/>
      <c r="AE1303" s="145"/>
      <c r="AF1303" s="260"/>
      <c r="AG1303" s="269"/>
      <c r="AH1303" s="255"/>
      <c r="AI1303" s="255"/>
      <c r="AJ1303" s="255"/>
      <c r="AK1303" s="255"/>
      <c r="AL1303" s="255"/>
      <c r="AM1303" s="255"/>
      <c r="AN1303" s="255"/>
      <c r="AO1303" s="255"/>
      <c r="AP1303" s="255"/>
      <c r="AQ1303" s="255"/>
      <c r="AR1303" s="255"/>
    </row>
    <row r="1304">
      <c r="A1304" s="268"/>
      <c r="B1304" s="251"/>
      <c r="C1304" s="237"/>
      <c r="D1304" s="83"/>
      <c r="E1304" s="83"/>
      <c r="F1304" s="239"/>
      <c r="G1304" s="83"/>
      <c r="H1304" s="83"/>
      <c r="I1304" s="83"/>
      <c r="J1304" s="83"/>
      <c r="K1304" s="256"/>
      <c r="L1304" s="257"/>
      <c r="M1304" s="128"/>
      <c r="N1304" s="128"/>
      <c r="O1304" s="128"/>
      <c r="P1304" s="128"/>
      <c r="Q1304" s="271"/>
      <c r="R1304" s="271"/>
      <c r="S1304" s="128"/>
      <c r="T1304" s="255"/>
      <c r="U1304" s="255"/>
      <c r="V1304" s="143"/>
      <c r="W1304" s="143"/>
      <c r="X1304" s="69"/>
      <c r="Y1304" s="240"/>
      <c r="Z1304" s="144"/>
      <c r="AA1304" s="259"/>
      <c r="AB1304" s="259"/>
      <c r="AC1304" s="259"/>
      <c r="AD1304" s="145"/>
      <c r="AE1304" s="145"/>
      <c r="AF1304" s="260"/>
      <c r="AG1304" s="269"/>
      <c r="AH1304" s="255"/>
      <c r="AI1304" s="255"/>
      <c r="AJ1304" s="255"/>
      <c r="AK1304" s="255"/>
      <c r="AL1304" s="255"/>
      <c r="AM1304" s="255"/>
      <c r="AN1304" s="255"/>
      <c r="AO1304" s="255"/>
      <c r="AP1304" s="255"/>
      <c r="AQ1304" s="255"/>
      <c r="AR1304" s="255"/>
    </row>
    <row r="1305">
      <c r="A1305" s="268"/>
      <c r="B1305" s="251"/>
      <c r="C1305" s="237"/>
      <c r="D1305" s="83"/>
      <c r="E1305" s="83"/>
      <c r="F1305" s="239"/>
      <c r="G1305" s="83"/>
      <c r="H1305" s="83"/>
      <c r="I1305" s="83"/>
      <c r="J1305" s="83"/>
      <c r="K1305" s="256"/>
      <c r="L1305" s="257"/>
      <c r="M1305" s="128"/>
      <c r="N1305" s="128"/>
      <c r="O1305" s="128"/>
      <c r="P1305" s="128"/>
      <c r="Q1305" s="271"/>
      <c r="R1305" s="271"/>
      <c r="S1305" s="128"/>
      <c r="T1305" s="255"/>
      <c r="U1305" s="255"/>
      <c r="V1305" s="143"/>
      <c r="W1305" s="143"/>
      <c r="X1305" s="69"/>
      <c r="Y1305" s="240"/>
      <c r="Z1305" s="144"/>
      <c r="AA1305" s="259"/>
      <c r="AB1305" s="259"/>
      <c r="AC1305" s="259"/>
      <c r="AD1305" s="145"/>
      <c r="AE1305" s="145"/>
      <c r="AF1305" s="260"/>
      <c r="AG1305" s="269"/>
      <c r="AH1305" s="255"/>
      <c r="AI1305" s="255"/>
      <c r="AJ1305" s="255"/>
      <c r="AK1305" s="255"/>
      <c r="AL1305" s="255"/>
      <c r="AM1305" s="255"/>
      <c r="AN1305" s="255"/>
      <c r="AO1305" s="255"/>
      <c r="AP1305" s="255"/>
      <c r="AQ1305" s="255"/>
      <c r="AR1305" s="255"/>
    </row>
    <row r="1306">
      <c r="A1306" s="268"/>
      <c r="B1306" s="251"/>
      <c r="C1306" s="237"/>
      <c r="D1306" s="83"/>
      <c r="E1306" s="83"/>
      <c r="F1306" s="239"/>
      <c r="G1306" s="83"/>
      <c r="H1306" s="83"/>
      <c r="I1306" s="83"/>
      <c r="J1306" s="83"/>
      <c r="K1306" s="256"/>
      <c r="L1306" s="257"/>
      <c r="M1306" s="128"/>
      <c r="N1306" s="128"/>
      <c r="O1306" s="128"/>
      <c r="P1306" s="128"/>
      <c r="Q1306" s="271"/>
      <c r="R1306" s="271"/>
      <c r="S1306" s="128"/>
      <c r="T1306" s="255"/>
      <c r="U1306" s="255"/>
      <c r="V1306" s="143"/>
      <c r="W1306" s="143"/>
      <c r="X1306" s="69"/>
      <c r="Y1306" s="240"/>
      <c r="Z1306" s="144"/>
      <c r="AA1306" s="259"/>
      <c r="AB1306" s="259"/>
      <c r="AC1306" s="259"/>
      <c r="AD1306" s="145"/>
      <c r="AE1306" s="145"/>
      <c r="AF1306" s="260"/>
      <c r="AG1306" s="269"/>
      <c r="AH1306" s="255"/>
      <c r="AI1306" s="255"/>
      <c r="AJ1306" s="255"/>
      <c r="AK1306" s="255"/>
      <c r="AL1306" s="255"/>
      <c r="AM1306" s="255"/>
      <c r="AN1306" s="255"/>
      <c r="AO1306" s="255"/>
      <c r="AP1306" s="255"/>
      <c r="AQ1306" s="255"/>
      <c r="AR1306" s="255"/>
    </row>
    <row r="1307">
      <c r="A1307" s="268"/>
      <c r="B1307" s="251"/>
      <c r="C1307" s="237"/>
      <c r="D1307" s="83"/>
      <c r="E1307" s="83"/>
      <c r="F1307" s="239"/>
      <c r="G1307" s="83"/>
      <c r="H1307" s="83"/>
      <c r="I1307" s="83"/>
      <c r="J1307" s="83"/>
      <c r="K1307" s="256"/>
      <c r="L1307" s="257"/>
      <c r="M1307" s="128"/>
      <c r="N1307" s="128"/>
      <c r="O1307" s="128"/>
      <c r="P1307" s="128"/>
      <c r="Q1307" s="271"/>
      <c r="R1307" s="271"/>
      <c r="S1307" s="128"/>
      <c r="T1307" s="255"/>
      <c r="U1307" s="255"/>
      <c r="V1307" s="143"/>
      <c r="W1307" s="143"/>
      <c r="X1307" s="69"/>
      <c r="Y1307" s="240"/>
      <c r="Z1307" s="144"/>
      <c r="AA1307" s="259"/>
      <c r="AB1307" s="259"/>
      <c r="AC1307" s="259"/>
      <c r="AD1307" s="145"/>
      <c r="AE1307" s="145"/>
      <c r="AF1307" s="260"/>
      <c r="AG1307" s="269"/>
      <c r="AH1307" s="255"/>
      <c r="AI1307" s="255"/>
      <c r="AJ1307" s="255"/>
      <c r="AK1307" s="255"/>
      <c r="AL1307" s="255"/>
      <c r="AM1307" s="255"/>
      <c r="AN1307" s="255"/>
      <c r="AO1307" s="255"/>
      <c r="AP1307" s="255"/>
      <c r="AQ1307" s="255"/>
      <c r="AR1307" s="255"/>
    </row>
    <row r="1308">
      <c r="A1308" s="268"/>
      <c r="B1308" s="251"/>
      <c r="C1308" s="237"/>
      <c r="D1308" s="83"/>
      <c r="E1308" s="83"/>
      <c r="F1308" s="239"/>
      <c r="G1308" s="83"/>
      <c r="H1308" s="83"/>
      <c r="I1308" s="83"/>
      <c r="J1308" s="83"/>
      <c r="K1308" s="256"/>
      <c r="L1308" s="257"/>
      <c r="M1308" s="128"/>
      <c r="N1308" s="128"/>
      <c r="O1308" s="128"/>
      <c r="P1308" s="128"/>
      <c r="Q1308" s="271"/>
      <c r="R1308" s="271"/>
      <c r="S1308" s="128"/>
      <c r="T1308" s="255"/>
      <c r="U1308" s="255"/>
      <c r="V1308" s="143"/>
      <c r="W1308" s="143"/>
      <c r="X1308" s="69"/>
      <c r="Y1308" s="240"/>
      <c r="Z1308" s="144"/>
      <c r="AA1308" s="259"/>
      <c r="AB1308" s="259"/>
      <c r="AC1308" s="259"/>
      <c r="AD1308" s="145"/>
      <c r="AE1308" s="145"/>
      <c r="AF1308" s="260"/>
      <c r="AG1308" s="269"/>
      <c r="AH1308" s="255"/>
      <c r="AI1308" s="255"/>
      <c r="AJ1308" s="255"/>
      <c r="AK1308" s="255"/>
      <c r="AL1308" s="255"/>
      <c r="AM1308" s="255"/>
      <c r="AN1308" s="255"/>
      <c r="AO1308" s="255"/>
      <c r="AP1308" s="255"/>
      <c r="AQ1308" s="255"/>
      <c r="AR1308" s="255"/>
    </row>
    <row r="1309">
      <c r="A1309" s="268"/>
      <c r="B1309" s="251"/>
      <c r="C1309" s="237"/>
      <c r="D1309" s="83"/>
      <c r="E1309" s="83"/>
      <c r="F1309" s="239"/>
      <c r="G1309" s="83"/>
      <c r="H1309" s="83"/>
      <c r="I1309" s="83"/>
      <c r="J1309" s="83"/>
      <c r="K1309" s="256"/>
      <c r="L1309" s="257"/>
      <c r="M1309" s="275"/>
      <c r="N1309" s="275"/>
      <c r="O1309" s="255"/>
      <c r="P1309" s="255"/>
      <c r="Q1309" s="272"/>
      <c r="R1309" s="272"/>
      <c r="S1309" s="255"/>
      <c r="T1309" s="255"/>
      <c r="U1309" s="255"/>
      <c r="V1309" s="255"/>
      <c r="W1309" s="255"/>
      <c r="X1309" s="255"/>
      <c r="Y1309" s="255"/>
      <c r="Z1309" s="144"/>
      <c r="AA1309" s="259"/>
      <c r="AB1309" s="259"/>
      <c r="AC1309" s="259"/>
      <c r="AD1309" s="255"/>
      <c r="AE1309" s="255"/>
      <c r="AF1309" s="260"/>
      <c r="AG1309" s="269"/>
      <c r="AH1309" s="255"/>
      <c r="AI1309" s="255"/>
      <c r="AJ1309" s="255"/>
      <c r="AK1309" s="255"/>
      <c r="AL1309" s="255"/>
      <c r="AM1309" s="255"/>
      <c r="AN1309" s="255"/>
      <c r="AO1309" s="255"/>
      <c r="AP1309" s="255"/>
      <c r="AQ1309" s="255"/>
      <c r="AR1309" s="255"/>
    </row>
    <row r="1310">
      <c r="A1310" s="268"/>
      <c r="B1310" s="251"/>
      <c r="C1310" s="237"/>
      <c r="D1310" s="83"/>
      <c r="E1310" s="83"/>
      <c r="F1310" s="239"/>
      <c r="G1310" s="83"/>
      <c r="H1310" s="83"/>
      <c r="I1310" s="83"/>
      <c r="J1310" s="83"/>
      <c r="K1310" s="256"/>
      <c r="L1310" s="257"/>
      <c r="M1310" s="275"/>
      <c r="N1310" s="275"/>
      <c r="O1310" s="255"/>
      <c r="P1310" s="255"/>
      <c r="Q1310" s="272"/>
      <c r="R1310" s="272"/>
      <c r="S1310" s="255"/>
      <c r="T1310" s="255"/>
      <c r="U1310" s="255"/>
      <c r="V1310" s="255"/>
      <c r="W1310" s="255"/>
      <c r="X1310" s="255"/>
      <c r="Y1310" s="255"/>
      <c r="Z1310" s="144"/>
      <c r="AA1310" s="259"/>
      <c r="AB1310" s="259"/>
      <c r="AC1310" s="259"/>
      <c r="AD1310" s="255"/>
      <c r="AE1310" s="255"/>
      <c r="AF1310" s="260"/>
      <c r="AG1310" s="269"/>
      <c r="AH1310" s="255"/>
      <c r="AI1310" s="255"/>
      <c r="AJ1310" s="255"/>
      <c r="AK1310" s="255"/>
      <c r="AL1310" s="255"/>
      <c r="AM1310" s="255"/>
      <c r="AN1310" s="255"/>
      <c r="AO1310" s="255"/>
      <c r="AP1310" s="255"/>
      <c r="AQ1310" s="255"/>
      <c r="AR1310" s="255"/>
    </row>
    <row r="1311">
      <c r="A1311" s="268"/>
      <c r="B1311" s="251"/>
      <c r="C1311" s="237"/>
      <c r="D1311" s="83"/>
      <c r="E1311" s="83"/>
      <c r="F1311" s="239"/>
      <c r="G1311" s="83"/>
      <c r="H1311" s="83"/>
      <c r="I1311" s="83"/>
      <c r="J1311" s="83"/>
      <c r="K1311" s="256"/>
      <c r="L1311" s="257"/>
      <c r="M1311" s="275"/>
      <c r="N1311" s="275"/>
      <c r="O1311" s="255"/>
      <c r="P1311" s="255"/>
      <c r="Q1311" s="272"/>
      <c r="R1311" s="272"/>
      <c r="S1311" s="255"/>
      <c r="T1311" s="255"/>
      <c r="U1311" s="255"/>
      <c r="V1311" s="255"/>
      <c r="W1311" s="255"/>
      <c r="X1311" s="255"/>
      <c r="Y1311" s="255"/>
      <c r="Z1311" s="144"/>
      <c r="AA1311" s="259"/>
      <c r="AB1311" s="259"/>
      <c r="AC1311" s="259"/>
      <c r="AD1311" s="255"/>
      <c r="AE1311" s="255"/>
      <c r="AF1311" s="260"/>
      <c r="AG1311" s="269"/>
      <c r="AH1311" s="255"/>
      <c r="AI1311" s="255"/>
      <c r="AJ1311" s="255"/>
      <c r="AK1311" s="255"/>
      <c r="AL1311" s="255"/>
      <c r="AM1311" s="255"/>
      <c r="AN1311" s="255"/>
      <c r="AO1311" s="255"/>
      <c r="AP1311" s="255"/>
      <c r="AQ1311" s="255"/>
      <c r="AR1311" s="255"/>
    </row>
    <row r="1312">
      <c r="A1312" s="268"/>
      <c r="B1312" s="251"/>
      <c r="C1312" s="237"/>
      <c r="D1312" s="83"/>
      <c r="E1312" s="83"/>
      <c r="F1312" s="239"/>
      <c r="G1312" s="83"/>
      <c r="H1312" s="83"/>
      <c r="I1312" s="83"/>
      <c r="J1312" s="83"/>
      <c r="K1312" s="256"/>
      <c r="L1312" s="257"/>
      <c r="M1312" s="275"/>
      <c r="N1312" s="275"/>
      <c r="O1312" s="255"/>
      <c r="P1312" s="255"/>
      <c r="Q1312" s="272"/>
      <c r="R1312" s="272"/>
      <c r="S1312" s="255"/>
      <c r="T1312" s="255"/>
      <c r="U1312" s="255"/>
      <c r="V1312" s="255"/>
      <c r="W1312" s="255"/>
      <c r="X1312" s="255"/>
      <c r="Y1312" s="255"/>
      <c r="Z1312" s="144"/>
      <c r="AA1312" s="259"/>
      <c r="AB1312" s="259"/>
      <c r="AC1312" s="259"/>
      <c r="AD1312" s="255"/>
      <c r="AE1312" s="255"/>
      <c r="AF1312" s="260"/>
      <c r="AG1312" s="269"/>
      <c r="AH1312" s="255"/>
      <c r="AI1312" s="255"/>
      <c r="AJ1312" s="255"/>
      <c r="AK1312" s="255"/>
      <c r="AL1312" s="255"/>
      <c r="AM1312" s="255"/>
      <c r="AN1312" s="255"/>
      <c r="AO1312" s="255"/>
      <c r="AP1312" s="255"/>
      <c r="AQ1312" s="255"/>
      <c r="AR1312" s="255"/>
    </row>
    <row r="1313">
      <c r="A1313" s="268"/>
      <c r="B1313" s="251"/>
      <c r="C1313" s="237"/>
      <c r="D1313" s="83"/>
      <c r="E1313" s="83"/>
      <c r="F1313" s="239"/>
      <c r="G1313" s="83"/>
      <c r="H1313" s="83"/>
      <c r="I1313" s="83"/>
      <c r="J1313" s="83"/>
      <c r="K1313" s="256"/>
      <c r="L1313" s="257"/>
      <c r="M1313" s="275"/>
      <c r="N1313" s="275"/>
      <c r="O1313" s="255"/>
      <c r="P1313" s="255"/>
      <c r="Q1313" s="272"/>
      <c r="R1313" s="272"/>
      <c r="S1313" s="255"/>
      <c r="T1313" s="255"/>
      <c r="U1313" s="255"/>
      <c r="V1313" s="255"/>
      <c r="W1313" s="255"/>
      <c r="X1313" s="255"/>
      <c r="Y1313" s="255"/>
      <c r="Z1313" s="144"/>
      <c r="AA1313" s="259"/>
      <c r="AB1313" s="259"/>
      <c r="AC1313" s="259"/>
      <c r="AD1313" s="255"/>
      <c r="AE1313" s="255"/>
      <c r="AF1313" s="260"/>
      <c r="AG1313" s="269"/>
      <c r="AH1313" s="255"/>
      <c r="AI1313" s="255"/>
      <c r="AJ1313" s="255"/>
      <c r="AK1313" s="255"/>
      <c r="AL1313" s="255"/>
      <c r="AM1313" s="255"/>
      <c r="AN1313" s="255"/>
      <c r="AO1313" s="255"/>
      <c r="AP1313" s="255"/>
      <c r="AQ1313" s="255"/>
      <c r="AR1313" s="255"/>
    </row>
    <row r="1314">
      <c r="A1314" s="268"/>
      <c r="B1314" s="251"/>
      <c r="C1314" s="237"/>
      <c r="D1314" s="83"/>
      <c r="E1314" s="83"/>
      <c r="F1314" s="239"/>
      <c r="G1314" s="83"/>
      <c r="H1314" s="83"/>
      <c r="I1314" s="83"/>
      <c r="J1314" s="83"/>
      <c r="K1314" s="256"/>
      <c r="L1314" s="257"/>
      <c r="M1314" s="275"/>
      <c r="N1314" s="275"/>
      <c r="O1314" s="255"/>
      <c r="P1314" s="255"/>
      <c r="Q1314" s="272"/>
      <c r="R1314" s="272"/>
      <c r="S1314" s="255"/>
      <c r="T1314" s="255"/>
      <c r="U1314" s="255"/>
      <c r="V1314" s="255"/>
      <c r="W1314" s="255"/>
      <c r="X1314" s="255"/>
      <c r="Y1314" s="255"/>
      <c r="Z1314" s="144"/>
      <c r="AA1314" s="259"/>
      <c r="AB1314" s="259"/>
      <c r="AC1314" s="259"/>
      <c r="AD1314" s="255"/>
      <c r="AE1314" s="255"/>
      <c r="AF1314" s="260"/>
      <c r="AG1314" s="269"/>
      <c r="AH1314" s="255"/>
      <c r="AI1314" s="255"/>
      <c r="AJ1314" s="255"/>
      <c r="AK1314" s="255"/>
      <c r="AL1314" s="255"/>
      <c r="AM1314" s="255"/>
      <c r="AN1314" s="255"/>
      <c r="AO1314" s="255"/>
      <c r="AP1314" s="255"/>
      <c r="AQ1314" s="255"/>
      <c r="AR1314" s="255"/>
    </row>
    <row r="1315">
      <c r="A1315" s="268"/>
      <c r="B1315" s="251"/>
      <c r="C1315" s="237"/>
      <c r="D1315" s="83"/>
      <c r="E1315" s="83"/>
      <c r="F1315" s="239"/>
      <c r="G1315" s="83"/>
      <c r="H1315" s="83"/>
      <c r="I1315" s="83"/>
      <c r="J1315" s="83"/>
      <c r="K1315" s="256"/>
      <c r="L1315" s="257"/>
      <c r="M1315" s="275"/>
      <c r="N1315" s="275"/>
      <c r="O1315" s="255"/>
      <c r="P1315" s="255"/>
      <c r="Q1315" s="272"/>
      <c r="R1315" s="272"/>
      <c r="S1315" s="255"/>
      <c r="T1315" s="255"/>
      <c r="U1315" s="255"/>
      <c r="V1315" s="255"/>
      <c r="W1315" s="255"/>
      <c r="X1315" s="255"/>
      <c r="Y1315" s="255"/>
      <c r="Z1315" s="144"/>
      <c r="AA1315" s="259"/>
      <c r="AB1315" s="259"/>
      <c r="AC1315" s="259"/>
      <c r="AD1315" s="255"/>
      <c r="AE1315" s="255"/>
      <c r="AF1315" s="260"/>
      <c r="AG1315" s="269"/>
      <c r="AH1315" s="255"/>
      <c r="AI1315" s="255"/>
      <c r="AJ1315" s="255"/>
      <c r="AK1315" s="255"/>
      <c r="AL1315" s="255"/>
      <c r="AM1315" s="255"/>
      <c r="AN1315" s="255"/>
      <c r="AO1315" s="255"/>
      <c r="AP1315" s="255"/>
      <c r="AQ1315" s="255"/>
      <c r="AR1315" s="255"/>
    </row>
    <row r="1316">
      <c r="A1316" s="268"/>
      <c r="B1316" s="251"/>
      <c r="C1316" s="237"/>
      <c r="D1316" s="83"/>
      <c r="E1316" s="83"/>
      <c r="F1316" s="239"/>
      <c r="G1316" s="83"/>
      <c r="H1316" s="83"/>
      <c r="I1316" s="83"/>
      <c r="J1316" s="83"/>
      <c r="K1316" s="256"/>
      <c r="L1316" s="257"/>
      <c r="M1316" s="275"/>
      <c r="N1316" s="275"/>
      <c r="O1316" s="255"/>
      <c r="P1316" s="255"/>
      <c r="Q1316" s="272"/>
      <c r="R1316" s="272"/>
      <c r="S1316" s="255"/>
      <c r="T1316" s="255"/>
      <c r="U1316" s="255"/>
      <c r="V1316" s="255"/>
      <c r="W1316" s="255"/>
      <c r="X1316" s="255"/>
      <c r="Y1316" s="255"/>
      <c r="Z1316" s="144"/>
      <c r="AA1316" s="259"/>
      <c r="AB1316" s="259"/>
      <c r="AC1316" s="259"/>
      <c r="AD1316" s="255"/>
      <c r="AE1316" s="255"/>
      <c r="AF1316" s="260"/>
      <c r="AG1316" s="269"/>
      <c r="AH1316" s="255"/>
      <c r="AI1316" s="255"/>
      <c r="AJ1316" s="255"/>
      <c r="AK1316" s="255"/>
      <c r="AL1316" s="255"/>
      <c r="AM1316" s="255"/>
      <c r="AN1316" s="255"/>
      <c r="AO1316" s="255"/>
      <c r="AP1316" s="255"/>
      <c r="AQ1316" s="255"/>
      <c r="AR1316" s="255"/>
    </row>
    <row r="1317">
      <c r="A1317" s="268"/>
      <c r="B1317" s="251"/>
      <c r="C1317" s="237"/>
      <c r="D1317" s="83"/>
      <c r="E1317" s="83"/>
      <c r="F1317" s="239"/>
      <c r="G1317" s="83"/>
      <c r="H1317" s="83"/>
      <c r="I1317" s="83"/>
      <c r="J1317" s="83"/>
      <c r="K1317" s="256"/>
      <c r="L1317" s="257"/>
      <c r="M1317" s="275"/>
      <c r="N1317" s="275"/>
      <c r="O1317" s="255"/>
      <c r="P1317" s="255"/>
      <c r="Q1317" s="272"/>
      <c r="R1317" s="272"/>
      <c r="S1317" s="255"/>
      <c r="T1317" s="255"/>
      <c r="U1317" s="255"/>
      <c r="V1317" s="255"/>
      <c r="W1317" s="255"/>
      <c r="X1317" s="255"/>
      <c r="Y1317" s="255"/>
      <c r="Z1317" s="144"/>
      <c r="AA1317" s="259"/>
      <c r="AB1317" s="259"/>
      <c r="AC1317" s="259"/>
      <c r="AD1317" s="255"/>
      <c r="AE1317" s="255"/>
      <c r="AF1317" s="260"/>
      <c r="AG1317" s="269"/>
      <c r="AH1317" s="255"/>
      <c r="AI1317" s="255"/>
      <c r="AJ1317" s="255"/>
      <c r="AK1317" s="255"/>
      <c r="AL1317" s="255"/>
      <c r="AM1317" s="255"/>
      <c r="AN1317" s="255"/>
      <c r="AO1317" s="255"/>
      <c r="AP1317" s="255"/>
      <c r="AQ1317" s="255"/>
      <c r="AR1317" s="255"/>
    </row>
    <row r="1318">
      <c r="A1318" s="268"/>
      <c r="B1318" s="251"/>
      <c r="C1318" s="237"/>
      <c r="D1318" s="83"/>
      <c r="E1318" s="83"/>
      <c r="F1318" s="239"/>
      <c r="G1318" s="83"/>
      <c r="H1318" s="83"/>
      <c r="I1318" s="83"/>
      <c r="J1318" s="83"/>
      <c r="K1318" s="256"/>
      <c r="L1318" s="257"/>
      <c r="M1318" s="275"/>
      <c r="N1318" s="275"/>
      <c r="O1318" s="255"/>
      <c r="P1318" s="255"/>
      <c r="Q1318" s="272"/>
      <c r="R1318" s="272"/>
      <c r="S1318" s="255"/>
      <c r="T1318" s="255"/>
      <c r="U1318" s="255"/>
      <c r="V1318" s="255"/>
      <c r="W1318" s="255"/>
      <c r="X1318" s="255"/>
      <c r="Y1318" s="255"/>
      <c r="Z1318" s="144"/>
      <c r="AA1318" s="259"/>
      <c r="AB1318" s="259"/>
      <c r="AC1318" s="259"/>
      <c r="AD1318" s="255"/>
      <c r="AE1318" s="255"/>
      <c r="AF1318" s="260"/>
      <c r="AG1318" s="269"/>
      <c r="AH1318" s="255"/>
      <c r="AI1318" s="255"/>
      <c r="AJ1318" s="255"/>
      <c r="AK1318" s="255"/>
      <c r="AL1318" s="255"/>
      <c r="AM1318" s="255"/>
      <c r="AN1318" s="255"/>
      <c r="AO1318" s="255"/>
      <c r="AP1318" s="255"/>
      <c r="AQ1318" s="255"/>
      <c r="AR1318" s="255"/>
    </row>
    <row r="1319">
      <c r="A1319" s="268"/>
      <c r="B1319" s="251"/>
      <c r="C1319" s="237"/>
      <c r="D1319" s="83"/>
      <c r="E1319" s="83"/>
      <c r="F1319" s="239"/>
      <c r="G1319" s="83"/>
      <c r="H1319" s="83"/>
      <c r="I1319" s="83"/>
      <c r="J1319" s="83"/>
      <c r="K1319" s="256"/>
      <c r="L1319" s="257"/>
      <c r="M1319" s="275"/>
      <c r="N1319" s="275"/>
      <c r="O1319" s="255"/>
      <c r="P1319" s="255"/>
      <c r="Q1319" s="272"/>
      <c r="R1319" s="272"/>
      <c r="S1319" s="255"/>
      <c r="T1319" s="255"/>
      <c r="U1319" s="255"/>
      <c r="V1319" s="255"/>
      <c r="W1319" s="255"/>
      <c r="X1319" s="255"/>
      <c r="Y1319" s="255"/>
      <c r="Z1319" s="144"/>
      <c r="AA1319" s="259"/>
      <c r="AB1319" s="259"/>
      <c r="AC1319" s="259"/>
      <c r="AD1319" s="255"/>
      <c r="AE1319" s="255"/>
      <c r="AF1319" s="260"/>
      <c r="AG1319" s="269"/>
      <c r="AH1319" s="255"/>
      <c r="AI1319" s="255"/>
      <c r="AJ1319" s="255"/>
      <c r="AK1319" s="255"/>
      <c r="AL1319" s="255"/>
      <c r="AM1319" s="255"/>
      <c r="AN1319" s="255"/>
      <c r="AO1319" s="255"/>
      <c r="AP1319" s="255"/>
      <c r="AQ1319" s="255"/>
      <c r="AR1319" s="255"/>
    </row>
    <row r="1320">
      <c r="A1320" s="268"/>
      <c r="B1320" s="251"/>
      <c r="C1320" s="237"/>
      <c r="D1320" s="83"/>
      <c r="E1320" s="83"/>
      <c r="F1320" s="239"/>
      <c r="G1320" s="83"/>
      <c r="H1320" s="83"/>
      <c r="I1320" s="83"/>
      <c r="J1320" s="83"/>
      <c r="K1320" s="256"/>
      <c r="L1320" s="257"/>
      <c r="M1320" s="275"/>
      <c r="N1320" s="275"/>
      <c r="O1320" s="255"/>
      <c r="P1320" s="255"/>
      <c r="Q1320" s="272"/>
      <c r="R1320" s="272"/>
      <c r="S1320" s="255"/>
      <c r="T1320" s="255"/>
      <c r="U1320" s="255"/>
      <c r="V1320" s="255"/>
      <c r="W1320" s="255"/>
      <c r="X1320" s="255"/>
      <c r="Y1320" s="255"/>
      <c r="Z1320" s="144"/>
      <c r="AA1320" s="259"/>
      <c r="AB1320" s="259"/>
      <c r="AC1320" s="259"/>
      <c r="AD1320" s="255"/>
      <c r="AE1320" s="255"/>
      <c r="AF1320" s="260"/>
      <c r="AG1320" s="269"/>
      <c r="AH1320" s="255"/>
      <c r="AI1320" s="255"/>
      <c r="AJ1320" s="255"/>
      <c r="AK1320" s="255"/>
      <c r="AL1320" s="255"/>
      <c r="AM1320" s="255"/>
      <c r="AN1320" s="255"/>
      <c r="AO1320" s="255"/>
      <c r="AP1320" s="255"/>
      <c r="AQ1320" s="255"/>
      <c r="AR1320" s="255"/>
    </row>
    <row r="1321">
      <c r="A1321" s="268"/>
      <c r="B1321" s="251"/>
      <c r="C1321" s="237"/>
      <c r="D1321" s="83"/>
      <c r="E1321" s="83"/>
      <c r="F1321" s="239"/>
      <c r="G1321" s="83"/>
      <c r="H1321" s="83"/>
      <c r="I1321" s="83"/>
      <c r="J1321" s="83"/>
      <c r="K1321" s="256"/>
      <c r="L1321" s="257"/>
      <c r="M1321" s="275"/>
      <c r="N1321" s="275"/>
      <c r="O1321" s="255"/>
      <c r="P1321" s="255"/>
      <c r="Q1321" s="272"/>
      <c r="R1321" s="272"/>
      <c r="S1321" s="255"/>
      <c r="T1321" s="255"/>
      <c r="U1321" s="255"/>
      <c r="V1321" s="255"/>
      <c r="W1321" s="255"/>
      <c r="X1321" s="255"/>
      <c r="Y1321" s="255"/>
      <c r="Z1321" s="144"/>
      <c r="AA1321" s="259"/>
      <c r="AB1321" s="259"/>
      <c r="AC1321" s="259"/>
      <c r="AD1321" s="255"/>
      <c r="AE1321" s="255"/>
      <c r="AF1321" s="260"/>
      <c r="AG1321" s="269"/>
      <c r="AH1321" s="255"/>
      <c r="AI1321" s="255"/>
      <c r="AJ1321" s="255"/>
      <c r="AK1321" s="255"/>
      <c r="AL1321" s="255"/>
      <c r="AM1321" s="255"/>
      <c r="AN1321" s="255"/>
      <c r="AO1321" s="255"/>
      <c r="AP1321" s="255"/>
      <c r="AQ1321" s="255"/>
      <c r="AR1321" s="255"/>
    </row>
    <row r="1322">
      <c r="A1322" s="268"/>
      <c r="B1322" s="251"/>
      <c r="C1322" s="237"/>
      <c r="D1322" s="83"/>
      <c r="E1322" s="83"/>
      <c r="F1322" s="239"/>
      <c r="G1322" s="83"/>
      <c r="H1322" s="83"/>
      <c r="I1322" s="83"/>
      <c r="J1322" s="83"/>
      <c r="K1322" s="256"/>
      <c r="L1322" s="257"/>
      <c r="M1322" s="275"/>
      <c r="N1322" s="275"/>
      <c r="O1322" s="255"/>
      <c r="P1322" s="255"/>
      <c r="Q1322" s="272"/>
      <c r="R1322" s="272"/>
      <c r="S1322" s="255"/>
      <c r="T1322" s="255"/>
      <c r="U1322" s="255"/>
      <c r="V1322" s="255"/>
      <c r="W1322" s="255"/>
      <c r="X1322" s="255"/>
      <c r="Y1322" s="255"/>
      <c r="Z1322" s="144"/>
      <c r="AA1322" s="259"/>
      <c r="AB1322" s="259"/>
      <c r="AC1322" s="259"/>
      <c r="AD1322" s="255"/>
      <c r="AE1322" s="255"/>
      <c r="AF1322" s="260"/>
      <c r="AG1322" s="269"/>
      <c r="AH1322" s="255"/>
      <c r="AI1322" s="255"/>
      <c r="AJ1322" s="255"/>
      <c r="AK1322" s="255"/>
      <c r="AL1322" s="255"/>
      <c r="AM1322" s="255"/>
      <c r="AN1322" s="255"/>
      <c r="AO1322" s="255"/>
      <c r="AP1322" s="255"/>
      <c r="AQ1322" s="255"/>
      <c r="AR1322" s="255"/>
    </row>
    <row r="1323">
      <c r="A1323" s="268"/>
      <c r="B1323" s="251"/>
      <c r="C1323" s="237"/>
      <c r="D1323" s="83"/>
      <c r="E1323" s="83"/>
      <c r="F1323" s="239"/>
      <c r="G1323" s="83"/>
      <c r="H1323" s="83"/>
      <c r="I1323" s="83"/>
      <c r="J1323" s="83"/>
      <c r="K1323" s="256"/>
      <c r="L1323" s="257"/>
      <c r="M1323" s="275"/>
      <c r="N1323" s="275"/>
      <c r="O1323" s="255"/>
      <c r="P1323" s="255"/>
      <c r="Q1323" s="272"/>
      <c r="R1323" s="272"/>
      <c r="S1323" s="255"/>
      <c r="T1323" s="255"/>
      <c r="U1323" s="255"/>
      <c r="V1323" s="255"/>
      <c r="W1323" s="255"/>
      <c r="X1323" s="255"/>
      <c r="Y1323" s="255"/>
      <c r="Z1323" s="144"/>
      <c r="AA1323" s="259"/>
      <c r="AB1323" s="259"/>
      <c r="AC1323" s="259"/>
      <c r="AD1323" s="255"/>
      <c r="AE1323" s="255"/>
      <c r="AF1323" s="260"/>
      <c r="AG1323" s="269"/>
      <c r="AH1323" s="255"/>
      <c r="AI1323" s="255"/>
      <c r="AJ1323" s="255"/>
      <c r="AK1323" s="255"/>
      <c r="AL1323" s="255"/>
      <c r="AM1323" s="255"/>
      <c r="AN1323" s="255"/>
      <c r="AO1323" s="255"/>
      <c r="AP1323" s="255"/>
      <c r="AQ1323" s="255"/>
      <c r="AR1323" s="255"/>
    </row>
    <row r="1324">
      <c r="A1324" s="268"/>
      <c r="B1324" s="251"/>
      <c r="C1324" s="237"/>
      <c r="D1324" s="83"/>
      <c r="E1324" s="83"/>
      <c r="F1324" s="239"/>
      <c r="G1324" s="83"/>
      <c r="H1324" s="83"/>
      <c r="I1324" s="83"/>
      <c r="J1324" s="83"/>
      <c r="K1324" s="256"/>
      <c r="L1324" s="257"/>
      <c r="M1324" s="275"/>
      <c r="N1324" s="275"/>
      <c r="O1324" s="255"/>
      <c r="P1324" s="255"/>
      <c r="Q1324" s="272"/>
      <c r="R1324" s="272"/>
      <c r="S1324" s="255"/>
      <c r="T1324" s="255"/>
      <c r="U1324" s="255"/>
      <c r="V1324" s="255"/>
      <c r="W1324" s="255"/>
      <c r="X1324" s="255"/>
      <c r="Y1324" s="255"/>
      <c r="Z1324" s="144"/>
      <c r="AA1324" s="259"/>
      <c r="AB1324" s="259"/>
      <c r="AC1324" s="259"/>
      <c r="AD1324" s="255"/>
      <c r="AE1324" s="255"/>
      <c r="AF1324" s="260"/>
      <c r="AG1324" s="269"/>
      <c r="AH1324" s="255"/>
      <c r="AI1324" s="255"/>
      <c r="AJ1324" s="255"/>
      <c r="AK1324" s="255"/>
      <c r="AL1324" s="255"/>
      <c r="AM1324" s="255"/>
      <c r="AN1324" s="255"/>
      <c r="AO1324" s="255"/>
      <c r="AP1324" s="255"/>
      <c r="AQ1324" s="255"/>
      <c r="AR1324" s="255"/>
    </row>
    <row r="1325">
      <c r="A1325" s="268"/>
      <c r="B1325" s="251"/>
      <c r="C1325" s="237"/>
      <c r="D1325" s="83"/>
      <c r="E1325" s="83"/>
      <c r="F1325" s="239"/>
      <c r="G1325" s="83"/>
      <c r="H1325" s="83"/>
      <c r="I1325" s="83"/>
      <c r="J1325" s="83"/>
      <c r="K1325" s="256"/>
      <c r="L1325" s="257"/>
      <c r="M1325" s="275"/>
      <c r="N1325" s="275"/>
      <c r="O1325" s="255"/>
      <c r="P1325" s="255"/>
      <c r="Q1325" s="272"/>
      <c r="R1325" s="272"/>
      <c r="S1325" s="255"/>
      <c r="T1325" s="255"/>
      <c r="U1325" s="255"/>
      <c r="V1325" s="255"/>
      <c r="W1325" s="255"/>
      <c r="X1325" s="255"/>
      <c r="Y1325" s="255"/>
      <c r="Z1325" s="144"/>
      <c r="AA1325" s="259"/>
      <c r="AB1325" s="259"/>
      <c r="AC1325" s="259"/>
      <c r="AD1325" s="255"/>
      <c r="AE1325" s="255"/>
      <c r="AF1325" s="260"/>
      <c r="AG1325" s="269"/>
      <c r="AH1325" s="255"/>
      <c r="AI1325" s="255"/>
      <c r="AJ1325" s="255"/>
      <c r="AK1325" s="255"/>
      <c r="AL1325" s="255"/>
      <c r="AM1325" s="255"/>
      <c r="AN1325" s="255"/>
      <c r="AO1325" s="255"/>
      <c r="AP1325" s="255"/>
      <c r="AQ1325" s="255"/>
      <c r="AR1325" s="255"/>
    </row>
    <row r="1326">
      <c r="A1326" s="268"/>
      <c r="B1326" s="251"/>
      <c r="C1326" s="237"/>
      <c r="D1326" s="83"/>
      <c r="E1326" s="83"/>
      <c r="F1326" s="239"/>
      <c r="G1326" s="83"/>
      <c r="H1326" s="83"/>
      <c r="I1326" s="83"/>
      <c r="J1326" s="83"/>
      <c r="K1326" s="256"/>
      <c r="L1326" s="257"/>
      <c r="M1326" s="275"/>
      <c r="N1326" s="275"/>
      <c r="O1326" s="255"/>
      <c r="P1326" s="255"/>
      <c r="Q1326" s="272"/>
      <c r="R1326" s="272"/>
      <c r="S1326" s="255"/>
      <c r="T1326" s="255"/>
      <c r="U1326" s="255"/>
      <c r="V1326" s="255"/>
      <c r="W1326" s="255"/>
      <c r="X1326" s="255"/>
      <c r="Y1326" s="255"/>
      <c r="Z1326" s="144"/>
      <c r="AA1326" s="259"/>
      <c r="AB1326" s="259"/>
      <c r="AC1326" s="259"/>
      <c r="AD1326" s="255"/>
      <c r="AE1326" s="255"/>
      <c r="AF1326" s="260"/>
      <c r="AG1326" s="269"/>
      <c r="AH1326" s="255"/>
      <c r="AI1326" s="255"/>
      <c r="AJ1326" s="255"/>
      <c r="AK1326" s="255"/>
      <c r="AL1326" s="255"/>
      <c r="AM1326" s="255"/>
      <c r="AN1326" s="255"/>
      <c r="AO1326" s="255"/>
      <c r="AP1326" s="255"/>
      <c r="AQ1326" s="255"/>
      <c r="AR1326" s="255"/>
    </row>
    <row r="1327">
      <c r="A1327" s="268"/>
      <c r="B1327" s="251"/>
      <c r="C1327" s="237"/>
      <c r="D1327" s="83"/>
      <c r="E1327" s="83"/>
      <c r="F1327" s="239"/>
      <c r="G1327" s="83"/>
      <c r="H1327" s="83"/>
      <c r="I1327" s="83"/>
      <c r="J1327" s="83"/>
      <c r="K1327" s="256"/>
      <c r="L1327" s="257"/>
      <c r="M1327" s="275"/>
      <c r="N1327" s="275"/>
      <c r="O1327" s="255"/>
      <c r="P1327" s="255"/>
      <c r="Q1327" s="272"/>
      <c r="R1327" s="272"/>
      <c r="S1327" s="255"/>
      <c r="T1327" s="255"/>
      <c r="U1327" s="255"/>
      <c r="V1327" s="255"/>
      <c r="W1327" s="255"/>
      <c r="X1327" s="255"/>
      <c r="Y1327" s="255"/>
      <c r="Z1327" s="144"/>
      <c r="AA1327" s="259"/>
      <c r="AB1327" s="259"/>
      <c r="AC1327" s="259"/>
      <c r="AD1327" s="255"/>
      <c r="AE1327" s="255"/>
      <c r="AF1327" s="260"/>
      <c r="AG1327" s="269"/>
      <c r="AH1327" s="255"/>
      <c r="AI1327" s="255"/>
      <c r="AJ1327" s="255"/>
      <c r="AK1327" s="255"/>
      <c r="AL1327" s="255"/>
      <c r="AM1327" s="255"/>
      <c r="AN1327" s="255"/>
      <c r="AO1327" s="255"/>
      <c r="AP1327" s="255"/>
      <c r="AQ1327" s="255"/>
      <c r="AR1327" s="255"/>
    </row>
    <row r="1328">
      <c r="A1328" s="268"/>
      <c r="B1328" s="251"/>
      <c r="C1328" s="237"/>
      <c r="D1328" s="83"/>
      <c r="E1328" s="83"/>
      <c r="F1328" s="239"/>
      <c r="G1328" s="83"/>
      <c r="H1328" s="83"/>
      <c r="I1328" s="83"/>
      <c r="J1328" s="83"/>
      <c r="K1328" s="256"/>
      <c r="L1328" s="257"/>
      <c r="M1328" s="275"/>
      <c r="N1328" s="275"/>
      <c r="O1328" s="255"/>
      <c r="P1328" s="255"/>
      <c r="Q1328" s="272"/>
      <c r="R1328" s="272"/>
      <c r="S1328" s="255"/>
      <c r="T1328" s="255"/>
      <c r="U1328" s="255"/>
      <c r="V1328" s="255"/>
      <c r="W1328" s="255"/>
      <c r="X1328" s="255"/>
      <c r="Y1328" s="255"/>
      <c r="Z1328" s="144"/>
      <c r="AA1328" s="259"/>
      <c r="AB1328" s="259"/>
      <c r="AC1328" s="259"/>
      <c r="AD1328" s="255"/>
      <c r="AE1328" s="255"/>
      <c r="AF1328" s="260"/>
      <c r="AG1328" s="269"/>
      <c r="AH1328" s="255"/>
      <c r="AI1328" s="255"/>
      <c r="AJ1328" s="255"/>
      <c r="AK1328" s="255"/>
      <c r="AL1328" s="255"/>
      <c r="AM1328" s="255"/>
      <c r="AN1328" s="255"/>
      <c r="AO1328" s="255"/>
      <c r="AP1328" s="255"/>
      <c r="AQ1328" s="255"/>
      <c r="AR1328" s="255"/>
    </row>
    <row r="1329">
      <c r="A1329" s="268"/>
      <c r="B1329" s="251"/>
      <c r="C1329" s="237"/>
      <c r="D1329" s="83"/>
      <c r="E1329" s="83"/>
      <c r="F1329" s="239"/>
      <c r="G1329" s="83"/>
      <c r="H1329" s="83"/>
      <c r="I1329" s="83"/>
      <c r="J1329" s="83"/>
      <c r="K1329" s="256"/>
      <c r="L1329" s="257"/>
      <c r="M1329" s="275"/>
      <c r="N1329" s="275"/>
      <c r="O1329" s="255"/>
      <c r="P1329" s="255"/>
      <c r="Q1329" s="272"/>
      <c r="R1329" s="272"/>
      <c r="S1329" s="255"/>
      <c r="T1329" s="255"/>
      <c r="U1329" s="255"/>
      <c r="V1329" s="255"/>
      <c r="W1329" s="255"/>
      <c r="X1329" s="255"/>
      <c r="Y1329" s="255"/>
      <c r="Z1329" s="144"/>
      <c r="AA1329" s="259"/>
      <c r="AB1329" s="259"/>
      <c r="AC1329" s="259"/>
      <c r="AD1329" s="255"/>
      <c r="AE1329" s="255"/>
      <c r="AF1329" s="260"/>
      <c r="AG1329" s="269"/>
      <c r="AH1329" s="255"/>
      <c r="AI1329" s="255"/>
      <c r="AJ1329" s="255"/>
      <c r="AK1329" s="255"/>
      <c r="AL1329" s="255"/>
      <c r="AM1329" s="255"/>
      <c r="AN1329" s="255"/>
      <c r="AO1329" s="255"/>
      <c r="AP1329" s="255"/>
      <c r="AQ1329" s="255"/>
      <c r="AR1329" s="255"/>
    </row>
    <row r="1330">
      <c r="A1330" s="268"/>
      <c r="B1330" s="251"/>
      <c r="C1330" s="237"/>
      <c r="D1330" s="83"/>
      <c r="E1330" s="83"/>
      <c r="F1330" s="239"/>
      <c r="G1330" s="83"/>
      <c r="H1330" s="83"/>
      <c r="I1330" s="83"/>
      <c r="J1330" s="83"/>
      <c r="K1330" s="256"/>
      <c r="L1330" s="257"/>
      <c r="M1330" s="275"/>
      <c r="N1330" s="275"/>
      <c r="O1330" s="255"/>
      <c r="P1330" s="255"/>
      <c r="Q1330" s="272"/>
      <c r="R1330" s="272"/>
      <c r="S1330" s="255"/>
      <c r="T1330" s="255"/>
      <c r="U1330" s="255"/>
      <c r="V1330" s="255"/>
      <c r="W1330" s="255"/>
      <c r="X1330" s="255"/>
      <c r="Y1330" s="255"/>
      <c r="Z1330" s="144"/>
      <c r="AA1330" s="259"/>
      <c r="AB1330" s="259"/>
      <c r="AC1330" s="259"/>
      <c r="AD1330" s="255"/>
      <c r="AE1330" s="255"/>
      <c r="AF1330" s="260"/>
      <c r="AG1330" s="269"/>
      <c r="AH1330" s="255"/>
      <c r="AI1330" s="255"/>
      <c r="AJ1330" s="255"/>
      <c r="AK1330" s="255"/>
      <c r="AL1330" s="255"/>
      <c r="AM1330" s="255"/>
      <c r="AN1330" s="255"/>
      <c r="AO1330" s="255"/>
      <c r="AP1330" s="255"/>
      <c r="AQ1330" s="255"/>
      <c r="AR1330" s="255"/>
    </row>
    <row r="1331">
      <c r="A1331" s="268"/>
      <c r="B1331" s="251"/>
      <c r="C1331" s="237"/>
      <c r="D1331" s="83"/>
      <c r="E1331" s="83"/>
      <c r="F1331" s="239"/>
      <c r="G1331" s="83"/>
      <c r="H1331" s="83"/>
      <c r="I1331" s="83"/>
      <c r="J1331" s="83"/>
      <c r="K1331" s="256"/>
      <c r="L1331" s="257"/>
      <c r="M1331" s="275"/>
      <c r="N1331" s="275"/>
      <c r="O1331" s="255"/>
      <c r="P1331" s="255"/>
      <c r="Q1331" s="272"/>
      <c r="R1331" s="272"/>
      <c r="S1331" s="255"/>
      <c r="T1331" s="255"/>
      <c r="U1331" s="255"/>
      <c r="V1331" s="255"/>
      <c r="W1331" s="255"/>
      <c r="X1331" s="255"/>
      <c r="Y1331" s="255"/>
      <c r="Z1331" s="144"/>
      <c r="AA1331" s="259"/>
      <c r="AB1331" s="259"/>
      <c r="AC1331" s="259"/>
      <c r="AD1331" s="255"/>
      <c r="AE1331" s="255"/>
      <c r="AF1331" s="260"/>
      <c r="AG1331" s="269"/>
      <c r="AH1331" s="255"/>
      <c r="AI1331" s="255"/>
      <c r="AJ1331" s="255"/>
      <c r="AK1331" s="255"/>
      <c r="AL1331" s="255"/>
      <c r="AM1331" s="255"/>
      <c r="AN1331" s="255"/>
      <c r="AO1331" s="255"/>
      <c r="AP1331" s="255"/>
      <c r="AQ1331" s="255"/>
      <c r="AR1331" s="255"/>
    </row>
    <row r="1332">
      <c r="A1332" s="268"/>
      <c r="B1332" s="251"/>
      <c r="C1332" s="237"/>
      <c r="D1332" s="83"/>
      <c r="E1332" s="83"/>
      <c r="F1332" s="239"/>
      <c r="G1332" s="83"/>
      <c r="H1332" s="83"/>
      <c r="I1332" s="83"/>
      <c r="J1332" s="83"/>
      <c r="K1332" s="256"/>
      <c r="L1332" s="257"/>
      <c r="M1332" s="275"/>
      <c r="N1332" s="275"/>
      <c r="O1332" s="255"/>
      <c r="P1332" s="255"/>
      <c r="Q1332" s="272"/>
      <c r="R1332" s="272"/>
      <c r="S1332" s="255"/>
      <c r="T1332" s="255"/>
      <c r="U1332" s="255"/>
      <c r="V1332" s="255"/>
      <c r="W1332" s="255"/>
      <c r="X1332" s="255"/>
      <c r="Y1332" s="255"/>
      <c r="Z1332" s="144"/>
      <c r="AA1332" s="259"/>
      <c r="AB1332" s="259"/>
      <c r="AC1332" s="259"/>
      <c r="AD1332" s="255"/>
      <c r="AE1332" s="255"/>
      <c r="AF1332" s="260"/>
      <c r="AG1332" s="269"/>
      <c r="AH1332" s="255"/>
      <c r="AI1332" s="255"/>
      <c r="AJ1332" s="255"/>
      <c r="AK1332" s="255"/>
      <c r="AL1332" s="255"/>
      <c r="AM1332" s="255"/>
      <c r="AN1332" s="255"/>
      <c r="AO1332" s="255"/>
      <c r="AP1332" s="255"/>
      <c r="AQ1332" s="255"/>
      <c r="AR1332" s="255"/>
    </row>
    <row r="1333">
      <c r="A1333" s="268"/>
      <c r="B1333" s="251"/>
      <c r="C1333" s="237"/>
      <c r="D1333" s="83"/>
      <c r="E1333" s="83"/>
      <c r="F1333" s="239"/>
      <c r="G1333" s="83"/>
      <c r="H1333" s="83"/>
      <c r="I1333" s="83"/>
      <c r="J1333" s="83"/>
      <c r="K1333" s="256"/>
      <c r="L1333" s="257"/>
      <c r="M1333" s="275"/>
      <c r="N1333" s="275"/>
      <c r="O1333" s="255"/>
      <c r="P1333" s="255"/>
      <c r="Q1333" s="272"/>
      <c r="R1333" s="272"/>
      <c r="S1333" s="255"/>
      <c r="T1333" s="255"/>
      <c r="U1333" s="255"/>
      <c r="V1333" s="255"/>
      <c r="W1333" s="255"/>
      <c r="X1333" s="255"/>
      <c r="Y1333" s="255"/>
      <c r="Z1333" s="144"/>
      <c r="AA1333" s="259"/>
      <c r="AB1333" s="259"/>
      <c r="AC1333" s="259"/>
      <c r="AD1333" s="255"/>
      <c r="AE1333" s="255"/>
      <c r="AF1333" s="260"/>
      <c r="AG1333" s="269"/>
      <c r="AH1333" s="255"/>
      <c r="AI1333" s="255"/>
      <c r="AJ1333" s="255"/>
      <c r="AK1333" s="255"/>
      <c r="AL1333" s="255"/>
      <c r="AM1333" s="255"/>
      <c r="AN1333" s="255"/>
      <c r="AO1333" s="255"/>
      <c r="AP1333" s="255"/>
      <c r="AQ1333" s="255"/>
      <c r="AR1333" s="255"/>
    </row>
    <row r="1334">
      <c r="A1334" s="268"/>
      <c r="B1334" s="251"/>
      <c r="C1334" s="237"/>
      <c r="D1334" s="83"/>
      <c r="E1334" s="83"/>
      <c r="F1334" s="239"/>
      <c r="G1334" s="83"/>
      <c r="H1334" s="83"/>
      <c r="I1334" s="83"/>
      <c r="J1334" s="83"/>
      <c r="K1334" s="256"/>
      <c r="L1334" s="257"/>
      <c r="M1334" s="275"/>
      <c r="N1334" s="275"/>
      <c r="O1334" s="255"/>
      <c r="P1334" s="255"/>
      <c r="Q1334" s="272"/>
      <c r="R1334" s="272"/>
      <c r="S1334" s="255"/>
      <c r="T1334" s="255"/>
      <c r="U1334" s="255"/>
      <c r="V1334" s="255"/>
      <c r="W1334" s="255"/>
      <c r="X1334" s="255"/>
      <c r="Y1334" s="255"/>
      <c r="Z1334" s="144"/>
      <c r="AA1334" s="259"/>
      <c r="AB1334" s="259"/>
      <c r="AC1334" s="259"/>
      <c r="AD1334" s="255"/>
      <c r="AE1334" s="255"/>
      <c r="AF1334" s="260"/>
      <c r="AG1334" s="269"/>
      <c r="AH1334" s="255"/>
      <c r="AI1334" s="255"/>
      <c r="AJ1334" s="255"/>
      <c r="AK1334" s="255"/>
      <c r="AL1334" s="255"/>
      <c r="AM1334" s="255"/>
      <c r="AN1334" s="255"/>
      <c r="AO1334" s="255"/>
      <c r="AP1334" s="255"/>
      <c r="AQ1334" s="255"/>
      <c r="AR1334" s="255"/>
    </row>
    <row r="1335">
      <c r="A1335" s="268"/>
      <c r="B1335" s="251"/>
      <c r="C1335" s="237"/>
      <c r="D1335" s="83"/>
      <c r="E1335" s="83"/>
      <c r="F1335" s="239"/>
      <c r="G1335" s="83"/>
      <c r="H1335" s="83"/>
      <c r="I1335" s="83"/>
      <c r="J1335" s="83"/>
      <c r="K1335" s="256"/>
      <c r="L1335" s="257"/>
      <c r="M1335" s="275"/>
      <c r="N1335" s="275"/>
      <c r="O1335" s="255"/>
      <c r="P1335" s="255"/>
      <c r="Q1335" s="272"/>
      <c r="R1335" s="272"/>
      <c r="S1335" s="255"/>
      <c r="T1335" s="255"/>
      <c r="U1335" s="255"/>
      <c r="V1335" s="255"/>
      <c r="W1335" s="255"/>
      <c r="X1335" s="255"/>
      <c r="Y1335" s="255"/>
      <c r="Z1335" s="144"/>
      <c r="AA1335" s="259"/>
      <c r="AB1335" s="259"/>
      <c r="AC1335" s="259"/>
      <c r="AD1335" s="255"/>
      <c r="AE1335" s="255"/>
      <c r="AF1335" s="260"/>
      <c r="AG1335" s="269"/>
      <c r="AH1335" s="255"/>
      <c r="AI1335" s="255"/>
      <c r="AJ1335" s="255"/>
      <c r="AK1335" s="255"/>
      <c r="AL1335" s="255"/>
      <c r="AM1335" s="255"/>
      <c r="AN1335" s="255"/>
      <c r="AO1335" s="255"/>
      <c r="AP1335" s="255"/>
      <c r="AQ1335" s="255"/>
      <c r="AR1335" s="255"/>
    </row>
    <row r="1336">
      <c r="A1336" s="268"/>
      <c r="B1336" s="251"/>
      <c r="C1336" s="237"/>
      <c r="D1336" s="83"/>
      <c r="E1336" s="83"/>
      <c r="F1336" s="239"/>
      <c r="G1336" s="83"/>
      <c r="H1336" s="83"/>
      <c r="I1336" s="83"/>
      <c r="J1336" s="83"/>
      <c r="K1336" s="256"/>
      <c r="L1336" s="257"/>
      <c r="M1336" s="275"/>
      <c r="N1336" s="275"/>
      <c r="O1336" s="255"/>
      <c r="P1336" s="255"/>
      <c r="Q1336" s="272"/>
      <c r="R1336" s="272"/>
      <c r="S1336" s="255"/>
      <c r="T1336" s="255"/>
      <c r="U1336" s="255"/>
      <c r="V1336" s="255"/>
      <c r="W1336" s="255"/>
      <c r="X1336" s="255"/>
      <c r="Y1336" s="255"/>
      <c r="Z1336" s="144"/>
      <c r="AA1336" s="259"/>
      <c r="AB1336" s="259"/>
      <c r="AC1336" s="259"/>
      <c r="AD1336" s="255"/>
      <c r="AE1336" s="255"/>
      <c r="AF1336" s="260"/>
      <c r="AG1336" s="269"/>
      <c r="AH1336" s="255"/>
      <c r="AI1336" s="255"/>
      <c r="AJ1336" s="255"/>
      <c r="AK1336" s="255"/>
      <c r="AL1336" s="255"/>
      <c r="AM1336" s="255"/>
      <c r="AN1336" s="255"/>
      <c r="AO1336" s="255"/>
      <c r="AP1336" s="255"/>
      <c r="AQ1336" s="255"/>
      <c r="AR1336" s="255"/>
    </row>
    <row r="1337">
      <c r="A1337" s="268"/>
      <c r="B1337" s="251"/>
      <c r="C1337" s="237"/>
      <c r="D1337" s="83"/>
      <c r="E1337" s="83"/>
      <c r="F1337" s="239"/>
      <c r="G1337" s="83"/>
      <c r="H1337" s="83"/>
      <c r="I1337" s="83"/>
      <c r="J1337" s="83"/>
      <c r="K1337" s="256"/>
      <c r="L1337" s="257"/>
      <c r="M1337" s="275"/>
      <c r="N1337" s="275"/>
      <c r="O1337" s="255"/>
      <c r="P1337" s="255"/>
      <c r="Q1337" s="272"/>
      <c r="R1337" s="272"/>
      <c r="S1337" s="255"/>
      <c r="T1337" s="255"/>
      <c r="U1337" s="255"/>
      <c r="V1337" s="255"/>
      <c r="W1337" s="255"/>
      <c r="X1337" s="255"/>
      <c r="Y1337" s="255"/>
      <c r="Z1337" s="144"/>
      <c r="AA1337" s="259"/>
      <c r="AB1337" s="259"/>
      <c r="AC1337" s="259"/>
      <c r="AD1337" s="255"/>
      <c r="AE1337" s="255"/>
      <c r="AF1337" s="260"/>
      <c r="AG1337" s="269"/>
      <c r="AH1337" s="255"/>
      <c r="AI1337" s="255"/>
      <c r="AJ1337" s="255"/>
      <c r="AK1337" s="255"/>
      <c r="AL1337" s="255"/>
      <c r="AM1337" s="255"/>
      <c r="AN1337" s="255"/>
      <c r="AO1337" s="255"/>
      <c r="AP1337" s="255"/>
      <c r="AQ1337" s="255"/>
      <c r="AR1337" s="255"/>
    </row>
    <row r="1338">
      <c r="A1338" s="268"/>
      <c r="B1338" s="251"/>
      <c r="C1338" s="237"/>
      <c r="D1338" s="83"/>
      <c r="E1338" s="83"/>
      <c r="F1338" s="239"/>
      <c r="G1338" s="83"/>
      <c r="H1338" s="83"/>
      <c r="I1338" s="83"/>
      <c r="J1338" s="83"/>
      <c r="K1338" s="256"/>
      <c r="L1338" s="257"/>
      <c r="M1338" s="275"/>
      <c r="N1338" s="275"/>
      <c r="O1338" s="255"/>
      <c r="P1338" s="255"/>
      <c r="Q1338" s="272"/>
      <c r="R1338" s="272"/>
      <c r="S1338" s="255"/>
      <c r="T1338" s="255"/>
      <c r="U1338" s="255"/>
      <c r="V1338" s="255"/>
      <c r="W1338" s="255"/>
      <c r="X1338" s="255"/>
      <c r="Y1338" s="255"/>
      <c r="Z1338" s="144"/>
      <c r="AA1338" s="259"/>
      <c r="AB1338" s="259"/>
      <c r="AC1338" s="259"/>
      <c r="AD1338" s="255"/>
      <c r="AE1338" s="255"/>
      <c r="AF1338" s="260"/>
      <c r="AG1338" s="269"/>
      <c r="AH1338" s="255"/>
      <c r="AI1338" s="255"/>
      <c r="AJ1338" s="255"/>
      <c r="AK1338" s="255"/>
      <c r="AL1338" s="255"/>
      <c r="AM1338" s="255"/>
      <c r="AN1338" s="255"/>
      <c r="AO1338" s="255"/>
      <c r="AP1338" s="255"/>
      <c r="AQ1338" s="255"/>
      <c r="AR1338" s="255"/>
    </row>
    <row r="1339">
      <c r="A1339" s="268"/>
      <c r="B1339" s="251"/>
      <c r="C1339" s="237"/>
      <c r="D1339" s="83"/>
      <c r="E1339" s="83"/>
      <c r="F1339" s="239"/>
      <c r="G1339" s="83"/>
      <c r="H1339" s="83"/>
      <c r="I1339" s="83"/>
      <c r="J1339" s="83"/>
      <c r="K1339" s="256"/>
      <c r="L1339" s="257"/>
      <c r="M1339" s="275"/>
      <c r="N1339" s="275"/>
      <c r="O1339" s="255"/>
      <c r="P1339" s="255"/>
      <c r="Q1339" s="272"/>
      <c r="R1339" s="272"/>
      <c r="S1339" s="255"/>
      <c r="T1339" s="255"/>
      <c r="U1339" s="255"/>
      <c r="V1339" s="255"/>
      <c r="W1339" s="255"/>
      <c r="X1339" s="255"/>
      <c r="Y1339" s="255"/>
      <c r="Z1339" s="144"/>
      <c r="AA1339" s="259"/>
      <c r="AB1339" s="259"/>
      <c r="AC1339" s="259"/>
      <c r="AD1339" s="255"/>
      <c r="AE1339" s="255"/>
      <c r="AF1339" s="260"/>
      <c r="AG1339" s="269"/>
      <c r="AH1339" s="255"/>
      <c r="AI1339" s="255"/>
      <c r="AJ1339" s="255"/>
      <c r="AK1339" s="255"/>
      <c r="AL1339" s="255"/>
      <c r="AM1339" s="255"/>
      <c r="AN1339" s="255"/>
      <c r="AO1339" s="255"/>
      <c r="AP1339" s="255"/>
      <c r="AQ1339" s="255"/>
      <c r="AR1339" s="255"/>
    </row>
    <row r="1340">
      <c r="A1340" s="268"/>
      <c r="B1340" s="251"/>
      <c r="C1340" s="237"/>
      <c r="D1340" s="83"/>
      <c r="E1340" s="83"/>
      <c r="F1340" s="239"/>
      <c r="G1340" s="83"/>
      <c r="H1340" s="83"/>
      <c r="I1340" s="83"/>
      <c r="J1340" s="83"/>
      <c r="K1340" s="256"/>
      <c r="L1340" s="257"/>
      <c r="M1340" s="275"/>
      <c r="N1340" s="275"/>
      <c r="O1340" s="255"/>
      <c r="P1340" s="255"/>
      <c r="Q1340" s="272"/>
      <c r="R1340" s="272"/>
      <c r="S1340" s="255"/>
      <c r="T1340" s="255"/>
      <c r="U1340" s="255"/>
      <c r="V1340" s="255"/>
      <c r="W1340" s="255"/>
      <c r="X1340" s="255"/>
      <c r="Y1340" s="255"/>
      <c r="Z1340" s="144"/>
      <c r="AA1340" s="259"/>
      <c r="AB1340" s="259"/>
      <c r="AC1340" s="259"/>
      <c r="AD1340" s="255"/>
      <c r="AE1340" s="255"/>
      <c r="AF1340" s="260"/>
      <c r="AG1340" s="269"/>
      <c r="AH1340" s="255"/>
      <c r="AI1340" s="255"/>
      <c r="AJ1340" s="255"/>
      <c r="AK1340" s="255"/>
      <c r="AL1340" s="255"/>
      <c r="AM1340" s="255"/>
      <c r="AN1340" s="255"/>
      <c r="AO1340" s="255"/>
      <c r="AP1340" s="255"/>
      <c r="AQ1340" s="255"/>
      <c r="AR1340" s="255"/>
    </row>
    <row r="1341">
      <c r="A1341" s="268"/>
      <c r="B1341" s="251"/>
      <c r="C1341" s="237"/>
      <c r="D1341" s="83"/>
      <c r="E1341" s="83"/>
      <c r="F1341" s="239"/>
      <c r="G1341" s="83"/>
      <c r="H1341" s="83"/>
      <c r="I1341" s="83"/>
      <c r="J1341" s="83"/>
      <c r="K1341" s="256"/>
      <c r="L1341" s="257"/>
      <c r="M1341" s="275"/>
      <c r="N1341" s="275"/>
      <c r="O1341" s="255"/>
      <c r="P1341" s="255"/>
      <c r="Q1341" s="272"/>
      <c r="R1341" s="272"/>
      <c r="S1341" s="255"/>
      <c r="T1341" s="255"/>
      <c r="U1341" s="255"/>
      <c r="V1341" s="255"/>
      <c r="W1341" s="255"/>
      <c r="X1341" s="255"/>
      <c r="Y1341" s="255"/>
      <c r="Z1341" s="144"/>
      <c r="AA1341" s="259"/>
      <c r="AB1341" s="259"/>
      <c r="AC1341" s="259"/>
      <c r="AD1341" s="255"/>
      <c r="AE1341" s="255"/>
      <c r="AF1341" s="260"/>
      <c r="AG1341" s="269"/>
      <c r="AH1341" s="255"/>
      <c r="AI1341" s="255"/>
      <c r="AJ1341" s="255"/>
      <c r="AK1341" s="255"/>
      <c r="AL1341" s="255"/>
      <c r="AM1341" s="255"/>
      <c r="AN1341" s="255"/>
      <c r="AO1341" s="255"/>
      <c r="AP1341" s="255"/>
      <c r="AQ1341" s="255"/>
      <c r="AR1341" s="255"/>
    </row>
    <row r="1342">
      <c r="A1342" s="268"/>
      <c r="B1342" s="251"/>
      <c r="C1342" s="237"/>
      <c r="D1342" s="83"/>
      <c r="E1342" s="83"/>
      <c r="F1342" s="239"/>
      <c r="G1342" s="83"/>
      <c r="H1342" s="83"/>
      <c r="I1342" s="83"/>
      <c r="J1342" s="83"/>
      <c r="K1342" s="256"/>
      <c r="L1342" s="257"/>
      <c r="M1342" s="275"/>
      <c r="N1342" s="275"/>
      <c r="O1342" s="255"/>
      <c r="P1342" s="255"/>
      <c r="Q1342" s="272"/>
      <c r="R1342" s="272"/>
      <c r="S1342" s="255"/>
      <c r="T1342" s="255"/>
      <c r="U1342" s="255"/>
      <c r="V1342" s="255"/>
      <c r="W1342" s="255"/>
      <c r="X1342" s="255"/>
      <c r="Y1342" s="255"/>
      <c r="Z1342" s="144"/>
      <c r="AA1342" s="259"/>
      <c r="AB1342" s="259"/>
      <c r="AC1342" s="259"/>
      <c r="AD1342" s="255"/>
      <c r="AE1342" s="255"/>
      <c r="AF1342" s="260"/>
      <c r="AG1342" s="269"/>
      <c r="AH1342" s="255"/>
      <c r="AI1342" s="255"/>
      <c r="AJ1342" s="255"/>
      <c r="AK1342" s="255"/>
      <c r="AL1342" s="255"/>
      <c r="AM1342" s="255"/>
      <c r="AN1342" s="255"/>
      <c r="AO1342" s="255"/>
      <c r="AP1342" s="255"/>
      <c r="AQ1342" s="255"/>
      <c r="AR1342" s="255"/>
    </row>
    <row r="1343">
      <c r="A1343" s="268"/>
      <c r="B1343" s="251"/>
      <c r="C1343" s="237"/>
      <c r="D1343" s="83"/>
      <c r="E1343" s="83"/>
      <c r="F1343" s="239"/>
      <c r="G1343" s="83"/>
      <c r="H1343" s="83"/>
      <c r="I1343" s="83"/>
      <c r="J1343" s="83"/>
      <c r="K1343" s="256"/>
      <c r="L1343" s="257"/>
      <c r="M1343" s="275"/>
      <c r="N1343" s="275"/>
      <c r="O1343" s="255"/>
      <c r="P1343" s="255"/>
      <c r="Q1343" s="272"/>
      <c r="R1343" s="272"/>
      <c r="S1343" s="255"/>
      <c r="T1343" s="255"/>
      <c r="U1343" s="255"/>
      <c r="V1343" s="255"/>
      <c r="W1343" s="255"/>
      <c r="X1343" s="255"/>
      <c r="Y1343" s="255"/>
      <c r="Z1343" s="144"/>
      <c r="AA1343" s="259"/>
      <c r="AB1343" s="259"/>
      <c r="AC1343" s="259"/>
      <c r="AD1343" s="255"/>
      <c r="AE1343" s="255"/>
      <c r="AF1343" s="260"/>
      <c r="AG1343" s="269"/>
      <c r="AH1343" s="255"/>
      <c r="AI1343" s="255"/>
      <c r="AJ1343" s="255"/>
      <c r="AK1343" s="255"/>
      <c r="AL1343" s="255"/>
      <c r="AM1343" s="255"/>
      <c r="AN1343" s="255"/>
      <c r="AO1343" s="255"/>
      <c r="AP1343" s="255"/>
      <c r="AQ1343" s="255"/>
      <c r="AR1343" s="255"/>
    </row>
    <row r="1344">
      <c r="A1344" s="268"/>
      <c r="B1344" s="251"/>
      <c r="C1344" s="237"/>
      <c r="D1344" s="83"/>
      <c r="E1344" s="83"/>
      <c r="F1344" s="239"/>
      <c r="G1344" s="83"/>
      <c r="H1344" s="83"/>
      <c r="I1344" s="83"/>
      <c r="J1344" s="83"/>
      <c r="K1344" s="256"/>
      <c r="L1344" s="257"/>
      <c r="M1344" s="275"/>
      <c r="N1344" s="275"/>
      <c r="O1344" s="255"/>
      <c r="P1344" s="255"/>
      <c r="Q1344" s="272"/>
      <c r="R1344" s="272"/>
      <c r="S1344" s="255"/>
      <c r="T1344" s="255"/>
      <c r="U1344" s="255"/>
      <c r="V1344" s="255"/>
      <c r="W1344" s="255"/>
      <c r="X1344" s="255"/>
      <c r="Y1344" s="255"/>
      <c r="Z1344" s="144"/>
      <c r="AA1344" s="259"/>
      <c r="AB1344" s="259"/>
      <c r="AC1344" s="259"/>
      <c r="AD1344" s="255"/>
      <c r="AE1344" s="255"/>
      <c r="AF1344" s="260"/>
      <c r="AG1344" s="269"/>
      <c r="AH1344" s="255"/>
      <c r="AI1344" s="255"/>
      <c r="AJ1344" s="255"/>
      <c r="AK1344" s="255"/>
      <c r="AL1344" s="255"/>
      <c r="AM1344" s="255"/>
      <c r="AN1344" s="255"/>
      <c r="AO1344" s="255"/>
      <c r="AP1344" s="255"/>
      <c r="AQ1344" s="255"/>
      <c r="AR1344" s="255"/>
    </row>
    <row r="1345">
      <c r="A1345" s="268"/>
      <c r="B1345" s="251"/>
      <c r="C1345" s="237"/>
      <c r="D1345" s="83"/>
      <c r="E1345" s="83"/>
      <c r="F1345" s="239"/>
      <c r="G1345" s="83"/>
      <c r="H1345" s="83"/>
      <c r="I1345" s="83"/>
      <c r="J1345" s="83"/>
      <c r="K1345" s="256"/>
      <c r="L1345" s="257"/>
      <c r="M1345" s="275"/>
      <c r="N1345" s="275"/>
      <c r="O1345" s="255"/>
      <c r="P1345" s="255"/>
      <c r="Q1345" s="272"/>
      <c r="R1345" s="272"/>
      <c r="S1345" s="255"/>
      <c r="T1345" s="255"/>
      <c r="U1345" s="255"/>
      <c r="V1345" s="255"/>
      <c r="W1345" s="255"/>
      <c r="X1345" s="255"/>
      <c r="Y1345" s="255"/>
      <c r="Z1345" s="144"/>
      <c r="AA1345" s="259"/>
      <c r="AB1345" s="259"/>
      <c r="AC1345" s="259"/>
      <c r="AD1345" s="255"/>
      <c r="AE1345" s="255"/>
      <c r="AF1345" s="260"/>
      <c r="AG1345" s="269"/>
      <c r="AH1345" s="255"/>
      <c r="AI1345" s="255"/>
      <c r="AJ1345" s="255"/>
      <c r="AK1345" s="255"/>
      <c r="AL1345" s="255"/>
      <c r="AM1345" s="255"/>
      <c r="AN1345" s="255"/>
      <c r="AO1345" s="255"/>
      <c r="AP1345" s="255"/>
      <c r="AQ1345" s="255"/>
      <c r="AR1345" s="255"/>
    </row>
    <row r="1346">
      <c r="A1346" s="268"/>
      <c r="B1346" s="251"/>
      <c r="C1346" s="237"/>
      <c r="D1346" s="83"/>
      <c r="E1346" s="83"/>
      <c r="F1346" s="239"/>
      <c r="G1346" s="83"/>
      <c r="H1346" s="83"/>
      <c r="I1346" s="83"/>
      <c r="J1346" s="83"/>
      <c r="K1346" s="256"/>
      <c r="L1346" s="257"/>
      <c r="M1346" s="275"/>
      <c r="N1346" s="275"/>
      <c r="O1346" s="255"/>
      <c r="P1346" s="255"/>
      <c r="Q1346" s="272"/>
      <c r="R1346" s="272"/>
      <c r="S1346" s="255"/>
      <c r="T1346" s="255"/>
      <c r="U1346" s="255"/>
      <c r="V1346" s="255"/>
      <c r="W1346" s="255"/>
      <c r="X1346" s="255"/>
      <c r="Y1346" s="255"/>
      <c r="Z1346" s="144"/>
      <c r="AA1346" s="259"/>
      <c r="AB1346" s="259"/>
      <c r="AC1346" s="259"/>
      <c r="AD1346" s="255"/>
      <c r="AE1346" s="255"/>
      <c r="AF1346" s="260"/>
      <c r="AG1346" s="269"/>
      <c r="AH1346" s="255"/>
      <c r="AI1346" s="255"/>
      <c r="AJ1346" s="255"/>
      <c r="AK1346" s="255"/>
      <c r="AL1346" s="255"/>
      <c r="AM1346" s="255"/>
      <c r="AN1346" s="255"/>
      <c r="AO1346" s="255"/>
      <c r="AP1346" s="255"/>
      <c r="AQ1346" s="255"/>
      <c r="AR1346" s="255"/>
    </row>
    <row r="1347">
      <c r="A1347" s="268"/>
      <c r="B1347" s="251"/>
      <c r="C1347" s="237"/>
      <c r="D1347" s="83"/>
      <c r="E1347" s="83"/>
      <c r="F1347" s="239"/>
      <c r="G1347" s="83"/>
      <c r="H1347" s="83"/>
      <c r="I1347" s="83"/>
      <c r="J1347" s="83"/>
      <c r="K1347" s="256"/>
      <c r="L1347" s="257"/>
      <c r="M1347" s="275"/>
      <c r="N1347" s="275"/>
      <c r="O1347" s="255"/>
      <c r="P1347" s="255"/>
      <c r="Q1347" s="272"/>
      <c r="R1347" s="272"/>
      <c r="S1347" s="255"/>
      <c r="T1347" s="255"/>
      <c r="U1347" s="255"/>
      <c r="V1347" s="255"/>
      <c r="W1347" s="255"/>
      <c r="X1347" s="255"/>
      <c r="Y1347" s="255"/>
      <c r="Z1347" s="144"/>
      <c r="AA1347" s="259"/>
      <c r="AB1347" s="259"/>
      <c r="AC1347" s="259"/>
      <c r="AD1347" s="255"/>
      <c r="AE1347" s="255"/>
      <c r="AF1347" s="260"/>
      <c r="AG1347" s="269"/>
      <c r="AH1347" s="255"/>
      <c r="AI1347" s="255"/>
      <c r="AJ1347" s="255"/>
      <c r="AK1347" s="255"/>
      <c r="AL1347" s="255"/>
      <c r="AM1347" s="255"/>
      <c r="AN1347" s="255"/>
      <c r="AO1347" s="255"/>
      <c r="AP1347" s="255"/>
      <c r="AQ1347" s="255"/>
      <c r="AR1347" s="255"/>
    </row>
    <row r="1348">
      <c r="A1348" s="268"/>
      <c r="B1348" s="251"/>
      <c r="C1348" s="237"/>
      <c r="D1348" s="83"/>
      <c r="E1348" s="83"/>
      <c r="F1348" s="239"/>
      <c r="G1348" s="83"/>
      <c r="H1348" s="83"/>
      <c r="I1348" s="83"/>
      <c r="J1348" s="83"/>
      <c r="K1348" s="256"/>
      <c r="L1348" s="257"/>
      <c r="M1348" s="275"/>
      <c r="N1348" s="275"/>
      <c r="O1348" s="255"/>
      <c r="P1348" s="255"/>
      <c r="Q1348" s="272"/>
      <c r="R1348" s="272"/>
      <c r="S1348" s="255"/>
      <c r="T1348" s="255"/>
      <c r="U1348" s="255"/>
      <c r="V1348" s="255"/>
      <c r="W1348" s="255"/>
      <c r="X1348" s="255"/>
      <c r="Y1348" s="255"/>
      <c r="Z1348" s="144"/>
      <c r="AA1348" s="259"/>
      <c r="AB1348" s="259"/>
      <c r="AC1348" s="259"/>
      <c r="AD1348" s="255"/>
      <c r="AE1348" s="255"/>
      <c r="AF1348" s="260"/>
      <c r="AG1348" s="269"/>
      <c r="AH1348" s="255"/>
      <c r="AI1348" s="255"/>
      <c r="AJ1348" s="255"/>
      <c r="AK1348" s="255"/>
      <c r="AL1348" s="255"/>
      <c r="AM1348" s="255"/>
      <c r="AN1348" s="255"/>
      <c r="AO1348" s="255"/>
      <c r="AP1348" s="255"/>
      <c r="AQ1348" s="255"/>
      <c r="AR1348" s="255"/>
    </row>
    <row r="1349">
      <c r="A1349" s="268"/>
      <c r="B1349" s="251"/>
      <c r="C1349" s="237"/>
      <c r="D1349" s="83"/>
      <c r="E1349" s="83"/>
      <c r="F1349" s="239"/>
      <c r="G1349" s="83"/>
      <c r="H1349" s="83"/>
      <c r="I1349" s="83"/>
      <c r="J1349" s="83"/>
      <c r="K1349" s="256"/>
      <c r="L1349" s="257"/>
      <c r="M1349" s="275"/>
      <c r="N1349" s="275"/>
      <c r="O1349" s="255"/>
      <c r="P1349" s="255"/>
      <c r="Q1349" s="272"/>
      <c r="R1349" s="272"/>
      <c r="S1349" s="255"/>
      <c r="T1349" s="255"/>
      <c r="U1349" s="255"/>
      <c r="V1349" s="255"/>
      <c r="W1349" s="255"/>
      <c r="X1349" s="255"/>
      <c r="Y1349" s="255"/>
      <c r="Z1349" s="144"/>
      <c r="AA1349" s="259"/>
      <c r="AB1349" s="259"/>
      <c r="AC1349" s="259"/>
      <c r="AD1349" s="255"/>
      <c r="AE1349" s="255"/>
      <c r="AF1349" s="260"/>
      <c r="AG1349" s="269"/>
      <c r="AH1349" s="255"/>
      <c r="AI1349" s="255"/>
      <c r="AJ1349" s="255"/>
      <c r="AK1349" s="255"/>
      <c r="AL1349" s="255"/>
      <c r="AM1349" s="255"/>
      <c r="AN1349" s="255"/>
      <c r="AO1349" s="255"/>
      <c r="AP1349" s="255"/>
      <c r="AQ1349" s="255"/>
      <c r="AR1349" s="255"/>
    </row>
    <row r="1350">
      <c r="A1350" s="268"/>
      <c r="B1350" s="251"/>
      <c r="C1350" s="237"/>
      <c r="D1350" s="83"/>
      <c r="E1350" s="83"/>
      <c r="F1350" s="239"/>
      <c r="G1350" s="83"/>
      <c r="H1350" s="83"/>
      <c r="I1350" s="83"/>
      <c r="J1350" s="83"/>
      <c r="K1350" s="256"/>
      <c r="L1350" s="257"/>
      <c r="M1350" s="275"/>
      <c r="N1350" s="275"/>
      <c r="O1350" s="255"/>
      <c r="P1350" s="255"/>
      <c r="Q1350" s="272"/>
      <c r="R1350" s="272"/>
      <c r="S1350" s="255"/>
      <c r="T1350" s="255"/>
      <c r="U1350" s="255"/>
      <c r="V1350" s="255"/>
      <c r="W1350" s="255"/>
      <c r="X1350" s="255"/>
      <c r="Y1350" s="255"/>
      <c r="Z1350" s="144"/>
      <c r="AA1350" s="259"/>
      <c r="AB1350" s="259"/>
      <c r="AC1350" s="259"/>
      <c r="AD1350" s="255"/>
      <c r="AE1350" s="255"/>
      <c r="AF1350" s="260"/>
      <c r="AG1350" s="269"/>
      <c r="AH1350" s="255"/>
      <c r="AI1350" s="255"/>
      <c r="AJ1350" s="255"/>
      <c r="AK1350" s="255"/>
      <c r="AL1350" s="255"/>
      <c r="AM1350" s="255"/>
      <c r="AN1350" s="255"/>
      <c r="AO1350" s="255"/>
      <c r="AP1350" s="255"/>
      <c r="AQ1350" s="255"/>
      <c r="AR1350" s="255"/>
    </row>
    <row r="1351">
      <c r="A1351" s="268"/>
      <c r="B1351" s="251"/>
      <c r="C1351" s="237"/>
      <c r="D1351" s="83"/>
      <c r="E1351" s="83"/>
      <c r="F1351" s="239"/>
      <c r="G1351" s="83"/>
      <c r="H1351" s="83"/>
      <c r="I1351" s="83"/>
      <c r="J1351" s="83"/>
      <c r="K1351" s="256"/>
      <c r="L1351" s="257"/>
      <c r="M1351" s="275"/>
      <c r="N1351" s="275"/>
      <c r="O1351" s="255"/>
      <c r="P1351" s="255"/>
      <c r="Q1351" s="272"/>
      <c r="R1351" s="272"/>
      <c r="S1351" s="255"/>
      <c r="T1351" s="255"/>
      <c r="U1351" s="255"/>
      <c r="V1351" s="255"/>
      <c r="W1351" s="255"/>
      <c r="X1351" s="255"/>
      <c r="Y1351" s="255"/>
      <c r="Z1351" s="144"/>
      <c r="AA1351" s="259"/>
      <c r="AB1351" s="259"/>
      <c r="AC1351" s="259"/>
      <c r="AD1351" s="255"/>
      <c r="AE1351" s="255"/>
      <c r="AF1351" s="260"/>
      <c r="AG1351" s="269"/>
      <c r="AH1351" s="255"/>
      <c r="AI1351" s="255"/>
      <c r="AJ1351" s="255"/>
      <c r="AK1351" s="255"/>
      <c r="AL1351" s="255"/>
      <c r="AM1351" s="255"/>
      <c r="AN1351" s="255"/>
      <c r="AO1351" s="255"/>
      <c r="AP1351" s="255"/>
      <c r="AQ1351" s="255"/>
      <c r="AR1351" s="255"/>
    </row>
    <row r="1352">
      <c r="A1352" s="268"/>
      <c r="B1352" s="251"/>
      <c r="C1352" s="237"/>
      <c r="D1352" s="83"/>
      <c r="E1352" s="83"/>
      <c r="F1352" s="239"/>
      <c r="G1352" s="83"/>
      <c r="H1352" s="83"/>
      <c r="I1352" s="83"/>
      <c r="J1352" s="83"/>
      <c r="K1352" s="256"/>
      <c r="L1352" s="257"/>
      <c r="M1352" s="275"/>
      <c r="N1352" s="275"/>
      <c r="O1352" s="255"/>
      <c r="P1352" s="255"/>
      <c r="Q1352" s="272"/>
      <c r="R1352" s="272"/>
      <c r="S1352" s="255"/>
      <c r="T1352" s="255"/>
      <c r="U1352" s="255"/>
      <c r="V1352" s="255"/>
      <c r="W1352" s="255"/>
      <c r="X1352" s="255"/>
      <c r="Y1352" s="255"/>
      <c r="Z1352" s="144"/>
      <c r="AA1352" s="259"/>
      <c r="AB1352" s="259"/>
      <c r="AC1352" s="259"/>
      <c r="AD1352" s="255"/>
      <c r="AE1352" s="255"/>
      <c r="AF1352" s="260"/>
      <c r="AG1352" s="269"/>
      <c r="AH1352" s="255"/>
      <c r="AI1352" s="255"/>
      <c r="AJ1352" s="255"/>
      <c r="AK1352" s="255"/>
      <c r="AL1352" s="255"/>
      <c r="AM1352" s="255"/>
      <c r="AN1352" s="255"/>
      <c r="AO1352" s="255"/>
      <c r="AP1352" s="255"/>
      <c r="AQ1352" s="255"/>
      <c r="AR1352" s="255"/>
    </row>
    <row r="1353">
      <c r="A1353" s="268"/>
      <c r="B1353" s="251"/>
      <c r="C1353" s="237"/>
      <c r="D1353" s="83"/>
      <c r="E1353" s="83"/>
      <c r="F1353" s="239"/>
      <c r="G1353" s="83"/>
      <c r="H1353" s="83"/>
      <c r="I1353" s="83"/>
      <c r="J1353" s="83"/>
      <c r="K1353" s="256"/>
      <c r="L1353" s="257"/>
      <c r="M1353" s="275"/>
      <c r="N1353" s="275"/>
      <c r="O1353" s="255"/>
      <c r="P1353" s="255"/>
      <c r="Q1353" s="272"/>
      <c r="R1353" s="272"/>
      <c r="S1353" s="255"/>
      <c r="T1353" s="255"/>
      <c r="U1353" s="255"/>
      <c r="V1353" s="255"/>
      <c r="W1353" s="255"/>
      <c r="X1353" s="255"/>
      <c r="Y1353" s="255"/>
      <c r="Z1353" s="144"/>
      <c r="AA1353" s="259"/>
      <c r="AB1353" s="259"/>
      <c r="AC1353" s="259"/>
      <c r="AD1353" s="255"/>
      <c r="AE1353" s="255"/>
      <c r="AF1353" s="260"/>
      <c r="AG1353" s="269"/>
      <c r="AH1353" s="255"/>
      <c r="AI1353" s="255"/>
      <c r="AJ1353" s="255"/>
      <c r="AK1353" s="255"/>
      <c r="AL1353" s="255"/>
      <c r="AM1353" s="255"/>
      <c r="AN1353" s="255"/>
      <c r="AO1353" s="255"/>
      <c r="AP1353" s="255"/>
      <c r="AQ1353" s="255"/>
      <c r="AR1353" s="255"/>
    </row>
    <row r="1354">
      <c r="A1354" s="268"/>
      <c r="B1354" s="251"/>
      <c r="C1354" s="237"/>
      <c r="D1354" s="83"/>
      <c r="E1354" s="83"/>
      <c r="F1354" s="239"/>
      <c r="G1354" s="83"/>
      <c r="H1354" s="83"/>
      <c r="I1354" s="83"/>
      <c r="J1354" s="83"/>
      <c r="K1354" s="256"/>
      <c r="L1354" s="257"/>
      <c r="M1354" s="275"/>
      <c r="N1354" s="275"/>
      <c r="O1354" s="255"/>
      <c r="P1354" s="255"/>
      <c r="Q1354" s="272"/>
      <c r="R1354" s="272"/>
      <c r="S1354" s="255"/>
      <c r="T1354" s="255"/>
      <c r="U1354" s="255"/>
      <c r="V1354" s="255"/>
      <c r="W1354" s="255"/>
      <c r="X1354" s="255"/>
      <c r="Y1354" s="255"/>
      <c r="Z1354" s="144"/>
      <c r="AA1354" s="259"/>
      <c r="AB1354" s="259"/>
      <c r="AC1354" s="259"/>
      <c r="AD1354" s="255"/>
      <c r="AE1354" s="255"/>
      <c r="AF1354" s="260"/>
      <c r="AG1354" s="269"/>
      <c r="AH1354" s="255"/>
      <c r="AI1354" s="255"/>
      <c r="AJ1354" s="255"/>
      <c r="AK1354" s="255"/>
      <c r="AL1354" s="255"/>
      <c r="AM1354" s="255"/>
      <c r="AN1354" s="255"/>
      <c r="AO1354" s="255"/>
      <c r="AP1354" s="255"/>
      <c r="AQ1354" s="255"/>
      <c r="AR1354" s="255"/>
    </row>
    <row r="1355">
      <c r="A1355" s="268"/>
      <c r="B1355" s="251"/>
      <c r="C1355" s="237"/>
      <c r="D1355" s="83"/>
      <c r="E1355" s="83"/>
      <c r="F1355" s="239"/>
      <c r="G1355" s="83"/>
      <c r="H1355" s="83"/>
      <c r="I1355" s="83"/>
      <c r="J1355" s="83"/>
      <c r="K1355" s="256"/>
      <c r="L1355" s="257"/>
      <c r="M1355" s="275"/>
      <c r="N1355" s="275"/>
      <c r="O1355" s="255"/>
      <c r="P1355" s="255"/>
      <c r="Q1355" s="272"/>
      <c r="R1355" s="272"/>
      <c r="S1355" s="255"/>
      <c r="T1355" s="255"/>
      <c r="U1355" s="255"/>
      <c r="V1355" s="255"/>
      <c r="W1355" s="255"/>
      <c r="X1355" s="255"/>
      <c r="Y1355" s="255"/>
      <c r="Z1355" s="144"/>
      <c r="AA1355" s="259"/>
      <c r="AB1355" s="259"/>
      <c r="AC1355" s="259"/>
      <c r="AD1355" s="255"/>
      <c r="AE1355" s="255"/>
      <c r="AF1355" s="260"/>
      <c r="AG1355" s="269"/>
      <c r="AH1355" s="255"/>
      <c r="AI1355" s="255"/>
      <c r="AJ1355" s="255"/>
      <c r="AK1355" s="255"/>
      <c r="AL1355" s="255"/>
      <c r="AM1355" s="255"/>
      <c r="AN1355" s="255"/>
      <c r="AO1355" s="255"/>
      <c r="AP1355" s="255"/>
      <c r="AQ1355" s="255"/>
      <c r="AR1355" s="255"/>
    </row>
    <row r="1356">
      <c r="A1356" s="268"/>
      <c r="B1356" s="251"/>
      <c r="C1356" s="237"/>
      <c r="D1356" s="83"/>
      <c r="E1356" s="83"/>
      <c r="F1356" s="239"/>
      <c r="G1356" s="83"/>
      <c r="H1356" s="83"/>
      <c r="I1356" s="83"/>
      <c r="J1356" s="83"/>
      <c r="K1356" s="256"/>
      <c r="L1356" s="257"/>
      <c r="M1356" s="275"/>
      <c r="N1356" s="275"/>
      <c r="O1356" s="255"/>
      <c r="P1356" s="255"/>
      <c r="Q1356" s="272"/>
      <c r="R1356" s="272"/>
      <c r="S1356" s="255"/>
      <c r="T1356" s="255"/>
      <c r="U1356" s="255"/>
      <c r="V1356" s="255"/>
      <c r="W1356" s="255"/>
      <c r="X1356" s="255"/>
      <c r="Y1356" s="255"/>
      <c r="Z1356" s="144"/>
      <c r="AA1356" s="259"/>
      <c r="AB1356" s="259"/>
      <c r="AC1356" s="259"/>
      <c r="AD1356" s="255"/>
      <c r="AE1356" s="255"/>
      <c r="AF1356" s="260"/>
      <c r="AG1356" s="269"/>
      <c r="AH1356" s="255"/>
      <c r="AI1356" s="255"/>
      <c r="AJ1356" s="255"/>
      <c r="AK1356" s="255"/>
      <c r="AL1356" s="255"/>
      <c r="AM1356" s="255"/>
      <c r="AN1356" s="255"/>
      <c r="AO1356" s="255"/>
      <c r="AP1356" s="255"/>
      <c r="AQ1356" s="255"/>
      <c r="AR1356" s="255"/>
    </row>
    <row r="1357">
      <c r="A1357" s="268"/>
      <c r="B1357" s="251"/>
      <c r="C1357" s="237"/>
      <c r="D1357" s="83"/>
      <c r="E1357" s="83"/>
      <c r="F1357" s="239"/>
      <c r="G1357" s="83"/>
      <c r="H1357" s="83"/>
      <c r="I1357" s="83"/>
      <c r="J1357" s="83"/>
      <c r="K1357" s="256"/>
      <c r="L1357" s="257"/>
      <c r="M1357" s="275"/>
      <c r="N1357" s="275"/>
      <c r="O1357" s="255"/>
      <c r="P1357" s="255"/>
      <c r="Q1357" s="272"/>
      <c r="R1357" s="272"/>
      <c r="S1357" s="255"/>
      <c r="T1357" s="255"/>
      <c r="U1357" s="255"/>
      <c r="V1357" s="255"/>
      <c r="W1357" s="255"/>
      <c r="X1357" s="255"/>
      <c r="Y1357" s="255"/>
      <c r="Z1357" s="144"/>
      <c r="AA1357" s="259"/>
      <c r="AB1357" s="259"/>
      <c r="AC1357" s="259"/>
      <c r="AD1357" s="255"/>
      <c r="AE1357" s="255"/>
      <c r="AF1357" s="260"/>
      <c r="AG1357" s="269"/>
      <c r="AH1357" s="255"/>
      <c r="AI1357" s="255"/>
      <c r="AJ1357" s="255"/>
      <c r="AK1357" s="255"/>
      <c r="AL1357" s="255"/>
      <c r="AM1357" s="255"/>
      <c r="AN1357" s="255"/>
      <c r="AO1357" s="255"/>
      <c r="AP1357" s="255"/>
      <c r="AQ1357" s="255"/>
      <c r="AR1357" s="255"/>
    </row>
    <row r="1358">
      <c r="A1358" s="268"/>
      <c r="B1358" s="251"/>
      <c r="C1358" s="237"/>
      <c r="D1358" s="83"/>
      <c r="E1358" s="83"/>
      <c r="F1358" s="239"/>
      <c r="G1358" s="83"/>
      <c r="H1358" s="83"/>
      <c r="I1358" s="83"/>
      <c r="J1358" s="83"/>
      <c r="K1358" s="256"/>
      <c r="L1358" s="257"/>
      <c r="M1358" s="275"/>
      <c r="N1358" s="275"/>
      <c r="O1358" s="255"/>
      <c r="P1358" s="255"/>
      <c r="Q1358" s="272"/>
      <c r="R1358" s="272"/>
      <c r="S1358" s="255"/>
      <c r="T1358" s="255"/>
      <c r="U1358" s="255"/>
      <c r="V1358" s="255"/>
      <c r="W1358" s="255"/>
      <c r="X1358" s="255"/>
      <c r="Y1358" s="255"/>
      <c r="Z1358" s="144"/>
      <c r="AA1358" s="259"/>
      <c r="AB1358" s="259"/>
      <c r="AC1358" s="259"/>
      <c r="AD1358" s="255"/>
      <c r="AE1358" s="255"/>
      <c r="AF1358" s="260"/>
      <c r="AG1358" s="269"/>
      <c r="AH1358" s="255"/>
      <c r="AI1358" s="255"/>
      <c r="AJ1358" s="255"/>
      <c r="AK1358" s="255"/>
      <c r="AL1358" s="255"/>
      <c r="AM1358" s="255"/>
      <c r="AN1358" s="255"/>
      <c r="AO1358" s="255"/>
      <c r="AP1358" s="255"/>
      <c r="AQ1358" s="255"/>
      <c r="AR1358" s="255"/>
    </row>
    <row r="1359">
      <c r="A1359" s="268"/>
      <c r="B1359" s="251"/>
      <c r="C1359" s="237"/>
      <c r="D1359" s="83"/>
      <c r="E1359" s="83"/>
      <c r="F1359" s="239"/>
      <c r="G1359" s="83"/>
      <c r="H1359" s="83"/>
      <c r="I1359" s="83"/>
      <c r="J1359" s="83"/>
      <c r="K1359" s="256"/>
      <c r="L1359" s="257"/>
      <c r="M1359" s="275"/>
      <c r="N1359" s="275"/>
      <c r="O1359" s="255"/>
      <c r="P1359" s="255"/>
      <c r="Q1359" s="272"/>
      <c r="R1359" s="272"/>
      <c r="S1359" s="255"/>
      <c r="T1359" s="255"/>
      <c r="U1359" s="255"/>
      <c r="V1359" s="255"/>
      <c r="W1359" s="255"/>
      <c r="X1359" s="255"/>
      <c r="Y1359" s="255"/>
      <c r="Z1359" s="144"/>
      <c r="AA1359" s="259"/>
      <c r="AB1359" s="259"/>
      <c r="AC1359" s="259"/>
      <c r="AD1359" s="255"/>
      <c r="AE1359" s="255"/>
      <c r="AF1359" s="260"/>
      <c r="AG1359" s="269"/>
      <c r="AH1359" s="255"/>
      <c r="AI1359" s="255"/>
      <c r="AJ1359" s="255"/>
      <c r="AK1359" s="255"/>
      <c r="AL1359" s="255"/>
      <c r="AM1359" s="255"/>
      <c r="AN1359" s="255"/>
      <c r="AO1359" s="255"/>
      <c r="AP1359" s="255"/>
      <c r="AQ1359" s="255"/>
      <c r="AR1359" s="255"/>
    </row>
    <row r="1360">
      <c r="A1360" s="268"/>
      <c r="B1360" s="251"/>
      <c r="C1360" s="237"/>
      <c r="D1360" s="83"/>
      <c r="E1360" s="83"/>
      <c r="F1360" s="239"/>
      <c r="G1360" s="83"/>
      <c r="H1360" s="83"/>
      <c r="I1360" s="83"/>
      <c r="J1360" s="83"/>
      <c r="K1360" s="256"/>
      <c r="L1360" s="257"/>
      <c r="M1360" s="275"/>
      <c r="N1360" s="275"/>
      <c r="O1360" s="255"/>
      <c r="P1360" s="255"/>
      <c r="Q1360" s="272"/>
      <c r="R1360" s="272"/>
      <c r="S1360" s="255"/>
      <c r="T1360" s="255"/>
      <c r="U1360" s="255"/>
      <c r="V1360" s="255"/>
      <c r="W1360" s="255"/>
      <c r="X1360" s="255"/>
      <c r="Y1360" s="255"/>
      <c r="Z1360" s="144"/>
      <c r="AA1360" s="259"/>
      <c r="AB1360" s="259"/>
      <c r="AC1360" s="259"/>
      <c r="AD1360" s="255"/>
      <c r="AE1360" s="255"/>
      <c r="AF1360" s="260"/>
      <c r="AG1360" s="269"/>
      <c r="AH1360" s="255"/>
      <c r="AI1360" s="255"/>
      <c r="AJ1360" s="255"/>
      <c r="AK1360" s="255"/>
      <c r="AL1360" s="255"/>
      <c r="AM1360" s="255"/>
      <c r="AN1360" s="255"/>
      <c r="AO1360" s="255"/>
      <c r="AP1360" s="255"/>
      <c r="AQ1360" s="255"/>
      <c r="AR1360" s="255"/>
    </row>
    <row r="1361">
      <c r="A1361" s="268"/>
      <c r="B1361" s="251"/>
      <c r="C1361" s="237"/>
      <c r="D1361" s="83"/>
      <c r="E1361" s="83"/>
      <c r="F1361" s="239"/>
      <c r="G1361" s="83"/>
      <c r="H1361" s="83"/>
      <c r="I1361" s="83"/>
      <c r="J1361" s="83"/>
      <c r="K1361" s="256"/>
      <c r="L1361" s="257"/>
      <c r="M1361" s="275"/>
      <c r="N1361" s="275"/>
      <c r="O1361" s="255"/>
      <c r="P1361" s="255"/>
      <c r="Q1361" s="272"/>
      <c r="R1361" s="272"/>
      <c r="S1361" s="255"/>
      <c r="T1361" s="255"/>
      <c r="U1361" s="255"/>
      <c r="V1361" s="255"/>
      <c r="W1361" s="255"/>
      <c r="X1361" s="255"/>
      <c r="Y1361" s="255"/>
      <c r="Z1361" s="144"/>
      <c r="AA1361" s="259"/>
      <c r="AB1361" s="259"/>
      <c r="AC1361" s="259"/>
      <c r="AD1361" s="255"/>
      <c r="AE1361" s="255"/>
      <c r="AF1361" s="260"/>
      <c r="AG1361" s="269"/>
      <c r="AH1361" s="255"/>
      <c r="AI1361" s="255"/>
      <c r="AJ1361" s="255"/>
      <c r="AK1361" s="255"/>
      <c r="AL1361" s="255"/>
      <c r="AM1361" s="255"/>
      <c r="AN1361" s="255"/>
      <c r="AO1361" s="255"/>
      <c r="AP1361" s="255"/>
      <c r="AQ1361" s="255"/>
      <c r="AR1361" s="255"/>
    </row>
    <row r="1362">
      <c r="A1362" s="268"/>
      <c r="B1362" s="251"/>
      <c r="C1362" s="237"/>
      <c r="D1362" s="83"/>
      <c r="E1362" s="83"/>
      <c r="F1362" s="239"/>
      <c r="G1362" s="83"/>
      <c r="H1362" s="83"/>
      <c r="I1362" s="83"/>
      <c r="J1362" s="83"/>
      <c r="K1362" s="256"/>
      <c r="L1362" s="257"/>
      <c r="M1362" s="275"/>
      <c r="N1362" s="275"/>
      <c r="O1362" s="255"/>
      <c r="P1362" s="255"/>
      <c r="Q1362" s="272"/>
      <c r="R1362" s="272"/>
      <c r="S1362" s="255"/>
      <c r="T1362" s="255"/>
      <c r="U1362" s="255"/>
      <c r="V1362" s="255"/>
      <c r="W1362" s="255"/>
      <c r="X1362" s="255"/>
      <c r="Y1362" s="255"/>
      <c r="Z1362" s="144"/>
      <c r="AA1362" s="259"/>
      <c r="AB1362" s="259"/>
      <c r="AC1362" s="259"/>
      <c r="AD1362" s="255"/>
      <c r="AE1362" s="255"/>
      <c r="AF1362" s="260"/>
      <c r="AG1362" s="269"/>
      <c r="AH1362" s="255"/>
      <c r="AI1362" s="255"/>
      <c r="AJ1362" s="255"/>
      <c r="AK1362" s="255"/>
      <c r="AL1362" s="255"/>
      <c r="AM1362" s="255"/>
      <c r="AN1362" s="255"/>
      <c r="AO1362" s="255"/>
      <c r="AP1362" s="255"/>
      <c r="AQ1362" s="255"/>
      <c r="AR1362" s="255"/>
    </row>
    <row r="1363">
      <c r="A1363" s="268"/>
      <c r="B1363" s="251"/>
      <c r="C1363" s="237"/>
      <c r="D1363" s="83"/>
      <c r="E1363" s="83"/>
      <c r="F1363" s="239"/>
      <c r="G1363" s="83"/>
      <c r="H1363" s="83"/>
      <c r="I1363" s="83"/>
      <c r="J1363" s="83"/>
      <c r="K1363" s="256"/>
      <c r="L1363" s="257"/>
      <c r="M1363" s="275"/>
      <c r="N1363" s="275"/>
      <c r="O1363" s="255"/>
      <c r="P1363" s="255"/>
      <c r="Q1363" s="272"/>
      <c r="R1363" s="272"/>
      <c r="S1363" s="255"/>
      <c r="T1363" s="255"/>
      <c r="U1363" s="255"/>
      <c r="V1363" s="255"/>
      <c r="W1363" s="255"/>
      <c r="X1363" s="255"/>
      <c r="Y1363" s="255"/>
      <c r="Z1363" s="144"/>
      <c r="AA1363" s="259"/>
      <c r="AB1363" s="259"/>
      <c r="AC1363" s="259"/>
      <c r="AD1363" s="255"/>
      <c r="AE1363" s="255"/>
      <c r="AF1363" s="260"/>
      <c r="AG1363" s="269"/>
      <c r="AH1363" s="255"/>
      <c r="AI1363" s="255"/>
      <c r="AJ1363" s="255"/>
      <c r="AK1363" s="255"/>
      <c r="AL1363" s="255"/>
      <c r="AM1363" s="255"/>
      <c r="AN1363" s="255"/>
      <c r="AO1363" s="255"/>
      <c r="AP1363" s="255"/>
      <c r="AQ1363" s="255"/>
      <c r="AR1363" s="255"/>
    </row>
    <row r="1364">
      <c r="A1364" s="268"/>
      <c r="B1364" s="251"/>
      <c r="C1364" s="237"/>
      <c r="D1364" s="83"/>
      <c r="E1364" s="83"/>
      <c r="F1364" s="239"/>
      <c r="G1364" s="83"/>
      <c r="H1364" s="83"/>
      <c r="I1364" s="83"/>
      <c r="J1364" s="83"/>
      <c r="K1364" s="256"/>
      <c r="L1364" s="257"/>
      <c r="M1364" s="275"/>
      <c r="N1364" s="275"/>
      <c r="O1364" s="255"/>
      <c r="P1364" s="255"/>
      <c r="Q1364" s="272"/>
      <c r="R1364" s="272"/>
      <c r="S1364" s="255"/>
      <c r="T1364" s="255"/>
      <c r="U1364" s="255"/>
      <c r="V1364" s="255"/>
      <c r="W1364" s="255"/>
      <c r="X1364" s="255"/>
      <c r="Y1364" s="255"/>
      <c r="Z1364" s="144"/>
      <c r="AA1364" s="259"/>
      <c r="AB1364" s="259"/>
      <c r="AC1364" s="259"/>
      <c r="AD1364" s="255"/>
      <c r="AE1364" s="255"/>
      <c r="AF1364" s="260"/>
      <c r="AG1364" s="269"/>
      <c r="AH1364" s="255"/>
      <c r="AI1364" s="255"/>
      <c r="AJ1364" s="255"/>
      <c r="AK1364" s="255"/>
      <c r="AL1364" s="255"/>
      <c r="AM1364" s="255"/>
      <c r="AN1364" s="255"/>
      <c r="AO1364" s="255"/>
      <c r="AP1364" s="255"/>
      <c r="AQ1364" s="255"/>
      <c r="AR1364" s="255"/>
    </row>
    <row r="1365">
      <c r="A1365" s="268"/>
      <c r="B1365" s="251"/>
      <c r="C1365" s="237"/>
      <c r="D1365" s="83"/>
      <c r="E1365" s="83"/>
      <c r="F1365" s="239"/>
      <c r="G1365" s="83"/>
      <c r="H1365" s="83"/>
      <c r="I1365" s="83"/>
      <c r="J1365" s="83"/>
      <c r="K1365" s="256"/>
      <c r="L1365" s="257"/>
      <c r="M1365" s="275"/>
      <c r="N1365" s="275"/>
      <c r="O1365" s="255"/>
      <c r="P1365" s="255"/>
      <c r="Q1365" s="272"/>
      <c r="R1365" s="272"/>
      <c r="S1365" s="255"/>
      <c r="T1365" s="255"/>
      <c r="U1365" s="255"/>
      <c r="V1365" s="255"/>
      <c r="W1365" s="255"/>
      <c r="X1365" s="255"/>
      <c r="Y1365" s="255"/>
      <c r="Z1365" s="144"/>
      <c r="AA1365" s="259"/>
      <c r="AB1365" s="259"/>
      <c r="AC1365" s="259"/>
      <c r="AD1365" s="255"/>
      <c r="AE1365" s="255"/>
      <c r="AF1365" s="260"/>
      <c r="AG1365" s="269"/>
      <c r="AH1365" s="255"/>
      <c r="AI1365" s="255"/>
      <c r="AJ1365" s="255"/>
      <c r="AK1365" s="255"/>
      <c r="AL1365" s="255"/>
      <c r="AM1365" s="255"/>
      <c r="AN1365" s="255"/>
      <c r="AO1365" s="255"/>
      <c r="AP1365" s="255"/>
      <c r="AQ1365" s="255"/>
      <c r="AR1365" s="255"/>
    </row>
    <row r="1366">
      <c r="A1366" s="268"/>
      <c r="B1366" s="251"/>
      <c r="C1366" s="237"/>
      <c r="D1366" s="83"/>
      <c r="E1366" s="83"/>
      <c r="F1366" s="239"/>
      <c r="G1366" s="83"/>
      <c r="H1366" s="83"/>
      <c r="I1366" s="83"/>
      <c r="J1366" s="83"/>
      <c r="K1366" s="256"/>
      <c r="L1366" s="257"/>
      <c r="M1366" s="275"/>
      <c r="N1366" s="275"/>
      <c r="O1366" s="255"/>
      <c r="P1366" s="255"/>
      <c r="Q1366" s="272"/>
      <c r="R1366" s="272"/>
      <c r="S1366" s="255"/>
      <c r="T1366" s="255"/>
      <c r="U1366" s="255"/>
      <c r="V1366" s="255"/>
      <c r="W1366" s="255"/>
      <c r="X1366" s="255"/>
      <c r="Y1366" s="255"/>
      <c r="Z1366" s="144"/>
      <c r="AA1366" s="259"/>
      <c r="AB1366" s="259"/>
      <c r="AC1366" s="259"/>
      <c r="AD1366" s="255"/>
      <c r="AE1366" s="255"/>
      <c r="AF1366" s="260"/>
      <c r="AG1366" s="269"/>
      <c r="AH1366" s="255"/>
      <c r="AI1366" s="255"/>
      <c r="AJ1366" s="255"/>
      <c r="AK1366" s="255"/>
      <c r="AL1366" s="255"/>
      <c r="AM1366" s="255"/>
      <c r="AN1366" s="255"/>
      <c r="AO1366" s="255"/>
      <c r="AP1366" s="255"/>
      <c r="AQ1366" s="255"/>
      <c r="AR1366" s="255"/>
    </row>
    <row r="1367">
      <c r="A1367" s="268"/>
      <c r="B1367" s="251"/>
      <c r="C1367" s="237"/>
      <c r="D1367" s="83"/>
      <c r="E1367" s="83"/>
      <c r="F1367" s="239"/>
      <c r="G1367" s="83"/>
      <c r="H1367" s="83"/>
      <c r="I1367" s="83"/>
      <c r="J1367" s="83"/>
      <c r="K1367" s="256"/>
      <c r="L1367" s="257"/>
      <c r="M1367" s="275"/>
      <c r="N1367" s="275"/>
      <c r="O1367" s="255"/>
      <c r="P1367" s="255"/>
      <c r="Q1367" s="272"/>
      <c r="R1367" s="272"/>
      <c r="S1367" s="255"/>
      <c r="T1367" s="255"/>
      <c r="U1367" s="255"/>
      <c r="V1367" s="255"/>
      <c r="W1367" s="255"/>
      <c r="X1367" s="255"/>
      <c r="Y1367" s="255"/>
      <c r="Z1367" s="144"/>
      <c r="AA1367" s="259"/>
      <c r="AB1367" s="259"/>
      <c r="AC1367" s="259"/>
      <c r="AD1367" s="255"/>
      <c r="AE1367" s="255"/>
      <c r="AF1367" s="260"/>
      <c r="AG1367" s="269"/>
      <c r="AH1367" s="255"/>
      <c r="AI1367" s="255"/>
      <c r="AJ1367" s="255"/>
      <c r="AK1367" s="255"/>
      <c r="AL1367" s="255"/>
      <c r="AM1367" s="255"/>
      <c r="AN1367" s="255"/>
      <c r="AO1367" s="255"/>
      <c r="AP1367" s="255"/>
      <c r="AQ1367" s="255"/>
      <c r="AR1367" s="255"/>
    </row>
    <row r="1368">
      <c r="A1368" s="268"/>
      <c r="B1368" s="251"/>
      <c r="C1368" s="237"/>
      <c r="D1368" s="83"/>
      <c r="E1368" s="83"/>
      <c r="F1368" s="239"/>
      <c r="G1368" s="83"/>
      <c r="H1368" s="83"/>
      <c r="I1368" s="83"/>
      <c r="J1368" s="83"/>
      <c r="K1368" s="256"/>
      <c r="L1368" s="257"/>
      <c r="M1368" s="275"/>
      <c r="N1368" s="275"/>
      <c r="O1368" s="255"/>
      <c r="P1368" s="255"/>
      <c r="Q1368" s="272"/>
      <c r="R1368" s="272"/>
      <c r="S1368" s="255"/>
      <c r="T1368" s="255"/>
      <c r="U1368" s="255"/>
      <c r="V1368" s="255"/>
      <c r="W1368" s="255"/>
      <c r="X1368" s="255"/>
      <c r="Y1368" s="255"/>
      <c r="Z1368" s="144"/>
      <c r="AA1368" s="259"/>
      <c r="AB1368" s="259"/>
      <c r="AC1368" s="259"/>
      <c r="AD1368" s="255"/>
      <c r="AE1368" s="255"/>
      <c r="AF1368" s="260"/>
      <c r="AG1368" s="269"/>
      <c r="AH1368" s="255"/>
      <c r="AI1368" s="255"/>
      <c r="AJ1368" s="255"/>
      <c r="AK1368" s="255"/>
      <c r="AL1368" s="255"/>
      <c r="AM1368" s="255"/>
      <c r="AN1368" s="255"/>
      <c r="AO1368" s="255"/>
      <c r="AP1368" s="255"/>
      <c r="AQ1368" s="255"/>
      <c r="AR1368" s="255"/>
    </row>
    <row r="1369">
      <c r="A1369" s="268"/>
      <c r="B1369" s="251"/>
      <c r="C1369" s="237"/>
      <c r="D1369" s="83"/>
      <c r="E1369" s="83"/>
      <c r="F1369" s="239"/>
      <c r="G1369" s="83"/>
      <c r="H1369" s="83"/>
      <c r="I1369" s="83"/>
      <c r="J1369" s="83"/>
      <c r="K1369" s="256"/>
      <c r="L1369" s="257"/>
      <c r="M1369" s="275"/>
      <c r="N1369" s="275"/>
      <c r="O1369" s="255"/>
      <c r="P1369" s="255"/>
      <c r="Q1369" s="272"/>
      <c r="R1369" s="272"/>
      <c r="S1369" s="255"/>
      <c r="T1369" s="255"/>
      <c r="U1369" s="255"/>
      <c r="V1369" s="255"/>
      <c r="W1369" s="255"/>
      <c r="X1369" s="255"/>
      <c r="Y1369" s="255"/>
      <c r="Z1369" s="144"/>
      <c r="AA1369" s="259"/>
      <c r="AB1369" s="259"/>
      <c r="AC1369" s="259"/>
      <c r="AD1369" s="255"/>
      <c r="AE1369" s="255"/>
      <c r="AF1369" s="260"/>
      <c r="AG1369" s="269"/>
      <c r="AH1369" s="255"/>
      <c r="AI1369" s="255"/>
      <c r="AJ1369" s="255"/>
      <c r="AK1369" s="255"/>
      <c r="AL1369" s="255"/>
      <c r="AM1369" s="255"/>
      <c r="AN1369" s="255"/>
      <c r="AO1369" s="255"/>
      <c r="AP1369" s="255"/>
      <c r="AQ1369" s="255"/>
      <c r="AR1369" s="255"/>
    </row>
    <row r="1370">
      <c r="A1370" s="268"/>
      <c r="B1370" s="251"/>
      <c r="C1370" s="237"/>
      <c r="D1370" s="83"/>
      <c r="E1370" s="83"/>
      <c r="F1370" s="239"/>
      <c r="G1370" s="83"/>
      <c r="H1370" s="83"/>
      <c r="I1370" s="83"/>
      <c r="J1370" s="83"/>
      <c r="K1370" s="256"/>
      <c r="L1370" s="257"/>
      <c r="M1370" s="275"/>
      <c r="N1370" s="275"/>
      <c r="O1370" s="255"/>
      <c r="P1370" s="255"/>
      <c r="Q1370" s="272"/>
      <c r="R1370" s="272"/>
      <c r="S1370" s="255"/>
      <c r="T1370" s="255"/>
      <c r="U1370" s="255"/>
      <c r="V1370" s="255"/>
      <c r="W1370" s="255"/>
      <c r="X1370" s="255"/>
      <c r="Y1370" s="255"/>
      <c r="Z1370" s="144"/>
      <c r="AA1370" s="259"/>
      <c r="AB1370" s="259"/>
      <c r="AC1370" s="259"/>
      <c r="AD1370" s="255"/>
      <c r="AE1370" s="255"/>
      <c r="AF1370" s="260"/>
      <c r="AG1370" s="269"/>
      <c r="AH1370" s="255"/>
      <c r="AI1370" s="255"/>
      <c r="AJ1370" s="255"/>
      <c r="AK1370" s="255"/>
      <c r="AL1370" s="255"/>
      <c r="AM1370" s="255"/>
      <c r="AN1370" s="255"/>
      <c r="AO1370" s="255"/>
      <c r="AP1370" s="255"/>
      <c r="AQ1370" s="255"/>
      <c r="AR1370" s="255"/>
    </row>
    <row r="1371">
      <c r="A1371" s="268"/>
      <c r="B1371" s="251"/>
      <c r="C1371" s="237"/>
      <c r="D1371" s="83"/>
      <c r="E1371" s="83"/>
      <c r="F1371" s="239"/>
      <c r="G1371" s="83"/>
      <c r="H1371" s="83"/>
      <c r="I1371" s="83"/>
      <c r="J1371" s="83"/>
      <c r="K1371" s="256"/>
      <c r="L1371" s="257"/>
      <c r="M1371" s="275"/>
      <c r="N1371" s="275"/>
      <c r="O1371" s="255"/>
      <c r="P1371" s="255"/>
      <c r="Q1371" s="272"/>
      <c r="R1371" s="272"/>
      <c r="S1371" s="255"/>
      <c r="T1371" s="255"/>
      <c r="U1371" s="255"/>
      <c r="V1371" s="255"/>
      <c r="W1371" s="255"/>
      <c r="X1371" s="255"/>
      <c r="Y1371" s="255"/>
      <c r="Z1371" s="144"/>
      <c r="AA1371" s="259"/>
      <c r="AB1371" s="259"/>
      <c r="AC1371" s="259"/>
      <c r="AD1371" s="255"/>
      <c r="AE1371" s="255"/>
      <c r="AF1371" s="260"/>
      <c r="AG1371" s="269"/>
      <c r="AH1371" s="255"/>
      <c r="AI1371" s="255"/>
      <c r="AJ1371" s="255"/>
      <c r="AK1371" s="255"/>
      <c r="AL1371" s="255"/>
      <c r="AM1371" s="255"/>
      <c r="AN1371" s="255"/>
      <c r="AO1371" s="255"/>
      <c r="AP1371" s="255"/>
      <c r="AQ1371" s="255"/>
      <c r="AR1371" s="255"/>
    </row>
    <row r="1372">
      <c r="A1372" s="268"/>
      <c r="B1372" s="251"/>
      <c r="C1372" s="237"/>
      <c r="D1372" s="83"/>
      <c r="E1372" s="83"/>
      <c r="F1372" s="239"/>
      <c r="G1372" s="83"/>
      <c r="H1372" s="83"/>
      <c r="I1372" s="83"/>
      <c r="J1372" s="83"/>
      <c r="K1372" s="256"/>
      <c r="L1372" s="257"/>
      <c r="M1372" s="275"/>
      <c r="N1372" s="275"/>
      <c r="O1372" s="255"/>
      <c r="P1372" s="255"/>
      <c r="Q1372" s="272"/>
      <c r="R1372" s="272"/>
      <c r="S1372" s="255"/>
      <c r="T1372" s="255"/>
      <c r="U1372" s="255"/>
      <c r="V1372" s="255"/>
      <c r="W1372" s="255"/>
      <c r="X1372" s="255"/>
      <c r="Y1372" s="255"/>
      <c r="Z1372" s="144"/>
      <c r="AA1372" s="259"/>
      <c r="AB1372" s="259"/>
      <c r="AC1372" s="259"/>
      <c r="AD1372" s="255"/>
      <c r="AE1372" s="255"/>
      <c r="AF1372" s="260"/>
      <c r="AG1372" s="269"/>
      <c r="AH1372" s="255"/>
      <c r="AI1372" s="255"/>
      <c r="AJ1372" s="255"/>
      <c r="AK1372" s="255"/>
      <c r="AL1372" s="255"/>
      <c r="AM1372" s="255"/>
      <c r="AN1372" s="255"/>
      <c r="AO1372" s="255"/>
      <c r="AP1372" s="255"/>
      <c r="AQ1372" s="255"/>
      <c r="AR1372" s="255"/>
    </row>
    <row r="1373">
      <c r="A1373" s="268"/>
      <c r="B1373" s="251"/>
      <c r="C1373" s="237"/>
      <c r="D1373" s="83"/>
      <c r="E1373" s="83"/>
      <c r="F1373" s="239"/>
      <c r="G1373" s="83"/>
      <c r="H1373" s="83"/>
      <c r="I1373" s="83"/>
      <c r="J1373" s="83"/>
      <c r="K1373" s="256"/>
      <c r="L1373" s="257"/>
      <c r="M1373" s="275"/>
      <c r="N1373" s="275"/>
      <c r="O1373" s="255"/>
      <c r="P1373" s="255"/>
      <c r="Q1373" s="272"/>
      <c r="R1373" s="272"/>
      <c r="S1373" s="255"/>
      <c r="T1373" s="255"/>
      <c r="U1373" s="255"/>
      <c r="V1373" s="255"/>
      <c r="W1373" s="255"/>
      <c r="X1373" s="255"/>
      <c r="Y1373" s="255"/>
      <c r="Z1373" s="144"/>
      <c r="AA1373" s="259"/>
      <c r="AB1373" s="259"/>
      <c r="AC1373" s="259"/>
      <c r="AD1373" s="255"/>
      <c r="AE1373" s="255"/>
      <c r="AF1373" s="260"/>
      <c r="AG1373" s="269"/>
      <c r="AH1373" s="255"/>
      <c r="AI1373" s="255"/>
      <c r="AJ1373" s="255"/>
      <c r="AK1373" s="255"/>
      <c r="AL1373" s="255"/>
      <c r="AM1373" s="255"/>
      <c r="AN1373" s="255"/>
      <c r="AO1373" s="255"/>
      <c r="AP1373" s="255"/>
      <c r="AQ1373" s="255"/>
      <c r="AR1373" s="255"/>
    </row>
    <row r="1374">
      <c r="A1374" s="268"/>
      <c r="B1374" s="251"/>
      <c r="C1374" s="237"/>
      <c r="D1374" s="83"/>
      <c r="E1374" s="83"/>
      <c r="F1374" s="239"/>
      <c r="G1374" s="83"/>
      <c r="H1374" s="83"/>
      <c r="I1374" s="83"/>
      <c r="J1374" s="83"/>
      <c r="K1374" s="256"/>
      <c r="L1374" s="257"/>
      <c r="M1374" s="275"/>
      <c r="N1374" s="275"/>
      <c r="O1374" s="255"/>
      <c r="P1374" s="255"/>
      <c r="Q1374" s="272"/>
      <c r="R1374" s="272"/>
      <c r="S1374" s="255"/>
      <c r="T1374" s="255"/>
      <c r="U1374" s="255"/>
      <c r="V1374" s="255"/>
      <c r="W1374" s="255"/>
      <c r="X1374" s="255"/>
      <c r="Y1374" s="255"/>
      <c r="Z1374" s="144"/>
      <c r="AA1374" s="259"/>
      <c r="AB1374" s="259"/>
      <c r="AC1374" s="259"/>
      <c r="AD1374" s="255"/>
      <c r="AE1374" s="255"/>
      <c r="AF1374" s="260"/>
      <c r="AG1374" s="269"/>
      <c r="AH1374" s="255"/>
      <c r="AI1374" s="255"/>
      <c r="AJ1374" s="255"/>
      <c r="AK1374" s="255"/>
      <c r="AL1374" s="255"/>
      <c r="AM1374" s="255"/>
      <c r="AN1374" s="255"/>
      <c r="AO1374" s="255"/>
      <c r="AP1374" s="255"/>
      <c r="AQ1374" s="255"/>
      <c r="AR1374" s="255"/>
    </row>
    <row r="1375">
      <c r="A1375" s="268"/>
      <c r="B1375" s="251"/>
      <c r="C1375" s="237"/>
      <c r="D1375" s="83"/>
      <c r="E1375" s="83"/>
      <c r="F1375" s="239"/>
      <c r="G1375" s="83"/>
      <c r="H1375" s="83"/>
      <c r="I1375" s="83"/>
      <c r="J1375" s="83"/>
      <c r="K1375" s="256"/>
      <c r="L1375" s="257"/>
      <c r="M1375" s="275"/>
      <c r="N1375" s="275"/>
      <c r="O1375" s="255"/>
      <c r="P1375" s="255"/>
      <c r="Q1375" s="272"/>
      <c r="R1375" s="272"/>
      <c r="S1375" s="255"/>
      <c r="T1375" s="255"/>
      <c r="U1375" s="255"/>
      <c r="V1375" s="255"/>
      <c r="W1375" s="255"/>
      <c r="X1375" s="255"/>
      <c r="Y1375" s="255"/>
      <c r="Z1375" s="144"/>
      <c r="AA1375" s="259"/>
      <c r="AB1375" s="259"/>
      <c r="AC1375" s="259"/>
      <c r="AD1375" s="255"/>
      <c r="AE1375" s="255"/>
      <c r="AF1375" s="260"/>
      <c r="AG1375" s="269"/>
      <c r="AH1375" s="255"/>
      <c r="AI1375" s="255"/>
      <c r="AJ1375" s="255"/>
      <c r="AK1375" s="255"/>
      <c r="AL1375" s="255"/>
      <c r="AM1375" s="255"/>
      <c r="AN1375" s="255"/>
      <c r="AO1375" s="255"/>
      <c r="AP1375" s="255"/>
      <c r="AQ1375" s="255"/>
      <c r="AR1375" s="255"/>
    </row>
    <row r="1376">
      <c r="A1376" s="268"/>
      <c r="B1376" s="251"/>
      <c r="C1376" s="237"/>
      <c r="D1376" s="83"/>
      <c r="E1376" s="83"/>
      <c r="F1376" s="239"/>
      <c r="G1376" s="83"/>
      <c r="H1376" s="83"/>
      <c r="I1376" s="83"/>
      <c r="J1376" s="83"/>
      <c r="K1376" s="256"/>
      <c r="L1376" s="257"/>
      <c r="M1376" s="275"/>
      <c r="N1376" s="275"/>
      <c r="O1376" s="255"/>
      <c r="P1376" s="255"/>
      <c r="Q1376" s="272"/>
      <c r="R1376" s="272"/>
      <c r="S1376" s="255"/>
      <c r="T1376" s="255"/>
      <c r="U1376" s="255"/>
      <c r="V1376" s="255"/>
      <c r="W1376" s="255"/>
      <c r="X1376" s="255"/>
      <c r="Y1376" s="255"/>
      <c r="Z1376" s="144"/>
      <c r="AA1376" s="259"/>
      <c r="AB1376" s="259"/>
      <c r="AC1376" s="259"/>
      <c r="AD1376" s="255"/>
      <c r="AE1376" s="255"/>
      <c r="AF1376" s="260"/>
      <c r="AG1376" s="269"/>
      <c r="AH1376" s="255"/>
      <c r="AI1376" s="255"/>
      <c r="AJ1376" s="255"/>
      <c r="AK1376" s="255"/>
      <c r="AL1376" s="255"/>
      <c r="AM1376" s="255"/>
      <c r="AN1376" s="255"/>
      <c r="AO1376" s="255"/>
      <c r="AP1376" s="255"/>
      <c r="AQ1376" s="255"/>
      <c r="AR1376" s="255"/>
    </row>
    <row r="1377">
      <c r="A1377" s="268"/>
      <c r="B1377" s="251"/>
      <c r="C1377" s="237"/>
      <c r="D1377" s="83"/>
      <c r="E1377" s="83"/>
      <c r="F1377" s="239"/>
      <c r="G1377" s="83"/>
      <c r="H1377" s="83"/>
      <c r="I1377" s="83"/>
      <c r="J1377" s="83"/>
      <c r="K1377" s="256"/>
      <c r="L1377" s="257"/>
      <c r="M1377" s="275"/>
      <c r="N1377" s="275"/>
      <c r="O1377" s="255"/>
      <c r="P1377" s="255"/>
      <c r="Q1377" s="272"/>
      <c r="R1377" s="272"/>
      <c r="S1377" s="255"/>
      <c r="T1377" s="255"/>
      <c r="U1377" s="255"/>
      <c r="V1377" s="255"/>
      <c r="W1377" s="255"/>
      <c r="X1377" s="255"/>
      <c r="Y1377" s="255"/>
      <c r="Z1377" s="144"/>
      <c r="AA1377" s="259"/>
      <c r="AB1377" s="259"/>
      <c r="AC1377" s="259"/>
      <c r="AD1377" s="255"/>
      <c r="AE1377" s="255"/>
      <c r="AF1377" s="260"/>
      <c r="AG1377" s="269"/>
      <c r="AH1377" s="255"/>
      <c r="AI1377" s="255"/>
      <c r="AJ1377" s="255"/>
      <c r="AK1377" s="255"/>
      <c r="AL1377" s="255"/>
      <c r="AM1377" s="255"/>
      <c r="AN1377" s="255"/>
      <c r="AO1377" s="255"/>
      <c r="AP1377" s="255"/>
      <c r="AQ1377" s="255"/>
      <c r="AR1377" s="255"/>
    </row>
    <row r="1378">
      <c r="A1378" s="268"/>
      <c r="B1378" s="251"/>
      <c r="C1378" s="237"/>
      <c r="D1378" s="83"/>
      <c r="E1378" s="83"/>
      <c r="F1378" s="239"/>
      <c r="G1378" s="83"/>
      <c r="H1378" s="83"/>
      <c r="I1378" s="83"/>
      <c r="J1378" s="83"/>
      <c r="K1378" s="256"/>
      <c r="L1378" s="257"/>
      <c r="M1378" s="275"/>
      <c r="N1378" s="275"/>
      <c r="O1378" s="255"/>
      <c r="P1378" s="255"/>
      <c r="Q1378" s="272"/>
      <c r="R1378" s="272"/>
      <c r="S1378" s="255"/>
      <c r="T1378" s="255"/>
      <c r="U1378" s="255"/>
      <c r="V1378" s="255"/>
      <c r="W1378" s="255"/>
      <c r="X1378" s="255"/>
      <c r="Y1378" s="255"/>
      <c r="Z1378" s="144"/>
      <c r="AA1378" s="259"/>
      <c r="AB1378" s="259"/>
      <c r="AC1378" s="259"/>
      <c r="AD1378" s="255"/>
      <c r="AE1378" s="255"/>
      <c r="AF1378" s="260"/>
      <c r="AG1378" s="269"/>
      <c r="AH1378" s="255"/>
      <c r="AI1378" s="255"/>
      <c r="AJ1378" s="255"/>
      <c r="AK1378" s="255"/>
      <c r="AL1378" s="255"/>
      <c r="AM1378" s="255"/>
      <c r="AN1378" s="255"/>
      <c r="AO1378" s="255"/>
      <c r="AP1378" s="255"/>
      <c r="AQ1378" s="255"/>
      <c r="AR1378" s="255"/>
    </row>
    <row r="1379">
      <c r="A1379" s="268"/>
      <c r="B1379" s="251"/>
      <c r="C1379" s="237"/>
      <c r="D1379" s="83"/>
      <c r="E1379" s="83"/>
      <c r="F1379" s="239"/>
      <c r="G1379" s="83"/>
      <c r="H1379" s="83"/>
      <c r="I1379" s="83"/>
      <c r="J1379" s="83"/>
      <c r="K1379" s="256"/>
      <c r="L1379" s="257"/>
      <c r="M1379" s="275"/>
      <c r="N1379" s="275"/>
      <c r="O1379" s="255"/>
      <c r="P1379" s="255"/>
      <c r="Q1379" s="272"/>
      <c r="R1379" s="272"/>
      <c r="S1379" s="255"/>
      <c r="T1379" s="255"/>
      <c r="U1379" s="255"/>
      <c r="V1379" s="255"/>
      <c r="W1379" s="255"/>
      <c r="X1379" s="255"/>
      <c r="Y1379" s="255"/>
      <c r="Z1379" s="144"/>
      <c r="AA1379" s="259"/>
      <c r="AB1379" s="259"/>
      <c r="AC1379" s="259"/>
      <c r="AD1379" s="255"/>
      <c r="AE1379" s="255"/>
      <c r="AF1379" s="260"/>
      <c r="AG1379" s="269"/>
      <c r="AH1379" s="255"/>
      <c r="AI1379" s="255"/>
      <c r="AJ1379" s="255"/>
      <c r="AK1379" s="255"/>
      <c r="AL1379" s="255"/>
      <c r="AM1379" s="255"/>
      <c r="AN1379" s="255"/>
      <c r="AO1379" s="255"/>
      <c r="AP1379" s="255"/>
      <c r="AQ1379" s="255"/>
      <c r="AR1379" s="255"/>
    </row>
    <row r="1380">
      <c r="A1380" s="268"/>
      <c r="B1380" s="251"/>
      <c r="C1380" s="237"/>
      <c r="D1380" s="83"/>
      <c r="E1380" s="83"/>
      <c r="F1380" s="239"/>
      <c r="G1380" s="83"/>
      <c r="H1380" s="83"/>
      <c r="I1380" s="83"/>
      <c r="J1380" s="83"/>
      <c r="K1380" s="256"/>
      <c r="L1380" s="257"/>
      <c r="M1380" s="275"/>
      <c r="N1380" s="275"/>
      <c r="O1380" s="255"/>
      <c r="P1380" s="255"/>
      <c r="Q1380" s="272"/>
      <c r="R1380" s="272"/>
      <c r="S1380" s="255"/>
      <c r="T1380" s="255"/>
      <c r="U1380" s="255"/>
      <c r="V1380" s="255"/>
      <c r="W1380" s="255"/>
      <c r="X1380" s="255"/>
      <c r="Y1380" s="255"/>
      <c r="Z1380" s="144"/>
      <c r="AA1380" s="259"/>
      <c r="AB1380" s="259"/>
      <c r="AC1380" s="259"/>
      <c r="AD1380" s="255"/>
      <c r="AE1380" s="255"/>
      <c r="AF1380" s="260"/>
      <c r="AG1380" s="269"/>
      <c r="AH1380" s="255"/>
      <c r="AI1380" s="255"/>
      <c r="AJ1380" s="255"/>
      <c r="AK1380" s="255"/>
      <c r="AL1380" s="255"/>
      <c r="AM1380" s="255"/>
      <c r="AN1380" s="255"/>
      <c r="AO1380" s="255"/>
      <c r="AP1380" s="255"/>
      <c r="AQ1380" s="255"/>
      <c r="AR1380" s="255"/>
    </row>
    <row r="1381">
      <c r="A1381" s="268"/>
      <c r="B1381" s="251"/>
      <c r="C1381" s="237"/>
      <c r="D1381" s="83"/>
      <c r="E1381" s="83"/>
      <c r="F1381" s="239"/>
      <c r="G1381" s="83"/>
      <c r="H1381" s="83"/>
      <c r="I1381" s="83"/>
      <c r="J1381" s="83"/>
      <c r="K1381" s="256"/>
      <c r="L1381" s="257"/>
      <c r="M1381" s="275"/>
      <c r="N1381" s="275"/>
      <c r="O1381" s="255"/>
      <c r="P1381" s="255"/>
      <c r="Q1381" s="272"/>
      <c r="R1381" s="272"/>
      <c r="S1381" s="255"/>
      <c r="T1381" s="255"/>
      <c r="U1381" s="255"/>
      <c r="V1381" s="255"/>
      <c r="W1381" s="255"/>
      <c r="X1381" s="255"/>
      <c r="Y1381" s="255"/>
      <c r="Z1381" s="144"/>
      <c r="AA1381" s="259"/>
      <c r="AB1381" s="259"/>
      <c r="AC1381" s="259"/>
      <c r="AD1381" s="255"/>
      <c r="AE1381" s="255"/>
      <c r="AF1381" s="260"/>
      <c r="AG1381" s="269"/>
      <c r="AH1381" s="255"/>
      <c r="AI1381" s="255"/>
      <c r="AJ1381" s="255"/>
      <c r="AK1381" s="255"/>
      <c r="AL1381" s="255"/>
      <c r="AM1381" s="255"/>
      <c r="AN1381" s="255"/>
      <c r="AO1381" s="255"/>
      <c r="AP1381" s="255"/>
      <c r="AQ1381" s="255"/>
      <c r="AR1381" s="255"/>
    </row>
    <row r="1382">
      <c r="A1382" s="268"/>
      <c r="B1382" s="251"/>
      <c r="C1382" s="237"/>
      <c r="D1382" s="83"/>
      <c r="E1382" s="83"/>
      <c r="F1382" s="239"/>
      <c r="G1382" s="83"/>
      <c r="H1382" s="83"/>
      <c r="I1382" s="83"/>
      <c r="J1382" s="83"/>
      <c r="K1382" s="256"/>
      <c r="L1382" s="257"/>
      <c r="M1382" s="275"/>
      <c r="N1382" s="275"/>
      <c r="O1382" s="255"/>
      <c r="P1382" s="255"/>
      <c r="Q1382" s="272"/>
      <c r="R1382" s="272"/>
      <c r="S1382" s="255"/>
      <c r="T1382" s="255"/>
      <c r="U1382" s="255"/>
      <c r="V1382" s="255"/>
      <c r="W1382" s="255"/>
      <c r="X1382" s="255"/>
      <c r="Y1382" s="255"/>
      <c r="Z1382" s="144"/>
      <c r="AA1382" s="259"/>
      <c r="AB1382" s="259"/>
      <c r="AC1382" s="259"/>
      <c r="AD1382" s="255"/>
      <c r="AE1382" s="255"/>
      <c r="AF1382" s="260"/>
      <c r="AG1382" s="269"/>
      <c r="AH1382" s="255"/>
      <c r="AI1382" s="255"/>
      <c r="AJ1382" s="255"/>
      <c r="AK1382" s="255"/>
      <c r="AL1382" s="255"/>
      <c r="AM1382" s="255"/>
      <c r="AN1382" s="255"/>
      <c r="AO1382" s="255"/>
      <c r="AP1382" s="255"/>
      <c r="AQ1382" s="255"/>
      <c r="AR1382" s="255"/>
    </row>
    <row r="1383">
      <c r="A1383" s="268"/>
      <c r="B1383" s="251"/>
      <c r="C1383" s="237"/>
      <c r="D1383" s="83"/>
      <c r="E1383" s="83"/>
      <c r="F1383" s="239"/>
      <c r="G1383" s="83"/>
      <c r="H1383" s="83"/>
      <c r="I1383" s="83"/>
      <c r="J1383" s="83"/>
      <c r="K1383" s="256"/>
      <c r="L1383" s="257"/>
      <c r="M1383" s="275"/>
      <c r="N1383" s="275"/>
      <c r="O1383" s="255"/>
      <c r="P1383" s="255"/>
      <c r="Q1383" s="272"/>
      <c r="R1383" s="272"/>
      <c r="S1383" s="255"/>
      <c r="T1383" s="255"/>
      <c r="U1383" s="255"/>
      <c r="V1383" s="255"/>
      <c r="W1383" s="255"/>
      <c r="X1383" s="255"/>
      <c r="Y1383" s="255"/>
      <c r="Z1383" s="144"/>
      <c r="AA1383" s="259"/>
      <c r="AB1383" s="259"/>
      <c r="AC1383" s="259"/>
      <c r="AD1383" s="255"/>
      <c r="AE1383" s="255"/>
      <c r="AF1383" s="260"/>
      <c r="AG1383" s="269"/>
      <c r="AH1383" s="255"/>
      <c r="AI1383" s="255"/>
      <c r="AJ1383" s="255"/>
      <c r="AK1383" s="255"/>
      <c r="AL1383" s="255"/>
      <c r="AM1383" s="255"/>
      <c r="AN1383" s="255"/>
      <c r="AO1383" s="255"/>
      <c r="AP1383" s="255"/>
      <c r="AQ1383" s="255"/>
      <c r="AR1383" s="255"/>
    </row>
    <row r="1384">
      <c r="A1384" s="268"/>
      <c r="B1384" s="251"/>
      <c r="C1384" s="237"/>
      <c r="D1384" s="83"/>
      <c r="E1384" s="83"/>
      <c r="F1384" s="239"/>
      <c r="G1384" s="83"/>
      <c r="H1384" s="83"/>
      <c r="I1384" s="83"/>
      <c r="J1384" s="83"/>
      <c r="K1384" s="256"/>
      <c r="L1384" s="257"/>
      <c r="M1384" s="275"/>
      <c r="N1384" s="275"/>
      <c r="O1384" s="255"/>
      <c r="P1384" s="255"/>
      <c r="Q1384" s="272"/>
      <c r="R1384" s="272"/>
      <c r="S1384" s="255"/>
      <c r="T1384" s="255"/>
      <c r="U1384" s="255"/>
      <c r="V1384" s="255"/>
      <c r="W1384" s="255"/>
      <c r="X1384" s="255"/>
      <c r="Y1384" s="255"/>
      <c r="Z1384" s="144"/>
      <c r="AA1384" s="259"/>
      <c r="AB1384" s="259"/>
      <c r="AC1384" s="259"/>
      <c r="AD1384" s="255"/>
      <c r="AE1384" s="255"/>
      <c r="AF1384" s="260"/>
      <c r="AG1384" s="269"/>
      <c r="AH1384" s="255"/>
      <c r="AI1384" s="255"/>
      <c r="AJ1384" s="255"/>
      <c r="AK1384" s="255"/>
      <c r="AL1384" s="255"/>
      <c r="AM1384" s="255"/>
      <c r="AN1384" s="255"/>
      <c r="AO1384" s="255"/>
      <c r="AP1384" s="255"/>
      <c r="AQ1384" s="255"/>
      <c r="AR1384" s="255"/>
    </row>
    <row r="1385">
      <c r="A1385" s="268"/>
      <c r="B1385" s="251"/>
      <c r="C1385" s="237"/>
      <c r="D1385" s="83"/>
      <c r="E1385" s="83"/>
      <c r="F1385" s="239"/>
      <c r="G1385" s="83"/>
      <c r="H1385" s="83"/>
      <c r="I1385" s="83"/>
      <c r="J1385" s="83"/>
      <c r="K1385" s="256"/>
      <c r="L1385" s="257"/>
      <c r="M1385" s="275"/>
      <c r="N1385" s="275"/>
      <c r="O1385" s="255"/>
      <c r="P1385" s="255"/>
      <c r="Q1385" s="272"/>
      <c r="R1385" s="272"/>
      <c r="S1385" s="255"/>
      <c r="T1385" s="255"/>
      <c r="U1385" s="255"/>
      <c r="V1385" s="255"/>
      <c r="W1385" s="255"/>
      <c r="X1385" s="255"/>
      <c r="Y1385" s="255"/>
      <c r="Z1385" s="144"/>
      <c r="AA1385" s="259"/>
      <c r="AB1385" s="259"/>
      <c r="AC1385" s="259"/>
      <c r="AD1385" s="255"/>
      <c r="AE1385" s="255"/>
      <c r="AF1385" s="260"/>
      <c r="AG1385" s="269"/>
      <c r="AH1385" s="255"/>
      <c r="AI1385" s="255"/>
      <c r="AJ1385" s="255"/>
      <c r="AK1385" s="255"/>
      <c r="AL1385" s="255"/>
      <c r="AM1385" s="255"/>
      <c r="AN1385" s="255"/>
      <c r="AO1385" s="255"/>
      <c r="AP1385" s="255"/>
      <c r="AQ1385" s="255"/>
      <c r="AR1385" s="255"/>
    </row>
    <row r="1386">
      <c r="A1386" s="268"/>
      <c r="B1386" s="251"/>
      <c r="C1386" s="237"/>
      <c r="D1386" s="83"/>
      <c r="E1386" s="83"/>
      <c r="F1386" s="239"/>
      <c r="G1386" s="83"/>
      <c r="H1386" s="83"/>
      <c r="I1386" s="83"/>
      <c r="J1386" s="83"/>
      <c r="K1386" s="256"/>
      <c r="L1386" s="257"/>
      <c r="M1386" s="275"/>
      <c r="N1386" s="275"/>
      <c r="O1386" s="255"/>
      <c r="P1386" s="255"/>
      <c r="Q1386" s="272"/>
      <c r="R1386" s="272"/>
      <c r="S1386" s="255"/>
      <c r="T1386" s="255"/>
      <c r="U1386" s="255"/>
      <c r="V1386" s="255"/>
      <c r="W1386" s="255"/>
      <c r="X1386" s="255"/>
      <c r="Y1386" s="255"/>
      <c r="Z1386" s="144"/>
      <c r="AA1386" s="259"/>
      <c r="AB1386" s="259"/>
      <c r="AC1386" s="259"/>
      <c r="AD1386" s="255"/>
      <c r="AE1386" s="255"/>
      <c r="AF1386" s="260"/>
      <c r="AG1386" s="269"/>
      <c r="AH1386" s="255"/>
      <c r="AI1386" s="255"/>
      <c r="AJ1386" s="255"/>
      <c r="AK1386" s="255"/>
      <c r="AL1386" s="255"/>
      <c r="AM1386" s="255"/>
      <c r="AN1386" s="255"/>
      <c r="AO1386" s="255"/>
      <c r="AP1386" s="255"/>
      <c r="AQ1386" s="255"/>
      <c r="AR1386" s="255"/>
    </row>
    <row r="1387">
      <c r="A1387" s="268"/>
      <c r="B1387" s="251"/>
      <c r="C1387" s="237"/>
      <c r="D1387" s="83"/>
      <c r="E1387" s="83"/>
      <c r="F1387" s="239"/>
      <c r="G1387" s="83"/>
      <c r="H1387" s="83"/>
      <c r="I1387" s="83"/>
      <c r="J1387" s="83"/>
      <c r="K1387" s="256"/>
      <c r="L1387" s="257"/>
      <c r="M1387" s="275"/>
      <c r="N1387" s="275"/>
      <c r="O1387" s="255"/>
      <c r="P1387" s="255"/>
      <c r="Q1387" s="272"/>
      <c r="R1387" s="272"/>
      <c r="S1387" s="255"/>
      <c r="T1387" s="255"/>
      <c r="U1387" s="255"/>
      <c r="V1387" s="255"/>
      <c r="W1387" s="255"/>
      <c r="X1387" s="255"/>
      <c r="Y1387" s="255"/>
      <c r="Z1387" s="144"/>
      <c r="AA1387" s="259"/>
      <c r="AB1387" s="259"/>
      <c r="AC1387" s="259"/>
      <c r="AD1387" s="255"/>
      <c r="AE1387" s="255"/>
      <c r="AF1387" s="260"/>
      <c r="AG1387" s="269"/>
      <c r="AH1387" s="255"/>
      <c r="AI1387" s="255"/>
      <c r="AJ1387" s="255"/>
      <c r="AK1387" s="255"/>
      <c r="AL1387" s="255"/>
      <c r="AM1387" s="255"/>
      <c r="AN1387" s="255"/>
      <c r="AO1387" s="255"/>
      <c r="AP1387" s="255"/>
      <c r="AQ1387" s="255"/>
      <c r="AR1387" s="255"/>
    </row>
    <row r="1388">
      <c r="A1388" s="268"/>
      <c r="B1388" s="251"/>
      <c r="C1388" s="237"/>
      <c r="D1388" s="83"/>
      <c r="E1388" s="83"/>
      <c r="F1388" s="239"/>
      <c r="G1388" s="83"/>
      <c r="H1388" s="83"/>
      <c r="I1388" s="83"/>
      <c r="J1388" s="83"/>
      <c r="K1388" s="256"/>
      <c r="L1388" s="257"/>
      <c r="M1388" s="275"/>
      <c r="N1388" s="275"/>
      <c r="O1388" s="255"/>
      <c r="P1388" s="255"/>
      <c r="Q1388" s="272"/>
      <c r="R1388" s="272"/>
      <c r="S1388" s="255"/>
      <c r="T1388" s="255"/>
      <c r="U1388" s="255"/>
      <c r="V1388" s="255"/>
      <c r="W1388" s="255"/>
      <c r="X1388" s="255"/>
      <c r="Y1388" s="255"/>
      <c r="Z1388" s="144"/>
      <c r="AA1388" s="259"/>
      <c r="AB1388" s="259"/>
      <c r="AC1388" s="259"/>
      <c r="AD1388" s="255"/>
      <c r="AE1388" s="255"/>
      <c r="AF1388" s="260"/>
      <c r="AG1388" s="269"/>
      <c r="AH1388" s="255"/>
      <c r="AI1388" s="255"/>
      <c r="AJ1388" s="255"/>
      <c r="AK1388" s="255"/>
      <c r="AL1388" s="255"/>
      <c r="AM1388" s="255"/>
      <c r="AN1388" s="255"/>
      <c r="AO1388" s="255"/>
      <c r="AP1388" s="255"/>
      <c r="AQ1388" s="255"/>
      <c r="AR1388" s="255"/>
    </row>
    <row r="1389">
      <c r="A1389" s="268"/>
      <c r="B1389" s="251"/>
      <c r="C1389" s="237"/>
      <c r="D1389" s="83"/>
      <c r="E1389" s="83"/>
      <c r="F1389" s="239"/>
      <c r="G1389" s="83"/>
      <c r="H1389" s="83"/>
      <c r="I1389" s="83"/>
      <c r="J1389" s="83"/>
      <c r="K1389" s="256"/>
      <c r="L1389" s="257"/>
      <c r="M1389" s="275"/>
      <c r="N1389" s="275"/>
      <c r="O1389" s="255"/>
      <c r="P1389" s="255"/>
      <c r="Q1389" s="272"/>
      <c r="R1389" s="272"/>
      <c r="S1389" s="255"/>
      <c r="T1389" s="255"/>
      <c r="U1389" s="255"/>
      <c r="V1389" s="255"/>
      <c r="W1389" s="255"/>
      <c r="X1389" s="255"/>
      <c r="Y1389" s="255"/>
      <c r="Z1389" s="144"/>
      <c r="AA1389" s="259"/>
      <c r="AB1389" s="259"/>
      <c r="AC1389" s="259"/>
      <c r="AD1389" s="255"/>
      <c r="AE1389" s="255"/>
      <c r="AF1389" s="260"/>
      <c r="AG1389" s="269"/>
      <c r="AH1389" s="255"/>
      <c r="AI1389" s="255"/>
      <c r="AJ1389" s="255"/>
      <c r="AK1389" s="255"/>
      <c r="AL1389" s="255"/>
      <c r="AM1389" s="255"/>
      <c r="AN1389" s="255"/>
      <c r="AO1389" s="255"/>
      <c r="AP1389" s="255"/>
      <c r="AQ1389" s="255"/>
      <c r="AR1389" s="255"/>
    </row>
    <row r="1390">
      <c r="A1390" s="268"/>
      <c r="B1390" s="251"/>
      <c r="C1390" s="237"/>
      <c r="D1390" s="83"/>
      <c r="E1390" s="83"/>
      <c r="F1390" s="239"/>
      <c r="G1390" s="83"/>
      <c r="H1390" s="83"/>
      <c r="I1390" s="83"/>
      <c r="J1390" s="83"/>
      <c r="K1390" s="256"/>
      <c r="L1390" s="257"/>
      <c r="M1390" s="275"/>
      <c r="N1390" s="275"/>
      <c r="O1390" s="255"/>
      <c r="P1390" s="255"/>
      <c r="Q1390" s="272"/>
      <c r="R1390" s="272"/>
      <c r="S1390" s="255"/>
      <c r="T1390" s="255"/>
      <c r="U1390" s="255"/>
      <c r="V1390" s="255"/>
      <c r="W1390" s="255"/>
      <c r="X1390" s="255"/>
      <c r="Y1390" s="255"/>
      <c r="Z1390" s="144"/>
      <c r="AA1390" s="259"/>
      <c r="AB1390" s="259"/>
      <c r="AC1390" s="259"/>
      <c r="AD1390" s="255"/>
      <c r="AE1390" s="255"/>
      <c r="AF1390" s="260"/>
      <c r="AG1390" s="269"/>
      <c r="AH1390" s="255"/>
      <c r="AI1390" s="255"/>
      <c r="AJ1390" s="255"/>
      <c r="AK1390" s="255"/>
      <c r="AL1390" s="255"/>
      <c r="AM1390" s="255"/>
      <c r="AN1390" s="255"/>
      <c r="AO1390" s="255"/>
      <c r="AP1390" s="255"/>
      <c r="AQ1390" s="255"/>
      <c r="AR1390" s="255"/>
    </row>
    <row r="1391">
      <c r="A1391" s="268"/>
      <c r="B1391" s="251"/>
      <c r="C1391" s="237"/>
      <c r="D1391" s="83"/>
      <c r="E1391" s="83"/>
      <c r="F1391" s="239"/>
      <c r="G1391" s="83"/>
      <c r="H1391" s="83"/>
      <c r="I1391" s="83"/>
      <c r="J1391" s="83"/>
      <c r="K1391" s="256"/>
      <c r="L1391" s="257"/>
      <c r="M1391" s="275"/>
      <c r="N1391" s="275"/>
      <c r="O1391" s="255"/>
      <c r="P1391" s="255"/>
      <c r="Q1391" s="272"/>
      <c r="R1391" s="272"/>
      <c r="S1391" s="255"/>
      <c r="T1391" s="255"/>
      <c r="U1391" s="255"/>
      <c r="V1391" s="255"/>
      <c r="W1391" s="255"/>
      <c r="X1391" s="255"/>
      <c r="Y1391" s="255"/>
      <c r="Z1391" s="144"/>
      <c r="AA1391" s="259"/>
      <c r="AB1391" s="259"/>
      <c r="AC1391" s="259"/>
      <c r="AD1391" s="255"/>
      <c r="AE1391" s="255"/>
      <c r="AF1391" s="260"/>
      <c r="AG1391" s="269"/>
      <c r="AH1391" s="255"/>
      <c r="AI1391" s="255"/>
      <c r="AJ1391" s="255"/>
      <c r="AK1391" s="255"/>
      <c r="AL1391" s="255"/>
      <c r="AM1391" s="255"/>
      <c r="AN1391" s="255"/>
      <c r="AO1391" s="255"/>
      <c r="AP1391" s="255"/>
      <c r="AQ1391" s="255"/>
      <c r="AR1391" s="255"/>
    </row>
    <row r="1392">
      <c r="A1392" s="268"/>
      <c r="B1392" s="251"/>
      <c r="C1392" s="237"/>
      <c r="D1392" s="83"/>
      <c r="E1392" s="83"/>
      <c r="F1392" s="239"/>
      <c r="G1392" s="83"/>
      <c r="H1392" s="83"/>
      <c r="I1392" s="83"/>
      <c r="J1392" s="83"/>
      <c r="K1392" s="256"/>
      <c r="L1392" s="257"/>
      <c r="M1392" s="275"/>
      <c r="N1392" s="275"/>
      <c r="O1392" s="255"/>
      <c r="P1392" s="255"/>
      <c r="Q1392" s="272"/>
      <c r="R1392" s="272"/>
      <c r="S1392" s="255"/>
      <c r="T1392" s="255"/>
      <c r="U1392" s="255"/>
      <c r="V1392" s="255"/>
      <c r="W1392" s="255"/>
      <c r="X1392" s="255"/>
      <c r="Y1392" s="255"/>
      <c r="Z1392" s="144"/>
      <c r="AA1392" s="259"/>
      <c r="AB1392" s="259"/>
      <c r="AC1392" s="259"/>
      <c r="AD1392" s="255"/>
      <c r="AE1392" s="255"/>
      <c r="AF1392" s="260"/>
      <c r="AG1392" s="269"/>
      <c r="AH1392" s="255"/>
      <c r="AI1392" s="255"/>
      <c r="AJ1392" s="255"/>
      <c r="AK1392" s="255"/>
      <c r="AL1392" s="255"/>
      <c r="AM1392" s="255"/>
      <c r="AN1392" s="255"/>
      <c r="AO1392" s="255"/>
      <c r="AP1392" s="255"/>
      <c r="AQ1392" s="255"/>
      <c r="AR1392" s="255"/>
    </row>
    <row r="1393">
      <c r="A1393" s="268"/>
      <c r="B1393" s="251"/>
      <c r="C1393" s="237"/>
      <c r="D1393" s="83"/>
      <c r="E1393" s="83"/>
      <c r="F1393" s="239"/>
      <c r="G1393" s="83"/>
      <c r="H1393" s="83"/>
      <c r="I1393" s="83"/>
      <c r="J1393" s="83"/>
      <c r="K1393" s="256"/>
      <c r="L1393" s="257"/>
      <c r="M1393" s="275"/>
      <c r="N1393" s="275"/>
      <c r="O1393" s="255"/>
      <c r="P1393" s="255"/>
      <c r="Q1393" s="272"/>
      <c r="R1393" s="272"/>
      <c r="S1393" s="255"/>
      <c r="T1393" s="255"/>
      <c r="U1393" s="255"/>
      <c r="V1393" s="255"/>
      <c r="W1393" s="255"/>
      <c r="X1393" s="255"/>
      <c r="Y1393" s="255"/>
      <c r="Z1393" s="144"/>
      <c r="AA1393" s="259"/>
      <c r="AB1393" s="259"/>
      <c r="AC1393" s="259"/>
      <c r="AD1393" s="255"/>
      <c r="AE1393" s="255"/>
      <c r="AF1393" s="260"/>
      <c r="AG1393" s="269"/>
      <c r="AH1393" s="255"/>
      <c r="AI1393" s="255"/>
      <c r="AJ1393" s="255"/>
      <c r="AK1393" s="255"/>
      <c r="AL1393" s="255"/>
      <c r="AM1393" s="255"/>
      <c r="AN1393" s="255"/>
      <c r="AO1393" s="255"/>
      <c r="AP1393" s="255"/>
      <c r="AQ1393" s="255"/>
      <c r="AR1393" s="255"/>
    </row>
    <row r="1394">
      <c r="A1394" s="268"/>
      <c r="B1394" s="251"/>
      <c r="C1394" s="237"/>
      <c r="D1394" s="83"/>
      <c r="E1394" s="83"/>
      <c r="F1394" s="239"/>
      <c r="G1394" s="83"/>
      <c r="H1394" s="83"/>
      <c r="I1394" s="83"/>
      <c r="J1394" s="83"/>
      <c r="K1394" s="256"/>
      <c r="L1394" s="257"/>
      <c r="M1394" s="275"/>
      <c r="N1394" s="275"/>
      <c r="O1394" s="255"/>
      <c r="P1394" s="255"/>
      <c r="Q1394" s="272"/>
      <c r="R1394" s="272"/>
      <c r="S1394" s="255"/>
      <c r="T1394" s="255"/>
      <c r="U1394" s="255"/>
      <c r="V1394" s="255"/>
      <c r="W1394" s="255"/>
      <c r="X1394" s="255"/>
      <c r="Y1394" s="255"/>
      <c r="Z1394" s="144"/>
      <c r="AA1394" s="259"/>
      <c r="AB1394" s="259"/>
      <c r="AC1394" s="259"/>
      <c r="AD1394" s="255"/>
      <c r="AE1394" s="255"/>
      <c r="AF1394" s="260"/>
      <c r="AG1394" s="269"/>
      <c r="AH1394" s="255"/>
      <c r="AI1394" s="255"/>
      <c r="AJ1394" s="255"/>
      <c r="AK1394" s="255"/>
      <c r="AL1394" s="255"/>
      <c r="AM1394" s="255"/>
      <c r="AN1394" s="255"/>
      <c r="AO1394" s="255"/>
      <c r="AP1394" s="255"/>
      <c r="AQ1394" s="255"/>
      <c r="AR1394" s="255"/>
    </row>
    <row r="1395">
      <c r="A1395" s="268"/>
      <c r="B1395" s="251"/>
      <c r="C1395" s="237"/>
      <c r="D1395" s="83"/>
      <c r="E1395" s="83"/>
      <c r="F1395" s="239"/>
      <c r="G1395" s="83"/>
      <c r="H1395" s="83"/>
      <c r="I1395" s="83"/>
      <c r="J1395" s="83"/>
      <c r="K1395" s="256"/>
      <c r="L1395" s="257"/>
      <c r="M1395" s="275"/>
      <c r="N1395" s="275"/>
      <c r="O1395" s="255"/>
      <c r="P1395" s="255"/>
      <c r="Q1395" s="272"/>
      <c r="R1395" s="272"/>
      <c r="S1395" s="255"/>
      <c r="T1395" s="255"/>
      <c r="U1395" s="255"/>
      <c r="V1395" s="255"/>
      <c r="W1395" s="255"/>
      <c r="X1395" s="255"/>
      <c r="Y1395" s="255"/>
      <c r="Z1395" s="144"/>
      <c r="AA1395" s="259"/>
      <c r="AB1395" s="259"/>
      <c r="AC1395" s="259"/>
      <c r="AD1395" s="255"/>
      <c r="AE1395" s="255"/>
      <c r="AF1395" s="260"/>
      <c r="AG1395" s="269"/>
      <c r="AH1395" s="255"/>
      <c r="AI1395" s="255"/>
      <c r="AJ1395" s="255"/>
      <c r="AK1395" s="255"/>
      <c r="AL1395" s="255"/>
      <c r="AM1395" s="255"/>
      <c r="AN1395" s="255"/>
      <c r="AO1395" s="255"/>
      <c r="AP1395" s="255"/>
      <c r="AQ1395" s="255"/>
      <c r="AR1395" s="255"/>
    </row>
    <row r="1396">
      <c r="A1396" s="268"/>
      <c r="B1396" s="251"/>
      <c r="C1396" s="237"/>
      <c r="D1396" s="83"/>
      <c r="E1396" s="83"/>
      <c r="F1396" s="239"/>
      <c r="G1396" s="83"/>
      <c r="H1396" s="83"/>
      <c r="I1396" s="83"/>
      <c r="J1396" s="83"/>
      <c r="K1396" s="256"/>
      <c r="L1396" s="257"/>
      <c r="M1396" s="275"/>
      <c r="N1396" s="275"/>
      <c r="O1396" s="255"/>
      <c r="P1396" s="255"/>
      <c r="Q1396" s="272"/>
      <c r="R1396" s="272"/>
      <c r="S1396" s="255"/>
      <c r="T1396" s="255"/>
      <c r="U1396" s="255"/>
      <c r="V1396" s="255"/>
      <c r="W1396" s="255"/>
      <c r="X1396" s="255"/>
      <c r="Y1396" s="255"/>
      <c r="Z1396" s="144"/>
      <c r="AA1396" s="259"/>
      <c r="AB1396" s="259"/>
      <c r="AC1396" s="259"/>
      <c r="AD1396" s="255"/>
      <c r="AE1396" s="255"/>
      <c r="AF1396" s="260"/>
      <c r="AG1396" s="269"/>
      <c r="AH1396" s="255"/>
      <c r="AI1396" s="255"/>
      <c r="AJ1396" s="255"/>
      <c r="AK1396" s="255"/>
      <c r="AL1396" s="255"/>
      <c r="AM1396" s="255"/>
      <c r="AN1396" s="255"/>
      <c r="AO1396" s="255"/>
      <c r="AP1396" s="255"/>
      <c r="AQ1396" s="255"/>
      <c r="AR1396" s="255"/>
    </row>
    <row r="1397">
      <c r="A1397" s="268"/>
      <c r="B1397" s="251"/>
      <c r="C1397" s="237"/>
      <c r="D1397" s="83"/>
      <c r="E1397" s="83"/>
      <c r="F1397" s="239"/>
      <c r="G1397" s="83"/>
      <c r="H1397" s="83"/>
      <c r="I1397" s="83"/>
      <c r="J1397" s="83"/>
      <c r="K1397" s="256"/>
      <c r="L1397" s="257"/>
      <c r="M1397" s="275"/>
      <c r="N1397" s="275"/>
      <c r="O1397" s="255"/>
      <c r="P1397" s="255"/>
      <c r="Q1397" s="272"/>
      <c r="R1397" s="272"/>
      <c r="S1397" s="255"/>
      <c r="T1397" s="255"/>
      <c r="U1397" s="255"/>
      <c r="V1397" s="255"/>
      <c r="W1397" s="255"/>
      <c r="X1397" s="255"/>
      <c r="Y1397" s="255"/>
      <c r="Z1397" s="144"/>
      <c r="AA1397" s="259"/>
      <c r="AB1397" s="259"/>
      <c r="AC1397" s="259"/>
      <c r="AD1397" s="255"/>
      <c r="AE1397" s="255"/>
      <c r="AF1397" s="260"/>
      <c r="AG1397" s="269"/>
      <c r="AH1397" s="255"/>
      <c r="AI1397" s="255"/>
      <c r="AJ1397" s="255"/>
      <c r="AK1397" s="255"/>
      <c r="AL1397" s="255"/>
      <c r="AM1397" s="255"/>
      <c r="AN1397" s="255"/>
      <c r="AO1397" s="255"/>
      <c r="AP1397" s="255"/>
      <c r="AQ1397" s="255"/>
      <c r="AR1397" s="255"/>
    </row>
    <row r="1398">
      <c r="A1398" s="268"/>
      <c r="B1398" s="251"/>
      <c r="C1398" s="237"/>
      <c r="D1398" s="83"/>
      <c r="E1398" s="83"/>
      <c r="F1398" s="239"/>
      <c r="G1398" s="83"/>
      <c r="H1398" s="83"/>
      <c r="I1398" s="83"/>
      <c r="J1398" s="83"/>
      <c r="K1398" s="256"/>
      <c r="L1398" s="257"/>
      <c r="M1398" s="275"/>
      <c r="N1398" s="275"/>
      <c r="O1398" s="255"/>
      <c r="P1398" s="255"/>
      <c r="Q1398" s="272"/>
      <c r="R1398" s="272"/>
      <c r="S1398" s="255"/>
      <c r="T1398" s="255"/>
      <c r="U1398" s="255"/>
      <c r="V1398" s="255"/>
      <c r="W1398" s="255"/>
      <c r="X1398" s="255"/>
      <c r="Y1398" s="255"/>
      <c r="Z1398" s="144"/>
      <c r="AA1398" s="259"/>
      <c r="AB1398" s="259"/>
      <c r="AC1398" s="259"/>
      <c r="AD1398" s="255"/>
      <c r="AE1398" s="255"/>
      <c r="AF1398" s="260"/>
      <c r="AG1398" s="269"/>
      <c r="AH1398" s="255"/>
      <c r="AI1398" s="255"/>
      <c r="AJ1398" s="255"/>
      <c r="AK1398" s="255"/>
      <c r="AL1398" s="255"/>
      <c r="AM1398" s="255"/>
      <c r="AN1398" s="255"/>
      <c r="AO1398" s="255"/>
      <c r="AP1398" s="255"/>
      <c r="AQ1398" s="255"/>
      <c r="AR1398" s="255"/>
    </row>
    <row r="1399">
      <c r="A1399" s="268"/>
      <c r="B1399" s="251"/>
      <c r="C1399" s="237"/>
      <c r="D1399" s="83"/>
      <c r="E1399" s="83"/>
      <c r="F1399" s="239"/>
      <c r="G1399" s="83"/>
      <c r="H1399" s="83"/>
      <c r="I1399" s="83"/>
      <c r="J1399" s="83"/>
      <c r="K1399" s="256"/>
      <c r="L1399" s="257"/>
      <c r="M1399" s="275"/>
      <c r="N1399" s="275"/>
      <c r="O1399" s="255"/>
      <c r="P1399" s="255"/>
      <c r="Q1399" s="272"/>
      <c r="R1399" s="272"/>
      <c r="S1399" s="255"/>
      <c r="T1399" s="255"/>
      <c r="U1399" s="255"/>
      <c r="V1399" s="255"/>
      <c r="W1399" s="255"/>
      <c r="X1399" s="255"/>
      <c r="Y1399" s="255"/>
      <c r="Z1399" s="144"/>
      <c r="AA1399" s="259"/>
      <c r="AB1399" s="259"/>
      <c r="AC1399" s="259"/>
      <c r="AD1399" s="255"/>
      <c r="AE1399" s="255"/>
      <c r="AF1399" s="260"/>
      <c r="AG1399" s="269"/>
      <c r="AH1399" s="255"/>
      <c r="AI1399" s="255"/>
      <c r="AJ1399" s="255"/>
      <c r="AK1399" s="255"/>
      <c r="AL1399" s="255"/>
      <c r="AM1399" s="255"/>
      <c r="AN1399" s="255"/>
      <c r="AO1399" s="255"/>
      <c r="AP1399" s="255"/>
      <c r="AQ1399" s="255"/>
      <c r="AR1399" s="255"/>
    </row>
    <row r="1400">
      <c r="A1400" s="268"/>
      <c r="B1400" s="251"/>
      <c r="C1400" s="237"/>
      <c r="D1400" s="83"/>
      <c r="E1400" s="83"/>
      <c r="F1400" s="239"/>
      <c r="G1400" s="83"/>
      <c r="H1400" s="83"/>
      <c r="I1400" s="83"/>
      <c r="J1400" s="83"/>
      <c r="K1400" s="256"/>
      <c r="L1400" s="257"/>
      <c r="M1400" s="275"/>
      <c r="N1400" s="275"/>
      <c r="O1400" s="255"/>
      <c r="P1400" s="255"/>
      <c r="Q1400" s="272"/>
      <c r="R1400" s="272"/>
      <c r="S1400" s="255"/>
      <c r="T1400" s="255"/>
      <c r="U1400" s="255"/>
      <c r="V1400" s="255"/>
      <c r="W1400" s="255"/>
      <c r="X1400" s="255"/>
      <c r="Y1400" s="255"/>
      <c r="Z1400" s="144"/>
      <c r="AA1400" s="259"/>
      <c r="AB1400" s="259"/>
      <c r="AC1400" s="259"/>
      <c r="AD1400" s="255"/>
      <c r="AE1400" s="255"/>
      <c r="AF1400" s="260"/>
      <c r="AG1400" s="269"/>
      <c r="AH1400" s="255"/>
      <c r="AI1400" s="255"/>
      <c r="AJ1400" s="255"/>
      <c r="AK1400" s="255"/>
      <c r="AL1400" s="255"/>
      <c r="AM1400" s="255"/>
      <c r="AN1400" s="255"/>
      <c r="AO1400" s="255"/>
      <c r="AP1400" s="255"/>
      <c r="AQ1400" s="255"/>
      <c r="AR1400" s="255"/>
    </row>
    <row r="1401">
      <c r="A1401" s="268"/>
      <c r="B1401" s="251"/>
      <c r="C1401" s="237"/>
      <c r="D1401" s="83"/>
      <c r="E1401" s="83"/>
      <c r="F1401" s="239"/>
      <c r="G1401" s="83"/>
      <c r="H1401" s="83"/>
      <c r="I1401" s="83"/>
      <c r="J1401" s="83"/>
      <c r="K1401" s="256"/>
      <c r="L1401" s="257"/>
      <c r="M1401" s="275"/>
      <c r="N1401" s="275"/>
      <c r="O1401" s="255"/>
      <c r="P1401" s="255"/>
      <c r="Q1401" s="272"/>
      <c r="R1401" s="272"/>
      <c r="S1401" s="255"/>
      <c r="T1401" s="255"/>
      <c r="U1401" s="255"/>
      <c r="V1401" s="255"/>
      <c r="W1401" s="255"/>
      <c r="X1401" s="255"/>
      <c r="Y1401" s="255"/>
      <c r="Z1401" s="144"/>
      <c r="AA1401" s="259"/>
      <c r="AB1401" s="259"/>
      <c r="AC1401" s="259"/>
      <c r="AD1401" s="255"/>
      <c r="AE1401" s="255"/>
      <c r="AF1401" s="260"/>
      <c r="AG1401" s="269"/>
      <c r="AH1401" s="255"/>
      <c r="AI1401" s="255"/>
      <c r="AJ1401" s="255"/>
      <c r="AK1401" s="255"/>
      <c r="AL1401" s="255"/>
      <c r="AM1401" s="255"/>
      <c r="AN1401" s="255"/>
      <c r="AO1401" s="255"/>
      <c r="AP1401" s="255"/>
      <c r="AQ1401" s="255"/>
      <c r="AR1401" s="255"/>
    </row>
    <row r="1402">
      <c r="A1402" s="268"/>
      <c r="B1402" s="251"/>
      <c r="C1402" s="237"/>
      <c r="D1402" s="83"/>
      <c r="E1402" s="83"/>
      <c r="F1402" s="239"/>
      <c r="G1402" s="83"/>
      <c r="H1402" s="83"/>
      <c r="I1402" s="83"/>
      <c r="J1402" s="83"/>
      <c r="K1402" s="256"/>
      <c r="L1402" s="257"/>
      <c r="M1402" s="275"/>
      <c r="N1402" s="275"/>
      <c r="O1402" s="255"/>
      <c r="P1402" s="255"/>
      <c r="Q1402" s="272"/>
      <c r="R1402" s="272"/>
      <c r="S1402" s="255"/>
      <c r="T1402" s="255"/>
      <c r="U1402" s="255"/>
      <c r="V1402" s="255"/>
      <c r="W1402" s="255"/>
      <c r="X1402" s="255"/>
      <c r="Y1402" s="255"/>
      <c r="Z1402" s="144"/>
      <c r="AA1402" s="259"/>
      <c r="AB1402" s="259"/>
      <c r="AC1402" s="259"/>
      <c r="AD1402" s="255"/>
      <c r="AE1402" s="255"/>
      <c r="AF1402" s="260"/>
      <c r="AG1402" s="269"/>
      <c r="AH1402" s="255"/>
      <c r="AI1402" s="255"/>
      <c r="AJ1402" s="255"/>
      <c r="AK1402" s="255"/>
      <c r="AL1402" s="255"/>
      <c r="AM1402" s="255"/>
      <c r="AN1402" s="255"/>
      <c r="AO1402" s="255"/>
      <c r="AP1402" s="255"/>
      <c r="AQ1402" s="255"/>
      <c r="AR1402" s="255"/>
    </row>
    <row r="1403">
      <c r="A1403" s="268"/>
      <c r="B1403" s="251"/>
      <c r="C1403" s="237"/>
      <c r="D1403" s="83"/>
      <c r="E1403" s="83"/>
      <c r="F1403" s="239"/>
      <c r="G1403" s="83"/>
      <c r="H1403" s="83"/>
      <c r="I1403" s="83"/>
      <c r="J1403" s="83"/>
      <c r="K1403" s="256"/>
      <c r="L1403" s="257"/>
      <c r="M1403" s="275"/>
      <c r="N1403" s="275"/>
      <c r="O1403" s="255"/>
      <c r="P1403" s="255"/>
      <c r="Q1403" s="272"/>
      <c r="R1403" s="272"/>
      <c r="S1403" s="255"/>
      <c r="T1403" s="255"/>
      <c r="U1403" s="255"/>
      <c r="V1403" s="255"/>
      <c r="W1403" s="255"/>
      <c r="X1403" s="255"/>
      <c r="Y1403" s="255"/>
      <c r="Z1403" s="144"/>
      <c r="AA1403" s="259"/>
      <c r="AB1403" s="259"/>
      <c r="AC1403" s="259"/>
      <c r="AD1403" s="255"/>
      <c r="AE1403" s="255"/>
      <c r="AF1403" s="260"/>
      <c r="AG1403" s="269"/>
      <c r="AH1403" s="255"/>
      <c r="AI1403" s="255"/>
      <c r="AJ1403" s="255"/>
      <c r="AK1403" s="255"/>
      <c r="AL1403" s="255"/>
      <c r="AM1403" s="255"/>
      <c r="AN1403" s="255"/>
      <c r="AO1403" s="255"/>
      <c r="AP1403" s="255"/>
      <c r="AQ1403" s="255"/>
      <c r="AR1403" s="255"/>
    </row>
    <row r="1404">
      <c r="A1404" s="268"/>
      <c r="B1404" s="251"/>
      <c r="C1404" s="237"/>
      <c r="D1404" s="83"/>
      <c r="E1404" s="83"/>
      <c r="F1404" s="239"/>
      <c r="G1404" s="83"/>
      <c r="H1404" s="83"/>
      <c r="I1404" s="83"/>
      <c r="J1404" s="83"/>
      <c r="K1404" s="256"/>
      <c r="L1404" s="257"/>
      <c r="M1404" s="275"/>
      <c r="N1404" s="275"/>
      <c r="O1404" s="255"/>
      <c r="P1404" s="255"/>
      <c r="Q1404" s="272"/>
      <c r="R1404" s="272"/>
      <c r="S1404" s="255"/>
      <c r="T1404" s="255"/>
      <c r="U1404" s="255"/>
      <c r="V1404" s="255"/>
      <c r="W1404" s="255"/>
      <c r="X1404" s="255"/>
      <c r="Y1404" s="255"/>
      <c r="Z1404" s="144"/>
      <c r="AA1404" s="259"/>
      <c r="AB1404" s="259"/>
      <c r="AC1404" s="259"/>
      <c r="AD1404" s="255"/>
      <c r="AE1404" s="255"/>
      <c r="AF1404" s="260"/>
      <c r="AG1404" s="269"/>
      <c r="AH1404" s="255"/>
      <c r="AI1404" s="255"/>
      <c r="AJ1404" s="255"/>
      <c r="AK1404" s="255"/>
      <c r="AL1404" s="255"/>
      <c r="AM1404" s="255"/>
      <c r="AN1404" s="255"/>
      <c r="AO1404" s="255"/>
      <c r="AP1404" s="255"/>
      <c r="AQ1404" s="255"/>
      <c r="AR1404" s="255"/>
    </row>
    <row r="1405">
      <c r="A1405" s="268"/>
      <c r="B1405" s="251"/>
      <c r="C1405" s="237"/>
      <c r="D1405" s="83"/>
      <c r="E1405" s="83"/>
      <c r="F1405" s="239"/>
      <c r="G1405" s="83"/>
      <c r="H1405" s="83"/>
      <c r="I1405" s="83"/>
      <c r="J1405" s="83"/>
      <c r="K1405" s="256"/>
      <c r="L1405" s="257"/>
      <c r="M1405" s="275"/>
      <c r="N1405" s="275"/>
      <c r="O1405" s="255"/>
      <c r="P1405" s="255"/>
      <c r="Q1405" s="272"/>
      <c r="R1405" s="272"/>
      <c r="S1405" s="255"/>
      <c r="T1405" s="255"/>
      <c r="U1405" s="255"/>
      <c r="V1405" s="255"/>
      <c r="W1405" s="255"/>
      <c r="X1405" s="255"/>
      <c r="Y1405" s="255"/>
      <c r="Z1405" s="144"/>
      <c r="AA1405" s="259"/>
      <c r="AB1405" s="259"/>
      <c r="AC1405" s="259"/>
      <c r="AD1405" s="255"/>
      <c r="AE1405" s="255"/>
      <c r="AF1405" s="260"/>
      <c r="AG1405" s="269"/>
      <c r="AH1405" s="255"/>
      <c r="AI1405" s="255"/>
      <c r="AJ1405" s="255"/>
      <c r="AK1405" s="255"/>
      <c r="AL1405" s="255"/>
      <c r="AM1405" s="255"/>
      <c r="AN1405" s="255"/>
      <c r="AO1405" s="255"/>
      <c r="AP1405" s="255"/>
      <c r="AQ1405" s="255"/>
      <c r="AR1405" s="255"/>
    </row>
    <row r="1406">
      <c r="A1406" s="268"/>
      <c r="B1406" s="251"/>
      <c r="C1406" s="237"/>
      <c r="D1406" s="83"/>
      <c r="E1406" s="83"/>
      <c r="F1406" s="239"/>
      <c r="G1406" s="83"/>
      <c r="H1406" s="83"/>
      <c r="I1406" s="83"/>
      <c r="J1406" s="83"/>
      <c r="K1406" s="256"/>
      <c r="L1406" s="257"/>
      <c r="M1406" s="275"/>
      <c r="N1406" s="275"/>
      <c r="O1406" s="255"/>
      <c r="P1406" s="255"/>
      <c r="Q1406" s="272"/>
      <c r="R1406" s="272"/>
      <c r="S1406" s="255"/>
      <c r="T1406" s="255"/>
      <c r="U1406" s="255"/>
      <c r="V1406" s="255"/>
      <c r="W1406" s="255"/>
      <c r="X1406" s="255"/>
      <c r="Y1406" s="255"/>
      <c r="Z1406" s="144"/>
      <c r="AA1406" s="259"/>
      <c r="AB1406" s="259"/>
      <c r="AC1406" s="259"/>
      <c r="AD1406" s="255"/>
      <c r="AE1406" s="255"/>
      <c r="AF1406" s="260"/>
      <c r="AG1406" s="269"/>
      <c r="AH1406" s="255"/>
      <c r="AI1406" s="255"/>
      <c r="AJ1406" s="255"/>
      <c r="AK1406" s="255"/>
      <c r="AL1406" s="255"/>
      <c r="AM1406" s="255"/>
      <c r="AN1406" s="255"/>
      <c r="AO1406" s="255"/>
      <c r="AP1406" s="255"/>
      <c r="AQ1406" s="255"/>
      <c r="AR1406" s="255"/>
    </row>
    <row r="1407">
      <c r="A1407" s="268"/>
      <c r="B1407" s="251"/>
      <c r="C1407" s="237"/>
      <c r="D1407" s="83"/>
      <c r="E1407" s="83"/>
      <c r="F1407" s="239"/>
      <c r="G1407" s="83"/>
      <c r="H1407" s="83"/>
      <c r="I1407" s="83"/>
      <c r="J1407" s="83"/>
      <c r="K1407" s="256"/>
      <c r="L1407" s="257"/>
      <c r="M1407" s="275"/>
      <c r="N1407" s="275"/>
      <c r="O1407" s="255"/>
      <c r="P1407" s="255"/>
      <c r="Q1407" s="272"/>
      <c r="R1407" s="272"/>
      <c r="S1407" s="255"/>
      <c r="T1407" s="255"/>
      <c r="U1407" s="255"/>
      <c r="V1407" s="255"/>
      <c r="W1407" s="255"/>
      <c r="X1407" s="255"/>
      <c r="Y1407" s="255"/>
      <c r="Z1407" s="144"/>
      <c r="AA1407" s="259"/>
      <c r="AB1407" s="259"/>
      <c r="AC1407" s="259"/>
      <c r="AD1407" s="255"/>
      <c r="AE1407" s="255"/>
      <c r="AF1407" s="260"/>
      <c r="AG1407" s="269"/>
      <c r="AH1407" s="255"/>
      <c r="AI1407" s="255"/>
      <c r="AJ1407" s="255"/>
      <c r="AK1407" s="255"/>
      <c r="AL1407" s="255"/>
      <c r="AM1407" s="255"/>
      <c r="AN1407" s="255"/>
      <c r="AO1407" s="255"/>
      <c r="AP1407" s="255"/>
      <c r="AQ1407" s="255"/>
      <c r="AR1407" s="255"/>
    </row>
    <row r="1408">
      <c r="A1408" s="268"/>
      <c r="B1408" s="251"/>
      <c r="C1408" s="237"/>
      <c r="D1408" s="83"/>
      <c r="E1408" s="83"/>
      <c r="F1408" s="239"/>
      <c r="G1408" s="83"/>
      <c r="H1408" s="83"/>
      <c r="I1408" s="83"/>
      <c r="J1408" s="83"/>
      <c r="K1408" s="256"/>
      <c r="L1408" s="257"/>
      <c r="M1408" s="275"/>
      <c r="N1408" s="275"/>
      <c r="O1408" s="255"/>
      <c r="P1408" s="255"/>
      <c r="Q1408" s="272"/>
      <c r="R1408" s="272"/>
      <c r="S1408" s="255"/>
      <c r="T1408" s="255"/>
      <c r="U1408" s="255"/>
      <c r="V1408" s="255"/>
      <c r="W1408" s="255"/>
      <c r="X1408" s="255"/>
      <c r="Y1408" s="255"/>
      <c r="Z1408" s="144"/>
      <c r="AA1408" s="259"/>
      <c r="AB1408" s="259"/>
      <c r="AC1408" s="259"/>
      <c r="AD1408" s="255"/>
      <c r="AE1408" s="255"/>
      <c r="AF1408" s="260"/>
      <c r="AG1408" s="269"/>
      <c r="AH1408" s="255"/>
      <c r="AI1408" s="255"/>
      <c r="AJ1408" s="255"/>
      <c r="AK1408" s="255"/>
      <c r="AL1408" s="255"/>
      <c r="AM1408" s="255"/>
      <c r="AN1408" s="255"/>
      <c r="AO1408" s="255"/>
      <c r="AP1408" s="255"/>
      <c r="AQ1408" s="255"/>
      <c r="AR1408" s="255"/>
    </row>
    <row r="1409">
      <c r="A1409" s="268"/>
      <c r="B1409" s="251"/>
      <c r="C1409" s="237"/>
      <c r="D1409" s="83"/>
      <c r="E1409" s="83"/>
      <c r="F1409" s="239"/>
      <c r="G1409" s="83"/>
      <c r="H1409" s="83"/>
      <c r="I1409" s="83"/>
      <c r="J1409" s="83"/>
      <c r="K1409" s="256"/>
      <c r="L1409" s="257"/>
      <c r="M1409" s="275"/>
      <c r="N1409" s="275"/>
      <c r="O1409" s="255"/>
      <c r="P1409" s="255"/>
      <c r="Q1409" s="272"/>
      <c r="R1409" s="272"/>
      <c r="S1409" s="255"/>
      <c r="T1409" s="255"/>
      <c r="U1409" s="255"/>
      <c r="V1409" s="255"/>
      <c r="W1409" s="255"/>
      <c r="X1409" s="255"/>
      <c r="Y1409" s="255"/>
      <c r="Z1409" s="144"/>
      <c r="AA1409" s="259"/>
      <c r="AB1409" s="259"/>
      <c r="AC1409" s="259"/>
      <c r="AD1409" s="255"/>
      <c r="AE1409" s="255"/>
      <c r="AF1409" s="260"/>
      <c r="AG1409" s="269"/>
      <c r="AH1409" s="255"/>
      <c r="AI1409" s="255"/>
      <c r="AJ1409" s="255"/>
      <c r="AK1409" s="255"/>
      <c r="AL1409" s="255"/>
      <c r="AM1409" s="255"/>
      <c r="AN1409" s="255"/>
      <c r="AO1409" s="255"/>
      <c r="AP1409" s="255"/>
      <c r="AQ1409" s="255"/>
      <c r="AR1409" s="255"/>
    </row>
    <row r="1410">
      <c r="A1410" s="268"/>
      <c r="B1410" s="251"/>
      <c r="C1410" s="237"/>
      <c r="D1410" s="83"/>
      <c r="E1410" s="83"/>
      <c r="F1410" s="239"/>
      <c r="G1410" s="83"/>
      <c r="H1410" s="83"/>
      <c r="I1410" s="83"/>
      <c r="J1410" s="83"/>
      <c r="K1410" s="256"/>
      <c r="L1410" s="257"/>
      <c r="M1410" s="275"/>
      <c r="N1410" s="275"/>
      <c r="O1410" s="255"/>
      <c r="P1410" s="255"/>
      <c r="Q1410" s="272"/>
      <c r="R1410" s="272"/>
      <c r="S1410" s="255"/>
      <c r="T1410" s="255"/>
      <c r="U1410" s="255"/>
      <c r="V1410" s="255"/>
      <c r="W1410" s="255"/>
      <c r="X1410" s="255"/>
      <c r="Y1410" s="255"/>
      <c r="Z1410" s="144"/>
      <c r="AA1410" s="259"/>
      <c r="AB1410" s="259"/>
      <c r="AC1410" s="259"/>
      <c r="AD1410" s="255"/>
      <c r="AE1410" s="255"/>
      <c r="AF1410" s="260"/>
      <c r="AG1410" s="269"/>
      <c r="AH1410" s="255"/>
      <c r="AI1410" s="255"/>
      <c r="AJ1410" s="255"/>
      <c r="AK1410" s="255"/>
      <c r="AL1410" s="255"/>
      <c r="AM1410" s="255"/>
      <c r="AN1410" s="255"/>
      <c r="AO1410" s="255"/>
      <c r="AP1410" s="255"/>
      <c r="AQ1410" s="255"/>
      <c r="AR1410" s="255"/>
    </row>
    <row r="1411">
      <c r="A1411" s="268"/>
      <c r="B1411" s="251"/>
      <c r="C1411" s="237"/>
      <c r="D1411" s="83"/>
      <c r="E1411" s="83"/>
      <c r="F1411" s="239"/>
      <c r="G1411" s="83"/>
      <c r="H1411" s="83"/>
      <c r="I1411" s="83"/>
      <c r="J1411" s="83"/>
      <c r="K1411" s="256"/>
      <c r="L1411" s="257"/>
      <c r="M1411" s="275"/>
      <c r="N1411" s="275"/>
      <c r="O1411" s="255"/>
      <c r="P1411" s="255"/>
      <c r="Q1411" s="272"/>
      <c r="R1411" s="272"/>
      <c r="S1411" s="255"/>
      <c r="T1411" s="255"/>
      <c r="U1411" s="255"/>
      <c r="V1411" s="255"/>
      <c r="W1411" s="255"/>
      <c r="X1411" s="255"/>
      <c r="Y1411" s="255"/>
      <c r="Z1411" s="144"/>
      <c r="AA1411" s="259"/>
      <c r="AB1411" s="259"/>
      <c r="AC1411" s="259"/>
      <c r="AD1411" s="255"/>
      <c r="AE1411" s="255"/>
      <c r="AF1411" s="260"/>
      <c r="AG1411" s="269"/>
      <c r="AH1411" s="255"/>
      <c r="AI1411" s="255"/>
      <c r="AJ1411" s="255"/>
      <c r="AK1411" s="255"/>
      <c r="AL1411" s="255"/>
      <c r="AM1411" s="255"/>
      <c r="AN1411" s="255"/>
      <c r="AO1411" s="255"/>
      <c r="AP1411" s="255"/>
      <c r="AQ1411" s="255"/>
      <c r="AR1411" s="255"/>
    </row>
    <row r="1412">
      <c r="A1412" s="268"/>
      <c r="B1412" s="251"/>
      <c r="C1412" s="237"/>
      <c r="D1412" s="83"/>
      <c r="E1412" s="83"/>
      <c r="F1412" s="239"/>
      <c r="G1412" s="83"/>
      <c r="H1412" s="83"/>
      <c r="I1412" s="83"/>
      <c r="J1412" s="83"/>
      <c r="K1412" s="256"/>
      <c r="L1412" s="257"/>
      <c r="M1412" s="275"/>
      <c r="N1412" s="275"/>
      <c r="O1412" s="255"/>
      <c r="P1412" s="255"/>
      <c r="Q1412" s="272"/>
      <c r="R1412" s="272"/>
      <c r="S1412" s="255"/>
      <c r="T1412" s="255"/>
      <c r="U1412" s="255"/>
      <c r="V1412" s="255"/>
      <c r="W1412" s="255"/>
      <c r="X1412" s="255"/>
      <c r="Y1412" s="255"/>
      <c r="Z1412" s="144"/>
      <c r="AA1412" s="259"/>
      <c r="AB1412" s="259"/>
      <c r="AC1412" s="259"/>
      <c r="AD1412" s="255"/>
      <c r="AE1412" s="255"/>
      <c r="AF1412" s="260"/>
      <c r="AG1412" s="269"/>
      <c r="AH1412" s="255"/>
      <c r="AI1412" s="255"/>
      <c r="AJ1412" s="255"/>
      <c r="AK1412" s="255"/>
      <c r="AL1412" s="255"/>
      <c r="AM1412" s="255"/>
      <c r="AN1412" s="255"/>
      <c r="AO1412" s="255"/>
      <c r="AP1412" s="255"/>
      <c r="AQ1412" s="255"/>
      <c r="AR1412" s="255"/>
    </row>
    <row r="1413">
      <c r="A1413" s="268"/>
      <c r="B1413" s="251"/>
      <c r="C1413" s="237"/>
      <c r="D1413" s="83"/>
      <c r="E1413" s="83"/>
      <c r="F1413" s="239"/>
      <c r="G1413" s="83"/>
      <c r="H1413" s="83"/>
      <c r="I1413" s="83"/>
      <c r="J1413" s="83"/>
      <c r="K1413" s="256"/>
      <c r="L1413" s="257"/>
      <c r="M1413" s="275"/>
      <c r="N1413" s="275"/>
      <c r="O1413" s="255"/>
      <c r="P1413" s="255"/>
      <c r="Q1413" s="272"/>
      <c r="R1413" s="272"/>
      <c r="S1413" s="255"/>
      <c r="T1413" s="255"/>
      <c r="U1413" s="255"/>
      <c r="V1413" s="255"/>
      <c r="W1413" s="255"/>
      <c r="X1413" s="255"/>
      <c r="Y1413" s="255"/>
      <c r="Z1413" s="144"/>
      <c r="AA1413" s="259"/>
      <c r="AB1413" s="259"/>
      <c r="AC1413" s="259"/>
      <c r="AD1413" s="255"/>
      <c r="AE1413" s="255"/>
      <c r="AF1413" s="260"/>
      <c r="AG1413" s="269"/>
      <c r="AH1413" s="255"/>
      <c r="AI1413" s="255"/>
      <c r="AJ1413" s="255"/>
      <c r="AK1413" s="255"/>
      <c r="AL1413" s="255"/>
      <c r="AM1413" s="255"/>
      <c r="AN1413" s="255"/>
      <c r="AO1413" s="255"/>
      <c r="AP1413" s="255"/>
      <c r="AQ1413" s="255"/>
      <c r="AR1413" s="255"/>
    </row>
    <row r="1414">
      <c r="A1414" s="268"/>
      <c r="B1414" s="251"/>
      <c r="C1414" s="237"/>
      <c r="D1414" s="83"/>
      <c r="E1414" s="83"/>
      <c r="F1414" s="239"/>
      <c r="G1414" s="83"/>
      <c r="H1414" s="83"/>
      <c r="I1414" s="83"/>
      <c r="J1414" s="83"/>
      <c r="K1414" s="256"/>
      <c r="L1414" s="257"/>
      <c r="M1414" s="275"/>
      <c r="N1414" s="275"/>
      <c r="O1414" s="255"/>
      <c r="P1414" s="255"/>
      <c r="Q1414" s="272"/>
      <c r="R1414" s="272"/>
      <c r="S1414" s="255"/>
      <c r="T1414" s="255"/>
      <c r="U1414" s="255"/>
      <c r="V1414" s="255"/>
      <c r="W1414" s="255"/>
      <c r="X1414" s="255"/>
      <c r="Y1414" s="255"/>
      <c r="Z1414" s="144"/>
      <c r="AA1414" s="259"/>
      <c r="AB1414" s="259"/>
      <c r="AC1414" s="259"/>
      <c r="AD1414" s="255"/>
      <c r="AE1414" s="255"/>
      <c r="AF1414" s="260"/>
      <c r="AG1414" s="269"/>
      <c r="AH1414" s="255"/>
      <c r="AI1414" s="255"/>
      <c r="AJ1414" s="255"/>
      <c r="AK1414" s="255"/>
      <c r="AL1414" s="255"/>
      <c r="AM1414" s="255"/>
      <c r="AN1414" s="255"/>
      <c r="AO1414" s="255"/>
      <c r="AP1414" s="255"/>
      <c r="AQ1414" s="255"/>
      <c r="AR1414" s="255"/>
    </row>
    <row r="1415">
      <c r="A1415" s="268"/>
      <c r="B1415" s="251"/>
      <c r="C1415" s="237"/>
      <c r="D1415" s="83"/>
      <c r="E1415" s="83"/>
      <c r="F1415" s="239"/>
      <c r="G1415" s="83"/>
      <c r="H1415" s="83"/>
      <c r="I1415" s="83"/>
      <c r="J1415" s="83"/>
      <c r="K1415" s="256"/>
      <c r="L1415" s="257"/>
      <c r="M1415" s="275"/>
      <c r="N1415" s="275"/>
      <c r="O1415" s="255"/>
      <c r="P1415" s="255"/>
      <c r="Q1415" s="272"/>
      <c r="R1415" s="272"/>
      <c r="S1415" s="255"/>
      <c r="T1415" s="255"/>
      <c r="U1415" s="255"/>
      <c r="V1415" s="255"/>
      <c r="W1415" s="255"/>
      <c r="X1415" s="255"/>
      <c r="Y1415" s="255"/>
      <c r="Z1415" s="144"/>
      <c r="AA1415" s="259"/>
      <c r="AB1415" s="259"/>
      <c r="AC1415" s="259"/>
      <c r="AD1415" s="255"/>
      <c r="AE1415" s="255"/>
      <c r="AF1415" s="260"/>
      <c r="AG1415" s="269"/>
      <c r="AH1415" s="255"/>
      <c r="AI1415" s="255"/>
      <c r="AJ1415" s="255"/>
      <c r="AK1415" s="255"/>
      <c r="AL1415" s="255"/>
      <c r="AM1415" s="255"/>
      <c r="AN1415" s="255"/>
      <c r="AO1415" s="255"/>
      <c r="AP1415" s="255"/>
      <c r="AQ1415" s="255"/>
      <c r="AR1415" s="255"/>
    </row>
    <row r="1416">
      <c r="A1416" s="268"/>
      <c r="B1416" s="251"/>
      <c r="C1416" s="237"/>
      <c r="D1416" s="83"/>
      <c r="E1416" s="83"/>
      <c r="F1416" s="239"/>
      <c r="G1416" s="83"/>
      <c r="H1416" s="83"/>
      <c r="I1416" s="83"/>
      <c r="J1416" s="83"/>
      <c r="K1416" s="256"/>
      <c r="L1416" s="257"/>
      <c r="M1416" s="275"/>
      <c r="N1416" s="275"/>
      <c r="O1416" s="255"/>
      <c r="P1416" s="255"/>
      <c r="Q1416" s="272"/>
      <c r="R1416" s="272"/>
      <c r="S1416" s="255"/>
      <c r="T1416" s="255"/>
      <c r="U1416" s="255"/>
      <c r="V1416" s="255"/>
      <c r="W1416" s="255"/>
      <c r="X1416" s="255"/>
      <c r="Y1416" s="255"/>
      <c r="Z1416" s="144"/>
      <c r="AA1416" s="259"/>
      <c r="AB1416" s="259"/>
      <c r="AC1416" s="259"/>
      <c r="AD1416" s="255"/>
      <c r="AE1416" s="255"/>
      <c r="AF1416" s="260"/>
      <c r="AG1416" s="269"/>
      <c r="AH1416" s="255"/>
      <c r="AI1416" s="255"/>
      <c r="AJ1416" s="255"/>
      <c r="AK1416" s="255"/>
      <c r="AL1416" s="255"/>
      <c r="AM1416" s="255"/>
      <c r="AN1416" s="255"/>
      <c r="AO1416" s="255"/>
      <c r="AP1416" s="255"/>
      <c r="AQ1416" s="255"/>
      <c r="AR1416" s="255"/>
    </row>
    <row r="1417">
      <c r="A1417" s="268"/>
      <c r="B1417" s="251"/>
      <c r="C1417" s="237"/>
      <c r="D1417" s="83"/>
      <c r="E1417" s="83"/>
      <c r="F1417" s="239"/>
      <c r="G1417" s="83"/>
      <c r="H1417" s="83"/>
      <c r="I1417" s="83"/>
      <c r="J1417" s="83"/>
      <c r="K1417" s="256"/>
      <c r="L1417" s="257"/>
      <c r="M1417" s="275"/>
      <c r="N1417" s="275"/>
      <c r="O1417" s="255"/>
      <c r="P1417" s="255"/>
      <c r="Q1417" s="272"/>
      <c r="R1417" s="272"/>
      <c r="S1417" s="255"/>
      <c r="T1417" s="255"/>
      <c r="U1417" s="255"/>
      <c r="V1417" s="255"/>
      <c r="W1417" s="255"/>
      <c r="X1417" s="255"/>
      <c r="Y1417" s="255"/>
      <c r="Z1417" s="144"/>
      <c r="AA1417" s="259"/>
      <c r="AB1417" s="259"/>
      <c r="AC1417" s="259"/>
      <c r="AD1417" s="255"/>
      <c r="AE1417" s="255"/>
      <c r="AF1417" s="260"/>
      <c r="AG1417" s="269"/>
      <c r="AH1417" s="255"/>
      <c r="AI1417" s="255"/>
      <c r="AJ1417" s="255"/>
      <c r="AK1417" s="255"/>
      <c r="AL1417" s="255"/>
      <c r="AM1417" s="255"/>
      <c r="AN1417" s="255"/>
      <c r="AO1417" s="255"/>
      <c r="AP1417" s="255"/>
      <c r="AQ1417" s="255"/>
      <c r="AR1417" s="255"/>
    </row>
    <row r="1418">
      <c r="A1418" s="268"/>
      <c r="B1418" s="251"/>
      <c r="C1418" s="237"/>
      <c r="D1418" s="83"/>
      <c r="E1418" s="83"/>
      <c r="F1418" s="239"/>
      <c r="G1418" s="83"/>
      <c r="H1418" s="83"/>
      <c r="I1418" s="83"/>
      <c r="J1418" s="83"/>
      <c r="K1418" s="256"/>
      <c r="L1418" s="257"/>
      <c r="M1418" s="275"/>
      <c r="N1418" s="275"/>
      <c r="O1418" s="255"/>
      <c r="P1418" s="255"/>
      <c r="Q1418" s="272"/>
      <c r="R1418" s="272"/>
      <c r="S1418" s="255"/>
      <c r="T1418" s="255"/>
      <c r="U1418" s="255"/>
      <c r="V1418" s="255"/>
      <c r="W1418" s="255"/>
      <c r="X1418" s="255"/>
      <c r="Y1418" s="255"/>
      <c r="Z1418" s="144"/>
      <c r="AA1418" s="259"/>
      <c r="AB1418" s="259"/>
      <c r="AC1418" s="259"/>
      <c r="AD1418" s="255"/>
      <c r="AE1418" s="255"/>
      <c r="AF1418" s="260"/>
      <c r="AG1418" s="269"/>
      <c r="AH1418" s="255"/>
      <c r="AI1418" s="255"/>
      <c r="AJ1418" s="255"/>
      <c r="AK1418" s="255"/>
      <c r="AL1418" s="255"/>
      <c r="AM1418" s="255"/>
      <c r="AN1418" s="255"/>
      <c r="AO1418" s="255"/>
      <c r="AP1418" s="255"/>
      <c r="AQ1418" s="255"/>
      <c r="AR1418" s="255"/>
    </row>
    <row r="1419">
      <c r="A1419" s="268"/>
      <c r="B1419" s="251"/>
      <c r="C1419" s="237"/>
      <c r="D1419" s="83"/>
      <c r="E1419" s="83"/>
      <c r="F1419" s="239"/>
      <c r="G1419" s="83"/>
      <c r="H1419" s="83"/>
      <c r="I1419" s="83"/>
      <c r="J1419" s="83"/>
      <c r="K1419" s="256"/>
      <c r="L1419" s="257"/>
      <c r="M1419" s="275"/>
      <c r="N1419" s="275"/>
      <c r="O1419" s="255"/>
      <c r="P1419" s="255"/>
      <c r="Q1419" s="272"/>
      <c r="R1419" s="272"/>
      <c r="S1419" s="255"/>
      <c r="T1419" s="255"/>
      <c r="U1419" s="255"/>
      <c r="V1419" s="255"/>
      <c r="W1419" s="255"/>
      <c r="X1419" s="255"/>
      <c r="Y1419" s="255"/>
      <c r="Z1419" s="144"/>
      <c r="AA1419" s="259"/>
      <c r="AB1419" s="259"/>
      <c r="AC1419" s="259"/>
      <c r="AD1419" s="255"/>
      <c r="AE1419" s="255"/>
      <c r="AF1419" s="260"/>
      <c r="AG1419" s="269"/>
      <c r="AH1419" s="255"/>
      <c r="AI1419" s="255"/>
      <c r="AJ1419" s="255"/>
      <c r="AK1419" s="255"/>
      <c r="AL1419" s="255"/>
      <c r="AM1419" s="255"/>
      <c r="AN1419" s="255"/>
      <c r="AO1419" s="255"/>
      <c r="AP1419" s="255"/>
      <c r="AQ1419" s="255"/>
      <c r="AR1419" s="255"/>
    </row>
    <row r="1420">
      <c r="A1420" s="268"/>
      <c r="B1420" s="251"/>
      <c r="C1420" s="237"/>
      <c r="D1420" s="83"/>
      <c r="E1420" s="83"/>
      <c r="F1420" s="239"/>
      <c r="G1420" s="83"/>
      <c r="H1420" s="83"/>
      <c r="I1420" s="83"/>
      <c r="J1420" s="83"/>
      <c r="K1420" s="256"/>
      <c r="L1420" s="257"/>
      <c r="M1420" s="275"/>
      <c r="N1420" s="275"/>
      <c r="O1420" s="255"/>
      <c r="P1420" s="255"/>
      <c r="Q1420" s="272"/>
      <c r="R1420" s="272"/>
      <c r="S1420" s="255"/>
      <c r="T1420" s="255"/>
      <c r="U1420" s="255"/>
      <c r="V1420" s="255"/>
      <c r="W1420" s="255"/>
      <c r="X1420" s="255"/>
      <c r="Y1420" s="255"/>
      <c r="Z1420" s="144"/>
      <c r="AA1420" s="259"/>
      <c r="AB1420" s="259"/>
      <c r="AC1420" s="259"/>
      <c r="AD1420" s="255"/>
      <c r="AE1420" s="255"/>
      <c r="AF1420" s="260"/>
      <c r="AG1420" s="269"/>
      <c r="AH1420" s="255"/>
      <c r="AI1420" s="255"/>
      <c r="AJ1420" s="255"/>
      <c r="AK1420" s="255"/>
      <c r="AL1420" s="255"/>
      <c r="AM1420" s="255"/>
      <c r="AN1420" s="255"/>
      <c r="AO1420" s="255"/>
      <c r="AP1420" s="255"/>
      <c r="AQ1420" s="255"/>
      <c r="AR1420" s="255"/>
    </row>
    <row r="1421">
      <c r="A1421" s="268"/>
      <c r="B1421" s="251"/>
      <c r="C1421" s="237"/>
      <c r="D1421" s="83"/>
      <c r="E1421" s="83"/>
      <c r="F1421" s="239"/>
      <c r="G1421" s="83"/>
      <c r="H1421" s="83"/>
      <c r="I1421" s="83"/>
      <c r="J1421" s="83"/>
      <c r="K1421" s="256"/>
      <c r="L1421" s="257"/>
      <c r="M1421" s="275"/>
      <c r="N1421" s="275"/>
      <c r="O1421" s="255"/>
      <c r="P1421" s="255"/>
      <c r="Q1421" s="272"/>
      <c r="R1421" s="272"/>
      <c r="S1421" s="255"/>
      <c r="T1421" s="255"/>
      <c r="U1421" s="255"/>
      <c r="V1421" s="255"/>
      <c r="W1421" s="255"/>
      <c r="X1421" s="255"/>
      <c r="Y1421" s="255"/>
      <c r="Z1421" s="144"/>
      <c r="AA1421" s="259"/>
      <c r="AB1421" s="259"/>
      <c r="AC1421" s="259"/>
      <c r="AD1421" s="255"/>
      <c r="AE1421" s="255"/>
      <c r="AF1421" s="260"/>
      <c r="AG1421" s="269"/>
      <c r="AH1421" s="255"/>
      <c r="AI1421" s="255"/>
      <c r="AJ1421" s="255"/>
      <c r="AK1421" s="255"/>
      <c r="AL1421" s="255"/>
      <c r="AM1421" s="255"/>
      <c r="AN1421" s="255"/>
      <c r="AO1421" s="255"/>
      <c r="AP1421" s="255"/>
      <c r="AQ1421" s="255"/>
      <c r="AR1421" s="255"/>
    </row>
    <row r="1422">
      <c r="A1422" s="268"/>
      <c r="B1422" s="251"/>
      <c r="C1422" s="237"/>
      <c r="D1422" s="83"/>
      <c r="E1422" s="83"/>
      <c r="F1422" s="239"/>
      <c r="G1422" s="83"/>
      <c r="H1422" s="83"/>
      <c r="I1422" s="83"/>
      <c r="J1422" s="83"/>
      <c r="K1422" s="256"/>
      <c r="L1422" s="257"/>
      <c r="M1422" s="275"/>
      <c r="N1422" s="275"/>
      <c r="O1422" s="255"/>
      <c r="P1422" s="255"/>
      <c r="Q1422" s="272"/>
      <c r="R1422" s="272"/>
      <c r="S1422" s="255"/>
      <c r="T1422" s="255"/>
      <c r="U1422" s="255"/>
      <c r="V1422" s="255"/>
      <c r="W1422" s="255"/>
      <c r="X1422" s="255"/>
      <c r="Y1422" s="255"/>
      <c r="Z1422" s="144"/>
      <c r="AA1422" s="259"/>
      <c r="AB1422" s="259"/>
      <c r="AC1422" s="259"/>
      <c r="AD1422" s="255"/>
      <c r="AE1422" s="255"/>
      <c r="AF1422" s="260"/>
      <c r="AG1422" s="269"/>
      <c r="AH1422" s="255"/>
      <c r="AI1422" s="255"/>
      <c r="AJ1422" s="255"/>
      <c r="AK1422" s="255"/>
      <c r="AL1422" s="255"/>
      <c r="AM1422" s="255"/>
      <c r="AN1422" s="255"/>
      <c r="AO1422" s="255"/>
      <c r="AP1422" s="255"/>
      <c r="AQ1422" s="255"/>
      <c r="AR1422" s="255"/>
    </row>
    <row r="1423">
      <c r="A1423" s="268"/>
      <c r="B1423" s="251"/>
      <c r="C1423" s="237"/>
      <c r="D1423" s="83"/>
      <c r="E1423" s="83"/>
      <c r="F1423" s="239"/>
      <c r="G1423" s="83"/>
      <c r="H1423" s="83"/>
      <c r="I1423" s="83"/>
      <c r="J1423" s="83"/>
      <c r="K1423" s="256"/>
      <c r="L1423" s="257"/>
      <c r="M1423" s="275"/>
      <c r="N1423" s="275"/>
      <c r="O1423" s="255"/>
      <c r="P1423" s="255"/>
      <c r="Q1423" s="272"/>
      <c r="R1423" s="272"/>
      <c r="S1423" s="255"/>
      <c r="T1423" s="255"/>
      <c r="U1423" s="255"/>
      <c r="V1423" s="255"/>
      <c r="W1423" s="255"/>
      <c r="X1423" s="255"/>
      <c r="Y1423" s="255"/>
      <c r="Z1423" s="144"/>
      <c r="AA1423" s="259"/>
      <c r="AB1423" s="259"/>
      <c r="AC1423" s="259"/>
      <c r="AD1423" s="255"/>
      <c r="AE1423" s="255"/>
      <c r="AF1423" s="260"/>
      <c r="AG1423" s="269"/>
      <c r="AH1423" s="255"/>
      <c r="AI1423" s="255"/>
      <c r="AJ1423" s="255"/>
      <c r="AK1423" s="255"/>
      <c r="AL1423" s="255"/>
      <c r="AM1423" s="255"/>
      <c r="AN1423" s="255"/>
      <c r="AO1423" s="255"/>
      <c r="AP1423" s="255"/>
      <c r="AQ1423" s="255"/>
      <c r="AR1423" s="255"/>
    </row>
    <row r="1424">
      <c r="A1424" s="268"/>
      <c r="B1424" s="251"/>
      <c r="C1424" s="237"/>
      <c r="D1424" s="83"/>
      <c r="E1424" s="83"/>
      <c r="F1424" s="239"/>
      <c r="G1424" s="83"/>
      <c r="H1424" s="83"/>
      <c r="I1424" s="83"/>
      <c r="J1424" s="83"/>
      <c r="K1424" s="256"/>
      <c r="L1424" s="257"/>
      <c r="M1424" s="275"/>
      <c r="N1424" s="275"/>
      <c r="O1424" s="255"/>
      <c r="P1424" s="255"/>
      <c r="Q1424" s="272"/>
      <c r="R1424" s="272"/>
      <c r="S1424" s="255"/>
      <c r="T1424" s="255"/>
      <c r="U1424" s="255"/>
      <c r="V1424" s="255"/>
      <c r="W1424" s="255"/>
      <c r="X1424" s="255"/>
      <c r="Y1424" s="255"/>
      <c r="Z1424" s="144"/>
      <c r="AA1424" s="259"/>
      <c r="AB1424" s="259"/>
      <c r="AC1424" s="259"/>
      <c r="AD1424" s="255"/>
      <c r="AE1424" s="255"/>
      <c r="AF1424" s="260"/>
      <c r="AG1424" s="269"/>
      <c r="AH1424" s="255"/>
      <c r="AI1424" s="255"/>
      <c r="AJ1424" s="255"/>
      <c r="AK1424" s="255"/>
      <c r="AL1424" s="255"/>
      <c r="AM1424" s="255"/>
      <c r="AN1424" s="255"/>
      <c r="AO1424" s="255"/>
      <c r="AP1424" s="255"/>
      <c r="AQ1424" s="255"/>
      <c r="AR1424" s="255"/>
    </row>
    <row r="1425">
      <c r="A1425" s="268"/>
      <c r="B1425" s="251"/>
      <c r="C1425" s="237"/>
      <c r="D1425" s="83"/>
      <c r="E1425" s="83"/>
      <c r="F1425" s="239"/>
      <c r="G1425" s="83"/>
      <c r="H1425" s="83"/>
      <c r="I1425" s="83"/>
      <c r="J1425" s="83"/>
      <c r="K1425" s="256"/>
      <c r="L1425" s="257"/>
      <c r="M1425" s="275"/>
      <c r="N1425" s="275"/>
      <c r="O1425" s="255"/>
      <c r="P1425" s="255"/>
      <c r="Q1425" s="272"/>
      <c r="R1425" s="272"/>
      <c r="S1425" s="255"/>
      <c r="T1425" s="255"/>
      <c r="U1425" s="255"/>
      <c r="V1425" s="255"/>
      <c r="W1425" s="255"/>
      <c r="X1425" s="255"/>
      <c r="Y1425" s="255"/>
      <c r="Z1425" s="144"/>
      <c r="AA1425" s="259"/>
      <c r="AB1425" s="259"/>
      <c r="AC1425" s="259"/>
      <c r="AD1425" s="255"/>
      <c r="AE1425" s="255"/>
      <c r="AF1425" s="260"/>
      <c r="AG1425" s="269"/>
      <c r="AH1425" s="255"/>
      <c r="AI1425" s="255"/>
      <c r="AJ1425" s="255"/>
      <c r="AK1425" s="255"/>
      <c r="AL1425" s="255"/>
      <c r="AM1425" s="255"/>
      <c r="AN1425" s="255"/>
      <c r="AO1425" s="255"/>
      <c r="AP1425" s="255"/>
      <c r="AQ1425" s="255"/>
      <c r="AR1425" s="255"/>
    </row>
    <row r="1426">
      <c r="A1426" s="268"/>
      <c r="B1426" s="251"/>
      <c r="C1426" s="237"/>
      <c r="D1426" s="83"/>
      <c r="E1426" s="83"/>
      <c r="F1426" s="239"/>
      <c r="G1426" s="83"/>
      <c r="H1426" s="83"/>
      <c r="I1426" s="83"/>
      <c r="J1426" s="83"/>
      <c r="K1426" s="256"/>
      <c r="L1426" s="257"/>
      <c r="M1426" s="275"/>
      <c r="N1426" s="275"/>
      <c r="O1426" s="255"/>
      <c r="P1426" s="255"/>
      <c r="Q1426" s="272"/>
      <c r="R1426" s="272"/>
      <c r="S1426" s="255"/>
      <c r="T1426" s="255"/>
      <c r="U1426" s="255"/>
      <c r="V1426" s="255"/>
      <c r="W1426" s="255"/>
      <c r="X1426" s="255"/>
      <c r="Y1426" s="255"/>
      <c r="Z1426" s="144"/>
      <c r="AA1426" s="259"/>
      <c r="AB1426" s="259"/>
      <c r="AC1426" s="259"/>
      <c r="AD1426" s="255"/>
      <c r="AE1426" s="255"/>
      <c r="AF1426" s="260"/>
      <c r="AG1426" s="269"/>
      <c r="AH1426" s="255"/>
      <c r="AI1426" s="255"/>
      <c r="AJ1426" s="255"/>
      <c r="AK1426" s="255"/>
      <c r="AL1426" s="255"/>
      <c r="AM1426" s="255"/>
      <c r="AN1426" s="255"/>
      <c r="AO1426" s="255"/>
      <c r="AP1426" s="255"/>
      <c r="AQ1426" s="255"/>
      <c r="AR1426" s="255"/>
    </row>
    <row r="1427">
      <c r="A1427" s="268"/>
      <c r="B1427" s="251"/>
      <c r="C1427" s="237"/>
      <c r="D1427" s="83"/>
      <c r="E1427" s="83"/>
      <c r="F1427" s="239"/>
      <c r="G1427" s="83"/>
      <c r="H1427" s="83"/>
      <c r="I1427" s="83"/>
      <c r="J1427" s="83"/>
      <c r="K1427" s="256"/>
      <c r="L1427" s="257"/>
      <c r="M1427" s="275"/>
      <c r="N1427" s="275"/>
      <c r="O1427" s="255"/>
      <c r="P1427" s="255"/>
      <c r="Q1427" s="272"/>
      <c r="R1427" s="272"/>
      <c r="S1427" s="255"/>
      <c r="T1427" s="255"/>
      <c r="U1427" s="255"/>
      <c r="V1427" s="255"/>
      <c r="W1427" s="255"/>
      <c r="X1427" s="255"/>
      <c r="Y1427" s="255"/>
      <c r="Z1427" s="144"/>
      <c r="AA1427" s="259"/>
      <c r="AB1427" s="259"/>
      <c r="AC1427" s="259"/>
      <c r="AD1427" s="255"/>
      <c r="AE1427" s="255"/>
      <c r="AF1427" s="260"/>
      <c r="AG1427" s="269"/>
      <c r="AH1427" s="255"/>
      <c r="AI1427" s="255"/>
      <c r="AJ1427" s="255"/>
      <c r="AK1427" s="255"/>
      <c r="AL1427" s="255"/>
      <c r="AM1427" s="255"/>
      <c r="AN1427" s="255"/>
      <c r="AO1427" s="255"/>
      <c r="AP1427" s="255"/>
      <c r="AQ1427" s="255"/>
      <c r="AR1427" s="255"/>
    </row>
    <row r="1428">
      <c r="A1428" s="268"/>
      <c r="B1428" s="251"/>
      <c r="C1428" s="237"/>
      <c r="D1428" s="83"/>
      <c r="E1428" s="83"/>
      <c r="F1428" s="239"/>
      <c r="G1428" s="83"/>
      <c r="H1428" s="83"/>
      <c r="I1428" s="83"/>
      <c r="J1428" s="83"/>
      <c r="K1428" s="256"/>
      <c r="L1428" s="257"/>
      <c r="M1428" s="275"/>
      <c r="N1428" s="275"/>
      <c r="O1428" s="255"/>
      <c r="P1428" s="255"/>
      <c r="Q1428" s="272"/>
      <c r="R1428" s="272"/>
      <c r="S1428" s="255"/>
      <c r="T1428" s="255"/>
      <c r="U1428" s="255"/>
      <c r="V1428" s="255"/>
      <c r="W1428" s="255"/>
      <c r="X1428" s="255"/>
      <c r="Y1428" s="255"/>
      <c r="Z1428" s="144"/>
      <c r="AA1428" s="259"/>
      <c r="AB1428" s="259"/>
      <c r="AC1428" s="259"/>
      <c r="AD1428" s="255"/>
      <c r="AE1428" s="255"/>
      <c r="AF1428" s="260"/>
      <c r="AG1428" s="269"/>
      <c r="AH1428" s="255"/>
      <c r="AI1428" s="255"/>
      <c r="AJ1428" s="255"/>
      <c r="AK1428" s="255"/>
      <c r="AL1428" s="255"/>
      <c r="AM1428" s="255"/>
      <c r="AN1428" s="255"/>
      <c r="AO1428" s="255"/>
      <c r="AP1428" s="255"/>
      <c r="AQ1428" s="255"/>
      <c r="AR1428" s="255"/>
    </row>
    <row r="1429">
      <c r="A1429" s="268"/>
      <c r="B1429" s="251"/>
      <c r="C1429" s="237"/>
      <c r="D1429" s="83"/>
      <c r="E1429" s="83"/>
      <c r="F1429" s="239"/>
      <c r="G1429" s="83"/>
      <c r="H1429" s="83"/>
      <c r="I1429" s="83"/>
      <c r="J1429" s="83"/>
      <c r="K1429" s="256"/>
      <c r="L1429" s="257"/>
      <c r="M1429" s="275"/>
      <c r="N1429" s="275"/>
      <c r="O1429" s="255"/>
      <c r="P1429" s="255"/>
      <c r="Q1429" s="272"/>
      <c r="R1429" s="272"/>
      <c r="S1429" s="255"/>
      <c r="T1429" s="255"/>
      <c r="U1429" s="255"/>
      <c r="V1429" s="255"/>
      <c r="W1429" s="255"/>
      <c r="X1429" s="255"/>
      <c r="Y1429" s="255"/>
      <c r="Z1429" s="144"/>
      <c r="AA1429" s="259"/>
      <c r="AB1429" s="259"/>
      <c r="AC1429" s="259"/>
      <c r="AD1429" s="255"/>
      <c r="AE1429" s="255"/>
      <c r="AF1429" s="260"/>
      <c r="AG1429" s="269"/>
      <c r="AH1429" s="255"/>
      <c r="AI1429" s="255"/>
      <c r="AJ1429" s="255"/>
      <c r="AK1429" s="255"/>
      <c r="AL1429" s="255"/>
      <c r="AM1429" s="255"/>
      <c r="AN1429" s="255"/>
      <c r="AO1429" s="255"/>
      <c r="AP1429" s="255"/>
      <c r="AQ1429" s="255"/>
      <c r="AR1429" s="255"/>
    </row>
    <row r="1430">
      <c r="A1430" s="268"/>
      <c r="B1430" s="251"/>
      <c r="C1430" s="237"/>
      <c r="D1430" s="83"/>
      <c r="E1430" s="83"/>
      <c r="F1430" s="239"/>
      <c r="G1430" s="83"/>
      <c r="H1430" s="83"/>
      <c r="I1430" s="83"/>
      <c r="J1430" s="83"/>
      <c r="K1430" s="256"/>
      <c r="L1430" s="257"/>
      <c r="M1430" s="275"/>
      <c r="N1430" s="275"/>
      <c r="O1430" s="255"/>
      <c r="P1430" s="255"/>
      <c r="Q1430" s="272"/>
      <c r="R1430" s="272"/>
      <c r="S1430" s="255"/>
      <c r="T1430" s="255"/>
      <c r="U1430" s="255"/>
      <c r="V1430" s="255"/>
      <c r="W1430" s="255"/>
      <c r="X1430" s="255"/>
      <c r="Y1430" s="255"/>
      <c r="Z1430" s="144"/>
      <c r="AA1430" s="259"/>
      <c r="AB1430" s="259"/>
      <c r="AC1430" s="259"/>
      <c r="AD1430" s="255"/>
      <c r="AE1430" s="255"/>
      <c r="AF1430" s="260"/>
      <c r="AG1430" s="269"/>
      <c r="AH1430" s="255"/>
      <c r="AI1430" s="255"/>
      <c r="AJ1430" s="255"/>
      <c r="AK1430" s="255"/>
      <c r="AL1430" s="255"/>
      <c r="AM1430" s="255"/>
      <c r="AN1430" s="255"/>
      <c r="AO1430" s="255"/>
      <c r="AP1430" s="255"/>
      <c r="AQ1430" s="255"/>
      <c r="AR1430" s="255"/>
    </row>
    <row r="1431">
      <c r="A1431" s="268"/>
      <c r="B1431" s="251"/>
      <c r="C1431" s="237"/>
      <c r="D1431" s="83"/>
      <c r="E1431" s="83"/>
      <c r="F1431" s="239"/>
      <c r="G1431" s="83"/>
      <c r="H1431" s="83"/>
      <c r="I1431" s="83"/>
      <c r="J1431" s="83"/>
      <c r="K1431" s="256"/>
      <c r="L1431" s="257"/>
      <c r="M1431" s="275"/>
      <c r="N1431" s="275"/>
      <c r="O1431" s="255"/>
      <c r="P1431" s="255"/>
      <c r="Q1431" s="272"/>
      <c r="R1431" s="272"/>
      <c r="S1431" s="255"/>
      <c r="T1431" s="255"/>
      <c r="U1431" s="255"/>
      <c r="V1431" s="255"/>
      <c r="W1431" s="255"/>
      <c r="X1431" s="255"/>
      <c r="Y1431" s="255"/>
      <c r="Z1431" s="144"/>
      <c r="AA1431" s="259"/>
      <c r="AB1431" s="259"/>
      <c r="AC1431" s="259"/>
      <c r="AD1431" s="255"/>
      <c r="AE1431" s="255"/>
      <c r="AF1431" s="260"/>
      <c r="AG1431" s="269"/>
      <c r="AH1431" s="255"/>
      <c r="AI1431" s="255"/>
      <c r="AJ1431" s="255"/>
      <c r="AK1431" s="255"/>
      <c r="AL1431" s="255"/>
      <c r="AM1431" s="255"/>
      <c r="AN1431" s="255"/>
      <c r="AO1431" s="255"/>
      <c r="AP1431" s="255"/>
      <c r="AQ1431" s="255"/>
      <c r="AR1431" s="255"/>
    </row>
    <row r="1432">
      <c r="A1432" s="268"/>
      <c r="B1432" s="251"/>
      <c r="C1432" s="237"/>
      <c r="D1432" s="83"/>
      <c r="E1432" s="83"/>
      <c r="F1432" s="239"/>
      <c r="G1432" s="83"/>
      <c r="H1432" s="83"/>
      <c r="I1432" s="83"/>
      <c r="J1432" s="83"/>
      <c r="K1432" s="256"/>
      <c r="L1432" s="257"/>
      <c r="M1432" s="275"/>
      <c r="N1432" s="275"/>
      <c r="O1432" s="255"/>
      <c r="P1432" s="255"/>
      <c r="Q1432" s="272"/>
      <c r="R1432" s="272"/>
      <c r="S1432" s="255"/>
      <c r="T1432" s="255"/>
      <c r="U1432" s="255"/>
      <c r="V1432" s="255"/>
      <c r="W1432" s="255"/>
      <c r="X1432" s="255"/>
      <c r="Y1432" s="255"/>
      <c r="Z1432" s="144"/>
      <c r="AA1432" s="259"/>
      <c r="AB1432" s="259"/>
      <c r="AC1432" s="259"/>
      <c r="AD1432" s="255"/>
      <c r="AE1432" s="255"/>
      <c r="AF1432" s="260"/>
      <c r="AG1432" s="269"/>
      <c r="AH1432" s="255"/>
      <c r="AI1432" s="255"/>
      <c r="AJ1432" s="255"/>
      <c r="AK1432" s="255"/>
      <c r="AL1432" s="255"/>
      <c r="AM1432" s="255"/>
      <c r="AN1432" s="255"/>
      <c r="AO1432" s="255"/>
      <c r="AP1432" s="255"/>
      <c r="AQ1432" s="255"/>
      <c r="AR1432" s="255"/>
    </row>
    <row r="1433">
      <c r="A1433" s="268"/>
      <c r="B1433" s="251"/>
      <c r="C1433" s="237"/>
      <c r="D1433" s="83"/>
      <c r="E1433" s="83"/>
      <c r="F1433" s="239"/>
      <c r="G1433" s="83"/>
      <c r="H1433" s="83"/>
      <c r="I1433" s="83"/>
      <c r="J1433" s="83"/>
      <c r="K1433" s="256"/>
      <c r="L1433" s="257"/>
      <c r="M1433" s="275"/>
      <c r="N1433" s="275"/>
      <c r="O1433" s="255"/>
      <c r="P1433" s="255"/>
      <c r="Q1433" s="272"/>
      <c r="R1433" s="272"/>
      <c r="S1433" s="255"/>
      <c r="T1433" s="255"/>
      <c r="U1433" s="255"/>
      <c r="V1433" s="255"/>
      <c r="W1433" s="255"/>
      <c r="X1433" s="255"/>
      <c r="Y1433" s="255"/>
      <c r="Z1433" s="144"/>
      <c r="AA1433" s="259"/>
      <c r="AB1433" s="259"/>
      <c r="AC1433" s="259"/>
      <c r="AD1433" s="255"/>
      <c r="AE1433" s="255"/>
      <c r="AF1433" s="260"/>
      <c r="AG1433" s="269"/>
      <c r="AH1433" s="255"/>
      <c r="AI1433" s="255"/>
      <c r="AJ1433" s="255"/>
      <c r="AK1433" s="255"/>
      <c r="AL1433" s="255"/>
      <c r="AM1433" s="255"/>
      <c r="AN1433" s="255"/>
      <c r="AO1433" s="255"/>
      <c r="AP1433" s="255"/>
      <c r="AQ1433" s="255"/>
      <c r="AR1433" s="255"/>
    </row>
    <row r="1434">
      <c r="A1434" s="268"/>
      <c r="B1434" s="251"/>
      <c r="C1434" s="237"/>
      <c r="D1434" s="83"/>
      <c r="E1434" s="83"/>
      <c r="F1434" s="239"/>
      <c r="G1434" s="83"/>
      <c r="H1434" s="83"/>
      <c r="I1434" s="83"/>
      <c r="J1434" s="83"/>
      <c r="K1434" s="256"/>
      <c r="L1434" s="257"/>
      <c r="M1434" s="275"/>
      <c r="N1434" s="275"/>
      <c r="O1434" s="255"/>
      <c r="P1434" s="255"/>
      <c r="Q1434" s="272"/>
      <c r="R1434" s="272"/>
      <c r="S1434" s="255"/>
      <c r="T1434" s="255"/>
      <c r="U1434" s="255"/>
      <c r="V1434" s="255"/>
      <c r="W1434" s="255"/>
      <c r="X1434" s="255"/>
      <c r="Y1434" s="255"/>
      <c r="Z1434" s="144"/>
      <c r="AA1434" s="259"/>
      <c r="AB1434" s="259"/>
      <c r="AC1434" s="259"/>
      <c r="AD1434" s="255"/>
      <c r="AE1434" s="255"/>
      <c r="AF1434" s="260"/>
      <c r="AG1434" s="269"/>
      <c r="AH1434" s="255"/>
      <c r="AI1434" s="255"/>
      <c r="AJ1434" s="255"/>
      <c r="AK1434" s="255"/>
      <c r="AL1434" s="255"/>
      <c r="AM1434" s="255"/>
      <c r="AN1434" s="255"/>
      <c r="AO1434" s="255"/>
      <c r="AP1434" s="255"/>
      <c r="AQ1434" s="255"/>
      <c r="AR1434" s="255"/>
    </row>
    <row r="1435">
      <c r="A1435" s="268"/>
      <c r="B1435" s="251"/>
      <c r="C1435" s="237"/>
      <c r="D1435" s="83"/>
      <c r="E1435" s="83"/>
      <c r="F1435" s="239"/>
      <c r="G1435" s="83"/>
      <c r="H1435" s="83"/>
      <c r="I1435" s="83"/>
      <c r="J1435" s="83"/>
      <c r="K1435" s="256"/>
      <c r="L1435" s="257"/>
      <c r="M1435" s="275"/>
      <c r="N1435" s="275"/>
      <c r="O1435" s="255"/>
      <c r="P1435" s="255"/>
      <c r="Q1435" s="272"/>
      <c r="R1435" s="272"/>
      <c r="S1435" s="255"/>
      <c r="T1435" s="255"/>
      <c r="U1435" s="255"/>
      <c r="V1435" s="255"/>
      <c r="W1435" s="255"/>
      <c r="X1435" s="255"/>
      <c r="Y1435" s="255"/>
      <c r="Z1435" s="144"/>
      <c r="AA1435" s="259"/>
      <c r="AB1435" s="259"/>
      <c r="AC1435" s="259"/>
      <c r="AD1435" s="255"/>
      <c r="AE1435" s="255"/>
      <c r="AF1435" s="260"/>
      <c r="AG1435" s="269"/>
      <c r="AH1435" s="255"/>
      <c r="AI1435" s="255"/>
      <c r="AJ1435" s="255"/>
      <c r="AK1435" s="255"/>
      <c r="AL1435" s="255"/>
      <c r="AM1435" s="255"/>
      <c r="AN1435" s="255"/>
      <c r="AO1435" s="255"/>
      <c r="AP1435" s="255"/>
      <c r="AQ1435" s="255"/>
      <c r="AR1435" s="255"/>
    </row>
    <row r="1436">
      <c r="A1436" s="268"/>
      <c r="B1436" s="251"/>
      <c r="C1436" s="237"/>
      <c r="D1436" s="83"/>
      <c r="E1436" s="83"/>
      <c r="F1436" s="239"/>
      <c r="G1436" s="83"/>
      <c r="H1436" s="83"/>
      <c r="I1436" s="83"/>
      <c r="J1436" s="83"/>
      <c r="K1436" s="256"/>
      <c r="L1436" s="257"/>
      <c r="M1436" s="275"/>
      <c r="N1436" s="275"/>
      <c r="O1436" s="255"/>
      <c r="P1436" s="255"/>
      <c r="Q1436" s="272"/>
      <c r="R1436" s="272"/>
      <c r="S1436" s="255"/>
      <c r="T1436" s="255"/>
      <c r="U1436" s="255"/>
      <c r="V1436" s="255"/>
      <c r="W1436" s="255"/>
      <c r="X1436" s="255"/>
      <c r="Y1436" s="255"/>
      <c r="Z1436" s="144"/>
      <c r="AA1436" s="259"/>
      <c r="AB1436" s="259"/>
      <c r="AC1436" s="259"/>
      <c r="AD1436" s="255"/>
      <c r="AE1436" s="255"/>
      <c r="AF1436" s="260"/>
      <c r="AG1436" s="269"/>
      <c r="AH1436" s="255"/>
      <c r="AI1436" s="255"/>
      <c r="AJ1436" s="255"/>
      <c r="AK1436" s="255"/>
      <c r="AL1436" s="255"/>
      <c r="AM1436" s="255"/>
      <c r="AN1436" s="255"/>
      <c r="AO1436" s="255"/>
      <c r="AP1436" s="255"/>
      <c r="AQ1436" s="255"/>
      <c r="AR1436" s="255"/>
    </row>
    <row r="1437">
      <c r="A1437" s="268"/>
      <c r="B1437" s="251"/>
      <c r="C1437" s="237"/>
      <c r="D1437" s="83"/>
      <c r="E1437" s="83"/>
      <c r="F1437" s="239"/>
      <c r="G1437" s="83"/>
      <c r="H1437" s="83"/>
      <c r="I1437" s="83"/>
      <c r="J1437" s="83"/>
      <c r="K1437" s="256"/>
      <c r="L1437" s="257"/>
      <c r="M1437" s="275"/>
      <c r="N1437" s="275"/>
      <c r="O1437" s="255"/>
      <c r="P1437" s="255"/>
      <c r="Q1437" s="272"/>
      <c r="R1437" s="272"/>
      <c r="S1437" s="255"/>
      <c r="T1437" s="255"/>
      <c r="U1437" s="255"/>
      <c r="V1437" s="255"/>
      <c r="W1437" s="255"/>
      <c r="X1437" s="255"/>
      <c r="Y1437" s="255"/>
      <c r="Z1437" s="144"/>
      <c r="AA1437" s="259"/>
      <c r="AB1437" s="259"/>
      <c r="AC1437" s="259"/>
      <c r="AD1437" s="255"/>
      <c r="AE1437" s="255"/>
      <c r="AF1437" s="260"/>
      <c r="AG1437" s="269"/>
      <c r="AH1437" s="255"/>
      <c r="AI1437" s="255"/>
      <c r="AJ1437" s="255"/>
      <c r="AK1437" s="255"/>
      <c r="AL1437" s="255"/>
      <c r="AM1437" s="255"/>
      <c r="AN1437" s="255"/>
      <c r="AO1437" s="255"/>
      <c r="AP1437" s="255"/>
      <c r="AQ1437" s="255"/>
      <c r="AR1437" s="255"/>
    </row>
    <row r="1438">
      <c r="A1438" s="268"/>
      <c r="B1438" s="251"/>
      <c r="C1438" s="237"/>
      <c r="D1438" s="83"/>
      <c r="E1438" s="83"/>
      <c r="F1438" s="239"/>
      <c r="G1438" s="83"/>
      <c r="H1438" s="83"/>
      <c r="I1438" s="83"/>
      <c r="J1438" s="83"/>
      <c r="K1438" s="256"/>
      <c r="L1438" s="257"/>
      <c r="M1438" s="275"/>
      <c r="N1438" s="275"/>
      <c r="O1438" s="255"/>
      <c r="P1438" s="255"/>
      <c r="Q1438" s="272"/>
      <c r="R1438" s="272"/>
      <c r="S1438" s="255"/>
      <c r="T1438" s="255"/>
      <c r="U1438" s="255"/>
      <c r="V1438" s="255"/>
      <c r="W1438" s="255"/>
      <c r="X1438" s="255"/>
      <c r="Y1438" s="255"/>
      <c r="Z1438" s="144"/>
      <c r="AA1438" s="259"/>
      <c r="AB1438" s="259"/>
      <c r="AC1438" s="259"/>
      <c r="AD1438" s="255"/>
      <c r="AE1438" s="255"/>
      <c r="AF1438" s="260"/>
      <c r="AG1438" s="269"/>
      <c r="AH1438" s="255"/>
      <c r="AI1438" s="255"/>
      <c r="AJ1438" s="255"/>
      <c r="AK1438" s="255"/>
      <c r="AL1438" s="255"/>
      <c r="AM1438" s="255"/>
      <c r="AN1438" s="255"/>
      <c r="AO1438" s="255"/>
      <c r="AP1438" s="255"/>
      <c r="AQ1438" s="255"/>
      <c r="AR1438" s="255"/>
    </row>
    <row r="1439">
      <c r="A1439" s="268"/>
      <c r="B1439" s="251"/>
      <c r="C1439" s="237"/>
      <c r="D1439" s="83"/>
      <c r="E1439" s="83"/>
      <c r="F1439" s="239"/>
      <c r="G1439" s="83"/>
      <c r="H1439" s="83"/>
      <c r="I1439" s="83"/>
      <c r="J1439" s="83"/>
      <c r="K1439" s="256"/>
      <c r="L1439" s="257"/>
      <c r="M1439" s="275"/>
      <c r="N1439" s="275"/>
      <c r="O1439" s="255"/>
      <c r="P1439" s="255"/>
      <c r="Q1439" s="272"/>
      <c r="R1439" s="272"/>
      <c r="S1439" s="255"/>
      <c r="T1439" s="255"/>
      <c r="U1439" s="255"/>
      <c r="V1439" s="255"/>
      <c r="W1439" s="255"/>
      <c r="X1439" s="255"/>
      <c r="Y1439" s="255"/>
      <c r="Z1439" s="144"/>
      <c r="AA1439" s="259"/>
      <c r="AB1439" s="259"/>
      <c r="AC1439" s="259"/>
      <c r="AD1439" s="255"/>
      <c r="AE1439" s="255"/>
      <c r="AF1439" s="260"/>
      <c r="AG1439" s="269"/>
      <c r="AH1439" s="255"/>
      <c r="AI1439" s="255"/>
      <c r="AJ1439" s="255"/>
      <c r="AK1439" s="255"/>
      <c r="AL1439" s="255"/>
      <c r="AM1439" s="255"/>
      <c r="AN1439" s="255"/>
      <c r="AO1439" s="255"/>
      <c r="AP1439" s="255"/>
      <c r="AQ1439" s="255"/>
      <c r="AR1439" s="255"/>
    </row>
    <row r="1440">
      <c r="A1440" s="268"/>
      <c r="B1440" s="251"/>
      <c r="C1440" s="237"/>
      <c r="D1440" s="83"/>
      <c r="E1440" s="83"/>
      <c r="F1440" s="239"/>
      <c r="G1440" s="83"/>
      <c r="H1440" s="83"/>
      <c r="I1440" s="83"/>
      <c r="J1440" s="83"/>
      <c r="K1440" s="256"/>
      <c r="L1440" s="257"/>
      <c r="M1440" s="275"/>
      <c r="N1440" s="275"/>
      <c r="O1440" s="255"/>
      <c r="P1440" s="255"/>
      <c r="Q1440" s="272"/>
      <c r="R1440" s="272"/>
      <c r="S1440" s="255"/>
      <c r="T1440" s="255"/>
      <c r="U1440" s="255"/>
      <c r="V1440" s="255"/>
      <c r="W1440" s="255"/>
      <c r="X1440" s="255"/>
      <c r="Y1440" s="255"/>
      <c r="Z1440" s="144"/>
      <c r="AA1440" s="259"/>
      <c r="AB1440" s="259"/>
      <c r="AC1440" s="259"/>
      <c r="AD1440" s="255"/>
      <c r="AE1440" s="255"/>
      <c r="AF1440" s="260"/>
      <c r="AG1440" s="269"/>
      <c r="AH1440" s="255"/>
      <c r="AI1440" s="255"/>
      <c r="AJ1440" s="255"/>
      <c r="AK1440" s="255"/>
      <c r="AL1440" s="255"/>
      <c r="AM1440" s="255"/>
      <c r="AN1440" s="255"/>
      <c r="AO1440" s="255"/>
      <c r="AP1440" s="255"/>
      <c r="AQ1440" s="255"/>
      <c r="AR1440" s="255"/>
    </row>
    <row r="1441">
      <c r="A1441" s="268"/>
      <c r="B1441" s="251"/>
      <c r="C1441" s="237"/>
      <c r="D1441" s="83"/>
      <c r="E1441" s="83"/>
      <c r="F1441" s="239"/>
      <c r="G1441" s="83"/>
      <c r="H1441" s="83"/>
      <c r="I1441" s="83"/>
      <c r="J1441" s="83"/>
      <c r="K1441" s="256"/>
      <c r="L1441" s="257"/>
      <c r="M1441" s="275"/>
      <c r="N1441" s="275"/>
      <c r="O1441" s="255"/>
      <c r="P1441" s="255"/>
      <c r="Q1441" s="272"/>
      <c r="R1441" s="272"/>
      <c r="S1441" s="255"/>
      <c r="T1441" s="255"/>
      <c r="U1441" s="255"/>
      <c r="V1441" s="255"/>
      <c r="W1441" s="255"/>
      <c r="X1441" s="255"/>
      <c r="Y1441" s="255"/>
      <c r="Z1441" s="144"/>
      <c r="AA1441" s="259"/>
      <c r="AB1441" s="259"/>
      <c r="AC1441" s="259"/>
      <c r="AD1441" s="255"/>
      <c r="AE1441" s="255"/>
      <c r="AF1441" s="260"/>
      <c r="AG1441" s="269"/>
      <c r="AH1441" s="255"/>
      <c r="AI1441" s="255"/>
      <c r="AJ1441" s="255"/>
      <c r="AK1441" s="255"/>
      <c r="AL1441" s="255"/>
      <c r="AM1441" s="255"/>
      <c r="AN1441" s="255"/>
      <c r="AO1441" s="255"/>
      <c r="AP1441" s="255"/>
      <c r="AQ1441" s="255"/>
      <c r="AR1441" s="255"/>
    </row>
    <row r="1442">
      <c r="A1442" s="268"/>
      <c r="B1442" s="251"/>
      <c r="C1442" s="237"/>
      <c r="D1442" s="83"/>
      <c r="E1442" s="83"/>
      <c r="F1442" s="239"/>
      <c r="G1442" s="83"/>
      <c r="H1442" s="83"/>
      <c r="I1442" s="83"/>
      <c r="J1442" s="83"/>
      <c r="K1442" s="256"/>
      <c r="L1442" s="257"/>
      <c r="M1442" s="275"/>
      <c r="N1442" s="275"/>
      <c r="O1442" s="255"/>
      <c r="P1442" s="255"/>
      <c r="Q1442" s="272"/>
      <c r="R1442" s="272"/>
      <c r="S1442" s="255"/>
      <c r="T1442" s="255"/>
      <c r="U1442" s="255"/>
      <c r="V1442" s="255"/>
      <c r="W1442" s="255"/>
      <c r="X1442" s="255"/>
      <c r="Y1442" s="255"/>
      <c r="Z1442" s="144"/>
      <c r="AA1442" s="259"/>
      <c r="AB1442" s="259"/>
      <c r="AC1442" s="259"/>
      <c r="AD1442" s="255"/>
      <c r="AE1442" s="255"/>
      <c r="AF1442" s="260"/>
      <c r="AG1442" s="269"/>
      <c r="AH1442" s="255"/>
      <c r="AI1442" s="255"/>
      <c r="AJ1442" s="255"/>
      <c r="AK1442" s="255"/>
      <c r="AL1442" s="255"/>
      <c r="AM1442" s="255"/>
      <c r="AN1442" s="255"/>
      <c r="AO1442" s="255"/>
      <c r="AP1442" s="255"/>
      <c r="AQ1442" s="255"/>
      <c r="AR1442" s="255"/>
    </row>
    <row r="1443">
      <c r="A1443" s="268"/>
      <c r="B1443" s="251"/>
      <c r="C1443" s="237"/>
      <c r="D1443" s="83"/>
      <c r="E1443" s="83"/>
      <c r="F1443" s="239"/>
      <c r="G1443" s="83"/>
      <c r="H1443" s="83"/>
      <c r="I1443" s="83"/>
      <c r="J1443" s="83"/>
      <c r="K1443" s="256"/>
      <c r="L1443" s="257"/>
      <c r="M1443" s="275"/>
      <c r="N1443" s="275"/>
      <c r="O1443" s="255"/>
      <c r="P1443" s="255"/>
      <c r="Q1443" s="272"/>
      <c r="R1443" s="272"/>
      <c r="S1443" s="255"/>
      <c r="T1443" s="255"/>
      <c r="U1443" s="255"/>
      <c r="V1443" s="255"/>
      <c r="W1443" s="255"/>
      <c r="X1443" s="255"/>
      <c r="Y1443" s="255"/>
      <c r="Z1443" s="144"/>
      <c r="AA1443" s="259"/>
      <c r="AB1443" s="259"/>
      <c r="AC1443" s="259"/>
      <c r="AD1443" s="255"/>
      <c r="AE1443" s="255"/>
      <c r="AF1443" s="260"/>
      <c r="AG1443" s="269"/>
      <c r="AH1443" s="255"/>
      <c r="AI1443" s="255"/>
      <c r="AJ1443" s="255"/>
      <c r="AK1443" s="255"/>
      <c r="AL1443" s="255"/>
      <c r="AM1443" s="255"/>
      <c r="AN1443" s="255"/>
      <c r="AO1443" s="255"/>
      <c r="AP1443" s="255"/>
      <c r="AQ1443" s="255"/>
      <c r="AR1443" s="255"/>
    </row>
    <row r="1444">
      <c r="A1444" s="268"/>
      <c r="B1444" s="251"/>
      <c r="C1444" s="237"/>
      <c r="D1444" s="83"/>
      <c r="E1444" s="83"/>
      <c r="F1444" s="239"/>
      <c r="G1444" s="83"/>
      <c r="H1444" s="83"/>
      <c r="I1444" s="83"/>
      <c r="J1444" s="83"/>
      <c r="K1444" s="256"/>
      <c r="L1444" s="257"/>
      <c r="M1444" s="275"/>
      <c r="N1444" s="275"/>
      <c r="O1444" s="255"/>
      <c r="P1444" s="255"/>
      <c r="Q1444" s="272"/>
      <c r="R1444" s="272"/>
      <c r="S1444" s="255"/>
      <c r="T1444" s="255"/>
      <c r="U1444" s="255"/>
      <c r="V1444" s="255"/>
      <c r="W1444" s="255"/>
      <c r="X1444" s="255"/>
      <c r="Y1444" s="255"/>
      <c r="Z1444" s="144"/>
      <c r="AA1444" s="259"/>
      <c r="AB1444" s="259"/>
      <c r="AC1444" s="259"/>
      <c r="AD1444" s="255"/>
      <c r="AE1444" s="255"/>
      <c r="AF1444" s="260"/>
      <c r="AG1444" s="269"/>
      <c r="AH1444" s="255"/>
      <c r="AI1444" s="255"/>
      <c r="AJ1444" s="255"/>
      <c r="AK1444" s="255"/>
      <c r="AL1444" s="255"/>
      <c r="AM1444" s="255"/>
      <c r="AN1444" s="255"/>
      <c r="AO1444" s="255"/>
      <c r="AP1444" s="255"/>
      <c r="AQ1444" s="255"/>
      <c r="AR1444" s="255"/>
    </row>
    <row r="1445">
      <c r="A1445" s="268"/>
      <c r="B1445" s="251"/>
      <c r="C1445" s="237"/>
      <c r="D1445" s="83"/>
      <c r="E1445" s="83"/>
      <c r="F1445" s="239"/>
      <c r="G1445" s="83"/>
      <c r="H1445" s="83"/>
      <c r="I1445" s="83"/>
      <c r="J1445" s="83"/>
      <c r="K1445" s="256"/>
      <c r="L1445" s="257"/>
      <c r="M1445" s="275"/>
      <c r="N1445" s="275"/>
      <c r="O1445" s="255"/>
      <c r="P1445" s="255"/>
      <c r="Q1445" s="272"/>
      <c r="R1445" s="272"/>
      <c r="S1445" s="255"/>
      <c r="T1445" s="255"/>
      <c r="U1445" s="255"/>
      <c r="V1445" s="255"/>
      <c r="W1445" s="255"/>
      <c r="X1445" s="255"/>
      <c r="Y1445" s="255"/>
      <c r="Z1445" s="144"/>
      <c r="AA1445" s="259"/>
      <c r="AB1445" s="259"/>
      <c r="AC1445" s="259"/>
      <c r="AD1445" s="255"/>
      <c r="AE1445" s="255"/>
      <c r="AF1445" s="260"/>
      <c r="AG1445" s="269"/>
      <c r="AH1445" s="255"/>
      <c r="AI1445" s="255"/>
      <c r="AJ1445" s="255"/>
      <c r="AK1445" s="255"/>
      <c r="AL1445" s="255"/>
      <c r="AM1445" s="255"/>
      <c r="AN1445" s="255"/>
      <c r="AO1445" s="255"/>
      <c r="AP1445" s="255"/>
      <c r="AQ1445" s="255"/>
      <c r="AR1445" s="255"/>
    </row>
    <row r="1446">
      <c r="A1446" s="268"/>
      <c r="B1446" s="251"/>
      <c r="C1446" s="237"/>
      <c r="D1446" s="83"/>
      <c r="E1446" s="83"/>
      <c r="F1446" s="239"/>
      <c r="G1446" s="83"/>
      <c r="H1446" s="83"/>
      <c r="I1446" s="83"/>
      <c r="J1446" s="83"/>
      <c r="K1446" s="256"/>
      <c r="L1446" s="257"/>
      <c r="M1446" s="275"/>
      <c r="N1446" s="275"/>
      <c r="O1446" s="255"/>
      <c r="P1446" s="255"/>
      <c r="Q1446" s="272"/>
      <c r="R1446" s="272"/>
      <c r="S1446" s="255"/>
      <c r="T1446" s="255"/>
      <c r="U1446" s="255"/>
      <c r="V1446" s="255"/>
      <c r="W1446" s="255"/>
      <c r="X1446" s="255"/>
      <c r="Y1446" s="255"/>
      <c r="Z1446" s="144"/>
      <c r="AA1446" s="259"/>
      <c r="AB1446" s="259"/>
      <c r="AC1446" s="259"/>
      <c r="AD1446" s="255"/>
      <c r="AE1446" s="255"/>
      <c r="AF1446" s="260"/>
      <c r="AG1446" s="269"/>
      <c r="AH1446" s="255"/>
      <c r="AI1446" s="255"/>
      <c r="AJ1446" s="255"/>
      <c r="AK1446" s="255"/>
      <c r="AL1446" s="255"/>
      <c r="AM1446" s="255"/>
      <c r="AN1446" s="255"/>
      <c r="AO1446" s="255"/>
      <c r="AP1446" s="255"/>
      <c r="AQ1446" s="255"/>
      <c r="AR1446" s="255"/>
    </row>
    <row r="1447">
      <c r="A1447" s="268"/>
      <c r="B1447" s="251"/>
      <c r="C1447" s="237"/>
      <c r="D1447" s="83"/>
      <c r="E1447" s="83"/>
      <c r="F1447" s="239"/>
      <c r="G1447" s="83"/>
      <c r="H1447" s="83"/>
      <c r="I1447" s="83"/>
      <c r="J1447" s="83"/>
      <c r="K1447" s="256"/>
      <c r="L1447" s="257"/>
      <c r="M1447" s="275"/>
      <c r="N1447" s="275"/>
      <c r="O1447" s="255"/>
      <c r="P1447" s="255"/>
      <c r="Q1447" s="272"/>
      <c r="R1447" s="272"/>
      <c r="S1447" s="255"/>
      <c r="T1447" s="255"/>
      <c r="U1447" s="255"/>
      <c r="V1447" s="255"/>
      <c r="W1447" s="255"/>
      <c r="X1447" s="255"/>
      <c r="Y1447" s="255"/>
      <c r="Z1447" s="144"/>
      <c r="AA1447" s="259"/>
      <c r="AB1447" s="259"/>
      <c r="AC1447" s="259"/>
      <c r="AD1447" s="255"/>
      <c r="AE1447" s="255"/>
      <c r="AF1447" s="260"/>
      <c r="AG1447" s="269"/>
      <c r="AH1447" s="255"/>
      <c r="AI1447" s="255"/>
      <c r="AJ1447" s="255"/>
      <c r="AK1447" s="255"/>
      <c r="AL1447" s="255"/>
      <c r="AM1447" s="255"/>
      <c r="AN1447" s="255"/>
      <c r="AO1447" s="255"/>
      <c r="AP1447" s="255"/>
      <c r="AQ1447" s="255"/>
      <c r="AR1447" s="255"/>
    </row>
    <row r="1448">
      <c r="A1448" s="268"/>
      <c r="B1448" s="251"/>
      <c r="C1448" s="237"/>
      <c r="D1448" s="83"/>
      <c r="E1448" s="83"/>
      <c r="F1448" s="239"/>
      <c r="G1448" s="83"/>
      <c r="H1448" s="83"/>
      <c r="I1448" s="83"/>
      <c r="J1448" s="83"/>
      <c r="K1448" s="256"/>
      <c r="L1448" s="257"/>
      <c r="M1448" s="275"/>
      <c r="N1448" s="275"/>
      <c r="O1448" s="255"/>
      <c r="P1448" s="255"/>
      <c r="Q1448" s="272"/>
      <c r="R1448" s="272"/>
      <c r="S1448" s="255"/>
      <c r="T1448" s="255"/>
      <c r="U1448" s="255"/>
      <c r="V1448" s="255"/>
      <c r="W1448" s="255"/>
      <c r="X1448" s="255"/>
      <c r="Y1448" s="255"/>
      <c r="Z1448" s="144"/>
      <c r="AA1448" s="259"/>
      <c r="AB1448" s="259"/>
      <c r="AC1448" s="259"/>
      <c r="AD1448" s="255"/>
      <c r="AE1448" s="255"/>
      <c r="AF1448" s="260"/>
      <c r="AG1448" s="269"/>
      <c r="AH1448" s="255"/>
      <c r="AI1448" s="255"/>
      <c r="AJ1448" s="255"/>
      <c r="AK1448" s="255"/>
      <c r="AL1448" s="255"/>
      <c r="AM1448" s="255"/>
      <c r="AN1448" s="255"/>
      <c r="AO1448" s="255"/>
      <c r="AP1448" s="255"/>
      <c r="AQ1448" s="255"/>
      <c r="AR1448" s="255"/>
    </row>
    <row r="1449">
      <c r="A1449" s="268"/>
      <c r="B1449" s="251"/>
      <c r="C1449" s="237"/>
      <c r="D1449" s="83"/>
      <c r="E1449" s="83"/>
      <c r="F1449" s="239"/>
      <c r="G1449" s="83"/>
      <c r="H1449" s="83"/>
      <c r="I1449" s="83"/>
      <c r="J1449" s="83"/>
      <c r="K1449" s="256"/>
      <c r="L1449" s="257"/>
      <c r="M1449" s="275"/>
      <c r="N1449" s="275"/>
      <c r="O1449" s="255"/>
      <c r="P1449" s="255"/>
      <c r="Q1449" s="272"/>
      <c r="R1449" s="272"/>
      <c r="S1449" s="255"/>
      <c r="T1449" s="255"/>
      <c r="U1449" s="255"/>
      <c r="V1449" s="255"/>
      <c r="W1449" s="255"/>
      <c r="X1449" s="255"/>
      <c r="Y1449" s="255"/>
      <c r="Z1449" s="144"/>
      <c r="AA1449" s="259"/>
      <c r="AB1449" s="259"/>
      <c r="AC1449" s="259"/>
      <c r="AD1449" s="255"/>
      <c r="AE1449" s="255"/>
      <c r="AF1449" s="260"/>
      <c r="AG1449" s="269"/>
      <c r="AH1449" s="255"/>
      <c r="AI1449" s="255"/>
      <c r="AJ1449" s="255"/>
      <c r="AK1449" s="255"/>
      <c r="AL1449" s="255"/>
      <c r="AM1449" s="255"/>
      <c r="AN1449" s="255"/>
      <c r="AO1449" s="255"/>
      <c r="AP1449" s="255"/>
      <c r="AQ1449" s="255"/>
      <c r="AR1449" s="255"/>
    </row>
    <row r="1450">
      <c r="A1450" s="268"/>
      <c r="B1450" s="251"/>
      <c r="C1450" s="237"/>
      <c r="D1450" s="83"/>
      <c r="E1450" s="83"/>
      <c r="F1450" s="239"/>
      <c r="G1450" s="83"/>
      <c r="H1450" s="83"/>
      <c r="I1450" s="83"/>
      <c r="J1450" s="83"/>
      <c r="K1450" s="256"/>
      <c r="L1450" s="257"/>
      <c r="M1450" s="275"/>
      <c r="N1450" s="275"/>
      <c r="O1450" s="255"/>
      <c r="P1450" s="255"/>
      <c r="Q1450" s="272"/>
      <c r="R1450" s="272"/>
      <c r="S1450" s="255"/>
      <c r="T1450" s="255"/>
      <c r="U1450" s="255"/>
      <c r="V1450" s="255"/>
      <c r="W1450" s="255"/>
      <c r="X1450" s="255"/>
      <c r="Y1450" s="255"/>
      <c r="Z1450" s="144"/>
      <c r="AA1450" s="259"/>
      <c r="AB1450" s="259"/>
      <c r="AC1450" s="259"/>
      <c r="AD1450" s="255"/>
      <c r="AE1450" s="255"/>
      <c r="AF1450" s="260"/>
      <c r="AG1450" s="269"/>
      <c r="AH1450" s="255"/>
      <c r="AI1450" s="255"/>
      <c r="AJ1450" s="255"/>
      <c r="AK1450" s="255"/>
      <c r="AL1450" s="255"/>
      <c r="AM1450" s="255"/>
      <c r="AN1450" s="255"/>
      <c r="AO1450" s="255"/>
      <c r="AP1450" s="255"/>
      <c r="AQ1450" s="255"/>
      <c r="AR1450" s="255"/>
    </row>
    <row r="1451">
      <c r="A1451" s="268"/>
      <c r="B1451" s="251"/>
      <c r="C1451" s="237"/>
      <c r="D1451" s="83"/>
      <c r="E1451" s="83"/>
      <c r="F1451" s="239"/>
      <c r="G1451" s="83"/>
      <c r="H1451" s="83"/>
      <c r="I1451" s="83"/>
      <c r="J1451" s="83"/>
      <c r="K1451" s="256"/>
      <c r="L1451" s="257"/>
      <c r="M1451" s="275"/>
      <c r="N1451" s="275"/>
      <c r="O1451" s="255"/>
      <c r="P1451" s="255"/>
      <c r="Q1451" s="272"/>
      <c r="R1451" s="272"/>
      <c r="S1451" s="255"/>
      <c r="T1451" s="255"/>
      <c r="U1451" s="255"/>
      <c r="V1451" s="255"/>
      <c r="W1451" s="255"/>
      <c r="X1451" s="255"/>
      <c r="Y1451" s="255"/>
      <c r="Z1451" s="144"/>
      <c r="AA1451" s="259"/>
      <c r="AB1451" s="259"/>
      <c r="AC1451" s="259"/>
      <c r="AD1451" s="255"/>
      <c r="AE1451" s="255"/>
      <c r="AF1451" s="260"/>
      <c r="AG1451" s="269"/>
      <c r="AH1451" s="255"/>
      <c r="AI1451" s="255"/>
      <c r="AJ1451" s="255"/>
      <c r="AK1451" s="255"/>
      <c r="AL1451" s="255"/>
      <c r="AM1451" s="255"/>
      <c r="AN1451" s="255"/>
      <c r="AO1451" s="255"/>
      <c r="AP1451" s="255"/>
      <c r="AQ1451" s="255"/>
      <c r="AR1451" s="255"/>
    </row>
    <row r="1452">
      <c r="A1452" s="268"/>
      <c r="B1452" s="251"/>
      <c r="C1452" s="237"/>
      <c r="D1452" s="83"/>
      <c r="E1452" s="83"/>
      <c r="F1452" s="239"/>
      <c r="G1452" s="83"/>
      <c r="H1452" s="83"/>
      <c r="I1452" s="83"/>
      <c r="J1452" s="83"/>
      <c r="K1452" s="256"/>
      <c r="L1452" s="257"/>
      <c r="M1452" s="275"/>
      <c r="N1452" s="275"/>
      <c r="O1452" s="255"/>
      <c r="P1452" s="255"/>
      <c r="Q1452" s="272"/>
      <c r="R1452" s="272"/>
      <c r="S1452" s="255"/>
      <c r="T1452" s="255"/>
      <c r="U1452" s="255"/>
      <c r="V1452" s="255"/>
      <c r="W1452" s="255"/>
      <c r="X1452" s="255"/>
      <c r="Y1452" s="255"/>
      <c r="Z1452" s="144"/>
      <c r="AA1452" s="259"/>
      <c r="AB1452" s="259"/>
      <c r="AC1452" s="259"/>
      <c r="AD1452" s="255"/>
      <c r="AE1452" s="255"/>
      <c r="AF1452" s="260"/>
      <c r="AG1452" s="269"/>
      <c r="AH1452" s="255"/>
      <c r="AI1452" s="255"/>
      <c r="AJ1452" s="255"/>
      <c r="AK1452" s="255"/>
      <c r="AL1452" s="255"/>
      <c r="AM1452" s="255"/>
      <c r="AN1452" s="255"/>
      <c r="AO1452" s="255"/>
      <c r="AP1452" s="255"/>
      <c r="AQ1452" s="255"/>
      <c r="AR1452" s="255"/>
    </row>
    <row r="1453">
      <c r="A1453" s="268"/>
      <c r="B1453" s="251"/>
      <c r="C1453" s="237"/>
      <c r="D1453" s="83"/>
      <c r="E1453" s="83"/>
      <c r="F1453" s="239"/>
      <c r="G1453" s="83"/>
      <c r="H1453" s="83"/>
      <c r="I1453" s="83"/>
      <c r="J1453" s="83"/>
      <c r="K1453" s="256"/>
      <c r="L1453" s="257"/>
      <c r="M1453" s="275"/>
      <c r="N1453" s="275"/>
      <c r="O1453" s="255"/>
      <c r="P1453" s="255"/>
      <c r="Q1453" s="272"/>
      <c r="R1453" s="272"/>
      <c r="S1453" s="255"/>
      <c r="T1453" s="255"/>
      <c r="U1453" s="255"/>
      <c r="V1453" s="255"/>
      <c r="W1453" s="255"/>
      <c r="X1453" s="255"/>
      <c r="Y1453" s="255"/>
      <c r="Z1453" s="144"/>
      <c r="AA1453" s="259"/>
      <c r="AB1453" s="259"/>
      <c r="AC1453" s="259"/>
      <c r="AD1453" s="255"/>
      <c r="AE1453" s="255"/>
      <c r="AF1453" s="260"/>
      <c r="AG1453" s="269"/>
      <c r="AH1453" s="255"/>
      <c r="AI1453" s="255"/>
      <c r="AJ1453" s="255"/>
      <c r="AK1453" s="255"/>
      <c r="AL1453" s="255"/>
      <c r="AM1453" s="255"/>
      <c r="AN1453" s="255"/>
      <c r="AO1453" s="255"/>
      <c r="AP1453" s="255"/>
      <c r="AQ1453" s="255"/>
      <c r="AR1453" s="255"/>
    </row>
    <row r="1454">
      <c r="A1454" s="268"/>
      <c r="B1454" s="251"/>
      <c r="C1454" s="237"/>
      <c r="D1454" s="83"/>
      <c r="E1454" s="83"/>
      <c r="F1454" s="239"/>
      <c r="G1454" s="83"/>
      <c r="H1454" s="83"/>
      <c r="I1454" s="83"/>
      <c r="J1454" s="83"/>
      <c r="K1454" s="256"/>
      <c r="L1454" s="257"/>
      <c r="M1454" s="275"/>
      <c r="N1454" s="275"/>
      <c r="O1454" s="255"/>
      <c r="P1454" s="255"/>
      <c r="Q1454" s="272"/>
      <c r="R1454" s="272"/>
      <c r="S1454" s="255"/>
      <c r="T1454" s="255"/>
      <c r="U1454" s="255"/>
      <c r="V1454" s="255"/>
      <c r="W1454" s="255"/>
      <c r="X1454" s="255"/>
      <c r="Y1454" s="255"/>
      <c r="Z1454" s="144"/>
      <c r="AA1454" s="259"/>
      <c r="AB1454" s="259"/>
      <c r="AC1454" s="259"/>
      <c r="AD1454" s="255"/>
      <c r="AE1454" s="255"/>
      <c r="AF1454" s="260"/>
      <c r="AG1454" s="269"/>
      <c r="AH1454" s="255"/>
      <c r="AI1454" s="255"/>
      <c r="AJ1454" s="255"/>
      <c r="AK1454" s="255"/>
      <c r="AL1454" s="255"/>
      <c r="AM1454" s="255"/>
      <c r="AN1454" s="255"/>
      <c r="AO1454" s="255"/>
      <c r="AP1454" s="255"/>
      <c r="AQ1454" s="255"/>
      <c r="AR1454" s="255"/>
    </row>
    <row r="1455">
      <c r="A1455" s="268"/>
      <c r="B1455" s="251"/>
      <c r="C1455" s="237"/>
      <c r="D1455" s="83"/>
      <c r="E1455" s="83"/>
      <c r="F1455" s="239"/>
      <c r="G1455" s="83"/>
      <c r="H1455" s="83"/>
      <c r="I1455" s="83"/>
      <c r="J1455" s="83"/>
      <c r="K1455" s="256"/>
      <c r="L1455" s="257"/>
      <c r="M1455" s="275"/>
      <c r="N1455" s="275"/>
      <c r="O1455" s="255"/>
      <c r="P1455" s="255"/>
      <c r="Q1455" s="272"/>
      <c r="R1455" s="272"/>
      <c r="S1455" s="255"/>
      <c r="T1455" s="255"/>
      <c r="U1455" s="255"/>
      <c r="V1455" s="255"/>
      <c r="W1455" s="255"/>
      <c r="X1455" s="255"/>
      <c r="Y1455" s="255"/>
      <c r="Z1455" s="144"/>
      <c r="AA1455" s="259"/>
      <c r="AB1455" s="259"/>
      <c r="AC1455" s="259"/>
      <c r="AD1455" s="255"/>
      <c r="AE1455" s="255"/>
      <c r="AF1455" s="260"/>
      <c r="AG1455" s="269"/>
      <c r="AH1455" s="255"/>
      <c r="AI1455" s="255"/>
      <c r="AJ1455" s="255"/>
      <c r="AK1455" s="255"/>
      <c r="AL1455" s="255"/>
      <c r="AM1455" s="255"/>
      <c r="AN1455" s="255"/>
      <c r="AO1455" s="255"/>
      <c r="AP1455" s="255"/>
      <c r="AQ1455" s="255"/>
      <c r="AR1455" s="255"/>
    </row>
    <row r="1456">
      <c r="A1456" s="268"/>
      <c r="B1456" s="251"/>
      <c r="C1456" s="237"/>
      <c r="D1456" s="83"/>
      <c r="E1456" s="83"/>
      <c r="F1456" s="239"/>
      <c r="G1456" s="83"/>
      <c r="H1456" s="83"/>
      <c r="I1456" s="83"/>
      <c r="J1456" s="83"/>
      <c r="K1456" s="256"/>
      <c r="L1456" s="257"/>
      <c r="M1456" s="275"/>
      <c r="N1456" s="275"/>
      <c r="O1456" s="255"/>
      <c r="P1456" s="255"/>
      <c r="Q1456" s="272"/>
      <c r="R1456" s="272"/>
      <c r="S1456" s="255"/>
      <c r="T1456" s="255"/>
      <c r="U1456" s="255"/>
      <c r="V1456" s="255"/>
      <c r="W1456" s="255"/>
      <c r="X1456" s="255"/>
      <c r="Y1456" s="255"/>
      <c r="Z1456" s="144"/>
      <c r="AA1456" s="259"/>
      <c r="AB1456" s="259"/>
      <c r="AC1456" s="259"/>
      <c r="AD1456" s="255"/>
      <c r="AE1456" s="255"/>
      <c r="AF1456" s="260"/>
      <c r="AG1456" s="269"/>
      <c r="AH1456" s="255"/>
      <c r="AI1456" s="255"/>
      <c r="AJ1456" s="255"/>
      <c r="AK1456" s="255"/>
      <c r="AL1456" s="255"/>
      <c r="AM1456" s="255"/>
      <c r="AN1456" s="255"/>
      <c r="AO1456" s="255"/>
      <c r="AP1456" s="255"/>
      <c r="AQ1456" s="255"/>
      <c r="AR1456" s="255"/>
    </row>
    <row r="1457">
      <c r="A1457" s="268"/>
      <c r="B1457" s="251"/>
      <c r="C1457" s="237"/>
      <c r="D1457" s="83"/>
      <c r="E1457" s="83"/>
      <c r="F1457" s="239"/>
      <c r="G1457" s="83"/>
      <c r="H1457" s="83"/>
      <c r="I1457" s="83"/>
      <c r="J1457" s="83"/>
      <c r="K1457" s="256"/>
      <c r="L1457" s="257"/>
      <c r="M1457" s="275"/>
      <c r="N1457" s="275"/>
      <c r="O1457" s="255"/>
      <c r="P1457" s="255"/>
      <c r="Q1457" s="272"/>
      <c r="R1457" s="272"/>
      <c r="S1457" s="255"/>
      <c r="T1457" s="255"/>
      <c r="U1457" s="255"/>
      <c r="V1457" s="255"/>
      <c r="W1457" s="255"/>
      <c r="X1457" s="255"/>
      <c r="Y1457" s="255"/>
      <c r="Z1457" s="144"/>
      <c r="AA1457" s="259"/>
      <c r="AB1457" s="259"/>
      <c r="AC1457" s="259"/>
      <c r="AD1457" s="255"/>
      <c r="AE1457" s="255"/>
      <c r="AF1457" s="260"/>
      <c r="AG1457" s="269"/>
      <c r="AH1457" s="255"/>
      <c r="AI1457" s="255"/>
      <c r="AJ1457" s="255"/>
      <c r="AK1457" s="255"/>
      <c r="AL1457" s="255"/>
      <c r="AM1457" s="255"/>
      <c r="AN1457" s="255"/>
      <c r="AO1457" s="255"/>
      <c r="AP1457" s="255"/>
      <c r="AQ1457" s="255"/>
      <c r="AR1457" s="255"/>
    </row>
    <row r="1458">
      <c r="A1458" s="268"/>
      <c r="B1458" s="251"/>
      <c r="C1458" s="237"/>
      <c r="D1458" s="83"/>
      <c r="E1458" s="83"/>
      <c r="F1458" s="239"/>
      <c r="G1458" s="83"/>
      <c r="H1458" s="83"/>
      <c r="I1458" s="83"/>
      <c r="J1458" s="83"/>
      <c r="K1458" s="256"/>
      <c r="L1458" s="257"/>
      <c r="M1458" s="275"/>
      <c r="N1458" s="275"/>
      <c r="O1458" s="255"/>
      <c r="P1458" s="255"/>
      <c r="Q1458" s="272"/>
      <c r="R1458" s="272"/>
      <c r="S1458" s="255"/>
      <c r="T1458" s="255"/>
      <c r="U1458" s="255"/>
      <c r="V1458" s="255"/>
      <c r="W1458" s="255"/>
      <c r="X1458" s="255"/>
      <c r="Y1458" s="255"/>
      <c r="Z1458" s="144"/>
      <c r="AA1458" s="259"/>
      <c r="AB1458" s="259"/>
      <c r="AC1458" s="259"/>
      <c r="AD1458" s="255"/>
      <c r="AE1458" s="255"/>
      <c r="AF1458" s="260"/>
      <c r="AG1458" s="269"/>
      <c r="AH1458" s="255"/>
      <c r="AI1458" s="255"/>
      <c r="AJ1458" s="255"/>
      <c r="AK1458" s="255"/>
      <c r="AL1458" s="255"/>
      <c r="AM1458" s="255"/>
      <c r="AN1458" s="255"/>
      <c r="AO1458" s="255"/>
      <c r="AP1458" s="255"/>
      <c r="AQ1458" s="255"/>
      <c r="AR1458" s="255"/>
    </row>
    <row r="1459">
      <c r="A1459" s="268"/>
      <c r="B1459" s="251"/>
      <c r="C1459" s="237"/>
      <c r="D1459" s="83"/>
      <c r="E1459" s="83"/>
      <c r="F1459" s="239"/>
      <c r="G1459" s="83"/>
      <c r="H1459" s="83"/>
      <c r="I1459" s="83"/>
      <c r="J1459" s="83"/>
      <c r="K1459" s="256"/>
      <c r="L1459" s="257"/>
      <c r="M1459" s="275"/>
      <c r="N1459" s="275"/>
      <c r="O1459" s="255"/>
      <c r="P1459" s="255"/>
      <c r="Q1459" s="272"/>
      <c r="R1459" s="272"/>
      <c r="S1459" s="255"/>
      <c r="T1459" s="255"/>
      <c r="U1459" s="255"/>
      <c r="V1459" s="255"/>
      <c r="W1459" s="255"/>
      <c r="X1459" s="255"/>
      <c r="Y1459" s="255"/>
      <c r="Z1459" s="144"/>
      <c r="AA1459" s="259"/>
      <c r="AB1459" s="259"/>
      <c r="AC1459" s="259"/>
      <c r="AD1459" s="255"/>
      <c r="AE1459" s="255"/>
      <c r="AF1459" s="260"/>
      <c r="AG1459" s="269"/>
      <c r="AH1459" s="255"/>
      <c r="AI1459" s="255"/>
      <c r="AJ1459" s="255"/>
      <c r="AK1459" s="255"/>
      <c r="AL1459" s="255"/>
      <c r="AM1459" s="255"/>
      <c r="AN1459" s="255"/>
      <c r="AO1459" s="255"/>
      <c r="AP1459" s="255"/>
      <c r="AQ1459" s="255"/>
      <c r="AR1459" s="255"/>
    </row>
    <row r="1460">
      <c r="A1460" s="268"/>
      <c r="B1460" s="251"/>
      <c r="C1460" s="237"/>
      <c r="D1460" s="83"/>
      <c r="E1460" s="83"/>
      <c r="F1460" s="239"/>
      <c r="G1460" s="83"/>
      <c r="H1460" s="83"/>
      <c r="I1460" s="83"/>
      <c r="J1460" s="83"/>
      <c r="K1460" s="256"/>
      <c r="L1460" s="257"/>
      <c r="M1460" s="275"/>
      <c r="N1460" s="275"/>
      <c r="O1460" s="255"/>
      <c r="P1460" s="255"/>
      <c r="Q1460" s="272"/>
      <c r="R1460" s="272"/>
      <c r="S1460" s="255"/>
      <c r="T1460" s="255"/>
      <c r="U1460" s="255"/>
      <c r="V1460" s="255"/>
      <c r="W1460" s="255"/>
      <c r="X1460" s="255"/>
      <c r="Y1460" s="255"/>
      <c r="Z1460" s="144"/>
      <c r="AA1460" s="259"/>
      <c r="AB1460" s="259"/>
      <c r="AC1460" s="259"/>
      <c r="AD1460" s="255"/>
      <c r="AE1460" s="255"/>
      <c r="AF1460" s="260"/>
      <c r="AG1460" s="269"/>
      <c r="AH1460" s="255"/>
      <c r="AI1460" s="255"/>
      <c r="AJ1460" s="255"/>
      <c r="AK1460" s="255"/>
      <c r="AL1460" s="255"/>
      <c r="AM1460" s="255"/>
      <c r="AN1460" s="255"/>
      <c r="AO1460" s="255"/>
      <c r="AP1460" s="255"/>
      <c r="AQ1460" s="255"/>
      <c r="AR1460" s="255"/>
    </row>
    <row r="1461">
      <c r="A1461" s="268"/>
      <c r="B1461" s="251"/>
      <c r="C1461" s="237"/>
      <c r="D1461" s="83"/>
      <c r="E1461" s="83"/>
      <c r="F1461" s="239"/>
      <c r="G1461" s="83"/>
      <c r="H1461" s="83"/>
      <c r="I1461" s="83"/>
      <c r="J1461" s="83"/>
      <c r="K1461" s="256"/>
      <c r="L1461" s="257"/>
      <c r="M1461" s="275"/>
      <c r="N1461" s="275"/>
      <c r="O1461" s="255"/>
      <c r="P1461" s="255"/>
      <c r="Q1461" s="272"/>
      <c r="R1461" s="272"/>
      <c r="S1461" s="255"/>
      <c r="T1461" s="255"/>
      <c r="U1461" s="255"/>
      <c r="V1461" s="255"/>
      <c r="W1461" s="255"/>
      <c r="X1461" s="255"/>
      <c r="Y1461" s="255"/>
      <c r="Z1461" s="144"/>
      <c r="AA1461" s="259"/>
      <c r="AB1461" s="259"/>
      <c r="AC1461" s="259"/>
      <c r="AD1461" s="255"/>
      <c r="AE1461" s="255"/>
      <c r="AF1461" s="260"/>
      <c r="AG1461" s="269"/>
      <c r="AH1461" s="255"/>
      <c r="AI1461" s="255"/>
      <c r="AJ1461" s="255"/>
      <c r="AK1461" s="255"/>
      <c r="AL1461" s="255"/>
      <c r="AM1461" s="255"/>
      <c r="AN1461" s="255"/>
      <c r="AO1461" s="255"/>
      <c r="AP1461" s="255"/>
      <c r="AQ1461" s="255"/>
      <c r="AR1461" s="255"/>
    </row>
    <row r="1462">
      <c r="A1462" s="268"/>
      <c r="B1462" s="251"/>
      <c r="C1462" s="237"/>
      <c r="D1462" s="83"/>
      <c r="E1462" s="83"/>
      <c r="F1462" s="239"/>
      <c r="G1462" s="83"/>
      <c r="H1462" s="83"/>
      <c r="I1462" s="83"/>
      <c r="J1462" s="83"/>
      <c r="K1462" s="256"/>
      <c r="L1462" s="257"/>
      <c r="M1462" s="275"/>
      <c r="N1462" s="275"/>
      <c r="O1462" s="255"/>
      <c r="P1462" s="255"/>
      <c r="Q1462" s="272"/>
      <c r="R1462" s="272"/>
      <c r="S1462" s="255"/>
      <c r="T1462" s="255"/>
      <c r="U1462" s="255"/>
      <c r="V1462" s="255"/>
      <c r="W1462" s="255"/>
      <c r="X1462" s="255"/>
      <c r="Y1462" s="255"/>
      <c r="Z1462" s="144"/>
      <c r="AA1462" s="259"/>
      <c r="AB1462" s="259"/>
      <c r="AC1462" s="259"/>
      <c r="AD1462" s="255"/>
      <c r="AE1462" s="255"/>
      <c r="AF1462" s="260"/>
      <c r="AG1462" s="269"/>
      <c r="AH1462" s="255"/>
      <c r="AI1462" s="255"/>
      <c r="AJ1462" s="255"/>
      <c r="AK1462" s="255"/>
      <c r="AL1462" s="255"/>
      <c r="AM1462" s="255"/>
      <c r="AN1462" s="255"/>
      <c r="AO1462" s="255"/>
      <c r="AP1462" s="255"/>
      <c r="AQ1462" s="255"/>
      <c r="AR1462" s="255"/>
    </row>
    <row r="1463">
      <c r="A1463" s="268"/>
      <c r="B1463" s="251"/>
      <c r="C1463" s="237"/>
      <c r="D1463" s="83"/>
      <c r="E1463" s="83"/>
      <c r="F1463" s="239"/>
      <c r="G1463" s="83"/>
      <c r="H1463" s="83"/>
      <c r="I1463" s="83"/>
      <c r="J1463" s="83"/>
      <c r="K1463" s="256"/>
      <c r="L1463" s="257"/>
      <c r="M1463" s="275"/>
      <c r="N1463" s="275"/>
      <c r="O1463" s="255"/>
      <c r="P1463" s="255"/>
      <c r="Q1463" s="272"/>
      <c r="R1463" s="272"/>
      <c r="S1463" s="255"/>
      <c r="T1463" s="255"/>
      <c r="U1463" s="255"/>
      <c r="V1463" s="255"/>
      <c r="W1463" s="255"/>
      <c r="X1463" s="255"/>
      <c r="Y1463" s="255"/>
      <c r="Z1463" s="144"/>
      <c r="AA1463" s="259"/>
      <c r="AB1463" s="259"/>
      <c r="AC1463" s="259"/>
      <c r="AD1463" s="255"/>
      <c r="AE1463" s="255"/>
      <c r="AF1463" s="260"/>
      <c r="AG1463" s="269"/>
      <c r="AH1463" s="255"/>
      <c r="AI1463" s="255"/>
      <c r="AJ1463" s="255"/>
      <c r="AK1463" s="255"/>
      <c r="AL1463" s="255"/>
      <c r="AM1463" s="255"/>
      <c r="AN1463" s="255"/>
      <c r="AO1463" s="255"/>
      <c r="AP1463" s="255"/>
      <c r="AQ1463" s="255"/>
      <c r="AR1463" s="255"/>
    </row>
    <row r="1464">
      <c r="A1464" s="268"/>
      <c r="B1464" s="251"/>
      <c r="C1464" s="237"/>
      <c r="D1464" s="83"/>
      <c r="E1464" s="83"/>
      <c r="F1464" s="239"/>
      <c r="G1464" s="83"/>
      <c r="H1464" s="83"/>
      <c r="I1464" s="83"/>
      <c r="J1464" s="83"/>
      <c r="K1464" s="256"/>
      <c r="L1464" s="257"/>
      <c r="M1464" s="275"/>
      <c r="N1464" s="275"/>
      <c r="O1464" s="255"/>
      <c r="P1464" s="255"/>
      <c r="Q1464" s="272"/>
      <c r="R1464" s="272"/>
      <c r="S1464" s="255"/>
      <c r="T1464" s="255"/>
      <c r="U1464" s="255"/>
      <c r="V1464" s="255"/>
      <c r="W1464" s="255"/>
      <c r="X1464" s="255"/>
      <c r="Y1464" s="255"/>
      <c r="Z1464" s="144"/>
      <c r="AA1464" s="259"/>
      <c r="AB1464" s="259"/>
      <c r="AC1464" s="259"/>
      <c r="AD1464" s="255"/>
      <c r="AE1464" s="255"/>
      <c r="AF1464" s="260"/>
      <c r="AG1464" s="269"/>
      <c r="AH1464" s="255"/>
      <c r="AI1464" s="255"/>
      <c r="AJ1464" s="255"/>
      <c r="AK1464" s="255"/>
      <c r="AL1464" s="255"/>
      <c r="AM1464" s="255"/>
      <c r="AN1464" s="255"/>
      <c r="AO1464" s="255"/>
      <c r="AP1464" s="255"/>
      <c r="AQ1464" s="255"/>
      <c r="AR1464" s="255"/>
    </row>
    <row r="1465">
      <c r="A1465" s="268"/>
      <c r="B1465" s="251"/>
      <c r="C1465" s="237"/>
      <c r="D1465" s="83"/>
      <c r="E1465" s="83"/>
      <c r="F1465" s="239"/>
      <c r="G1465" s="83"/>
      <c r="H1465" s="83"/>
      <c r="I1465" s="83"/>
      <c r="J1465" s="83"/>
      <c r="K1465" s="256"/>
      <c r="L1465" s="257"/>
      <c r="M1465" s="275"/>
      <c r="N1465" s="275"/>
      <c r="O1465" s="255"/>
      <c r="P1465" s="255"/>
      <c r="Q1465" s="272"/>
      <c r="R1465" s="272"/>
      <c r="S1465" s="255"/>
      <c r="T1465" s="255"/>
      <c r="U1465" s="255"/>
      <c r="V1465" s="255"/>
      <c r="W1465" s="255"/>
      <c r="X1465" s="255"/>
      <c r="Y1465" s="255"/>
      <c r="Z1465" s="144"/>
      <c r="AA1465" s="259"/>
      <c r="AB1465" s="259"/>
      <c r="AC1465" s="259"/>
      <c r="AD1465" s="255"/>
      <c r="AE1465" s="255"/>
      <c r="AF1465" s="260"/>
      <c r="AG1465" s="269"/>
      <c r="AH1465" s="255"/>
      <c r="AI1465" s="255"/>
      <c r="AJ1465" s="255"/>
      <c r="AK1465" s="255"/>
      <c r="AL1465" s="255"/>
      <c r="AM1465" s="255"/>
      <c r="AN1465" s="255"/>
      <c r="AO1465" s="255"/>
      <c r="AP1465" s="255"/>
      <c r="AQ1465" s="255"/>
      <c r="AR1465" s="255"/>
    </row>
    <row r="1466">
      <c r="A1466" s="268"/>
      <c r="B1466" s="251"/>
      <c r="C1466" s="237"/>
      <c r="D1466" s="83"/>
      <c r="E1466" s="83"/>
      <c r="F1466" s="239"/>
      <c r="G1466" s="83"/>
      <c r="H1466" s="83"/>
      <c r="I1466" s="83"/>
      <c r="J1466" s="83"/>
      <c r="K1466" s="256"/>
      <c r="L1466" s="257"/>
      <c r="M1466" s="275"/>
      <c r="N1466" s="275"/>
      <c r="O1466" s="255"/>
      <c r="P1466" s="255"/>
      <c r="Q1466" s="272"/>
      <c r="R1466" s="272"/>
      <c r="S1466" s="255"/>
      <c r="T1466" s="255"/>
      <c r="U1466" s="255"/>
      <c r="V1466" s="255"/>
      <c r="W1466" s="255"/>
      <c r="X1466" s="255"/>
      <c r="Y1466" s="255"/>
      <c r="Z1466" s="144"/>
      <c r="AA1466" s="259"/>
      <c r="AB1466" s="259"/>
      <c r="AC1466" s="259"/>
      <c r="AD1466" s="255"/>
      <c r="AE1466" s="255"/>
      <c r="AF1466" s="260"/>
      <c r="AG1466" s="269"/>
      <c r="AH1466" s="255"/>
      <c r="AI1466" s="255"/>
      <c r="AJ1466" s="255"/>
      <c r="AK1466" s="255"/>
      <c r="AL1466" s="255"/>
      <c r="AM1466" s="255"/>
      <c r="AN1466" s="255"/>
      <c r="AO1466" s="255"/>
      <c r="AP1466" s="255"/>
      <c r="AQ1466" s="255"/>
      <c r="AR1466" s="255"/>
    </row>
    <row r="1467">
      <c r="A1467" s="268"/>
      <c r="B1467" s="251"/>
      <c r="C1467" s="237"/>
      <c r="D1467" s="83"/>
      <c r="E1467" s="83"/>
      <c r="F1467" s="239"/>
      <c r="G1467" s="83"/>
      <c r="H1467" s="83"/>
      <c r="I1467" s="83"/>
      <c r="J1467" s="83"/>
      <c r="K1467" s="256"/>
      <c r="L1467" s="257"/>
      <c r="M1467" s="275"/>
      <c r="N1467" s="275"/>
      <c r="O1467" s="255"/>
      <c r="P1467" s="255"/>
      <c r="Q1467" s="272"/>
      <c r="R1467" s="272"/>
      <c r="S1467" s="255"/>
      <c r="T1467" s="255"/>
      <c r="U1467" s="255"/>
      <c r="V1467" s="255"/>
      <c r="W1467" s="255"/>
      <c r="X1467" s="255"/>
      <c r="Y1467" s="255"/>
      <c r="Z1467" s="144"/>
      <c r="AA1467" s="259"/>
      <c r="AB1467" s="259"/>
      <c r="AC1467" s="259"/>
      <c r="AD1467" s="255"/>
      <c r="AE1467" s="255"/>
      <c r="AF1467" s="260"/>
      <c r="AG1467" s="269"/>
      <c r="AH1467" s="255"/>
      <c r="AI1467" s="255"/>
      <c r="AJ1467" s="255"/>
      <c r="AK1467" s="255"/>
      <c r="AL1467" s="255"/>
      <c r="AM1467" s="255"/>
      <c r="AN1467" s="255"/>
      <c r="AO1467" s="255"/>
      <c r="AP1467" s="255"/>
      <c r="AQ1467" s="255"/>
      <c r="AR1467" s="255"/>
    </row>
    <row r="1468">
      <c r="A1468" s="268"/>
      <c r="B1468" s="251"/>
      <c r="C1468" s="237"/>
      <c r="D1468" s="83"/>
      <c r="E1468" s="83"/>
      <c r="F1468" s="239"/>
      <c r="G1468" s="83"/>
      <c r="H1468" s="83"/>
      <c r="I1468" s="83"/>
      <c r="J1468" s="83"/>
      <c r="K1468" s="256"/>
      <c r="L1468" s="257"/>
      <c r="M1468" s="275"/>
      <c r="N1468" s="275"/>
      <c r="O1468" s="255"/>
      <c r="P1468" s="255"/>
      <c r="Q1468" s="272"/>
      <c r="R1468" s="272"/>
      <c r="S1468" s="255"/>
      <c r="T1468" s="255"/>
      <c r="U1468" s="255"/>
      <c r="V1468" s="255"/>
      <c r="W1468" s="255"/>
      <c r="X1468" s="255"/>
      <c r="Y1468" s="255"/>
      <c r="Z1468" s="144"/>
      <c r="AA1468" s="259"/>
      <c r="AB1468" s="259"/>
      <c r="AC1468" s="259"/>
      <c r="AD1468" s="255"/>
      <c r="AE1468" s="255"/>
      <c r="AF1468" s="260"/>
      <c r="AG1468" s="269"/>
      <c r="AH1468" s="255"/>
      <c r="AI1468" s="255"/>
      <c r="AJ1468" s="255"/>
      <c r="AK1468" s="255"/>
      <c r="AL1468" s="255"/>
      <c r="AM1468" s="255"/>
      <c r="AN1468" s="255"/>
      <c r="AO1468" s="255"/>
      <c r="AP1468" s="255"/>
      <c r="AQ1468" s="255"/>
      <c r="AR1468" s="255"/>
    </row>
    <row r="1469">
      <c r="A1469" s="268"/>
      <c r="B1469" s="251"/>
      <c r="C1469" s="237"/>
      <c r="D1469" s="83"/>
      <c r="E1469" s="83"/>
      <c r="F1469" s="239"/>
      <c r="G1469" s="83"/>
      <c r="H1469" s="83"/>
      <c r="I1469" s="83"/>
      <c r="J1469" s="83"/>
      <c r="K1469" s="256"/>
      <c r="L1469" s="257"/>
      <c r="M1469" s="275"/>
      <c r="N1469" s="275"/>
      <c r="O1469" s="255"/>
      <c r="P1469" s="255"/>
      <c r="Q1469" s="272"/>
      <c r="R1469" s="272"/>
      <c r="S1469" s="255"/>
      <c r="T1469" s="255"/>
      <c r="U1469" s="255"/>
      <c r="V1469" s="255"/>
      <c r="W1469" s="255"/>
      <c r="X1469" s="255"/>
      <c r="Y1469" s="255"/>
      <c r="Z1469" s="144"/>
      <c r="AA1469" s="259"/>
      <c r="AB1469" s="259"/>
      <c r="AC1469" s="259"/>
      <c r="AD1469" s="255"/>
      <c r="AE1469" s="255"/>
      <c r="AF1469" s="260"/>
      <c r="AG1469" s="269"/>
      <c r="AH1469" s="255"/>
      <c r="AI1469" s="255"/>
      <c r="AJ1469" s="255"/>
      <c r="AK1469" s="255"/>
      <c r="AL1469" s="255"/>
      <c r="AM1469" s="255"/>
      <c r="AN1469" s="255"/>
      <c r="AO1469" s="255"/>
      <c r="AP1469" s="255"/>
      <c r="AQ1469" s="255"/>
      <c r="AR1469" s="255"/>
    </row>
    <row r="1470">
      <c r="A1470" s="268"/>
      <c r="B1470" s="251"/>
      <c r="C1470" s="237"/>
      <c r="D1470" s="83"/>
      <c r="E1470" s="83"/>
      <c r="F1470" s="239"/>
      <c r="G1470" s="83"/>
      <c r="H1470" s="83"/>
      <c r="I1470" s="83"/>
      <c r="J1470" s="83"/>
      <c r="K1470" s="256"/>
      <c r="L1470" s="257"/>
      <c r="M1470" s="275"/>
      <c r="N1470" s="275"/>
      <c r="O1470" s="255"/>
      <c r="P1470" s="255"/>
      <c r="Q1470" s="272"/>
      <c r="R1470" s="272"/>
      <c r="S1470" s="255"/>
      <c r="T1470" s="255"/>
      <c r="U1470" s="255"/>
      <c r="V1470" s="255"/>
      <c r="W1470" s="255"/>
      <c r="X1470" s="255"/>
      <c r="Y1470" s="255"/>
      <c r="Z1470" s="144"/>
      <c r="AA1470" s="259"/>
      <c r="AB1470" s="259"/>
      <c r="AC1470" s="259"/>
      <c r="AD1470" s="255"/>
      <c r="AE1470" s="255"/>
      <c r="AF1470" s="260"/>
      <c r="AG1470" s="269"/>
      <c r="AH1470" s="255"/>
      <c r="AI1470" s="255"/>
      <c r="AJ1470" s="255"/>
      <c r="AK1470" s="255"/>
      <c r="AL1470" s="255"/>
      <c r="AM1470" s="255"/>
      <c r="AN1470" s="255"/>
      <c r="AO1470" s="255"/>
      <c r="AP1470" s="255"/>
      <c r="AQ1470" s="255"/>
      <c r="AR1470" s="255"/>
    </row>
    <row r="1471">
      <c r="A1471" s="268"/>
      <c r="B1471" s="251"/>
      <c r="C1471" s="237"/>
      <c r="D1471" s="83"/>
      <c r="E1471" s="83"/>
      <c r="F1471" s="239"/>
      <c r="G1471" s="83"/>
      <c r="H1471" s="83"/>
      <c r="I1471" s="83"/>
      <c r="J1471" s="83"/>
      <c r="K1471" s="256"/>
      <c r="L1471" s="257"/>
      <c r="M1471" s="275"/>
      <c r="N1471" s="275"/>
      <c r="O1471" s="255"/>
      <c r="P1471" s="255"/>
      <c r="Q1471" s="272"/>
      <c r="R1471" s="272"/>
      <c r="S1471" s="255"/>
      <c r="T1471" s="255"/>
      <c r="U1471" s="255"/>
      <c r="V1471" s="255"/>
      <c r="W1471" s="255"/>
      <c r="X1471" s="255"/>
      <c r="Y1471" s="255"/>
      <c r="Z1471" s="144"/>
      <c r="AA1471" s="259"/>
      <c r="AB1471" s="259"/>
      <c r="AC1471" s="259"/>
      <c r="AD1471" s="255"/>
      <c r="AE1471" s="255"/>
      <c r="AF1471" s="260"/>
      <c r="AG1471" s="269"/>
      <c r="AH1471" s="255"/>
      <c r="AI1471" s="255"/>
      <c r="AJ1471" s="255"/>
      <c r="AK1471" s="255"/>
      <c r="AL1471" s="255"/>
      <c r="AM1471" s="255"/>
      <c r="AN1471" s="255"/>
      <c r="AO1471" s="255"/>
      <c r="AP1471" s="255"/>
      <c r="AQ1471" s="255"/>
      <c r="AR1471" s="255"/>
    </row>
    <row r="1472">
      <c r="A1472" s="268"/>
      <c r="B1472" s="251"/>
      <c r="C1472" s="237"/>
      <c r="D1472" s="83"/>
      <c r="E1472" s="83"/>
      <c r="F1472" s="239"/>
      <c r="G1472" s="83"/>
      <c r="H1472" s="83"/>
      <c r="I1472" s="83"/>
      <c r="J1472" s="83"/>
      <c r="K1472" s="256"/>
      <c r="L1472" s="257"/>
      <c r="M1472" s="275"/>
      <c r="N1472" s="275"/>
      <c r="O1472" s="255"/>
      <c r="P1472" s="255"/>
      <c r="Q1472" s="272"/>
      <c r="R1472" s="272"/>
      <c r="S1472" s="255"/>
      <c r="T1472" s="255"/>
      <c r="U1472" s="255"/>
      <c r="V1472" s="255"/>
      <c r="W1472" s="255"/>
      <c r="X1472" s="255"/>
      <c r="Y1472" s="255"/>
      <c r="Z1472" s="144"/>
      <c r="AA1472" s="259"/>
      <c r="AB1472" s="259"/>
      <c r="AC1472" s="259"/>
      <c r="AD1472" s="255"/>
      <c r="AE1472" s="255"/>
      <c r="AF1472" s="260"/>
      <c r="AG1472" s="269"/>
      <c r="AH1472" s="255"/>
      <c r="AI1472" s="255"/>
      <c r="AJ1472" s="255"/>
      <c r="AK1472" s="255"/>
      <c r="AL1472" s="255"/>
      <c r="AM1472" s="255"/>
      <c r="AN1472" s="255"/>
      <c r="AO1472" s="255"/>
      <c r="AP1472" s="255"/>
      <c r="AQ1472" s="255"/>
      <c r="AR1472" s="255"/>
    </row>
    <row r="1473">
      <c r="A1473" s="268"/>
      <c r="B1473" s="251"/>
      <c r="C1473" s="237"/>
      <c r="D1473" s="83"/>
      <c r="E1473" s="83"/>
      <c r="F1473" s="239"/>
      <c r="G1473" s="83"/>
      <c r="H1473" s="83"/>
      <c r="I1473" s="83"/>
      <c r="J1473" s="83"/>
      <c r="K1473" s="256"/>
      <c r="L1473" s="257"/>
      <c r="M1473" s="275"/>
      <c r="N1473" s="275"/>
      <c r="O1473" s="255"/>
      <c r="P1473" s="255"/>
      <c r="Q1473" s="272"/>
      <c r="R1473" s="272"/>
      <c r="S1473" s="255"/>
      <c r="T1473" s="255"/>
      <c r="U1473" s="255"/>
      <c r="V1473" s="255"/>
      <c r="W1473" s="255"/>
      <c r="X1473" s="255"/>
      <c r="Y1473" s="255"/>
      <c r="Z1473" s="144"/>
      <c r="AA1473" s="259"/>
      <c r="AB1473" s="259"/>
      <c r="AC1473" s="259"/>
      <c r="AD1473" s="255"/>
      <c r="AE1473" s="255"/>
      <c r="AF1473" s="260"/>
      <c r="AG1473" s="269"/>
      <c r="AH1473" s="255"/>
      <c r="AI1473" s="255"/>
      <c r="AJ1473" s="255"/>
      <c r="AK1473" s="255"/>
      <c r="AL1473" s="255"/>
      <c r="AM1473" s="255"/>
      <c r="AN1473" s="255"/>
      <c r="AO1473" s="255"/>
      <c r="AP1473" s="255"/>
      <c r="AQ1473" s="255"/>
      <c r="AR1473" s="255"/>
    </row>
    <row r="1474">
      <c r="A1474" s="268"/>
      <c r="B1474" s="251"/>
      <c r="C1474" s="237"/>
      <c r="D1474" s="83"/>
      <c r="E1474" s="83"/>
      <c r="F1474" s="239"/>
      <c r="G1474" s="83"/>
      <c r="H1474" s="83"/>
      <c r="I1474" s="83"/>
      <c r="J1474" s="83"/>
      <c r="K1474" s="256"/>
      <c r="L1474" s="257"/>
      <c r="M1474" s="275"/>
      <c r="N1474" s="275"/>
      <c r="O1474" s="255"/>
      <c r="P1474" s="255"/>
      <c r="Q1474" s="272"/>
      <c r="R1474" s="272"/>
      <c r="S1474" s="255"/>
      <c r="T1474" s="255"/>
      <c r="U1474" s="255"/>
      <c r="V1474" s="255"/>
      <c r="W1474" s="255"/>
      <c r="X1474" s="255"/>
      <c r="Y1474" s="255"/>
      <c r="Z1474" s="144"/>
      <c r="AA1474" s="259"/>
      <c r="AB1474" s="259"/>
      <c r="AC1474" s="259"/>
      <c r="AD1474" s="255"/>
      <c r="AE1474" s="255"/>
      <c r="AF1474" s="260"/>
      <c r="AG1474" s="269"/>
      <c r="AH1474" s="255"/>
      <c r="AI1474" s="255"/>
      <c r="AJ1474" s="255"/>
      <c r="AK1474" s="255"/>
      <c r="AL1474" s="255"/>
      <c r="AM1474" s="255"/>
      <c r="AN1474" s="255"/>
      <c r="AO1474" s="255"/>
      <c r="AP1474" s="255"/>
      <c r="AQ1474" s="255"/>
      <c r="AR1474" s="255"/>
    </row>
    <row r="1475">
      <c r="A1475" s="268"/>
      <c r="B1475" s="251"/>
      <c r="C1475" s="237"/>
      <c r="D1475" s="83"/>
      <c r="E1475" s="83"/>
      <c r="F1475" s="239"/>
      <c r="G1475" s="83"/>
      <c r="H1475" s="83"/>
      <c r="I1475" s="83"/>
      <c r="J1475" s="83"/>
      <c r="K1475" s="256"/>
      <c r="L1475" s="257"/>
      <c r="M1475" s="275"/>
      <c r="N1475" s="275"/>
      <c r="O1475" s="255"/>
      <c r="P1475" s="255"/>
      <c r="Q1475" s="272"/>
      <c r="R1475" s="272"/>
      <c r="S1475" s="255"/>
      <c r="T1475" s="255"/>
      <c r="U1475" s="255"/>
      <c r="V1475" s="255"/>
      <c r="W1475" s="255"/>
      <c r="X1475" s="255"/>
      <c r="Y1475" s="255"/>
      <c r="Z1475" s="144"/>
      <c r="AA1475" s="259"/>
      <c r="AB1475" s="259"/>
      <c r="AC1475" s="259"/>
      <c r="AD1475" s="255"/>
      <c r="AE1475" s="255"/>
      <c r="AF1475" s="260"/>
      <c r="AG1475" s="269"/>
      <c r="AH1475" s="255"/>
      <c r="AI1475" s="255"/>
      <c r="AJ1475" s="255"/>
      <c r="AK1475" s="255"/>
      <c r="AL1475" s="255"/>
      <c r="AM1475" s="255"/>
      <c r="AN1475" s="255"/>
      <c r="AO1475" s="255"/>
      <c r="AP1475" s="255"/>
      <c r="AQ1475" s="255"/>
      <c r="AR1475" s="255"/>
    </row>
    <row r="1476">
      <c r="A1476" s="268"/>
      <c r="B1476" s="251"/>
      <c r="C1476" s="237"/>
      <c r="D1476" s="83"/>
      <c r="E1476" s="83"/>
      <c r="F1476" s="239"/>
      <c r="G1476" s="83"/>
      <c r="H1476" s="83"/>
      <c r="I1476" s="83"/>
      <c r="J1476" s="83"/>
      <c r="K1476" s="256"/>
      <c r="L1476" s="257"/>
      <c r="M1476" s="275"/>
      <c r="N1476" s="275"/>
      <c r="O1476" s="255"/>
      <c r="P1476" s="255"/>
      <c r="Q1476" s="272"/>
      <c r="R1476" s="272"/>
      <c r="S1476" s="255"/>
      <c r="T1476" s="255"/>
      <c r="U1476" s="255"/>
      <c r="V1476" s="255"/>
      <c r="W1476" s="255"/>
      <c r="X1476" s="255"/>
      <c r="Y1476" s="255"/>
      <c r="Z1476" s="144"/>
      <c r="AA1476" s="259"/>
      <c r="AB1476" s="259"/>
      <c r="AC1476" s="259"/>
      <c r="AD1476" s="255"/>
      <c r="AE1476" s="255"/>
      <c r="AF1476" s="260"/>
      <c r="AG1476" s="269"/>
      <c r="AH1476" s="255"/>
      <c r="AI1476" s="255"/>
      <c r="AJ1476" s="255"/>
      <c r="AK1476" s="255"/>
      <c r="AL1476" s="255"/>
      <c r="AM1476" s="255"/>
      <c r="AN1476" s="255"/>
      <c r="AO1476" s="255"/>
      <c r="AP1476" s="255"/>
      <c r="AQ1476" s="255"/>
      <c r="AR1476" s="255"/>
    </row>
    <row r="1477">
      <c r="A1477" s="268"/>
      <c r="B1477" s="251"/>
      <c r="C1477" s="237"/>
      <c r="D1477" s="83"/>
      <c r="E1477" s="83"/>
      <c r="F1477" s="239"/>
      <c r="G1477" s="83"/>
      <c r="H1477" s="83"/>
      <c r="I1477" s="83"/>
      <c r="J1477" s="83"/>
      <c r="K1477" s="256"/>
      <c r="L1477" s="257"/>
      <c r="M1477" s="275"/>
      <c r="N1477" s="275"/>
      <c r="O1477" s="255"/>
      <c r="P1477" s="255"/>
      <c r="Q1477" s="272"/>
      <c r="R1477" s="272"/>
      <c r="S1477" s="255"/>
      <c r="T1477" s="255"/>
      <c r="U1477" s="255"/>
      <c r="V1477" s="255"/>
      <c r="W1477" s="255"/>
      <c r="X1477" s="255"/>
      <c r="Y1477" s="255"/>
      <c r="Z1477" s="144"/>
      <c r="AA1477" s="259"/>
      <c r="AB1477" s="259"/>
      <c r="AC1477" s="259"/>
      <c r="AD1477" s="255"/>
      <c r="AE1477" s="255"/>
      <c r="AF1477" s="260"/>
      <c r="AG1477" s="269"/>
      <c r="AH1477" s="255"/>
      <c r="AI1477" s="255"/>
      <c r="AJ1477" s="255"/>
      <c r="AK1477" s="255"/>
      <c r="AL1477" s="255"/>
      <c r="AM1477" s="255"/>
      <c r="AN1477" s="255"/>
      <c r="AO1477" s="255"/>
      <c r="AP1477" s="255"/>
      <c r="AQ1477" s="255"/>
      <c r="AR1477" s="255"/>
    </row>
    <row r="1478">
      <c r="A1478" s="268"/>
      <c r="B1478" s="251"/>
      <c r="C1478" s="237"/>
      <c r="D1478" s="83"/>
      <c r="E1478" s="83"/>
      <c r="F1478" s="239"/>
      <c r="G1478" s="83"/>
      <c r="H1478" s="83"/>
      <c r="I1478" s="83"/>
      <c r="J1478" s="83"/>
      <c r="K1478" s="256"/>
      <c r="L1478" s="257"/>
      <c r="M1478" s="275"/>
      <c r="N1478" s="275"/>
      <c r="O1478" s="255"/>
      <c r="P1478" s="255"/>
      <c r="Q1478" s="272"/>
      <c r="R1478" s="272"/>
      <c r="S1478" s="255"/>
      <c r="T1478" s="255"/>
      <c r="U1478" s="255"/>
      <c r="V1478" s="255"/>
      <c r="W1478" s="255"/>
      <c r="X1478" s="255"/>
      <c r="Y1478" s="255"/>
      <c r="Z1478" s="144"/>
      <c r="AA1478" s="259"/>
      <c r="AB1478" s="259"/>
      <c r="AC1478" s="259"/>
      <c r="AD1478" s="255"/>
      <c r="AE1478" s="255"/>
      <c r="AF1478" s="260"/>
      <c r="AG1478" s="269"/>
      <c r="AH1478" s="255"/>
      <c r="AI1478" s="255"/>
      <c r="AJ1478" s="255"/>
      <c r="AK1478" s="255"/>
      <c r="AL1478" s="255"/>
      <c r="AM1478" s="255"/>
      <c r="AN1478" s="255"/>
      <c r="AO1478" s="255"/>
      <c r="AP1478" s="255"/>
      <c r="AQ1478" s="255"/>
      <c r="AR1478" s="255"/>
    </row>
    <row r="1479">
      <c r="A1479" s="268"/>
      <c r="B1479" s="251"/>
      <c r="C1479" s="237"/>
      <c r="D1479" s="83"/>
      <c r="E1479" s="83"/>
      <c r="F1479" s="239"/>
      <c r="G1479" s="83"/>
      <c r="H1479" s="83"/>
      <c r="I1479" s="83"/>
      <c r="J1479" s="83"/>
      <c r="K1479" s="256"/>
      <c r="L1479" s="257"/>
      <c r="M1479" s="275"/>
      <c r="N1479" s="275"/>
      <c r="O1479" s="255"/>
      <c r="P1479" s="255"/>
      <c r="Q1479" s="272"/>
      <c r="R1479" s="272"/>
      <c r="S1479" s="255"/>
      <c r="T1479" s="255"/>
      <c r="U1479" s="255"/>
      <c r="V1479" s="255"/>
      <c r="W1479" s="255"/>
      <c r="X1479" s="255"/>
      <c r="Y1479" s="255"/>
      <c r="Z1479" s="144"/>
      <c r="AA1479" s="259"/>
      <c r="AB1479" s="259"/>
      <c r="AC1479" s="259"/>
      <c r="AD1479" s="255"/>
      <c r="AE1479" s="255"/>
      <c r="AF1479" s="260"/>
      <c r="AG1479" s="269"/>
      <c r="AH1479" s="255"/>
      <c r="AI1479" s="255"/>
      <c r="AJ1479" s="255"/>
      <c r="AK1479" s="255"/>
      <c r="AL1479" s="255"/>
      <c r="AM1479" s="255"/>
      <c r="AN1479" s="255"/>
      <c r="AO1479" s="255"/>
      <c r="AP1479" s="255"/>
      <c r="AQ1479" s="255"/>
      <c r="AR1479" s="255"/>
    </row>
    <row r="1480">
      <c r="A1480" s="268"/>
      <c r="B1480" s="251"/>
      <c r="C1480" s="237"/>
      <c r="D1480" s="83"/>
      <c r="E1480" s="83"/>
      <c r="F1480" s="239"/>
      <c r="G1480" s="83"/>
      <c r="H1480" s="83"/>
      <c r="I1480" s="83"/>
      <c r="J1480" s="83"/>
      <c r="K1480" s="256"/>
      <c r="L1480" s="257"/>
      <c r="M1480" s="275"/>
      <c r="N1480" s="275"/>
      <c r="O1480" s="255"/>
      <c r="P1480" s="255"/>
      <c r="Q1480" s="272"/>
      <c r="R1480" s="272"/>
      <c r="S1480" s="255"/>
      <c r="T1480" s="255"/>
      <c r="U1480" s="255"/>
      <c r="V1480" s="255"/>
      <c r="W1480" s="255"/>
      <c r="X1480" s="255"/>
      <c r="Y1480" s="255"/>
      <c r="Z1480" s="144"/>
      <c r="AA1480" s="259"/>
      <c r="AB1480" s="259"/>
      <c r="AC1480" s="259"/>
      <c r="AD1480" s="255"/>
      <c r="AE1480" s="255"/>
      <c r="AF1480" s="260"/>
      <c r="AG1480" s="269"/>
      <c r="AH1480" s="255"/>
      <c r="AI1480" s="255"/>
      <c r="AJ1480" s="255"/>
      <c r="AK1480" s="255"/>
      <c r="AL1480" s="255"/>
      <c r="AM1480" s="255"/>
      <c r="AN1480" s="255"/>
      <c r="AO1480" s="255"/>
      <c r="AP1480" s="255"/>
      <c r="AQ1480" s="255"/>
      <c r="AR1480" s="255"/>
    </row>
    <row r="1481">
      <c r="A1481" s="268"/>
      <c r="B1481" s="251"/>
      <c r="C1481" s="237"/>
      <c r="D1481" s="83"/>
      <c r="E1481" s="83"/>
      <c r="F1481" s="239"/>
      <c r="G1481" s="83"/>
      <c r="H1481" s="83"/>
      <c r="I1481" s="83"/>
      <c r="J1481" s="83"/>
      <c r="K1481" s="256"/>
      <c r="L1481" s="257"/>
      <c r="M1481" s="275"/>
      <c r="N1481" s="275"/>
      <c r="O1481" s="255"/>
      <c r="P1481" s="255"/>
      <c r="Q1481" s="272"/>
      <c r="R1481" s="272"/>
      <c r="S1481" s="255"/>
      <c r="T1481" s="255"/>
      <c r="U1481" s="255"/>
      <c r="V1481" s="255"/>
      <c r="W1481" s="255"/>
      <c r="X1481" s="255"/>
      <c r="Y1481" s="255"/>
      <c r="Z1481" s="144"/>
      <c r="AA1481" s="259"/>
      <c r="AB1481" s="259"/>
      <c r="AC1481" s="259"/>
      <c r="AD1481" s="255"/>
      <c r="AE1481" s="255"/>
      <c r="AF1481" s="260"/>
      <c r="AG1481" s="269"/>
      <c r="AH1481" s="255"/>
      <c r="AI1481" s="255"/>
      <c r="AJ1481" s="255"/>
      <c r="AK1481" s="255"/>
      <c r="AL1481" s="255"/>
      <c r="AM1481" s="255"/>
      <c r="AN1481" s="255"/>
      <c r="AO1481" s="255"/>
      <c r="AP1481" s="255"/>
      <c r="AQ1481" s="255"/>
      <c r="AR1481" s="255"/>
    </row>
    <row r="1482">
      <c r="A1482" s="268"/>
      <c r="B1482" s="251"/>
      <c r="C1482" s="237"/>
      <c r="D1482" s="83"/>
      <c r="E1482" s="83"/>
      <c r="F1482" s="239"/>
      <c r="G1482" s="83"/>
      <c r="H1482" s="83"/>
      <c r="I1482" s="83"/>
      <c r="J1482" s="83"/>
      <c r="K1482" s="256"/>
      <c r="L1482" s="257"/>
      <c r="M1482" s="275"/>
      <c r="N1482" s="275"/>
      <c r="O1482" s="255"/>
      <c r="P1482" s="255"/>
      <c r="Q1482" s="272"/>
      <c r="R1482" s="272"/>
      <c r="S1482" s="255"/>
      <c r="T1482" s="255"/>
      <c r="U1482" s="255"/>
      <c r="V1482" s="255"/>
      <c r="W1482" s="255"/>
      <c r="X1482" s="255"/>
      <c r="Y1482" s="255"/>
      <c r="Z1482" s="144"/>
      <c r="AA1482" s="259"/>
      <c r="AB1482" s="259"/>
      <c r="AC1482" s="259"/>
      <c r="AD1482" s="255"/>
      <c r="AE1482" s="255"/>
      <c r="AF1482" s="260"/>
      <c r="AG1482" s="269"/>
      <c r="AH1482" s="255"/>
      <c r="AI1482" s="255"/>
      <c r="AJ1482" s="255"/>
      <c r="AK1482" s="255"/>
      <c r="AL1482" s="255"/>
      <c r="AM1482" s="255"/>
      <c r="AN1482" s="255"/>
      <c r="AO1482" s="255"/>
      <c r="AP1482" s="255"/>
      <c r="AQ1482" s="255"/>
      <c r="AR1482" s="255"/>
    </row>
    <row r="1483">
      <c r="A1483" s="268"/>
      <c r="B1483" s="251"/>
      <c r="C1483" s="237"/>
      <c r="D1483" s="83"/>
      <c r="E1483" s="83"/>
      <c r="F1483" s="239"/>
      <c r="G1483" s="83"/>
      <c r="H1483" s="83"/>
      <c r="I1483" s="83"/>
      <c r="J1483" s="83"/>
      <c r="K1483" s="256"/>
      <c r="L1483" s="257"/>
      <c r="M1483" s="275"/>
      <c r="N1483" s="275"/>
      <c r="O1483" s="255"/>
      <c r="P1483" s="255"/>
      <c r="Q1483" s="272"/>
      <c r="R1483" s="272"/>
      <c r="S1483" s="255"/>
      <c r="T1483" s="255"/>
      <c r="U1483" s="255"/>
      <c r="V1483" s="255"/>
      <c r="W1483" s="255"/>
      <c r="X1483" s="255"/>
      <c r="Y1483" s="255"/>
      <c r="Z1483" s="144"/>
      <c r="AA1483" s="259"/>
      <c r="AB1483" s="259"/>
      <c r="AC1483" s="259"/>
      <c r="AD1483" s="255"/>
      <c r="AE1483" s="255"/>
      <c r="AF1483" s="260"/>
      <c r="AG1483" s="269"/>
      <c r="AH1483" s="255"/>
      <c r="AI1483" s="255"/>
      <c r="AJ1483" s="255"/>
      <c r="AK1483" s="255"/>
      <c r="AL1483" s="255"/>
      <c r="AM1483" s="255"/>
      <c r="AN1483" s="255"/>
      <c r="AO1483" s="255"/>
      <c r="AP1483" s="255"/>
      <c r="AQ1483" s="255"/>
      <c r="AR1483" s="255"/>
    </row>
    <row r="1484">
      <c r="A1484" s="268"/>
      <c r="B1484" s="251"/>
      <c r="C1484" s="237"/>
      <c r="D1484" s="83"/>
      <c r="E1484" s="83"/>
      <c r="F1484" s="239"/>
      <c r="G1484" s="83"/>
      <c r="H1484" s="83"/>
      <c r="I1484" s="83"/>
      <c r="J1484" s="83"/>
      <c r="K1484" s="256"/>
      <c r="L1484" s="257"/>
      <c r="M1484" s="275"/>
      <c r="N1484" s="275"/>
      <c r="O1484" s="255"/>
      <c r="P1484" s="255"/>
      <c r="Q1484" s="272"/>
      <c r="R1484" s="272"/>
      <c r="S1484" s="255"/>
      <c r="T1484" s="255"/>
      <c r="U1484" s="255"/>
      <c r="V1484" s="255"/>
      <c r="W1484" s="255"/>
      <c r="X1484" s="255"/>
      <c r="Y1484" s="255"/>
      <c r="Z1484" s="144"/>
      <c r="AA1484" s="259"/>
      <c r="AB1484" s="259"/>
      <c r="AC1484" s="259"/>
      <c r="AD1484" s="255"/>
      <c r="AE1484" s="255"/>
      <c r="AF1484" s="260"/>
      <c r="AG1484" s="269"/>
      <c r="AH1484" s="255"/>
      <c r="AI1484" s="255"/>
      <c r="AJ1484" s="255"/>
      <c r="AK1484" s="255"/>
      <c r="AL1484" s="255"/>
      <c r="AM1484" s="255"/>
      <c r="AN1484" s="255"/>
      <c r="AO1484" s="255"/>
      <c r="AP1484" s="255"/>
      <c r="AQ1484" s="255"/>
      <c r="AR1484" s="255"/>
    </row>
    <row r="1485">
      <c r="A1485" s="268"/>
      <c r="B1485" s="251"/>
      <c r="C1485" s="237"/>
      <c r="D1485" s="83"/>
      <c r="E1485" s="83"/>
      <c r="F1485" s="239"/>
      <c r="G1485" s="83"/>
      <c r="H1485" s="83"/>
      <c r="I1485" s="83"/>
      <c r="J1485" s="83"/>
      <c r="K1485" s="256"/>
      <c r="L1485" s="257"/>
      <c r="M1485" s="275"/>
      <c r="N1485" s="275"/>
      <c r="O1485" s="255"/>
      <c r="P1485" s="255"/>
      <c r="Q1485" s="272"/>
      <c r="R1485" s="272"/>
      <c r="S1485" s="255"/>
      <c r="T1485" s="255"/>
      <c r="U1485" s="255"/>
      <c r="V1485" s="255"/>
      <c r="W1485" s="255"/>
      <c r="X1485" s="255"/>
      <c r="Y1485" s="255"/>
      <c r="Z1485" s="144"/>
      <c r="AA1485" s="259"/>
      <c r="AB1485" s="259"/>
      <c r="AC1485" s="259"/>
      <c r="AD1485" s="255"/>
      <c r="AE1485" s="255"/>
      <c r="AF1485" s="260"/>
      <c r="AG1485" s="269"/>
      <c r="AH1485" s="255"/>
      <c r="AI1485" s="255"/>
      <c r="AJ1485" s="255"/>
      <c r="AK1485" s="255"/>
      <c r="AL1485" s="255"/>
      <c r="AM1485" s="255"/>
      <c r="AN1485" s="255"/>
      <c r="AO1485" s="255"/>
      <c r="AP1485" s="255"/>
      <c r="AQ1485" s="255"/>
      <c r="AR1485" s="255"/>
    </row>
    <row r="1486">
      <c r="A1486" s="268"/>
      <c r="B1486" s="251"/>
      <c r="C1486" s="237"/>
      <c r="D1486" s="83"/>
      <c r="E1486" s="83"/>
      <c r="F1486" s="239"/>
      <c r="G1486" s="83"/>
      <c r="H1486" s="83"/>
      <c r="I1486" s="83"/>
      <c r="J1486" s="83"/>
      <c r="K1486" s="256"/>
      <c r="L1486" s="257"/>
      <c r="M1486" s="275"/>
      <c r="N1486" s="275"/>
      <c r="O1486" s="255"/>
      <c r="P1486" s="255"/>
      <c r="Q1486" s="272"/>
      <c r="R1486" s="272"/>
      <c r="S1486" s="255"/>
      <c r="T1486" s="255"/>
      <c r="U1486" s="255"/>
      <c r="V1486" s="255"/>
      <c r="W1486" s="255"/>
      <c r="X1486" s="255"/>
      <c r="Y1486" s="255"/>
      <c r="Z1486" s="144"/>
      <c r="AA1486" s="259"/>
      <c r="AB1486" s="259"/>
      <c r="AC1486" s="259"/>
      <c r="AD1486" s="255"/>
      <c r="AE1486" s="255"/>
      <c r="AF1486" s="260"/>
      <c r="AG1486" s="269"/>
      <c r="AH1486" s="255"/>
      <c r="AI1486" s="255"/>
      <c r="AJ1486" s="255"/>
      <c r="AK1486" s="255"/>
      <c r="AL1486" s="255"/>
      <c r="AM1486" s="255"/>
      <c r="AN1486" s="255"/>
      <c r="AO1486" s="255"/>
      <c r="AP1486" s="255"/>
      <c r="AQ1486" s="255"/>
      <c r="AR1486" s="255"/>
    </row>
    <row r="1487">
      <c r="A1487" s="268"/>
      <c r="B1487" s="251"/>
      <c r="C1487" s="237"/>
      <c r="D1487" s="83"/>
      <c r="E1487" s="83"/>
      <c r="F1487" s="239"/>
      <c r="G1487" s="83"/>
      <c r="H1487" s="83"/>
      <c r="I1487" s="83"/>
      <c r="J1487" s="83"/>
      <c r="K1487" s="256"/>
      <c r="L1487" s="257"/>
      <c r="M1487" s="275"/>
      <c r="N1487" s="275"/>
      <c r="O1487" s="255"/>
      <c r="P1487" s="255"/>
      <c r="Q1487" s="272"/>
      <c r="R1487" s="272"/>
      <c r="S1487" s="255"/>
      <c r="T1487" s="255"/>
      <c r="U1487" s="255"/>
      <c r="V1487" s="255"/>
      <c r="W1487" s="255"/>
      <c r="X1487" s="255"/>
      <c r="Y1487" s="255"/>
      <c r="Z1487" s="144"/>
      <c r="AA1487" s="259"/>
      <c r="AB1487" s="259"/>
      <c r="AC1487" s="259"/>
      <c r="AD1487" s="255"/>
      <c r="AE1487" s="255"/>
      <c r="AF1487" s="260"/>
      <c r="AG1487" s="269"/>
      <c r="AH1487" s="255"/>
      <c r="AI1487" s="255"/>
      <c r="AJ1487" s="255"/>
      <c r="AK1487" s="255"/>
      <c r="AL1487" s="255"/>
      <c r="AM1487" s="255"/>
      <c r="AN1487" s="255"/>
      <c r="AO1487" s="255"/>
      <c r="AP1487" s="255"/>
      <c r="AQ1487" s="255"/>
      <c r="AR1487" s="255"/>
    </row>
    <row r="1488">
      <c r="A1488" s="268"/>
      <c r="B1488" s="251"/>
      <c r="C1488" s="237"/>
      <c r="D1488" s="83"/>
      <c r="E1488" s="83"/>
      <c r="F1488" s="239"/>
      <c r="G1488" s="83"/>
      <c r="H1488" s="83"/>
      <c r="I1488" s="83"/>
      <c r="J1488" s="83"/>
      <c r="K1488" s="256"/>
      <c r="L1488" s="257"/>
      <c r="M1488" s="275"/>
      <c r="N1488" s="275"/>
      <c r="O1488" s="255"/>
      <c r="P1488" s="255"/>
      <c r="Q1488" s="272"/>
      <c r="R1488" s="272"/>
      <c r="S1488" s="255"/>
      <c r="T1488" s="255"/>
      <c r="U1488" s="255"/>
      <c r="V1488" s="255"/>
      <c r="W1488" s="255"/>
      <c r="X1488" s="255"/>
      <c r="Y1488" s="255"/>
      <c r="Z1488" s="144"/>
      <c r="AA1488" s="259"/>
      <c r="AB1488" s="259"/>
      <c r="AC1488" s="259"/>
      <c r="AD1488" s="255"/>
      <c r="AE1488" s="255"/>
      <c r="AF1488" s="260"/>
      <c r="AG1488" s="269"/>
      <c r="AH1488" s="255"/>
      <c r="AI1488" s="255"/>
      <c r="AJ1488" s="255"/>
      <c r="AK1488" s="255"/>
      <c r="AL1488" s="255"/>
      <c r="AM1488" s="255"/>
      <c r="AN1488" s="255"/>
      <c r="AO1488" s="255"/>
      <c r="AP1488" s="255"/>
      <c r="AQ1488" s="255"/>
      <c r="AR1488" s="255"/>
    </row>
    <row r="1489">
      <c r="A1489" s="268"/>
      <c r="B1489" s="251"/>
      <c r="C1489" s="237"/>
      <c r="D1489" s="83"/>
      <c r="E1489" s="83"/>
      <c r="F1489" s="239"/>
      <c r="G1489" s="83"/>
      <c r="H1489" s="83"/>
      <c r="I1489" s="83"/>
      <c r="J1489" s="83"/>
      <c r="K1489" s="256"/>
      <c r="L1489" s="257"/>
      <c r="M1489" s="275"/>
      <c r="N1489" s="275"/>
      <c r="O1489" s="255"/>
      <c r="P1489" s="255"/>
      <c r="Q1489" s="272"/>
      <c r="R1489" s="272"/>
      <c r="S1489" s="255"/>
      <c r="T1489" s="255"/>
      <c r="U1489" s="255"/>
      <c r="V1489" s="255"/>
      <c r="W1489" s="255"/>
      <c r="X1489" s="255"/>
      <c r="Y1489" s="255"/>
      <c r="Z1489" s="144"/>
      <c r="AA1489" s="259"/>
      <c r="AB1489" s="259"/>
      <c r="AC1489" s="259"/>
      <c r="AD1489" s="255"/>
      <c r="AE1489" s="255"/>
      <c r="AF1489" s="260"/>
      <c r="AG1489" s="269"/>
      <c r="AH1489" s="255"/>
      <c r="AI1489" s="255"/>
      <c r="AJ1489" s="255"/>
      <c r="AK1489" s="255"/>
      <c r="AL1489" s="255"/>
      <c r="AM1489" s="255"/>
      <c r="AN1489" s="255"/>
      <c r="AO1489" s="255"/>
      <c r="AP1489" s="255"/>
      <c r="AQ1489" s="255"/>
      <c r="AR1489" s="255"/>
    </row>
    <row r="1490">
      <c r="A1490" s="268"/>
      <c r="B1490" s="251"/>
      <c r="C1490" s="237"/>
      <c r="D1490" s="83"/>
      <c r="E1490" s="83"/>
      <c r="F1490" s="239"/>
      <c r="G1490" s="83"/>
      <c r="H1490" s="83"/>
      <c r="I1490" s="83"/>
      <c r="J1490" s="83"/>
      <c r="K1490" s="256"/>
      <c r="L1490" s="257"/>
      <c r="M1490" s="275"/>
      <c r="N1490" s="275"/>
      <c r="O1490" s="255"/>
      <c r="P1490" s="255"/>
      <c r="Q1490" s="272"/>
      <c r="R1490" s="272"/>
      <c r="S1490" s="255"/>
      <c r="T1490" s="255"/>
      <c r="U1490" s="255"/>
      <c r="V1490" s="255"/>
      <c r="W1490" s="255"/>
      <c r="X1490" s="255"/>
      <c r="Y1490" s="255"/>
      <c r="Z1490" s="144"/>
      <c r="AA1490" s="259"/>
      <c r="AB1490" s="259"/>
      <c r="AC1490" s="259"/>
      <c r="AD1490" s="255"/>
      <c r="AE1490" s="255"/>
      <c r="AF1490" s="260"/>
      <c r="AG1490" s="269"/>
      <c r="AH1490" s="255"/>
      <c r="AI1490" s="255"/>
      <c r="AJ1490" s="255"/>
      <c r="AK1490" s="255"/>
      <c r="AL1490" s="255"/>
      <c r="AM1490" s="255"/>
      <c r="AN1490" s="255"/>
      <c r="AO1490" s="255"/>
      <c r="AP1490" s="255"/>
      <c r="AQ1490" s="255"/>
      <c r="AR1490" s="255"/>
    </row>
  </sheetData>
  <conditionalFormatting sqref="C2:C6 D2:D13">
    <cfRule type="expression" dxfId="8" priority="1">
      <formula>AND(ISNUMBER(C2),TRUNC(C2)&gt;TODAY())</formula>
    </cfRule>
  </conditionalFormatting>
  <conditionalFormatting sqref="C2">
    <cfRule type="expression" dxfId="8" priority="2">
      <formula>AND(ISNUMBER(C2),TRUNC(C2)&gt;TODAY())</formula>
    </cfRule>
  </conditionalFormatting>
  <conditionalFormatting sqref="D1:E1490 G1:G1490 H1:J43 H54:J1490">
    <cfRule type="containsText" dxfId="6" priority="3" operator="containsText" text="True">
      <formula>NOT(ISERROR(SEARCH(("True"),(D1))))</formula>
    </cfRule>
  </conditionalFormatting>
  <conditionalFormatting sqref="D1:E1490 G1:G1490 H1:J43 H54:J1490">
    <cfRule type="containsText" dxfId="7" priority="4" operator="containsText" text="No">
      <formula>NOT(ISERROR(SEARCH(("No"),(D1))))</formula>
    </cfRule>
  </conditionalFormatting>
  <conditionalFormatting sqref="AG1:AG3">
    <cfRule type="notContainsBlanks" dxfId="8" priority="5">
      <formula>LEN(TRIM(AG1))&gt;0</formula>
    </cfRule>
  </conditionalFormatting>
  <dataValidations>
    <dataValidation type="list" allowBlank="1" sqref="AG2 AG4:AG127">
      <formula1>Dropdowns!$B$2:$B$28</formula1>
    </dataValidation>
    <dataValidation type="list" allowBlank="1" sqref="D2:D237">
      <formula1>Dropdowns!$G$2:$G$9</formula1>
    </dataValidation>
    <dataValidation type="custom" allowBlank="1" showDropDown="1" sqref="A2:A1490 L2:L1490">
      <formula1>OR(NOT(ISERROR(DATEVALUE(A2))), AND(ISNUMBER(A2), LEFT(CELL("format", A2))="D"))</formula1>
    </dataValidation>
    <dataValidation type="list" allowBlank="1" sqref="AG3">
      <formula1>Dropdowns!$B$2:$B$35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88"/>
    <col customWidth="1" min="2" max="2" width="1.0"/>
    <col customWidth="1" min="3" max="3" width="43.88"/>
    <col customWidth="1" min="4" max="4" width="29.0"/>
    <col customWidth="1" min="5" max="5" width="27.88"/>
    <col customWidth="1" min="6" max="6" width="29.0"/>
    <col customWidth="1" min="7" max="8" width="34.38"/>
    <col customWidth="1" min="9" max="12" width="43.88"/>
  </cols>
  <sheetData>
    <row r="1">
      <c r="A1" s="276" t="s">
        <v>177</v>
      </c>
      <c r="B1" s="277"/>
      <c r="C1" s="276" t="s">
        <v>178</v>
      </c>
      <c r="D1" s="278" t="s">
        <v>179</v>
      </c>
      <c r="E1" s="278" t="s">
        <v>180</v>
      </c>
      <c r="F1" s="279" t="s">
        <v>181</v>
      </c>
      <c r="G1" s="280" t="s">
        <v>182</v>
      </c>
      <c r="H1" s="281" t="s">
        <v>183</v>
      </c>
      <c r="I1" s="278" t="s">
        <v>184</v>
      </c>
      <c r="J1" s="282" t="s">
        <v>182</v>
      </c>
      <c r="K1" s="283" t="s">
        <v>185</v>
      </c>
      <c r="L1" s="284" t="s">
        <v>186</v>
      </c>
    </row>
    <row r="2">
      <c r="A2" s="285"/>
      <c r="B2" s="286" t="str">
        <f t="shared" ref="B2:B3" si="1">CONCATENATE("PLaunch - ",C2)</f>
        <v>PLaunch - </v>
      </c>
      <c r="C2" s="287"/>
      <c r="D2" s="288"/>
      <c r="E2" s="289"/>
      <c r="F2" s="289"/>
      <c r="G2" s="290"/>
      <c r="H2" s="291"/>
      <c r="I2" s="289"/>
      <c r="J2" s="292"/>
      <c r="K2" s="293"/>
      <c r="L2" s="293"/>
    </row>
    <row r="3">
      <c r="A3" s="294"/>
      <c r="B3" s="286" t="str">
        <f t="shared" si="1"/>
        <v>PLaunch - </v>
      </c>
      <c r="E3" s="295"/>
      <c r="F3" s="295"/>
      <c r="G3" s="296"/>
      <c r="H3" s="297"/>
      <c r="I3" s="295"/>
      <c r="J3" s="298"/>
      <c r="K3" s="299"/>
      <c r="L3" s="299"/>
    </row>
    <row r="4">
      <c r="A4" s="285"/>
      <c r="B4" s="286"/>
      <c r="E4" s="289"/>
      <c r="F4" s="289"/>
      <c r="G4" s="300"/>
      <c r="H4" s="291"/>
      <c r="I4" s="289"/>
      <c r="J4" s="292"/>
      <c r="K4" s="301"/>
      <c r="L4" s="301"/>
    </row>
    <row r="5">
      <c r="A5" s="294"/>
      <c r="B5" s="286" t="str">
        <f t="shared" ref="B5:B307" si="2">CONCATENATE("PLaunch - ",C5)</f>
        <v>PLaunch - </v>
      </c>
      <c r="E5" s="302"/>
      <c r="F5" s="295"/>
      <c r="G5" s="303"/>
      <c r="H5" s="297"/>
      <c r="I5" s="295"/>
      <c r="J5" s="298"/>
      <c r="K5" s="299"/>
      <c r="L5" s="299"/>
    </row>
    <row r="6">
      <c r="A6" s="304"/>
      <c r="B6" s="305" t="str">
        <f t="shared" si="2"/>
        <v>PLaunch - </v>
      </c>
      <c r="C6" s="306"/>
      <c r="D6" s="307"/>
      <c r="E6" s="308"/>
      <c r="F6" s="308"/>
      <c r="G6" s="309"/>
      <c r="H6" s="310"/>
      <c r="I6" s="311"/>
      <c r="J6" s="312"/>
      <c r="K6" s="313"/>
      <c r="L6" s="314"/>
    </row>
    <row r="7">
      <c r="A7" s="315"/>
      <c r="B7" s="286" t="str">
        <f t="shared" si="2"/>
        <v>PLaunch - </v>
      </c>
      <c r="E7" s="302"/>
      <c r="F7" s="302"/>
      <c r="G7" s="296"/>
      <c r="H7" s="297"/>
      <c r="I7" s="295"/>
      <c r="J7" s="298"/>
      <c r="K7" s="299"/>
      <c r="L7" s="316"/>
    </row>
    <row r="8">
      <c r="A8" s="317"/>
      <c r="B8" s="286" t="str">
        <f t="shared" si="2"/>
        <v>PLaunch - </v>
      </c>
      <c r="E8" s="318"/>
      <c r="F8" s="318"/>
      <c r="G8" s="300"/>
      <c r="H8" s="291"/>
      <c r="I8" s="289"/>
      <c r="J8" s="292"/>
      <c r="K8" s="301"/>
      <c r="L8" s="319"/>
    </row>
    <row r="9">
      <c r="A9" s="320"/>
      <c r="B9" s="321" t="str">
        <f t="shared" si="2"/>
        <v>PLaunch - </v>
      </c>
      <c r="C9" s="322"/>
      <c r="D9" s="322"/>
      <c r="E9" s="323"/>
      <c r="F9" s="323"/>
      <c r="G9" s="324"/>
      <c r="H9" s="325"/>
      <c r="I9" s="323"/>
      <c r="J9" s="326"/>
      <c r="K9" s="327"/>
      <c r="L9" s="328"/>
    </row>
    <row r="10">
      <c r="A10" s="304"/>
      <c r="B10" s="305" t="str">
        <f t="shared" si="2"/>
        <v>PLaunch - </v>
      </c>
      <c r="C10" s="306"/>
      <c r="D10" s="307"/>
      <c r="E10" s="308"/>
      <c r="F10" s="308"/>
      <c r="G10" s="329"/>
      <c r="H10" s="291"/>
      <c r="I10" s="308"/>
      <c r="J10" s="330"/>
      <c r="K10" s="331"/>
      <c r="L10" s="332"/>
    </row>
    <row r="11">
      <c r="A11" s="315"/>
      <c r="B11" s="286" t="str">
        <f t="shared" si="2"/>
        <v>PLaunch - </v>
      </c>
      <c r="E11" s="302"/>
      <c r="F11" s="302"/>
      <c r="G11" s="303"/>
      <c r="H11" s="333"/>
      <c r="I11" s="302"/>
      <c r="J11" s="334"/>
      <c r="K11" s="335"/>
      <c r="L11" s="336"/>
    </row>
    <row r="12">
      <c r="A12" s="317"/>
      <c r="B12" s="286" t="str">
        <f t="shared" si="2"/>
        <v>PLaunch - </v>
      </c>
      <c r="E12" s="318"/>
      <c r="F12" s="318"/>
      <c r="G12" s="300"/>
      <c r="H12" s="337"/>
      <c r="I12" s="318"/>
      <c r="J12" s="338"/>
      <c r="K12" s="339"/>
      <c r="L12" s="340"/>
    </row>
    <row r="13">
      <c r="A13" s="320"/>
      <c r="B13" s="321" t="str">
        <f t="shared" si="2"/>
        <v>PLaunch - </v>
      </c>
      <c r="C13" s="322"/>
      <c r="D13" s="322"/>
      <c r="E13" s="323"/>
      <c r="F13" s="323"/>
      <c r="G13" s="324"/>
      <c r="H13" s="341"/>
      <c r="I13" s="323"/>
      <c r="J13" s="326"/>
      <c r="K13" s="327"/>
      <c r="L13" s="328"/>
    </row>
    <row r="14">
      <c r="A14" s="304"/>
      <c r="B14" s="305" t="str">
        <f t="shared" si="2"/>
        <v>PLaunch - </v>
      </c>
      <c r="C14" s="306"/>
      <c r="D14" s="307"/>
      <c r="E14" s="308"/>
      <c r="F14" s="308"/>
      <c r="G14" s="329"/>
      <c r="H14" s="291"/>
      <c r="I14" s="308"/>
      <c r="J14" s="330"/>
      <c r="K14" s="331"/>
      <c r="L14" s="332"/>
    </row>
    <row r="15">
      <c r="A15" s="315"/>
      <c r="B15" s="286" t="str">
        <f t="shared" si="2"/>
        <v>PLaunch - </v>
      </c>
      <c r="E15" s="302"/>
      <c r="F15" s="302"/>
      <c r="G15" s="303"/>
      <c r="H15" s="333"/>
      <c r="I15" s="302"/>
      <c r="J15" s="334"/>
      <c r="K15" s="335"/>
      <c r="L15" s="336"/>
    </row>
    <row r="16">
      <c r="A16" s="317"/>
      <c r="B16" s="286" t="str">
        <f t="shared" si="2"/>
        <v>PLaunch - </v>
      </c>
      <c r="E16" s="318"/>
      <c r="F16" s="318"/>
      <c r="G16" s="300"/>
      <c r="H16" s="337"/>
      <c r="I16" s="318"/>
      <c r="J16" s="338"/>
      <c r="K16" s="339"/>
      <c r="L16" s="340"/>
    </row>
    <row r="17">
      <c r="A17" s="320"/>
      <c r="B17" s="321" t="str">
        <f t="shared" si="2"/>
        <v>PLaunch - </v>
      </c>
      <c r="C17" s="322"/>
      <c r="D17" s="322"/>
      <c r="E17" s="323"/>
      <c r="F17" s="323"/>
      <c r="G17" s="324"/>
      <c r="H17" s="341"/>
      <c r="I17" s="323"/>
      <c r="J17" s="326"/>
      <c r="K17" s="327"/>
      <c r="L17" s="328"/>
    </row>
    <row r="18">
      <c r="A18" s="304"/>
      <c r="B18" s="305" t="str">
        <f t="shared" si="2"/>
        <v>PLaunch - </v>
      </c>
      <c r="C18" s="306"/>
      <c r="D18" s="307"/>
      <c r="E18" s="308"/>
      <c r="F18" s="308"/>
      <c r="G18" s="329"/>
      <c r="H18" s="291"/>
      <c r="I18" s="308"/>
      <c r="J18" s="330"/>
      <c r="K18" s="331"/>
      <c r="L18" s="332"/>
    </row>
    <row r="19">
      <c r="A19" s="315"/>
      <c r="B19" s="286" t="str">
        <f t="shared" si="2"/>
        <v>PLaunch - </v>
      </c>
      <c r="E19" s="302"/>
      <c r="F19" s="302"/>
      <c r="G19" s="303"/>
      <c r="H19" s="333"/>
      <c r="I19" s="302"/>
      <c r="J19" s="334"/>
      <c r="K19" s="335"/>
      <c r="L19" s="336"/>
    </row>
    <row r="20">
      <c r="A20" s="317"/>
      <c r="B20" s="286" t="str">
        <f t="shared" si="2"/>
        <v>PLaunch - </v>
      </c>
      <c r="E20" s="318"/>
      <c r="F20" s="318"/>
      <c r="G20" s="300"/>
      <c r="H20" s="337"/>
      <c r="I20" s="318"/>
      <c r="J20" s="338"/>
      <c r="K20" s="339"/>
      <c r="L20" s="340"/>
    </row>
    <row r="21">
      <c r="A21" s="320"/>
      <c r="B21" s="321" t="str">
        <f t="shared" si="2"/>
        <v>PLaunch - </v>
      </c>
      <c r="C21" s="322"/>
      <c r="D21" s="322"/>
      <c r="E21" s="323"/>
      <c r="F21" s="323"/>
      <c r="G21" s="324"/>
      <c r="H21" s="341"/>
      <c r="I21" s="323"/>
      <c r="J21" s="326"/>
      <c r="K21" s="327"/>
      <c r="L21" s="328"/>
    </row>
    <row r="22">
      <c r="A22" s="304"/>
      <c r="B22" s="305" t="str">
        <f t="shared" si="2"/>
        <v>PLaunch - </v>
      </c>
      <c r="C22" s="342"/>
      <c r="D22" s="307"/>
      <c r="E22" s="308"/>
      <c r="F22" s="308"/>
      <c r="G22" s="329"/>
      <c r="H22" s="291"/>
      <c r="I22" s="308"/>
      <c r="J22" s="330"/>
      <c r="K22" s="331"/>
      <c r="L22" s="332"/>
    </row>
    <row r="23">
      <c r="A23" s="315"/>
      <c r="B23" s="286" t="str">
        <f t="shared" si="2"/>
        <v>PLaunch - </v>
      </c>
      <c r="E23" s="302"/>
      <c r="F23" s="302"/>
      <c r="G23" s="343"/>
      <c r="H23" s="297"/>
      <c r="I23" s="302"/>
      <c r="J23" s="334"/>
      <c r="K23" s="335"/>
      <c r="L23" s="336"/>
    </row>
    <row r="24">
      <c r="A24" s="317"/>
      <c r="B24" s="286" t="str">
        <f t="shared" si="2"/>
        <v>PLaunch - </v>
      </c>
      <c r="E24" s="318"/>
      <c r="F24" s="318"/>
      <c r="G24" s="329"/>
      <c r="H24" s="291"/>
      <c r="I24" s="318"/>
      <c r="J24" s="338"/>
      <c r="K24" s="339"/>
      <c r="L24" s="340"/>
    </row>
    <row r="25">
      <c r="A25" s="320"/>
      <c r="B25" s="321" t="str">
        <f t="shared" si="2"/>
        <v>PLaunch - </v>
      </c>
      <c r="C25" s="322"/>
      <c r="D25" s="322"/>
      <c r="E25" s="323"/>
      <c r="F25" s="323"/>
      <c r="G25" s="324"/>
      <c r="H25" s="341"/>
      <c r="I25" s="323"/>
      <c r="J25" s="326"/>
      <c r="K25" s="327"/>
      <c r="L25" s="328"/>
    </row>
    <row r="26">
      <c r="A26" s="304"/>
      <c r="B26" s="305" t="str">
        <f t="shared" si="2"/>
        <v>PLaunch - </v>
      </c>
      <c r="C26" s="342"/>
      <c r="D26" s="307"/>
      <c r="E26" s="308"/>
      <c r="F26" s="308"/>
      <c r="G26" s="329"/>
      <c r="H26" s="344"/>
      <c r="I26" s="308"/>
      <c r="J26" s="330"/>
      <c r="K26" s="331"/>
      <c r="L26" s="332"/>
    </row>
    <row r="27">
      <c r="A27" s="315"/>
      <c r="B27" s="286" t="str">
        <f t="shared" si="2"/>
        <v>PLaunch - </v>
      </c>
      <c r="E27" s="302"/>
      <c r="F27" s="302"/>
      <c r="G27" s="303"/>
      <c r="H27" s="333"/>
      <c r="I27" s="302"/>
      <c r="J27" s="334"/>
      <c r="K27" s="335"/>
      <c r="L27" s="336"/>
    </row>
    <row r="28">
      <c r="A28" s="317"/>
      <c r="B28" s="286" t="str">
        <f t="shared" si="2"/>
        <v>PLaunch - </v>
      </c>
      <c r="E28" s="318"/>
      <c r="F28" s="318"/>
      <c r="G28" s="300"/>
      <c r="H28" s="337"/>
      <c r="I28" s="318"/>
      <c r="J28" s="338"/>
      <c r="K28" s="339"/>
      <c r="L28" s="340"/>
    </row>
    <row r="29">
      <c r="A29" s="320"/>
      <c r="B29" s="321" t="str">
        <f t="shared" si="2"/>
        <v>PLaunch - </v>
      </c>
      <c r="C29" s="322"/>
      <c r="D29" s="322"/>
      <c r="E29" s="323"/>
      <c r="F29" s="323"/>
      <c r="G29" s="324"/>
      <c r="H29" s="341"/>
      <c r="I29" s="323"/>
      <c r="J29" s="326"/>
      <c r="K29" s="327"/>
      <c r="L29" s="328"/>
    </row>
    <row r="30">
      <c r="A30" s="304"/>
      <c r="B30" s="305" t="str">
        <f t="shared" si="2"/>
        <v>PLaunch - </v>
      </c>
      <c r="C30" s="342"/>
      <c r="D30" s="307"/>
      <c r="E30" s="308"/>
      <c r="F30" s="308"/>
      <c r="G30" s="329"/>
      <c r="H30" s="344"/>
      <c r="I30" s="308"/>
      <c r="J30" s="330"/>
      <c r="K30" s="331"/>
      <c r="L30" s="332"/>
    </row>
    <row r="31">
      <c r="A31" s="315"/>
      <c r="B31" s="286" t="str">
        <f t="shared" si="2"/>
        <v>PLaunch - </v>
      </c>
      <c r="E31" s="302"/>
      <c r="F31" s="302"/>
      <c r="G31" s="303"/>
      <c r="H31" s="333"/>
      <c r="I31" s="302"/>
      <c r="J31" s="334"/>
      <c r="K31" s="335"/>
      <c r="L31" s="336"/>
    </row>
    <row r="32">
      <c r="A32" s="317"/>
      <c r="B32" s="286" t="str">
        <f t="shared" si="2"/>
        <v>PLaunch - </v>
      </c>
      <c r="E32" s="318"/>
      <c r="F32" s="318"/>
      <c r="G32" s="300"/>
      <c r="H32" s="337"/>
      <c r="I32" s="318"/>
      <c r="J32" s="338"/>
      <c r="K32" s="339"/>
      <c r="L32" s="340"/>
    </row>
    <row r="33">
      <c r="A33" s="320"/>
      <c r="B33" s="321" t="str">
        <f t="shared" si="2"/>
        <v>PLaunch - </v>
      </c>
      <c r="C33" s="322"/>
      <c r="D33" s="322"/>
      <c r="E33" s="323"/>
      <c r="F33" s="323"/>
      <c r="G33" s="324"/>
      <c r="H33" s="341"/>
      <c r="I33" s="323"/>
      <c r="J33" s="326"/>
      <c r="K33" s="327"/>
      <c r="L33" s="328"/>
    </row>
    <row r="34">
      <c r="A34" s="304"/>
      <c r="B34" s="305" t="str">
        <f t="shared" si="2"/>
        <v>PLaunch - </v>
      </c>
      <c r="C34" s="345"/>
      <c r="D34" s="307"/>
      <c r="E34" s="308"/>
      <c r="F34" s="308"/>
      <c r="G34" s="329"/>
      <c r="H34" s="344"/>
      <c r="I34" s="308"/>
      <c r="J34" s="330"/>
      <c r="K34" s="331"/>
      <c r="L34" s="332"/>
    </row>
    <row r="35">
      <c r="A35" s="315"/>
      <c r="B35" s="286" t="str">
        <f t="shared" si="2"/>
        <v>PLaunch - </v>
      </c>
      <c r="E35" s="302"/>
      <c r="F35" s="302"/>
      <c r="G35" s="303"/>
      <c r="H35" s="333"/>
      <c r="I35" s="302"/>
      <c r="J35" s="334"/>
      <c r="K35" s="335"/>
      <c r="L35" s="336"/>
    </row>
    <row r="36">
      <c r="A36" s="317"/>
      <c r="B36" s="286" t="str">
        <f t="shared" si="2"/>
        <v>PLaunch - </v>
      </c>
      <c r="E36" s="318"/>
      <c r="F36" s="318"/>
      <c r="G36" s="300"/>
      <c r="H36" s="337"/>
      <c r="I36" s="318"/>
      <c r="J36" s="338"/>
      <c r="K36" s="339"/>
      <c r="L36" s="340"/>
    </row>
    <row r="37">
      <c r="A37" s="320"/>
      <c r="B37" s="321" t="str">
        <f t="shared" si="2"/>
        <v>PLaunch - </v>
      </c>
      <c r="C37" s="322"/>
      <c r="D37" s="322"/>
      <c r="E37" s="323"/>
      <c r="F37" s="323"/>
      <c r="G37" s="324"/>
      <c r="H37" s="341"/>
      <c r="I37" s="323"/>
      <c r="J37" s="326"/>
      <c r="K37" s="327"/>
      <c r="L37" s="328"/>
    </row>
    <row r="38">
      <c r="A38" s="304"/>
      <c r="B38" s="305" t="str">
        <f t="shared" si="2"/>
        <v>PLaunch - </v>
      </c>
      <c r="C38" s="345"/>
      <c r="D38" s="307"/>
      <c r="E38" s="308"/>
      <c r="F38" s="308"/>
      <c r="G38" s="329"/>
      <c r="H38" s="344"/>
      <c r="I38" s="308"/>
      <c r="J38" s="330"/>
      <c r="K38" s="331"/>
      <c r="L38" s="332"/>
    </row>
    <row r="39">
      <c r="A39" s="315"/>
      <c r="B39" s="286" t="str">
        <f t="shared" si="2"/>
        <v>PLaunch - </v>
      </c>
      <c r="E39" s="302"/>
      <c r="F39" s="302"/>
      <c r="G39" s="303"/>
      <c r="H39" s="333"/>
      <c r="I39" s="302"/>
      <c r="J39" s="334"/>
      <c r="K39" s="335"/>
      <c r="L39" s="336"/>
    </row>
    <row r="40">
      <c r="A40" s="317"/>
      <c r="B40" s="286" t="str">
        <f t="shared" si="2"/>
        <v>PLaunch - </v>
      </c>
      <c r="E40" s="318"/>
      <c r="F40" s="318"/>
      <c r="G40" s="300"/>
      <c r="H40" s="337"/>
      <c r="I40" s="318"/>
      <c r="J40" s="338"/>
      <c r="K40" s="339"/>
      <c r="L40" s="340"/>
    </row>
    <row r="41">
      <c r="A41" s="320"/>
      <c r="B41" s="321" t="str">
        <f t="shared" si="2"/>
        <v>PLaunch - </v>
      </c>
      <c r="C41" s="322"/>
      <c r="D41" s="322"/>
      <c r="E41" s="323"/>
      <c r="F41" s="323"/>
      <c r="G41" s="324"/>
      <c r="H41" s="341"/>
      <c r="I41" s="323"/>
      <c r="J41" s="326"/>
      <c r="K41" s="327"/>
      <c r="L41" s="328"/>
    </row>
    <row r="42">
      <c r="A42" s="304"/>
      <c r="B42" s="305" t="str">
        <f t="shared" si="2"/>
        <v>PLaunch - </v>
      </c>
      <c r="C42" s="345"/>
      <c r="D42" s="307"/>
      <c r="E42" s="308"/>
      <c r="F42" s="308"/>
      <c r="G42" s="329"/>
      <c r="H42" s="344"/>
      <c r="I42" s="308"/>
      <c r="J42" s="330"/>
      <c r="K42" s="331"/>
      <c r="L42" s="332"/>
    </row>
    <row r="43">
      <c r="A43" s="315"/>
      <c r="B43" s="286" t="str">
        <f t="shared" si="2"/>
        <v>PLaunch - </v>
      </c>
      <c r="E43" s="302"/>
      <c r="F43" s="302"/>
      <c r="G43" s="303"/>
      <c r="H43" s="333"/>
      <c r="I43" s="302"/>
      <c r="J43" s="334"/>
      <c r="K43" s="335"/>
      <c r="L43" s="336"/>
    </row>
    <row r="44">
      <c r="A44" s="317"/>
      <c r="B44" s="286" t="str">
        <f t="shared" si="2"/>
        <v>PLaunch - </v>
      </c>
      <c r="E44" s="318"/>
      <c r="F44" s="318"/>
      <c r="G44" s="300"/>
      <c r="H44" s="337"/>
      <c r="I44" s="318"/>
      <c r="J44" s="338"/>
      <c r="K44" s="339"/>
      <c r="L44" s="340"/>
    </row>
    <row r="45">
      <c r="A45" s="320"/>
      <c r="B45" s="321" t="str">
        <f t="shared" si="2"/>
        <v>PLaunch - </v>
      </c>
      <c r="C45" s="322"/>
      <c r="D45" s="322"/>
      <c r="E45" s="323"/>
      <c r="F45" s="323"/>
      <c r="G45" s="324"/>
      <c r="H45" s="341"/>
      <c r="I45" s="323"/>
      <c r="J45" s="326"/>
      <c r="K45" s="327"/>
      <c r="L45" s="328"/>
    </row>
    <row r="46">
      <c r="A46" s="304"/>
      <c r="B46" s="305" t="str">
        <f t="shared" si="2"/>
        <v>PLaunch - </v>
      </c>
      <c r="C46" s="345"/>
      <c r="D46" s="307"/>
      <c r="E46" s="308"/>
      <c r="F46" s="308"/>
      <c r="G46" s="329"/>
      <c r="H46" s="344"/>
      <c r="I46" s="308"/>
      <c r="J46" s="330"/>
      <c r="K46" s="331"/>
      <c r="L46" s="332"/>
    </row>
    <row r="47">
      <c r="A47" s="315"/>
      <c r="B47" s="286" t="str">
        <f t="shared" si="2"/>
        <v>PLaunch - </v>
      </c>
      <c r="E47" s="302"/>
      <c r="F47" s="302"/>
      <c r="G47" s="303"/>
      <c r="H47" s="333"/>
      <c r="I47" s="302"/>
      <c r="J47" s="334"/>
      <c r="K47" s="335"/>
      <c r="L47" s="336"/>
    </row>
    <row r="48">
      <c r="A48" s="317"/>
      <c r="B48" s="286" t="str">
        <f t="shared" si="2"/>
        <v>PLaunch - </v>
      </c>
      <c r="E48" s="318"/>
      <c r="F48" s="318"/>
      <c r="G48" s="300"/>
      <c r="H48" s="337"/>
      <c r="I48" s="318"/>
      <c r="J48" s="338"/>
      <c r="K48" s="339"/>
      <c r="L48" s="340"/>
    </row>
    <row r="49">
      <c r="A49" s="320"/>
      <c r="B49" s="321" t="str">
        <f t="shared" si="2"/>
        <v>PLaunch - </v>
      </c>
      <c r="C49" s="322"/>
      <c r="D49" s="322"/>
      <c r="E49" s="323"/>
      <c r="F49" s="323"/>
      <c r="G49" s="324"/>
      <c r="H49" s="341"/>
      <c r="I49" s="323"/>
      <c r="J49" s="326"/>
      <c r="K49" s="327"/>
      <c r="L49" s="328"/>
    </row>
    <row r="50">
      <c r="A50" s="304"/>
      <c r="B50" s="305" t="str">
        <f t="shared" si="2"/>
        <v>PLaunch - </v>
      </c>
      <c r="C50" s="345"/>
      <c r="D50" s="307"/>
      <c r="E50" s="308"/>
      <c r="F50" s="308"/>
      <c r="G50" s="329"/>
      <c r="H50" s="344"/>
      <c r="I50" s="308"/>
      <c r="J50" s="330"/>
      <c r="K50" s="331"/>
      <c r="L50" s="332"/>
    </row>
    <row r="51">
      <c r="A51" s="315"/>
      <c r="B51" s="286" t="str">
        <f t="shared" si="2"/>
        <v>PLaunch - </v>
      </c>
      <c r="E51" s="302"/>
      <c r="F51" s="302"/>
      <c r="G51" s="303"/>
      <c r="H51" s="333"/>
      <c r="I51" s="302"/>
      <c r="J51" s="334"/>
      <c r="K51" s="335"/>
      <c r="L51" s="336"/>
    </row>
    <row r="52">
      <c r="A52" s="317"/>
      <c r="B52" s="286" t="str">
        <f t="shared" si="2"/>
        <v>PLaunch - </v>
      </c>
      <c r="E52" s="318"/>
      <c r="F52" s="318"/>
      <c r="G52" s="300"/>
      <c r="H52" s="337"/>
      <c r="I52" s="318"/>
      <c r="J52" s="338"/>
      <c r="K52" s="339"/>
      <c r="L52" s="340"/>
    </row>
    <row r="53">
      <c r="A53" s="320"/>
      <c r="B53" s="321" t="str">
        <f t="shared" si="2"/>
        <v>PLaunch - </v>
      </c>
      <c r="C53" s="322"/>
      <c r="D53" s="322"/>
      <c r="E53" s="323"/>
      <c r="F53" s="323"/>
      <c r="G53" s="324"/>
      <c r="H53" s="341"/>
      <c r="I53" s="323"/>
      <c r="J53" s="326"/>
      <c r="K53" s="327"/>
      <c r="L53" s="328"/>
    </row>
    <row r="54">
      <c r="A54" s="304"/>
      <c r="B54" s="305" t="str">
        <f t="shared" si="2"/>
        <v>PLaunch - </v>
      </c>
      <c r="C54" s="345"/>
      <c r="D54" s="307"/>
      <c r="E54" s="308"/>
      <c r="F54" s="308"/>
      <c r="G54" s="329"/>
      <c r="H54" s="344"/>
      <c r="I54" s="308"/>
      <c r="J54" s="330"/>
      <c r="K54" s="331"/>
      <c r="L54" s="332"/>
    </row>
    <row r="55">
      <c r="A55" s="315"/>
      <c r="B55" s="286" t="str">
        <f t="shared" si="2"/>
        <v>PLaunch - </v>
      </c>
      <c r="E55" s="302"/>
      <c r="F55" s="302"/>
      <c r="G55" s="303"/>
      <c r="H55" s="333"/>
      <c r="I55" s="302"/>
      <c r="J55" s="334"/>
      <c r="K55" s="335"/>
      <c r="L55" s="336"/>
    </row>
    <row r="56">
      <c r="A56" s="317"/>
      <c r="B56" s="286" t="str">
        <f t="shared" si="2"/>
        <v>PLaunch - </v>
      </c>
      <c r="E56" s="318"/>
      <c r="F56" s="318"/>
      <c r="G56" s="300"/>
      <c r="H56" s="337"/>
      <c r="I56" s="318"/>
      <c r="J56" s="338"/>
      <c r="K56" s="339"/>
      <c r="L56" s="340"/>
    </row>
    <row r="57">
      <c r="A57" s="320"/>
      <c r="B57" s="321" t="str">
        <f t="shared" si="2"/>
        <v>PLaunch - </v>
      </c>
      <c r="C57" s="322"/>
      <c r="D57" s="322"/>
      <c r="E57" s="323"/>
      <c r="F57" s="323"/>
      <c r="G57" s="324"/>
      <c r="H57" s="341"/>
      <c r="I57" s="323"/>
      <c r="J57" s="326"/>
      <c r="K57" s="327"/>
      <c r="L57" s="328"/>
    </row>
    <row r="58">
      <c r="A58" s="304"/>
      <c r="B58" s="305" t="str">
        <f t="shared" si="2"/>
        <v>PLaunch - </v>
      </c>
      <c r="C58" s="345"/>
      <c r="D58" s="307"/>
      <c r="E58" s="308"/>
      <c r="F58" s="308"/>
      <c r="G58" s="329"/>
      <c r="H58" s="344"/>
      <c r="I58" s="308"/>
      <c r="J58" s="330"/>
      <c r="K58" s="331"/>
      <c r="L58" s="332"/>
    </row>
    <row r="59">
      <c r="A59" s="315"/>
      <c r="B59" s="286" t="str">
        <f t="shared" si="2"/>
        <v>PLaunch - </v>
      </c>
      <c r="E59" s="302"/>
      <c r="F59" s="302"/>
      <c r="G59" s="303"/>
      <c r="H59" s="333"/>
      <c r="I59" s="302"/>
      <c r="J59" s="334"/>
      <c r="K59" s="335"/>
      <c r="L59" s="336"/>
    </row>
    <row r="60">
      <c r="A60" s="317"/>
      <c r="B60" s="286" t="str">
        <f t="shared" si="2"/>
        <v>PLaunch - </v>
      </c>
      <c r="E60" s="318"/>
      <c r="F60" s="318"/>
      <c r="G60" s="300"/>
      <c r="H60" s="337"/>
      <c r="I60" s="318"/>
      <c r="J60" s="338"/>
      <c r="K60" s="339"/>
      <c r="L60" s="340"/>
    </row>
    <row r="61">
      <c r="A61" s="320"/>
      <c r="B61" s="321" t="str">
        <f t="shared" si="2"/>
        <v>PLaunch - </v>
      </c>
      <c r="C61" s="322"/>
      <c r="D61" s="322"/>
      <c r="E61" s="323"/>
      <c r="F61" s="323"/>
      <c r="G61" s="324"/>
      <c r="H61" s="341"/>
      <c r="I61" s="323"/>
      <c r="J61" s="326"/>
      <c r="K61" s="327"/>
      <c r="L61" s="328"/>
    </row>
    <row r="62">
      <c r="A62" s="304"/>
      <c r="B62" s="305" t="str">
        <f t="shared" si="2"/>
        <v>PLaunch - </v>
      </c>
      <c r="C62" s="345"/>
      <c r="D62" s="307"/>
      <c r="E62" s="308"/>
      <c r="F62" s="308"/>
      <c r="G62" s="329"/>
      <c r="H62" s="344"/>
      <c r="I62" s="308"/>
      <c r="J62" s="330"/>
      <c r="K62" s="331"/>
      <c r="L62" s="332"/>
    </row>
    <row r="63">
      <c r="A63" s="315"/>
      <c r="B63" s="286" t="str">
        <f t="shared" si="2"/>
        <v>PLaunch - </v>
      </c>
      <c r="E63" s="302"/>
      <c r="F63" s="302"/>
      <c r="G63" s="303"/>
      <c r="H63" s="333"/>
      <c r="I63" s="302"/>
      <c r="J63" s="334"/>
      <c r="K63" s="335"/>
      <c r="L63" s="336"/>
    </row>
    <row r="64">
      <c r="A64" s="317"/>
      <c r="B64" s="286" t="str">
        <f t="shared" si="2"/>
        <v>PLaunch - </v>
      </c>
      <c r="E64" s="318"/>
      <c r="F64" s="318"/>
      <c r="G64" s="300"/>
      <c r="H64" s="337"/>
      <c r="I64" s="318"/>
      <c r="J64" s="338"/>
      <c r="K64" s="339"/>
      <c r="L64" s="340"/>
    </row>
    <row r="65">
      <c r="A65" s="320"/>
      <c r="B65" s="321" t="str">
        <f t="shared" si="2"/>
        <v>PLaunch - </v>
      </c>
      <c r="C65" s="322"/>
      <c r="D65" s="322"/>
      <c r="E65" s="323"/>
      <c r="F65" s="323"/>
      <c r="G65" s="324"/>
      <c r="H65" s="341"/>
      <c r="I65" s="323"/>
      <c r="J65" s="326"/>
      <c r="K65" s="327"/>
      <c r="L65" s="328"/>
    </row>
    <row r="66">
      <c r="A66" s="304"/>
      <c r="B66" s="305" t="str">
        <f t="shared" si="2"/>
        <v>PLaunch - </v>
      </c>
      <c r="C66" s="345"/>
      <c r="D66" s="307"/>
      <c r="E66" s="308"/>
      <c r="F66" s="308"/>
      <c r="G66" s="329"/>
      <c r="H66" s="344"/>
      <c r="I66" s="308"/>
      <c r="J66" s="330"/>
      <c r="K66" s="331"/>
      <c r="L66" s="332"/>
    </row>
    <row r="67">
      <c r="A67" s="315"/>
      <c r="B67" s="286" t="str">
        <f t="shared" si="2"/>
        <v>PLaunch - </v>
      </c>
      <c r="E67" s="302"/>
      <c r="F67" s="302"/>
      <c r="G67" s="303"/>
      <c r="H67" s="333"/>
      <c r="I67" s="302"/>
      <c r="J67" s="334"/>
      <c r="K67" s="335"/>
      <c r="L67" s="336"/>
    </row>
    <row r="68">
      <c r="A68" s="317"/>
      <c r="B68" s="286" t="str">
        <f t="shared" si="2"/>
        <v>PLaunch - </v>
      </c>
      <c r="E68" s="318"/>
      <c r="F68" s="318"/>
      <c r="G68" s="300"/>
      <c r="H68" s="337"/>
      <c r="I68" s="318"/>
      <c r="J68" s="338"/>
      <c r="K68" s="339"/>
      <c r="L68" s="340"/>
    </row>
    <row r="69">
      <c r="A69" s="320"/>
      <c r="B69" s="321" t="str">
        <f t="shared" si="2"/>
        <v>PLaunch - </v>
      </c>
      <c r="C69" s="322"/>
      <c r="D69" s="322"/>
      <c r="E69" s="323"/>
      <c r="F69" s="323"/>
      <c r="G69" s="324"/>
      <c r="H69" s="341"/>
      <c r="I69" s="323"/>
      <c r="J69" s="326"/>
      <c r="K69" s="327"/>
      <c r="L69" s="328"/>
    </row>
    <row r="70">
      <c r="A70" s="304"/>
      <c r="B70" s="305" t="str">
        <f t="shared" si="2"/>
        <v>PLaunch - </v>
      </c>
      <c r="C70" s="345"/>
      <c r="D70" s="307"/>
      <c r="E70" s="308"/>
      <c r="F70" s="308"/>
      <c r="G70" s="329"/>
      <c r="H70" s="344"/>
      <c r="I70" s="308"/>
      <c r="J70" s="330"/>
      <c r="K70" s="331"/>
      <c r="L70" s="332"/>
    </row>
    <row r="71">
      <c r="A71" s="315"/>
      <c r="B71" s="286" t="str">
        <f t="shared" si="2"/>
        <v>PLaunch - </v>
      </c>
      <c r="E71" s="302"/>
      <c r="F71" s="302"/>
      <c r="G71" s="303"/>
      <c r="H71" s="333"/>
      <c r="I71" s="302"/>
      <c r="J71" s="334"/>
      <c r="K71" s="335"/>
      <c r="L71" s="336"/>
    </row>
    <row r="72">
      <c r="A72" s="317"/>
      <c r="B72" s="286" t="str">
        <f t="shared" si="2"/>
        <v>PLaunch - </v>
      </c>
      <c r="E72" s="318"/>
      <c r="F72" s="318"/>
      <c r="G72" s="300"/>
      <c r="H72" s="337"/>
      <c r="I72" s="318"/>
      <c r="J72" s="338"/>
      <c r="K72" s="339"/>
      <c r="L72" s="340"/>
    </row>
    <row r="73">
      <c r="A73" s="320"/>
      <c r="B73" s="321" t="str">
        <f t="shared" si="2"/>
        <v>PLaunch - </v>
      </c>
      <c r="C73" s="322"/>
      <c r="D73" s="322"/>
      <c r="E73" s="323"/>
      <c r="F73" s="323"/>
      <c r="G73" s="324"/>
      <c r="H73" s="341"/>
      <c r="I73" s="323"/>
      <c r="J73" s="326"/>
      <c r="K73" s="327"/>
      <c r="L73" s="328"/>
    </row>
    <row r="74">
      <c r="A74" s="304"/>
      <c r="B74" s="305" t="str">
        <f t="shared" si="2"/>
        <v>PLaunch - </v>
      </c>
      <c r="C74" s="345"/>
      <c r="D74" s="307"/>
      <c r="E74" s="308"/>
      <c r="F74" s="308"/>
      <c r="G74" s="329"/>
      <c r="H74" s="344"/>
      <c r="I74" s="308"/>
      <c r="J74" s="330"/>
      <c r="K74" s="331"/>
      <c r="L74" s="332"/>
    </row>
    <row r="75">
      <c r="A75" s="315"/>
      <c r="B75" s="286" t="str">
        <f t="shared" si="2"/>
        <v>PLaunch - </v>
      </c>
      <c r="E75" s="302"/>
      <c r="F75" s="302"/>
      <c r="G75" s="303"/>
      <c r="H75" s="333"/>
      <c r="I75" s="302"/>
      <c r="J75" s="334"/>
      <c r="K75" s="335"/>
      <c r="L75" s="336"/>
    </row>
    <row r="76">
      <c r="A76" s="317"/>
      <c r="B76" s="286" t="str">
        <f t="shared" si="2"/>
        <v>PLaunch - </v>
      </c>
      <c r="E76" s="318"/>
      <c r="F76" s="318"/>
      <c r="G76" s="300"/>
      <c r="H76" s="337"/>
      <c r="I76" s="318"/>
      <c r="J76" s="338"/>
      <c r="K76" s="339"/>
      <c r="L76" s="340"/>
    </row>
    <row r="77">
      <c r="A77" s="320"/>
      <c r="B77" s="321" t="str">
        <f t="shared" si="2"/>
        <v>PLaunch - </v>
      </c>
      <c r="C77" s="322"/>
      <c r="D77" s="322"/>
      <c r="E77" s="323"/>
      <c r="F77" s="323"/>
      <c r="G77" s="324"/>
      <c r="H77" s="341"/>
      <c r="I77" s="323"/>
      <c r="J77" s="326"/>
      <c r="K77" s="327"/>
      <c r="L77" s="328"/>
    </row>
    <row r="78">
      <c r="A78" s="304"/>
      <c r="B78" s="305" t="str">
        <f t="shared" si="2"/>
        <v>PLaunch - </v>
      </c>
      <c r="C78" s="345"/>
      <c r="D78" s="307"/>
      <c r="E78" s="308"/>
      <c r="F78" s="308"/>
      <c r="G78" s="329"/>
      <c r="H78" s="344"/>
      <c r="I78" s="308"/>
      <c r="J78" s="330"/>
      <c r="K78" s="331"/>
      <c r="L78" s="332"/>
    </row>
    <row r="79">
      <c r="A79" s="315"/>
      <c r="B79" s="286" t="str">
        <f t="shared" si="2"/>
        <v>PLaunch - </v>
      </c>
      <c r="E79" s="302"/>
      <c r="F79" s="302"/>
      <c r="G79" s="303"/>
      <c r="H79" s="333"/>
      <c r="I79" s="302"/>
      <c r="J79" s="334"/>
      <c r="K79" s="335"/>
      <c r="L79" s="336"/>
    </row>
    <row r="80">
      <c r="A80" s="317"/>
      <c r="B80" s="286" t="str">
        <f t="shared" si="2"/>
        <v>PLaunch - </v>
      </c>
      <c r="E80" s="318"/>
      <c r="F80" s="318"/>
      <c r="G80" s="300"/>
      <c r="H80" s="337"/>
      <c r="I80" s="318"/>
      <c r="J80" s="338"/>
      <c r="K80" s="339"/>
      <c r="L80" s="340"/>
    </row>
    <row r="81">
      <c r="A81" s="320"/>
      <c r="B81" s="321" t="str">
        <f t="shared" si="2"/>
        <v>PLaunch - </v>
      </c>
      <c r="C81" s="322"/>
      <c r="D81" s="322"/>
      <c r="E81" s="323"/>
      <c r="F81" s="323"/>
      <c r="G81" s="324"/>
      <c r="H81" s="341"/>
      <c r="I81" s="323"/>
      <c r="J81" s="326"/>
      <c r="K81" s="327"/>
      <c r="L81" s="328"/>
    </row>
    <row r="82">
      <c r="A82" s="304"/>
      <c r="B82" s="305" t="str">
        <f t="shared" si="2"/>
        <v>PLaunch - </v>
      </c>
      <c r="C82" s="345"/>
      <c r="D82" s="307"/>
      <c r="E82" s="308"/>
      <c r="F82" s="308"/>
      <c r="G82" s="329"/>
      <c r="H82" s="344"/>
      <c r="I82" s="308"/>
      <c r="J82" s="330"/>
      <c r="K82" s="331"/>
      <c r="L82" s="332"/>
    </row>
    <row r="83">
      <c r="A83" s="315"/>
      <c r="B83" s="286" t="str">
        <f t="shared" si="2"/>
        <v>PLaunch - </v>
      </c>
      <c r="E83" s="302"/>
      <c r="F83" s="302"/>
      <c r="G83" s="303"/>
      <c r="H83" s="333"/>
      <c r="I83" s="302"/>
      <c r="J83" s="334"/>
      <c r="K83" s="335"/>
      <c r="L83" s="336"/>
    </row>
    <row r="84">
      <c r="A84" s="317"/>
      <c r="B84" s="286" t="str">
        <f t="shared" si="2"/>
        <v>PLaunch - </v>
      </c>
      <c r="E84" s="318"/>
      <c r="F84" s="318"/>
      <c r="G84" s="300"/>
      <c r="H84" s="337"/>
      <c r="I84" s="318"/>
      <c r="J84" s="338"/>
      <c r="K84" s="339"/>
      <c r="L84" s="340"/>
    </row>
    <row r="85">
      <c r="A85" s="320"/>
      <c r="B85" s="321" t="str">
        <f t="shared" si="2"/>
        <v>PLaunch - </v>
      </c>
      <c r="C85" s="322"/>
      <c r="D85" s="322"/>
      <c r="E85" s="323"/>
      <c r="F85" s="323"/>
      <c r="G85" s="324"/>
      <c r="H85" s="341"/>
      <c r="I85" s="323"/>
      <c r="J85" s="326"/>
      <c r="K85" s="327"/>
      <c r="L85" s="328"/>
    </row>
    <row r="86">
      <c r="A86" s="304"/>
      <c r="B86" s="305" t="str">
        <f t="shared" si="2"/>
        <v>PLaunch - </v>
      </c>
      <c r="C86" s="345"/>
      <c r="D86" s="307"/>
      <c r="E86" s="308"/>
      <c r="F86" s="308"/>
      <c r="G86" s="329"/>
      <c r="H86" s="344"/>
      <c r="I86" s="308"/>
      <c r="J86" s="330"/>
      <c r="K86" s="331"/>
      <c r="L86" s="332"/>
    </row>
    <row r="87">
      <c r="A87" s="315"/>
      <c r="B87" s="286" t="str">
        <f t="shared" si="2"/>
        <v>PLaunch - </v>
      </c>
      <c r="E87" s="302"/>
      <c r="F87" s="302"/>
      <c r="G87" s="303"/>
      <c r="H87" s="333"/>
      <c r="I87" s="302"/>
      <c r="J87" s="334"/>
      <c r="K87" s="335"/>
      <c r="L87" s="336"/>
    </row>
    <row r="88">
      <c r="A88" s="317"/>
      <c r="B88" s="286" t="str">
        <f t="shared" si="2"/>
        <v>PLaunch - </v>
      </c>
      <c r="E88" s="318"/>
      <c r="F88" s="318"/>
      <c r="G88" s="300"/>
      <c r="H88" s="337"/>
      <c r="I88" s="318"/>
      <c r="J88" s="338"/>
      <c r="K88" s="339"/>
      <c r="L88" s="340"/>
    </row>
    <row r="89">
      <c r="A89" s="320"/>
      <c r="B89" s="321" t="str">
        <f t="shared" si="2"/>
        <v>PLaunch - </v>
      </c>
      <c r="C89" s="322"/>
      <c r="D89" s="322"/>
      <c r="E89" s="323"/>
      <c r="F89" s="323"/>
      <c r="G89" s="324"/>
      <c r="H89" s="341"/>
      <c r="I89" s="323"/>
      <c r="J89" s="326"/>
      <c r="K89" s="327"/>
      <c r="L89" s="328"/>
    </row>
    <row r="90">
      <c r="A90" s="304"/>
      <c r="B90" s="305" t="str">
        <f t="shared" si="2"/>
        <v>PLaunch - </v>
      </c>
      <c r="C90" s="345"/>
      <c r="D90" s="307"/>
      <c r="E90" s="308"/>
      <c r="F90" s="308"/>
      <c r="G90" s="329"/>
      <c r="H90" s="344"/>
      <c r="I90" s="308"/>
      <c r="J90" s="330"/>
      <c r="K90" s="331"/>
      <c r="L90" s="332"/>
    </row>
    <row r="91">
      <c r="A91" s="315"/>
      <c r="B91" s="286" t="str">
        <f t="shared" si="2"/>
        <v>PLaunch - </v>
      </c>
      <c r="E91" s="302"/>
      <c r="F91" s="302"/>
      <c r="G91" s="303"/>
      <c r="H91" s="333"/>
      <c r="I91" s="302"/>
      <c r="J91" s="334"/>
      <c r="K91" s="335"/>
      <c r="L91" s="336"/>
    </row>
    <row r="92">
      <c r="A92" s="317"/>
      <c r="B92" s="286" t="str">
        <f t="shared" si="2"/>
        <v>PLaunch - </v>
      </c>
      <c r="E92" s="318"/>
      <c r="F92" s="318"/>
      <c r="G92" s="300"/>
      <c r="H92" s="337"/>
      <c r="I92" s="318"/>
      <c r="J92" s="338"/>
      <c r="K92" s="339"/>
      <c r="L92" s="340"/>
    </row>
    <row r="93">
      <c r="A93" s="320"/>
      <c r="B93" s="321" t="str">
        <f t="shared" si="2"/>
        <v>PLaunch - </v>
      </c>
      <c r="C93" s="322"/>
      <c r="D93" s="322"/>
      <c r="E93" s="323"/>
      <c r="F93" s="323"/>
      <c r="G93" s="324"/>
      <c r="H93" s="341"/>
      <c r="I93" s="323"/>
      <c r="J93" s="326"/>
      <c r="K93" s="327"/>
      <c r="L93" s="328"/>
    </row>
    <row r="94">
      <c r="A94" s="304"/>
      <c r="B94" s="305" t="str">
        <f t="shared" si="2"/>
        <v>PLaunch - </v>
      </c>
      <c r="C94" s="345"/>
      <c r="D94" s="307"/>
      <c r="E94" s="308"/>
      <c r="F94" s="308"/>
      <c r="G94" s="329"/>
      <c r="H94" s="344"/>
      <c r="I94" s="308"/>
      <c r="J94" s="330"/>
      <c r="K94" s="331"/>
      <c r="L94" s="332"/>
    </row>
    <row r="95">
      <c r="A95" s="315"/>
      <c r="B95" s="286" t="str">
        <f t="shared" si="2"/>
        <v>PLaunch - </v>
      </c>
      <c r="E95" s="302"/>
      <c r="F95" s="302"/>
      <c r="G95" s="303"/>
      <c r="H95" s="333"/>
      <c r="I95" s="302"/>
      <c r="J95" s="334"/>
      <c r="K95" s="335"/>
      <c r="L95" s="336"/>
    </row>
    <row r="96">
      <c r="A96" s="317"/>
      <c r="B96" s="286" t="str">
        <f t="shared" si="2"/>
        <v>PLaunch - </v>
      </c>
      <c r="E96" s="318"/>
      <c r="F96" s="318"/>
      <c r="G96" s="300"/>
      <c r="H96" s="337"/>
      <c r="I96" s="318"/>
      <c r="J96" s="338"/>
      <c r="K96" s="339"/>
      <c r="L96" s="340"/>
    </row>
    <row r="97">
      <c r="A97" s="320"/>
      <c r="B97" s="321" t="str">
        <f t="shared" si="2"/>
        <v>PLaunch - </v>
      </c>
      <c r="C97" s="322"/>
      <c r="D97" s="322"/>
      <c r="E97" s="323"/>
      <c r="F97" s="323"/>
      <c r="G97" s="324"/>
      <c r="H97" s="341"/>
      <c r="I97" s="323"/>
      <c r="J97" s="326"/>
      <c r="K97" s="327"/>
      <c r="L97" s="328"/>
    </row>
    <row r="98">
      <c r="A98" s="304"/>
      <c r="B98" s="305" t="str">
        <f t="shared" si="2"/>
        <v>PLaunch - </v>
      </c>
      <c r="C98" s="345"/>
      <c r="D98" s="307"/>
      <c r="E98" s="308"/>
      <c r="F98" s="308"/>
      <c r="G98" s="329"/>
      <c r="H98" s="344"/>
      <c r="I98" s="308"/>
      <c r="J98" s="330"/>
      <c r="K98" s="331"/>
      <c r="L98" s="332"/>
    </row>
    <row r="99">
      <c r="A99" s="315"/>
      <c r="B99" s="286" t="str">
        <f t="shared" si="2"/>
        <v>PLaunch - </v>
      </c>
      <c r="E99" s="302"/>
      <c r="F99" s="302"/>
      <c r="G99" s="303"/>
      <c r="H99" s="333"/>
      <c r="I99" s="302"/>
      <c r="J99" s="334"/>
      <c r="K99" s="335"/>
      <c r="L99" s="336"/>
    </row>
    <row r="100">
      <c r="A100" s="317"/>
      <c r="B100" s="286" t="str">
        <f t="shared" si="2"/>
        <v>PLaunch - </v>
      </c>
      <c r="E100" s="318"/>
      <c r="F100" s="318"/>
      <c r="G100" s="300"/>
      <c r="H100" s="337"/>
      <c r="I100" s="318"/>
      <c r="J100" s="338"/>
      <c r="K100" s="339"/>
      <c r="L100" s="340"/>
    </row>
    <row r="101">
      <c r="A101" s="320"/>
      <c r="B101" s="321" t="str">
        <f t="shared" si="2"/>
        <v>PLaunch - </v>
      </c>
      <c r="C101" s="322"/>
      <c r="D101" s="322"/>
      <c r="E101" s="323"/>
      <c r="F101" s="323"/>
      <c r="G101" s="324"/>
      <c r="H101" s="341"/>
      <c r="I101" s="323"/>
      <c r="J101" s="326"/>
      <c r="K101" s="327"/>
      <c r="L101" s="328"/>
    </row>
    <row r="102">
      <c r="A102" s="304"/>
      <c r="B102" s="305" t="str">
        <f t="shared" si="2"/>
        <v>PLaunch - </v>
      </c>
      <c r="C102" s="345"/>
      <c r="D102" s="307"/>
      <c r="E102" s="308"/>
      <c r="F102" s="308"/>
      <c r="G102" s="329"/>
      <c r="H102" s="344"/>
      <c r="I102" s="308"/>
      <c r="J102" s="330"/>
      <c r="K102" s="331"/>
      <c r="L102" s="332"/>
    </row>
    <row r="103">
      <c r="A103" s="315"/>
      <c r="B103" s="286" t="str">
        <f t="shared" si="2"/>
        <v>PLaunch - </v>
      </c>
      <c r="E103" s="302"/>
      <c r="F103" s="302"/>
      <c r="G103" s="303"/>
      <c r="H103" s="333"/>
      <c r="I103" s="302"/>
      <c r="J103" s="334"/>
      <c r="K103" s="335"/>
      <c r="L103" s="336"/>
    </row>
    <row r="104">
      <c r="A104" s="317"/>
      <c r="B104" s="286" t="str">
        <f t="shared" si="2"/>
        <v>PLaunch - </v>
      </c>
      <c r="E104" s="318"/>
      <c r="F104" s="318"/>
      <c r="G104" s="300"/>
      <c r="H104" s="337"/>
      <c r="I104" s="318"/>
      <c r="J104" s="338"/>
      <c r="K104" s="339"/>
      <c r="L104" s="340"/>
    </row>
    <row r="105">
      <c r="A105" s="320"/>
      <c r="B105" s="321" t="str">
        <f t="shared" si="2"/>
        <v>PLaunch - </v>
      </c>
      <c r="C105" s="322"/>
      <c r="D105" s="322"/>
      <c r="E105" s="323"/>
      <c r="F105" s="323"/>
      <c r="G105" s="324"/>
      <c r="H105" s="341"/>
      <c r="I105" s="323"/>
      <c r="J105" s="326"/>
      <c r="K105" s="327"/>
      <c r="L105" s="328"/>
    </row>
    <row r="106">
      <c r="A106" s="304"/>
      <c r="B106" s="305" t="str">
        <f t="shared" si="2"/>
        <v>PLaunch - </v>
      </c>
      <c r="C106" s="345"/>
      <c r="D106" s="307"/>
      <c r="E106" s="308"/>
      <c r="F106" s="308"/>
      <c r="G106" s="329"/>
      <c r="H106" s="344"/>
      <c r="I106" s="308"/>
      <c r="J106" s="330"/>
      <c r="K106" s="331"/>
      <c r="L106" s="332"/>
    </row>
    <row r="107">
      <c r="A107" s="315"/>
      <c r="B107" s="286" t="str">
        <f t="shared" si="2"/>
        <v>PLaunch - </v>
      </c>
      <c r="E107" s="302"/>
      <c r="F107" s="302"/>
      <c r="G107" s="303"/>
      <c r="H107" s="333"/>
      <c r="I107" s="302"/>
      <c r="J107" s="334"/>
      <c r="K107" s="335"/>
      <c r="L107" s="336"/>
    </row>
    <row r="108">
      <c r="A108" s="317"/>
      <c r="B108" s="286" t="str">
        <f t="shared" si="2"/>
        <v>PLaunch - </v>
      </c>
      <c r="E108" s="318"/>
      <c r="F108" s="318"/>
      <c r="G108" s="300"/>
      <c r="H108" s="337"/>
      <c r="I108" s="318"/>
      <c r="J108" s="338"/>
      <c r="K108" s="339"/>
      <c r="L108" s="340"/>
    </row>
    <row r="109">
      <c r="A109" s="320"/>
      <c r="B109" s="321" t="str">
        <f t="shared" si="2"/>
        <v>PLaunch - </v>
      </c>
      <c r="C109" s="322"/>
      <c r="D109" s="322"/>
      <c r="E109" s="323"/>
      <c r="F109" s="323"/>
      <c r="G109" s="324"/>
      <c r="H109" s="341"/>
      <c r="I109" s="323"/>
      <c r="J109" s="326"/>
      <c r="K109" s="327"/>
      <c r="L109" s="328"/>
    </row>
    <row r="110">
      <c r="A110" s="304"/>
      <c r="B110" s="305" t="str">
        <f t="shared" si="2"/>
        <v>PLaunch - </v>
      </c>
      <c r="C110" s="345"/>
      <c r="D110" s="307"/>
      <c r="E110" s="308"/>
      <c r="F110" s="308"/>
      <c r="G110" s="329"/>
      <c r="H110" s="344"/>
      <c r="I110" s="308"/>
      <c r="J110" s="330"/>
      <c r="K110" s="331"/>
      <c r="L110" s="332"/>
    </row>
    <row r="111">
      <c r="A111" s="315"/>
      <c r="B111" s="286" t="str">
        <f t="shared" si="2"/>
        <v>PLaunch - </v>
      </c>
      <c r="E111" s="302"/>
      <c r="F111" s="302"/>
      <c r="G111" s="303"/>
      <c r="H111" s="333"/>
      <c r="I111" s="302"/>
      <c r="J111" s="334"/>
      <c r="K111" s="335"/>
      <c r="L111" s="336"/>
    </row>
    <row r="112">
      <c r="A112" s="317"/>
      <c r="B112" s="286" t="str">
        <f t="shared" si="2"/>
        <v>PLaunch - </v>
      </c>
      <c r="E112" s="318"/>
      <c r="F112" s="318"/>
      <c r="G112" s="300"/>
      <c r="H112" s="337"/>
      <c r="I112" s="318"/>
      <c r="J112" s="338"/>
      <c r="K112" s="339"/>
      <c r="L112" s="340"/>
    </row>
    <row r="113">
      <c r="A113" s="320"/>
      <c r="B113" s="321" t="str">
        <f t="shared" si="2"/>
        <v>PLaunch - </v>
      </c>
      <c r="C113" s="322"/>
      <c r="D113" s="322"/>
      <c r="E113" s="323"/>
      <c r="F113" s="323"/>
      <c r="G113" s="324"/>
      <c r="H113" s="341"/>
      <c r="I113" s="323"/>
      <c r="J113" s="326"/>
      <c r="K113" s="327"/>
      <c r="L113" s="328"/>
    </row>
    <row r="114">
      <c r="A114" s="304"/>
      <c r="B114" s="305" t="str">
        <f t="shared" si="2"/>
        <v>PLaunch - </v>
      </c>
      <c r="C114" s="345"/>
      <c r="D114" s="307"/>
      <c r="E114" s="308"/>
      <c r="F114" s="308"/>
      <c r="G114" s="329"/>
      <c r="H114" s="344"/>
      <c r="I114" s="308"/>
      <c r="J114" s="330"/>
      <c r="K114" s="331"/>
      <c r="L114" s="332"/>
    </row>
    <row r="115">
      <c r="A115" s="315"/>
      <c r="B115" s="286" t="str">
        <f t="shared" si="2"/>
        <v>PLaunch - </v>
      </c>
      <c r="E115" s="302"/>
      <c r="F115" s="302"/>
      <c r="G115" s="303"/>
      <c r="H115" s="333"/>
      <c r="I115" s="302"/>
      <c r="J115" s="334"/>
      <c r="K115" s="335"/>
      <c r="L115" s="336"/>
    </row>
    <row r="116">
      <c r="A116" s="317"/>
      <c r="B116" s="286" t="str">
        <f t="shared" si="2"/>
        <v>PLaunch - </v>
      </c>
      <c r="E116" s="318"/>
      <c r="F116" s="318"/>
      <c r="G116" s="300"/>
      <c r="H116" s="337"/>
      <c r="I116" s="318"/>
      <c r="J116" s="338"/>
      <c r="K116" s="339"/>
      <c r="L116" s="340"/>
    </row>
    <row r="117">
      <c r="A117" s="320"/>
      <c r="B117" s="321" t="str">
        <f t="shared" si="2"/>
        <v>PLaunch - </v>
      </c>
      <c r="C117" s="322"/>
      <c r="D117" s="322"/>
      <c r="E117" s="323"/>
      <c r="F117" s="323"/>
      <c r="G117" s="324"/>
      <c r="H117" s="341"/>
      <c r="I117" s="323"/>
      <c r="J117" s="326"/>
      <c r="K117" s="327"/>
      <c r="L117" s="328"/>
    </row>
    <row r="118">
      <c r="A118" s="304"/>
      <c r="B118" s="305" t="str">
        <f t="shared" si="2"/>
        <v>PLaunch - </v>
      </c>
      <c r="C118" s="345"/>
      <c r="D118" s="307"/>
      <c r="E118" s="308"/>
      <c r="F118" s="308"/>
      <c r="G118" s="329"/>
      <c r="H118" s="344"/>
      <c r="I118" s="308"/>
      <c r="J118" s="330"/>
      <c r="K118" s="331"/>
      <c r="L118" s="332"/>
    </row>
    <row r="119">
      <c r="A119" s="315"/>
      <c r="B119" s="286" t="str">
        <f t="shared" si="2"/>
        <v>PLaunch - </v>
      </c>
      <c r="E119" s="302"/>
      <c r="F119" s="302"/>
      <c r="G119" s="303"/>
      <c r="H119" s="333"/>
      <c r="I119" s="302"/>
      <c r="J119" s="334"/>
      <c r="K119" s="335"/>
      <c r="L119" s="336"/>
    </row>
    <row r="120">
      <c r="A120" s="317"/>
      <c r="B120" s="286" t="str">
        <f t="shared" si="2"/>
        <v>PLaunch - </v>
      </c>
      <c r="E120" s="318"/>
      <c r="F120" s="318"/>
      <c r="G120" s="300"/>
      <c r="H120" s="337"/>
      <c r="I120" s="318"/>
      <c r="J120" s="338"/>
      <c r="K120" s="339"/>
      <c r="L120" s="340"/>
    </row>
    <row r="121">
      <c r="A121" s="320"/>
      <c r="B121" s="321" t="str">
        <f t="shared" si="2"/>
        <v>PLaunch - </v>
      </c>
      <c r="C121" s="322"/>
      <c r="D121" s="322"/>
      <c r="E121" s="323"/>
      <c r="F121" s="323"/>
      <c r="G121" s="324"/>
      <c r="H121" s="341"/>
      <c r="I121" s="323"/>
      <c r="J121" s="326"/>
      <c r="K121" s="327"/>
      <c r="L121" s="328"/>
    </row>
    <row r="122">
      <c r="A122" s="304"/>
      <c r="B122" s="305" t="str">
        <f t="shared" si="2"/>
        <v>PLaunch - </v>
      </c>
      <c r="C122" s="345"/>
      <c r="D122" s="307"/>
      <c r="E122" s="308"/>
      <c r="F122" s="308"/>
      <c r="G122" s="329"/>
      <c r="H122" s="344"/>
      <c r="I122" s="308"/>
      <c r="J122" s="330"/>
      <c r="K122" s="331"/>
      <c r="L122" s="332"/>
    </row>
    <row r="123">
      <c r="A123" s="315"/>
      <c r="B123" s="286" t="str">
        <f t="shared" si="2"/>
        <v>PLaunch - </v>
      </c>
      <c r="E123" s="302"/>
      <c r="F123" s="302"/>
      <c r="G123" s="303"/>
      <c r="H123" s="333"/>
      <c r="I123" s="302"/>
      <c r="J123" s="334"/>
      <c r="K123" s="335"/>
      <c r="L123" s="336"/>
    </row>
    <row r="124">
      <c r="A124" s="317"/>
      <c r="B124" s="286" t="str">
        <f t="shared" si="2"/>
        <v>PLaunch - </v>
      </c>
      <c r="E124" s="318"/>
      <c r="F124" s="318"/>
      <c r="G124" s="300"/>
      <c r="H124" s="337"/>
      <c r="I124" s="318"/>
      <c r="J124" s="338"/>
      <c r="K124" s="339"/>
      <c r="L124" s="340"/>
    </row>
    <row r="125">
      <c r="A125" s="320"/>
      <c r="B125" s="321" t="str">
        <f t="shared" si="2"/>
        <v>PLaunch - </v>
      </c>
      <c r="C125" s="322"/>
      <c r="D125" s="322"/>
      <c r="E125" s="323"/>
      <c r="F125" s="323"/>
      <c r="G125" s="324"/>
      <c r="H125" s="341"/>
      <c r="I125" s="323"/>
      <c r="J125" s="326"/>
      <c r="K125" s="327"/>
      <c r="L125" s="328"/>
    </row>
    <row r="126">
      <c r="A126" s="304"/>
      <c r="B126" s="305" t="str">
        <f t="shared" si="2"/>
        <v>PLaunch - </v>
      </c>
      <c r="C126" s="345"/>
      <c r="D126" s="307"/>
      <c r="E126" s="308"/>
      <c r="F126" s="308"/>
      <c r="G126" s="329"/>
      <c r="H126" s="344"/>
      <c r="I126" s="308"/>
      <c r="J126" s="330"/>
      <c r="K126" s="331"/>
      <c r="L126" s="332"/>
    </row>
    <row r="127">
      <c r="A127" s="315"/>
      <c r="B127" s="286" t="str">
        <f t="shared" si="2"/>
        <v>PLaunch - </v>
      </c>
      <c r="E127" s="302"/>
      <c r="F127" s="302"/>
      <c r="G127" s="303"/>
      <c r="H127" s="333"/>
      <c r="I127" s="302"/>
      <c r="J127" s="334"/>
      <c r="K127" s="335"/>
      <c r="L127" s="336"/>
    </row>
    <row r="128">
      <c r="A128" s="317"/>
      <c r="B128" s="286" t="str">
        <f t="shared" si="2"/>
        <v>PLaunch - </v>
      </c>
      <c r="E128" s="318"/>
      <c r="F128" s="318"/>
      <c r="G128" s="300"/>
      <c r="H128" s="337"/>
      <c r="I128" s="318"/>
      <c r="J128" s="338"/>
      <c r="K128" s="339"/>
      <c r="L128" s="340"/>
    </row>
    <row r="129">
      <c r="A129" s="320"/>
      <c r="B129" s="321" t="str">
        <f t="shared" si="2"/>
        <v>PLaunch - </v>
      </c>
      <c r="C129" s="322"/>
      <c r="D129" s="322"/>
      <c r="E129" s="323"/>
      <c r="F129" s="323"/>
      <c r="G129" s="324"/>
      <c r="H129" s="341"/>
      <c r="I129" s="323"/>
      <c r="J129" s="326"/>
      <c r="K129" s="327"/>
      <c r="L129" s="328"/>
    </row>
    <row r="130">
      <c r="A130" s="304"/>
      <c r="B130" s="305" t="str">
        <f t="shared" si="2"/>
        <v>PLaunch - </v>
      </c>
      <c r="C130" s="345"/>
      <c r="D130" s="307"/>
      <c r="E130" s="308"/>
      <c r="F130" s="308"/>
      <c r="G130" s="329"/>
      <c r="H130" s="344"/>
      <c r="I130" s="308"/>
      <c r="J130" s="330"/>
      <c r="K130" s="331"/>
      <c r="L130" s="332"/>
    </row>
    <row r="131">
      <c r="A131" s="346"/>
      <c r="B131" s="286" t="str">
        <f t="shared" si="2"/>
        <v>PLaunch - </v>
      </c>
      <c r="E131" s="347"/>
      <c r="F131" s="347"/>
      <c r="G131" s="348"/>
      <c r="H131" s="349"/>
      <c r="I131" s="347"/>
      <c r="J131" s="350"/>
      <c r="K131" s="351"/>
      <c r="L131" s="351"/>
    </row>
    <row r="132">
      <c r="A132" s="352"/>
      <c r="B132" s="286" t="str">
        <f t="shared" si="2"/>
        <v>PLaunch - </v>
      </c>
      <c r="E132" s="353"/>
      <c r="F132" s="353"/>
      <c r="G132" s="354"/>
      <c r="H132" s="355"/>
      <c r="I132" s="353"/>
      <c r="J132" s="356"/>
      <c r="K132" s="357"/>
      <c r="L132" s="357"/>
    </row>
    <row r="133">
      <c r="A133" s="346"/>
      <c r="B133" s="286" t="str">
        <f t="shared" si="2"/>
        <v>PLaunch - </v>
      </c>
      <c r="C133" s="322"/>
      <c r="D133" s="322"/>
      <c r="E133" s="347"/>
      <c r="F133" s="347"/>
      <c r="G133" s="348"/>
      <c r="H133" s="349"/>
      <c r="I133" s="347"/>
      <c r="J133" s="350"/>
      <c r="K133" s="351"/>
      <c r="L133" s="351"/>
    </row>
    <row r="134">
      <c r="A134" s="352"/>
      <c r="B134" s="286" t="str">
        <f t="shared" si="2"/>
        <v>PLaunch - </v>
      </c>
      <c r="C134" s="358"/>
      <c r="D134" s="359"/>
      <c r="E134" s="353"/>
      <c r="F134" s="353"/>
      <c r="G134" s="354"/>
      <c r="H134" s="355"/>
      <c r="I134" s="353"/>
      <c r="J134" s="356"/>
      <c r="K134" s="357"/>
      <c r="L134" s="357"/>
    </row>
    <row r="135">
      <c r="A135" s="346"/>
      <c r="B135" s="286" t="str">
        <f t="shared" si="2"/>
        <v>PLaunch - </v>
      </c>
      <c r="C135" s="360"/>
      <c r="D135" s="361"/>
      <c r="E135" s="347"/>
      <c r="F135" s="347"/>
      <c r="G135" s="348"/>
      <c r="H135" s="349"/>
      <c r="I135" s="347"/>
      <c r="J135" s="350"/>
      <c r="K135" s="351"/>
      <c r="L135" s="351"/>
    </row>
    <row r="136">
      <c r="A136" s="352"/>
      <c r="B136" s="286" t="str">
        <f t="shared" si="2"/>
        <v>PLaunch - </v>
      </c>
      <c r="C136" s="358"/>
      <c r="D136" s="359"/>
      <c r="E136" s="353"/>
      <c r="F136" s="353"/>
      <c r="G136" s="354"/>
      <c r="H136" s="355"/>
      <c r="I136" s="353"/>
      <c r="J136" s="356"/>
      <c r="K136" s="357"/>
      <c r="L136" s="357"/>
    </row>
    <row r="137">
      <c r="A137" s="346"/>
      <c r="B137" s="286" t="str">
        <f t="shared" si="2"/>
        <v>PLaunch - </v>
      </c>
      <c r="C137" s="360"/>
      <c r="D137" s="361"/>
      <c r="E137" s="347"/>
      <c r="F137" s="347"/>
      <c r="G137" s="348"/>
      <c r="H137" s="349"/>
      <c r="I137" s="347"/>
      <c r="J137" s="350"/>
      <c r="K137" s="351"/>
      <c r="L137" s="351"/>
    </row>
    <row r="138">
      <c r="A138" s="352"/>
      <c r="B138" s="286" t="str">
        <f t="shared" si="2"/>
        <v>PLaunch - </v>
      </c>
      <c r="C138" s="358"/>
      <c r="D138" s="359"/>
      <c r="E138" s="353"/>
      <c r="F138" s="353"/>
      <c r="G138" s="354"/>
      <c r="H138" s="355"/>
      <c r="I138" s="353"/>
      <c r="J138" s="356"/>
      <c r="K138" s="357"/>
      <c r="L138" s="357"/>
    </row>
    <row r="139">
      <c r="A139" s="346"/>
      <c r="B139" s="286" t="str">
        <f t="shared" si="2"/>
        <v>PLaunch - </v>
      </c>
      <c r="C139" s="360"/>
      <c r="D139" s="361"/>
      <c r="E139" s="347"/>
      <c r="F139" s="347"/>
      <c r="G139" s="348"/>
      <c r="H139" s="349"/>
      <c r="I139" s="347"/>
      <c r="J139" s="350"/>
      <c r="K139" s="351"/>
      <c r="L139" s="351"/>
    </row>
    <row r="140">
      <c r="A140" s="352"/>
      <c r="B140" s="286" t="str">
        <f t="shared" si="2"/>
        <v>PLaunch - </v>
      </c>
      <c r="C140" s="358"/>
      <c r="D140" s="359"/>
      <c r="E140" s="353"/>
      <c r="F140" s="353"/>
      <c r="G140" s="354"/>
      <c r="H140" s="355"/>
      <c r="I140" s="353"/>
      <c r="J140" s="356"/>
      <c r="K140" s="357"/>
      <c r="L140" s="357"/>
    </row>
    <row r="141">
      <c r="A141" s="346"/>
      <c r="B141" s="286" t="str">
        <f t="shared" si="2"/>
        <v>PLaunch - </v>
      </c>
      <c r="C141" s="360"/>
      <c r="D141" s="361"/>
      <c r="E141" s="347"/>
      <c r="F141" s="347"/>
      <c r="G141" s="348"/>
      <c r="H141" s="349"/>
      <c r="I141" s="347"/>
      <c r="J141" s="350"/>
      <c r="K141" s="351"/>
      <c r="L141" s="351"/>
    </row>
    <row r="142">
      <c r="A142" s="352"/>
      <c r="B142" s="286" t="str">
        <f t="shared" si="2"/>
        <v>PLaunch - </v>
      </c>
      <c r="C142" s="358"/>
      <c r="D142" s="359"/>
      <c r="E142" s="353"/>
      <c r="F142" s="353"/>
      <c r="G142" s="354"/>
      <c r="H142" s="355"/>
      <c r="I142" s="353"/>
      <c r="J142" s="356"/>
      <c r="K142" s="357"/>
      <c r="L142" s="357"/>
    </row>
    <row r="143">
      <c r="A143" s="346"/>
      <c r="B143" s="286" t="str">
        <f t="shared" si="2"/>
        <v>PLaunch - </v>
      </c>
      <c r="C143" s="360"/>
      <c r="D143" s="361"/>
      <c r="E143" s="347"/>
      <c r="F143" s="347"/>
      <c r="G143" s="348"/>
      <c r="H143" s="349"/>
      <c r="I143" s="347"/>
      <c r="J143" s="350"/>
      <c r="K143" s="351"/>
      <c r="L143" s="351"/>
    </row>
    <row r="144">
      <c r="A144" s="352"/>
      <c r="B144" s="286" t="str">
        <f t="shared" si="2"/>
        <v>PLaunch - </v>
      </c>
      <c r="C144" s="358"/>
      <c r="D144" s="359"/>
      <c r="E144" s="353"/>
      <c r="F144" s="353"/>
      <c r="G144" s="354"/>
      <c r="H144" s="355"/>
      <c r="I144" s="353"/>
      <c r="J144" s="356"/>
      <c r="K144" s="357"/>
      <c r="L144" s="357"/>
    </row>
    <row r="145">
      <c r="A145" s="346"/>
      <c r="B145" s="286" t="str">
        <f t="shared" si="2"/>
        <v>PLaunch - </v>
      </c>
      <c r="C145" s="360"/>
      <c r="D145" s="361"/>
      <c r="E145" s="347"/>
      <c r="F145" s="347"/>
      <c r="G145" s="348"/>
      <c r="H145" s="349"/>
      <c r="I145" s="347"/>
      <c r="J145" s="350"/>
      <c r="K145" s="351"/>
      <c r="L145" s="351"/>
    </row>
    <row r="146">
      <c r="A146" s="352"/>
      <c r="B146" s="286" t="str">
        <f t="shared" si="2"/>
        <v>PLaunch - </v>
      </c>
      <c r="C146" s="358"/>
      <c r="D146" s="359"/>
      <c r="E146" s="353"/>
      <c r="F146" s="353"/>
      <c r="G146" s="354"/>
      <c r="H146" s="355"/>
      <c r="I146" s="353"/>
      <c r="J146" s="356"/>
      <c r="K146" s="357"/>
      <c r="L146" s="357"/>
    </row>
    <row r="147">
      <c r="A147" s="346"/>
      <c r="B147" s="286" t="str">
        <f t="shared" si="2"/>
        <v>PLaunch - </v>
      </c>
      <c r="C147" s="360"/>
      <c r="D147" s="361"/>
      <c r="E147" s="347"/>
      <c r="F147" s="347"/>
      <c r="G147" s="348"/>
      <c r="H147" s="349"/>
      <c r="I147" s="347"/>
      <c r="J147" s="350"/>
      <c r="K147" s="351"/>
      <c r="L147" s="351"/>
    </row>
    <row r="148">
      <c r="A148" s="352"/>
      <c r="B148" s="286" t="str">
        <f t="shared" si="2"/>
        <v>PLaunch - </v>
      </c>
      <c r="C148" s="358"/>
      <c r="D148" s="359"/>
      <c r="E148" s="353"/>
      <c r="F148" s="353"/>
      <c r="G148" s="354"/>
      <c r="H148" s="355"/>
      <c r="I148" s="353"/>
      <c r="J148" s="356"/>
      <c r="K148" s="357"/>
      <c r="L148" s="357"/>
    </row>
    <row r="149">
      <c r="A149" s="346"/>
      <c r="B149" s="286" t="str">
        <f t="shared" si="2"/>
        <v>PLaunch - </v>
      </c>
      <c r="C149" s="360"/>
      <c r="D149" s="361"/>
      <c r="E149" s="347"/>
      <c r="F149" s="347"/>
      <c r="G149" s="348"/>
      <c r="H149" s="349"/>
      <c r="I149" s="347"/>
      <c r="J149" s="350"/>
      <c r="K149" s="351"/>
      <c r="L149" s="351"/>
    </row>
    <row r="150">
      <c r="A150" s="352"/>
      <c r="B150" s="286" t="str">
        <f t="shared" si="2"/>
        <v>PLaunch - </v>
      </c>
      <c r="C150" s="358"/>
      <c r="D150" s="359"/>
      <c r="E150" s="353"/>
      <c r="F150" s="353"/>
      <c r="G150" s="354"/>
      <c r="H150" s="355"/>
      <c r="I150" s="353"/>
      <c r="J150" s="356"/>
      <c r="K150" s="357"/>
      <c r="L150" s="357"/>
    </row>
    <row r="151">
      <c r="A151" s="346"/>
      <c r="B151" s="286" t="str">
        <f t="shared" si="2"/>
        <v>PLaunch - </v>
      </c>
      <c r="C151" s="360"/>
      <c r="D151" s="361"/>
      <c r="E151" s="347"/>
      <c r="F151" s="347"/>
      <c r="G151" s="348"/>
      <c r="H151" s="349"/>
      <c r="I151" s="347"/>
      <c r="J151" s="350"/>
      <c r="K151" s="351"/>
      <c r="L151" s="351"/>
    </row>
    <row r="152">
      <c r="A152" s="352"/>
      <c r="B152" s="286" t="str">
        <f t="shared" si="2"/>
        <v>PLaunch - </v>
      </c>
      <c r="C152" s="358"/>
      <c r="D152" s="359"/>
      <c r="E152" s="353"/>
      <c r="F152" s="353"/>
      <c r="G152" s="354"/>
      <c r="H152" s="355"/>
      <c r="I152" s="353"/>
      <c r="J152" s="356"/>
      <c r="K152" s="357"/>
      <c r="L152" s="357"/>
    </row>
    <row r="153">
      <c r="A153" s="346"/>
      <c r="B153" s="286" t="str">
        <f t="shared" si="2"/>
        <v>PLaunch - </v>
      </c>
      <c r="C153" s="360"/>
      <c r="D153" s="361"/>
      <c r="E153" s="347"/>
      <c r="F153" s="347"/>
      <c r="G153" s="348"/>
      <c r="H153" s="349"/>
      <c r="I153" s="347"/>
      <c r="J153" s="350"/>
      <c r="K153" s="351"/>
      <c r="L153" s="351"/>
    </row>
    <row r="154">
      <c r="A154" s="352"/>
      <c r="B154" s="286" t="str">
        <f t="shared" si="2"/>
        <v>PLaunch - </v>
      </c>
      <c r="C154" s="358"/>
      <c r="D154" s="359"/>
      <c r="E154" s="353"/>
      <c r="F154" s="353"/>
      <c r="G154" s="354"/>
      <c r="H154" s="355"/>
      <c r="I154" s="353"/>
      <c r="J154" s="356"/>
      <c r="K154" s="357"/>
      <c r="L154" s="357"/>
    </row>
    <row r="155">
      <c r="A155" s="346"/>
      <c r="B155" s="286" t="str">
        <f t="shared" si="2"/>
        <v>PLaunch - </v>
      </c>
      <c r="C155" s="360"/>
      <c r="D155" s="361"/>
      <c r="E155" s="347"/>
      <c r="F155" s="347"/>
      <c r="G155" s="348"/>
      <c r="H155" s="349"/>
      <c r="I155" s="347"/>
      <c r="J155" s="350"/>
      <c r="K155" s="351"/>
      <c r="L155" s="351"/>
    </row>
    <row r="156">
      <c r="A156" s="352"/>
      <c r="B156" s="286" t="str">
        <f t="shared" si="2"/>
        <v>PLaunch - </v>
      </c>
      <c r="C156" s="358"/>
      <c r="D156" s="359"/>
      <c r="E156" s="353"/>
      <c r="F156" s="353"/>
      <c r="G156" s="354"/>
      <c r="H156" s="355"/>
      <c r="I156" s="353"/>
      <c r="J156" s="356"/>
      <c r="K156" s="357"/>
      <c r="L156" s="357"/>
    </row>
    <row r="157">
      <c r="A157" s="346"/>
      <c r="B157" s="286" t="str">
        <f t="shared" si="2"/>
        <v>PLaunch - </v>
      </c>
      <c r="C157" s="360"/>
      <c r="D157" s="361"/>
      <c r="E157" s="347"/>
      <c r="F157" s="347"/>
      <c r="G157" s="348"/>
      <c r="H157" s="349"/>
      <c r="I157" s="347"/>
      <c r="J157" s="350"/>
      <c r="K157" s="351"/>
      <c r="L157" s="351"/>
    </row>
    <row r="158">
      <c r="A158" s="352"/>
      <c r="B158" s="286" t="str">
        <f t="shared" si="2"/>
        <v>PLaunch - </v>
      </c>
      <c r="C158" s="358"/>
      <c r="D158" s="359"/>
      <c r="E158" s="353"/>
      <c r="F158" s="353"/>
      <c r="G158" s="354"/>
      <c r="H158" s="355"/>
      <c r="I158" s="353"/>
      <c r="J158" s="356"/>
      <c r="K158" s="357"/>
      <c r="L158" s="357"/>
    </row>
    <row r="159">
      <c r="A159" s="346"/>
      <c r="B159" s="286" t="str">
        <f t="shared" si="2"/>
        <v>PLaunch - </v>
      </c>
      <c r="C159" s="360"/>
      <c r="D159" s="361"/>
      <c r="E159" s="347"/>
      <c r="F159" s="347"/>
      <c r="G159" s="348"/>
      <c r="H159" s="349"/>
      <c r="I159" s="347"/>
      <c r="J159" s="350"/>
      <c r="K159" s="351"/>
      <c r="L159" s="351"/>
    </row>
    <row r="160">
      <c r="A160" s="352"/>
      <c r="B160" s="286" t="str">
        <f t="shared" si="2"/>
        <v>PLaunch - </v>
      </c>
      <c r="C160" s="358"/>
      <c r="D160" s="359"/>
      <c r="E160" s="353"/>
      <c r="F160" s="353"/>
      <c r="G160" s="354"/>
      <c r="H160" s="355"/>
      <c r="I160" s="353"/>
      <c r="J160" s="356"/>
      <c r="K160" s="357"/>
      <c r="L160" s="357"/>
    </row>
    <row r="161">
      <c r="A161" s="346"/>
      <c r="B161" s="286" t="str">
        <f t="shared" si="2"/>
        <v>PLaunch - </v>
      </c>
      <c r="C161" s="360"/>
      <c r="D161" s="361"/>
      <c r="E161" s="347"/>
      <c r="F161" s="347"/>
      <c r="G161" s="348"/>
      <c r="H161" s="349"/>
      <c r="I161" s="347"/>
      <c r="J161" s="350"/>
      <c r="K161" s="351"/>
      <c r="L161" s="351"/>
    </row>
    <row r="162">
      <c r="A162" s="352"/>
      <c r="B162" s="286" t="str">
        <f t="shared" si="2"/>
        <v>PLaunch - </v>
      </c>
      <c r="C162" s="358"/>
      <c r="D162" s="359"/>
      <c r="E162" s="353"/>
      <c r="F162" s="353"/>
      <c r="G162" s="354"/>
      <c r="H162" s="355"/>
      <c r="I162" s="353"/>
      <c r="J162" s="356"/>
      <c r="K162" s="357"/>
      <c r="L162" s="357"/>
    </row>
    <row r="163">
      <c r="A163" s="346"/>
      <c r="B163" s="286" t="str">
        <f t="shared" si="2"/>
        <v>PLaunch - </v>
      </c>
      <c r="C163" s="360"/>
      <c r="D163" s="361"/>
      <c r="E163" s="347"/>
      <c r="F163" s="347"/>
      <c r="G163" s="348"/>
      <c r="H163" s="349"/>
      <c r="I163" s="347"/>
      <c r="J163" s="350"/>
      <c r="K163" s="351"/>
      <c r="L163" s="351"/>
    </row>
    <row r="164">
      <c r="A164" s="352"/>
      <c r="B164" s="286" t="str">
        <f t="shared" si="2"/>
        <v>PLaunch - </v>
      </c>
      <c r="C164" s="358"/>
      <c r="D164" s="359"/>
      <c r="E164" s="353"/>
      <c r="F164" s="353"/>
      <c r="G164" s="354"/>
      <c r="H164" s="355"/>
      <c r="I164" s="353"/>
      <c r="J164" s="356"/>
      <c r="K164" s="357"/>
      <c r="L164" s="357"/>
    </row>
    <row r="165">
      <c r="A165" s="346"/>
      <c r="B165" s="286" t="str">
        <f t="shared" si="2"/>
        <v>PLaunch - </v>
      </c>
      <c r="C165" s="360"/>
      <c r="D165" s="361"/>
      <c r="E165" s="347"/>
      <c r="F165" s="347"/>
      <c r="G165" s="348"/>
      <c r="H165" s="349"/>
      <c r="I165" s="347"/>
      <c r="J165" s="350"/>
      <c r="K165" s="351"/>
      <c r="L165" s="351"/>
    </row>
    <row r="166">
      <c r="A166" s="352"/>
      <c r="B166" s="286" t="str">
        <f t="shared" si="2"/>
        <v>PLaunch - </v>
      </c>
      <c r="C166" s="358"/>
      <c r="D166" s="359"/>
      <c r="E166" s="353"/>
      <c r="F166" s="353"/>
      <c r="G166" s="354"/>
      <c r="H166" s="355"/>
      <c r="I166" s="353"/>
      <c r="J166" s="356"/>
      <c r="K166" s="357"/>
      <c r="L166" s="357"/>
    </row>
    <row r="167">
      <c r="A167" s="346"/>
      <c r="B167" s="286" t="str">
        <f t="shared" si="2"/>
        <v>PLaunch - </v>
      </c>
      <c r="C167" s="360"/>
      <c r="D167" s="361"/>
      <c r="E167" s="347"/>
      <c r="F167" s="347"/>
      <c r="G167" s="348"/>
      <c r="H167" s="349"/>
      <c r="I167" s="347"/>
      <c r="J167" s="350"/>
      <c r="K167" s="351"/>
      <c r="L167" s="351"/>
    </row>
    <row r="168">
      <c r="A168" s="352"/>
      <c r="B168" s="286" t="str">
        <f t="shared" si="2"/>
        <v>PLaunch - </v>
      </c>
      <c r="C168" s="358"/>
      <c r="D168" s="359"/>
      <c r="E168" s="353"/>
      <c r="F168" s="353"/>
      <c r="G168" s="354"/>
      <c r="H168" s="355"/>
      <c r="I168" s="353"/>
      <c r="J168" s="356"/>
      <c r="K168" s="357"/>
      <c r="L168" s="357"/>
    </row>
    <row r="169">
      <c r="A169" s="346"/>
      <c r="B169" s="286" t="str">
        <f t="shared" si="2"/>
        <v>PLaunch - </v>
      </c>
      <c r="C169" s="360"/>
      <c r="D169" s="361"/>
      <c r="E169" s="347"/>
      <c r="F169" s="347"/>
      <c r="G169" s="348"/>
      <c r="H169" s="349"/>
      <c r="I169" s="347"/>
      <c r="J169" s="350"/>
      <c r="K169" s="351"/>
      <c r="L169" s="351"/>
    </row>
    <row r="170">
      <c r="A170" s="352"/>
      <c r="B170" s="286" t="str">
        <f t="shared" si="2"/>
        <v>PLaunch - </v>
      </c>
      <c r="C170" s="358"/>
      <c r="D170" s="359"/>
      <c r="E170" s="353"/>
      <c r="F170" s="353"/>
      <c r="G170" s="354"/>
      <c r="H170" s="355"/>
      <c r="I170" s="353"/>
      <c r="J170" s="356"/>
      <c r="K170" s="357"/>
      <c r="L170" s="357"/>
    </row>
    <row r="171">
      <c r="A171" s="346"/>
      <c r="B171" s="286" t="str">
        <f t="shared" si="2"/>
        <v>PLaunch - </v>
      </c>
      <c r="C171" s="360"/>
      <c r="D171" s="361"/>
      <c r="E171" s="347"/>
      <c r="F171" s="347"/>
      <c r="G171" s="348"/>
      <c r="H171" s="349"/>
      <c r="I171" s="347"/>
      <c r="J171" s="350"/>
      <c r="K171" s="351"/>
      <c r="L171" s="351"/>
    </row>
    <row r="172">
      <c r="A172" s="352"/>
      <c r="B172" s="286" t="str">
        <f t="shared" si="2"/>
        <v>PLaunch - </v>
      </c>
      <c r="C172" s="358"/>
      <c r="D172" s="359"/>
      <c r="E172" s="353"/>
      <c r="F172" s="353"/>
      <c r="G172" s="354"/>
      <c r="H172" s="355"/>
      <c r="I172" s="353"/>
      <c r="J172" s="356"/>
      <c r="K172" s="357"/>
      <c r="L172" s="357"/>
    </row>
    <row r="173">
      <c r="A173" s="346"/>
      <c r="B173" s="286" t="str">
        <f t="shared" si="2"/>
        <v>PLaunch - </v>
      </c>
      <c r="C173" s="360"/>
      <c r="D173" s="361"/>
      <c r="E173" s="347"/>
      <c r="F173" s="347"/>
      <c r="G173" s="348"/>
      <c r="H173" s="349"/>
      <c r="I173" s="347"/>
      <c r="J173" s="350"/>
      <c r="K173" s="351"/>
      <c r="L173" s="351"/>
    </row>
    <row r="174">
      <c r="A174" s="352"/>
      <c r="B174" s="286" t="str">
        <f t="shared" si="2"/>
        <v>PLaunch - </v>
      </c>
      <c r="C174" s="358"/>
      <c r="D174" s="359"/>
      <c r="E174" s="353"/>
      <c r="F174" s="353"/>
      <c r="G174" s="354"/>
      <c r="H174" s="355"/>
      <c r="I174" s="353"/>
      <c r="J174" s="356"/>
      <c r="K174" s="357"/>
      <c r="L174" s="357"/>
    </row>
    <row r="175">
      <c r="A175" s="346"/>
      <c r="B175" s="286" t="str">
        <f t="shared" si="2"/>
        <v>PLaunch - </v>
      </c>
      <c r="C175" s="360"/>
      <c r="D175" s="361"/>
      <c r="E175" s="347"/>
      <c r="F175" s="347"/>
      <c r="G175" s="348"/>
      <c r="H175" s="349"/>
      <c r="I175" s="347"/>
      <c r="J175" s="350"/>
      <c r="K175" s="351"/>
      <c r="L175" s="351"/>
    </row>
    <row r="176">
      <c r="A176" s="352"/>
      <c r="B176" s="286" t="str">
        <f t="shared" si="2"/>
        <v>PLaunch - </v>
      </c>
      <c r="C176" s="358"/>
      <c r="D176" s="359"/>
      <c r="E176" s="353"/>
      <c r="F176" s="353"/>
      <c r="G176" s="354"/>
      <c r="H176" s="355"/>
      <c r="I176" s="353"/>
      <c r="J176" s="356"/>
      <c r="K176" s="357"/>
      <c r="L176" s="357"/>
    </row>
    <row r="177">
      <c r="A177" s="346"/>
      <c r="B177" s="286" t="str">
        <f t="shared" si="2"/>
        <v>PLaunch - </v>
      </c>
      <c r="C177" s="360"/>
      <c r="D177" s="361"/>
      <c r="E177" s="347"/>
      <c r="F177" s="347"/>
      <c r="G177" s="348"/>
      <c r="H177" s="349"/>
      <c r="I177" s="347"/>
      <c r="J177" s="350"/>
      <c r="K177" s="351"/>
      <c r="L177" s="351"/>
    </row>
    <row r="178">
      <c r="A178" s="352"/>
      <c r="B178" s="286" t="str">
        <f t="shared" si="2"/>
        <v>PLaunch - </v>
      </c>
      <c r="C178" s="358"/>
      <c r="D178" s="359"/>
      <c r="E178" s="353"/>
      <c r="F178" s="353"/>
      <c r="G178" s="354"/>
      <c r="H178" s="355"/>
      <c r="I178" s="353"/>
      <c r="J178" s="356"/>
      <c r="K178" s="357"/>
      <c r="L178" s="357"/>
    </row>
    <row r="179">
      <c r="A179" s="346"/>
      <c r="B179" s="286" t="str">
        <f t="shared" si="2"/>
        <v>PLaunch - </v>
      </c>
      <c r="C179" s="360"/>
      <c r="D179" s="361"/>
      <c r="E179" s="347"/>
      <c r="F179" s="347"/>
      <c r="G179" s="348"/>
      <c r="H179" s="349"/>
      <c r="I179" s="347"/>
      <c r="J179" s="350"/>
      <c r="K179" s="351"/>
      <c r="L179" s="351"/>
    </row>
    <row r="180">
      <c r="A180" s="352"/>
      <c r="B180" s="286" t="str">
        <f t="shared" si="2"/>
        <v>PLaunch - </v>
      </c>
      <c r="C180" s="358"/>
      <c r="D180" s="359"/>
      <c r="E180" s="353"/>
      <c r="F180" s="353"/>
      <c r="G180" s="354"/>
      <c r="H180" s="355"/>
      <c r="I180" s="353"/>
      <c r="J180" s="356"/>
      <c r="K180" s="357"/>
      <c r="L180" s="357"/>
    </row>
    <row r="181">
      <c r="A181" s="346"/>
      <c r="B181" s="286" t="str">
        <f t="shared" si="2"/>
        <v>PLaunch - </v>
      </c>
      <c r="C181" s="360"/>
      <c r="D181" s="361"/>
      <c r="E181" s="347"/>
      <c r="F181" s="347"/>
      <c r="G181" s="348"/>
      <c r="H181" s="349"/>
      <c r="I181" s="347"/>
      <c r="J181" s="350"/>
      <c r="K181" s="351"/>
      <c r="L181" s="351"/>
    </row>
    <row r="182">
      <c r="A182" s="352"/>
      <c r="B182" s="286" t="str">
        <f t="shared" si="2"/>
        <v>PLaunch - </v>
      </c>
      <c r="C182" s="358"/>
      <c r="D182" s="359"/>
      <c r="E182" s="353"/>
      <c r="F182" s="353"/>
      <c r="G182" s="354"/>
      <c r="H182" s="355"/>
      <c r="I182" s="353"/>
      <c r="J182" s="356"/>
      <c r="K182" s="357"/>
      <c r="L182" s="357"/>
    </row>
    <row r="183">
      <c r="A183" s="346"/>
      <c r="B183" s="286" t="str">
        <f t="shared" si="2"/>
        <v>PLaunch - </v>
      </c>
      <c r="C183" s="360"/>
      <c r="D183" s="361"/>
      <c r="E183" s="347"/>
      <c r="F183" s="347"/>
      <c r="G183" s="348"/>
      <c r="H183" s="349"/>
      <c r="I183" s="347"/>
      <c r="J183" s="350"/>
      <c r="K183" s="351"/>
      <c r="L183" s="351"/>
    </row>
    <row r="184">
      <c r="A184" s="352"/>
      <c r="B184" s="286" t="str">
        <f t="shared" si="2"/>
        <v>PLaunch - </v>
      </c>
      <c r="C184" s="358"/>
      <c r="D184" s="359"/>
      <c r="E184" s="353"/>
      <c r="F184" s="353"/>
      <c r="G184" s="354"/>
      <c r="H184" s="355"/>
      <c r="I184" s="353"/>
      <c r="J184" s="356"/>
      <c r="K184" s="357"/>
      <c r="L184" s="357"/>
    </row>
    <row r="185">
      <c r="A185" s="346"/>
      <c r="B185" s="286" t="str">
        <f t="shared" si="2"/>
        <v>PLaunch - </v>
      </c>
      <c r="C185" s="360"/>
      <c r="D185" s="361"/>
      <c r="E185" s="347"/>
      <c r="F185" s="347"/>
      <c r="G185" s="348"/>
      <c r="H185" s="349"/>
      <c r="I185" s="347"/>
      <c r="J185" s="350"/>
      <c r="K185" s="351"/>
      <c r="L185" s="351"/>
    </row>
    <row r="186">
      <c r="A186" s="352"/>
      <c r="B186" s="286" t="str">
        <f t="shared" si="2"/>
        <v>PLaunch - </v>
      </c>
      <c r="C186" s="358"/>
      <c r="D186" s="359"/>
      <c r="E186" s="353"/>
      <c r="F186" s="353"/>
      <c r="G186" s="354"/>
      <c r="H186" s="355"/>
      <c r="I186" s="353"/>
      <c r="J186" s="356"/>
      <c r="K186" s="357"/>
      <c r="L186" s="357"/>
    </row>
    <row r="187">
      <c r="A187" s="346"/>
      <c r="B187" s="286" t="str">
        <f t="shared" si="2"/>
        <v>PLaunch - </v>
      </c>
      <c r="C187" s="360"/>
      <c r="D187" s="361"/>
      <c r="E187" s="347"/>
      <c r="F187" s="347"/>
      <c r="G187" s="348"/>
      <c r="H187" s="349"/>
      <c r="I187" s="347"/>
      <c r="J187" s="350"/>
      <c r="K187" s="351"/>
      <c r="L187" s="351"/>
    </row>
    <row r="188">
      <c r="A188" s="352"/>
      <c r="B188" s="286" t="str">
        <f t="shared" si="2"/>
        <v>PLaunch - </v>
      </c>
      <c r="C188" s="358"/>
      <c r="D188" s="359"/>
      <c r="E188" s="353"/>
      <c r="F188" s="353"/>
      <c r="G188" s="354"/>
      <c r="H188" s="355"/>
      <c r="I188" s="353"/>
      <c r="J188" s="356"/>
      <c r="K188" s="357"/>
      <c r="L188" s="357"/>
    </row>
    <row r="189">
      <c r="A189" s="346"/>
      <c r="B189" s="286" t="str">
        <f t="shared" si="2"/>
        <v>PLaunch - </v>
      </c>
      <c r="C189" s="360"/>
      <c r="D189" s="361"/>
      <c r="E189" s="347"/>
      <c r="F189" s="347"/>
      <c r="G189" s="348"/>
      <c r="H189" s="349"/>
      <c r="I189" s="347"/>
      <c r="J189" s="350"/>
      <c r="K189" s="351"/>
      <c r="L189" s="351"/>
    </row>
    <row r="190">
      <c r="A190" s="352"/>
      <c r="B190" s="286" t="str">
        <f t="shared" si="2"/>
        <v>PLaunch - </v>
      </c>
      <c r="C190" s="358"/>
      <c r="D190" s="359"/>
      <c r="E190" s="353"/>
      <c r="F190" s="353"/>
      <c r="G190" s="354"/>
      <c r="H190" s="355"/>
      <c r="I190" s="353"/>
      <c r="J190" s="356"/>
      <c r="K190" s="357"/>
      <c r="L190" s="357"/>
    </row>
    <row r="191">
      <c r="A191" s="346"/>
      <c r="B191" s="286" t="str">
        <f t="shared" si="2"/>
        <v>PLaunch - </v>
      </c>
      <c r="C191" s="360"/>
      <c r="D191" s="361"/>
      <c r="E191" s="347"/>
      <c r="F191" s="347"/>
      <c r="G191" s="348"/>
      <c r="H191" s="349"/>
      <c r="I191" s="347"/>
      <c r="J191" s="350"/>
      <c r="K191" s="351"/>
      <c r="L191" s="351"/>
    </row>
    <row r="192">
      <c r="A192" s="352"/>
      <c r="B192" s="286" t="str">
        <f t="shared" si="2"/>
        <v>PLaunch - </v>
      </c>
      <c r="C192" s="358"/>
      <c r="D192" s="359"/>
      <c r="E192" s="353"/>
      <c r="F192" s="353"/>
      <c r="G192" s="354"/>
      <c r="H192" s="355"/>
      <c r="I192" s="353"/>
      <c r="J192" s="356"/>
      <c r="K192" s="357"/>
      <c r="L192" s="357"/>
    </row>
    <row r="193">
      <c r="A193" s="346"/>
      <c r="B193" s="286" t="str">
        <f t="shared" si="2"/>
        <v>PLaunch - </v>
      </c>
      <c r="C193" s="360"/>
      <c r="D193" s="361"/>
      <c r="E193" s="347"/>
      <c r="F193" s="347"/>
      <c r="G193" s="348"/>
      <c r="H193" s="349"/>
      <c r="I193" s="347"/>
      <c r="J193" s="350"/>
      <c r="K193" s="351"/>
      <c r="L193" s="351"/>
    </row>
    <row r="194">
      <c r="A194" s="352"/>
      <c r="B194" s="286" t="str">
        <f t="shared" si="2"/>
        <v>PLaunch - </v>
      </c>
      <c r="C194" s="358"/>
      <c r="D194" s="359"/>
      <c r="E194" s="353"/>
      <c r="F194" s="353"/>
      <c r="G194" s="354"/>
      <c r="H194" s="355"/>
      <c r="I194" s="353"/>
      <c r="J194" s="356"/>
      <c r="K194" s="357"/>
      <c r="L194" s="357"/>
    </row>
    <row r="195">
      <c r="A195" s="346"/>
      <c r="B195" s="286" t="str">
        <f t="shared" si="2"/>
        <v>PLaunch - </v>
      </c>
      <c r="C195" s="360"/>
      <c r="D195" s="361"/>
      <c r="E195" s="347"/>
      <c r="F195" s="347"/>
      <c r="G195" s="348"/>
      <c r="H195" s="349"/>
      <c r="I195" s="347"/>
      <c r="J195" s="350"/>
      <c r="K195" s="351"/>
      <c r="L195" s="351"/>
    </row>
    <row r="196">
      <c r="A196" s="352"/>
      <c r="B196" s="286" t="str">
        <f t="shared" si="2"/>
        <v>PLaunch - </v>
      </c>
      <c r="C196" s="358"/>
      <c r="D196" s="359"/>
      <c r="E196" s="353"/>
      <c r="F196" s="353"/>
      <c r="G196" s="354"/>
      <c r="H196" s="355"/>
      <c r="I196" s="353"/>
      <c r="J196" s="356"/>
      <c r="K196" s="357"/>
      <c r="L196" s="357"/>
    </row>
    <row r="197">
      <c r="A197" s="346"/>
      <c r="B197" s="286" t="str">
        <f t="shared" si="2"/>
        <v>PLaunch - </v>
      </c>
      <c r="C197" s="360"/>
      <c r="D197" s="361"/>
      <c r="E197" s="347"/>
      <c r="F197" s="347"/>
      <c r="G197" s="348"/>
      <c r="H197" s="349"/>
      <c r="I197" s="347"/>
      <c r="J197" s="350"/>
      <c r="K197" s="351"/>
      <c r="L197" s="351"/>
    </row>
    <row r="198">
      <c r="A198" s="352"/>
      <c r="B198" s="286" t="str">
        <f t="shared" si="2"/>
        <v>PLaunch - </v>
      </c>
      <c r="C198" s="358"/>
      <c r="D198" s="359"/>
      <c r="E198" s="353"/>
      <c r="F198" s="353"/>
      <c r="G198" s="354"/>
      <c r="H198" s="355"/>
      <c r="I198" s="353"/>
      <c r="J198" s="356"/>
      <c r="K198" s="357"/>
      <c r="L198" s="357"/>
    </row>
    <row r="199">
      <c r="A199" s="346"/>
      <c r="B199" s="286" t="str">
        <f t="shared" si="2"/>
        <v>PLaunch - </v>
      </c>
      <c r="C199" s="360"/>
      <c r="D199" s="361"/>
      <c r="E199" s="347"/>
      <c r="F199" s="347"/>
      <c r="G199" s="348"/>
      <c r="H199" s="349"/>
      <c r="I199" s="347"/>
      <c r="J199" s="350"/>
      <c r="K199" s="351"/>
      <c r="L199" s="351"/>
    </row>
    <row r="200">
      <c r="A200" s="352"/>
      <c r="B200" s="286" t="str">
        <f t="shared" si="2"/>
        <v>PLaunch - </v>
      </c>
      <c r="C200" s="358"/>
      <c r="D200" s="359"/>
      <c r="E200" s="353"/>
      <c r="F200" s="353"/>
      <c r="G200" s="354"/>
      <c r="H200" s="355"/>
      <c r="I200" s="353"/>
      <c r="J200" s="356"/>
      <c r="K200" s="357"/>
      <c r="L200" s="357"/>
    </row>
    <row r="201">
      <c r="A201" s="346"/>
      <c r="B201" s="286" t="str">
        <f t="shared" si="2"/>
        <v>PLaunch - </v>
      </c>
      <c r="C201" s="360"/>
      <c r="D201" s="361"/>
      <c r="E201" s="347"/>
      <c r="F201" s="347"/>
      <c r="G201" s="348"/>
      <c r="H201" s="349"/>
      <c r="I201" s="347"/>
      <c r="J201" s="350"/>
      <c r="K201" s="351"/>
      <c r="L201" s="351"/>
    </row>
    <row r="202">
      <c r="A202" s="352"/>
      <c r="B202" s="286" t="str">
        <f t="shared" si="2"/>
        <v>PLaunch - </v>
      </c>
      <c r="C202" s="358"/>
      <c r="D202" s="359"/>
      <c r="E202" s="353"/>
      <c r="F202" s="353"/>
      <c r="G202" s="354"/>
      <c r="H202" s="355"/>
      <c r="I202" s="353"/>
      <c r="J202" s="356"/>
      <c r="K202" s="357"/>
      <c r="L202" s="357"/>
    </row>
    <row r="203">
      <c r="A203" s="346"/>
      <c r="B203" s="286" t="str">
        <f t="shared" si="2"/>
        <v>PLaunch - </v>
      </c>
      <c r="C203" s="360"/>
      <c r="D203" s="361"/>
      <c r="E203" s="347"/>
      <c r="F203" s="347"/>
      <c r="G203" s="348"/>
      <c r="H203" s="349"/>
      <c r="I203" s="347"/>
      <c r="J203" s="350"/>
      <c r="K203" s="351"/>
      <c r="L203" s="351"/>
    </row>
    <row r="204">
      <c r="A204" s="352"/>
      <c r="B204" s="286" t="str">
        <f t="shared" si="2"/>
        <v>PLaunch - </v>
      </c>
      <c r="C204" s="358"/>
      <c r="D204" s="359"/>
      <c r="E204" s="353"/>
      <c r="F204" s="353"/>
      <c r="G204" s="354"/>
      <c r="H204" s="355"/>
      <c r="I204" s="353"/>
      <c r="J204" s="356"/>
      <c r="K204" s="357"/>
      <c r="L204" s="357"/>
    </row>
    <row r="205">
      <c r="A205" s="346"/>
      <c r="B205" s="286" t="str">
        <f t="shared" si="2"/>
        <v>PLaunch - </v>
      </c>
      <c r="C205" s="360"/>
      <c r="D205" s="361"/>
      <c r="E205" s="347"/>
      <c r="F205" s="347"/>
      <c r="G205" s="348"/>
      <c r="H205" s="349"/>
      <c r="I205" s="347"/>
      <c r="J205" s="350"/>
      <c r="K205" s="351"/>
      <c r="L205" s="351"/>
    </row>
    <row r="206">
      <c r="A206" s="352"/>
      <c r="B206" s="286" t="str">
        <f t="shared" si="2"/>
        <v>PLaunch - </v>
      </c>
      <c r="C206" s="358"/>
      <c r="D206" s="359"/>
      <c r="E206" s="353"/>
      <c r="F206" s="353"/>
      <c r="G206" s="354"/>
      <c r="H206" s="355"/>
      <c r="I206" s="353"/>
      <c r="J206" s="356"/>
      <c r="K206" s="357"/>
      <c r="L206" s="357"/>
    </row>
    <row r="207">
      <c r="A207" s="346"/>
      <c r="B207" s="286" t="str">
        <f t="shared" si="2"/>
        <v>PLaunch - </v>
      </c>
      <c r="C207" s="360"/>
      <c r="D207" s="361"/>
      <c r="E207" s="347"/>
      <c r="F207" s="347"/>
      <c r="G207" s="348"/>
      <c r="H207" s="349"/>
      <c r="I207" s="347"/>
      <c r="J207" s="350"/>
      <c r="K207" s="351"/>
      <c r="L207" s="351"/>
    </row>
    <row r="208">
      <c r="A208" s="352"/>
      <c r="B208" s="286" t="str">
        <f t="shared" si="2"/>
        <v>PLaunch - </v>
      </c>
      <c r="C208" s="358"/>
      <c r="D208" s="359"/>
      <c r="E208" s="353"/>
      <c r="F208" s="353"/>
      <c r="G208" s="354"/>
      <c r="H208" s="355"/>
      <c r="I208" s="353"/>
      <c r="J208" s="356"/>
      <c r="K208" s="357"/>
      <c r="L208" s="357"/>
    </row>
    <row r="209">
      <c r="A209" s="346"/>
      <c r="B209" s="286" t="str">
        <f t="shared" si="2"/>
        <v>PLaunch - </v>
      </c>
      <c r="C209" s="360"/>
      <c r="D209" s="361"/>
      <c r="E209" s="347"/>
      <c r="F209" s="347"/>
      <c r="G209" s="348"/>
      <c r="H209" s="349"/>
      <c r="I209" s="347"/>
      <c r="J209" s="350"/>
      <c r="K209" s="351"/>
      <c r="L209" s="351"/>
    </row>
    <row r="210">
      <c r="A210" s="352"/>
      <c r="B210" s="286" t="str">
        <f t="shared" si="2"/>
        <v>PLaunch - </v>
      </c>
      <c r="C210" s="358"/>
      <c r="D210" s="359"/>
      <c r="E210" s="353"/>
      <c r="F210" s="353"/>
      <c r="G210" s="354"/>
      <c r="H210" s="355"/>
      <c r="I210" s="353"/>
      <c r="J210" s="356"/>
      <c r="K210" s="357"/>
      <c r="L210" s="357"/>
    </row>
    <row r="211">
      <c r="A211" s="346"/>
      <c r="B211" s="286" t="str">
        <f t="shared" si="2"/>
        <v>PLaunch - </v>
      </c>
      <c r="C211" s="360"/>
      <c r="D211" s="361"/>
      <c r="E211" s="347"/>
      <c r="F211" s="347"/>
      <c r="G211" s="348"/>
      <c r="H211" s="349"/>
      <c r="I211" s="347"/>
      <c r="J211" s="350"/>
      <c r="K211" s="351"/>
      <c r="L211" s="351"/>
    </row>
    <row r="212">
      <c r="A212" s="352"/>
      <c r="B212" s="286" t="str">
        <f t="shared" si="2"/>
        <v>PLaunch - </v>
      </c>
      <c r="C212" s="358"/>
      <c r="D212" s="359"/>
      <c r="E212" s="353"/>
      <c r="F212" s="353"/>
      <c r="G212" s="354"/>
      <c r="H212" s="355"/>
      <c r="I212" s="353"/>
      <c r="J212" s="356"/>
      <c r="K212" s="357"/>
      <c r="L212" s="357"/>
    </row>
    <row r="213">
      <c r="A213" s="346"/>
      <c r="B213" s="286" t="str">
        <f t="shared" si="2"/>
        <v>PLaunch - </v>
      </c>
      <c r="C213" s="360"/>
      <c r="D213" s="361"/>
      <c r="E213" s="347"/>
      <c r="F213" s="347"/>
      <c r="G213" s="348"/>
      <c r="H213" s="349"/>
      <c r="I213" s="347"/>
      <c r="J213" s="350"/>
      <c r="K213" s="351"/>
      <c r="L213" s="351"/>
    </row>
    <row r="214">
      <c r="A214" s="352"/>
      <c r="B214" s="286" t="str">
        <f t="shared" si="2"/>
        <v>PLaunch - </v>
      </c>
      <c r="C214" s="358"/>
      <c r="D214" s="359"/>
      <c r="E214" s="353"/>
      <c r="F214" s="353"/>
      <c r="G214" s="354"/>
      <c r="H214" s="355"/>
      <c r="I214" s="353"/>
      <c r="J214" s="356"/>
      <c r="K214" s="357"/>
      <c r="L214" s="357"/>
    </row>
    <row r="215">
      <c r="A215" s="346"/>
      <c r="B215" s="286" t="str">
        <f t="shared" si="2"/>
        <v>PLaunch - </v>
      </c>
      <c r="C215" s="360"/>
      <c r="D215" s="361"/>
      <c r="E215" s="347"/>
      <c r="F215" s="347"/>
      <c r="G215" s="348"/>
      <c r="H215" s="349"/>
      <c r="I215" s="347"/>
      <c r="J215" s="350"/>
      <c r="K215" s="351"/>
      <c r="L215" s="351"/>
    </row>
    <row r="216">
      <c r="A216" s="352"/>
      <c r="B216" s="286" t="str">
        <f t="shared" si="2"/>
        <v>PLaunch - </v>
      </c>
      <c r="C216" s="358"/>
      <c r="D216" s="359"/>
      <c r="E216" s="353"/>
      <c r="F216" s="353"/>
      <c r="G216" s="354"/>
      <c r="H216" s="355"/>
      <c r="I216" s="353"/>
      <c r="J216" s="356"/>
      <c r="K216" s="357"/>
      <c r="L216" s="357"/>
    </row>
    <row r="217">
      <c r="A217" s="346"/>
      <c r="B217" s="286" t="str">
        <f t="shared" si="2"/>
        <v>PLaunch - </v>
      </c>
      <c r="C217" s="360"/>
      <c r="D217" s="361"/>
      <c r="E217" s="347"/>
      <c r="F217" s="347"/>
      <c r="G217" s="348"/>
      <c r="H217" s="349"/>
      <c r="I217" s="347"/>
      <c r="J217" s="350"/>
      <c r="K217" s="351"/>
      <c r="L217" s="351"/>
    </row>
    <row r="218">
      <c r="A218" s="352"/>
      <c r="B218" s="286" t="str">
        <f t="shared" si="2"/>
        <v>PLaunch - </v>
      </c>
      <c r="C218" s="358"/>
      <c r="D218" s="359"/>
      <c r="E218" s="353"/>
      <c r="F218" s="353"/>
      <c r="G218" s="354"/>
      <c r="H218" s="355"/>
      <c r="I218" s="353"/>
      <c r="J218" s="356"/>
      <c r="K218" s="357"/>
      <c r="L218" s="357"/>
    </row>
    <row r="219">
      <c r="A219" s="346"/>
      <c r="B219" s="286" t="str">
        <f t="shared" si="2"/>
        <v>PLaunch - </v>
      </c>
      <c r="C219" s="360"/>
      <c r="D219" s="361"/>
      <c r="E219" s="347"/>
      <c r="F219" s="347"/>
      <c r="G219" s="348"/>
      <c r="H219" s="349"/>
      <c r="I219" s="347"/>
      <c r="J219" s="350"/>
      <c r="K219" s="351"/>
      <c r="L219" s="351"/>
    </row>
    <row r="220">
      <c r="A220" s="352"/>
      <c r="B220" s="286" t="str">
        <f t="shared" si="2"/>
        <v>PLaunch - </v>
      </c>
      <c r="C220" s="358"/>
      <c r="D220" s="359"/>
      <c r="E220" s="353"/>
      <c r="F220" s="353"/>
      <c r="G220" s="354"/>
      <c r="H220" s="355"/>
      <c r="I220" s="353"/>
      <c r="J220" s="356"/>
      <c r="K220" s="357"/>
      <c r="L220" s="357"/>
    </row>
    <row r="221">
      <c r="A221" s="346"/>
      <c r="B221" s="286" t="str">
        <f t="shared" si="2"/>
        <v>PLaunch - </v>
      </c>
      <c r="C221" s="360"/>
      <c r="D221" s="361"/>
      <c r="E221" s="347"/>
      <c r="F221" s="347"/>
      <c r="G221" s="348"/>
      <c r="H221" s="349"/>
      <c r="I221" s="347"/>
      <c r="J221" s="350"/>
      <c r="K221" s="351"/>
      <c r="L221" s="351"/>
    </row>
    <row r="222">
      <c r="A222" s="352"/>
      <c r="B222" s="286" t="str">
        <f t="shared" si="2"/>
        <v>PLaunch - </v>
      </c>
      <c r="C222" s="358"/>
      <c r="D222" s="359"/>
      <c r="E222" s="353"/>
      <c r="F222" s="353"/>
      <c r="G222" s="354"/>
      <c r="H222" s="355"/>
      <c r="I222" s="353"/>
      <c r="J222" s="356"/>
      <c r="K222" s="357"/>
      <c r="L222" s="357"/>
    </row>
    <row r="223">
      <c r="A223" s="346"/>
      <c r="B223" s="286" t="str">
        <f t="shared" si="2"/>
        <v>PLaunch - </v>
      </c>
      <c r="C223" s="360"/>
      <c r="D223" s="361"/>
      <c r="E223" s="347"/>
      <c r="F223" s="347"/>
      <c r="G223" s="348"/>
      <c r="H223" s="349"/>
      <c r="I223" s="347"/>
      <c r="J223" s="350"/>
      <c r="K223" s="351"/>
      <c r="L223" s="351"/>
    </row>
    <row r="224">
      <c r="A224" s="352"/>
      <c r="B224" s="286" t="str">
        <f t="shared" si="2"/>
        <v>PLaunch - </v>
      </c>
      <c r="C224" s="358"/>
      <c r="D224" s="359"/>
      <c r="E224" s="353"/>
      <c r="F224" s="353"/>
      <c r="G224" s="354"/>
      <c r="H224" s="355"/>
      <c r="I224" s="353"/>
      <c r="J224" s="356"/>
      <c r="K224" s="357"/>
      <c r="L224" s="357"/>
    </row>
    <row r="225">
      <c r="A225" s="346"/>
      <c r="B225" s="286" t="str">
        <f t="shared" si="2"/>
        <v>PLaunch - </v>
      </c>
      <c r="C225" s="360"/>
      <c r="D225" s="361"/>
      <c r="E225" s="347"/>
      <c r="F225" s="347"/>
      <c r="G225" s="348"/>
      <c r="H225" s="349"/>
      <c r="I225" s="347"/>
      <c r="J225" s="350"/>
      <c r="K225" s="351"/>
      <c r="L225" s="351"/>
    </row>
    <row r="226">
      <c r="A226" s="352"/>
      <c r="B226" s="286" t="str">
        <f t="shared" si="2"/>
        <v>PLaunch - </v>
      </c>
      <c r="C226" s="358"/>
      <c r="D226" s="359"/>
      <c r="E226" s="353"/>
      <c r="F226" s="353"/>
      <c r="G226" s="354"/>
      <c r="H226" s="355"/>
      <c r="I226" s="353"/>
      <c r="J226" s="356"/>
      <c r="K226" s="357"/>
      <c r="L226" s="357"/>
    </row>
    <row r="227">
      <c r="A227" s="346"/>
      <c r="B227" s="286" t="str">
        <f t="shared" si="2"/>
        <v>PLaunch - </v>
      </c>
      <c r="C227" s="360"/>
      <c r="D227" s="361"/>
      <c r="E227" s="347"/>
      <c r="F227" s="347"/>
      <c r="G227" s="348"/>
      <c r="H227" s="349"/>
      <c r="I227" s="347"/>
      <c r="J227" s="350"/>
      <c r="K227" s="351"/>
      <c r="L227" s="351"/>
    </row>
    <row r="228">
      <c r="A228" s="352"/>
      <c r="B228" s="286" t="str">
        <f t="shared" si="2"/>
        <v>PLaunch - </v>
      </c>
      <c r="C228" s="358"/>
      <c r="D228" s="359"/>
      <c r="E228" s="353"/>
      <c r="F228" s="353"/>
      <c r="G228" s="354"/>
      <c r="H228" s="355"/>
      <c r="I228" s="353"/>
      <c r="J228" s="356"/>
      <c r="K228" s="357"/>
      <c r="L228" s="357"/>
    </row>
    <row r="229">
      <c r="A229" s="346"/>
      <c r="B229" s="286" t="str">
        <f t="shared" si="2"/>
        <v>PLaunch - </v>
      </c>
      <c r="C229" s="360"/>
      <c r="D229" s="361"/>
      <c r="E229" s="347"/>
      <c r="F229" s="347"/>
      <c r="G229" s="348"/>
      <c r="H229" s="349"/>
      <c r="I229" s="347"/>
      <c r="J229" s="350"/>
      <c r="K229" s="351"/>
      <c r="L229" s="351"/>
    </row>
    <row r="230">
      <c r="A230" s="352"/>
      <c r="B230" s="286" t="str">
        <f t="shared" si="2"/>
        <v>PLaunch - </v>
      </c>
      <c r="C230" s="358"/>
      <c r="D230" s="359"/>
      <c r="E230" s="353"/>
      <c r="F230" s="353"/>
      <c r="G230" s="354"/>
      <c r="H230" s="355"/>
      <c r="I230" s="353"/>
      <c r="J230" s="356"/>
      <c r="K230" s="357"/>
      <c r="L230" s="357"/>
    </row>
    <row r="231">
      <c r="A231" s="346"/>
      <c r="B231" s="286" t="str">
        <f t="shared" si="2"/>
        <v>PLaunch - </v>
      </c>
      <c r="C231" s="360"/>
      <c r="D231" s="361"/>
      <c r="E231" s="347"/>
      <c r="F231" s="347"/>
      <c r="G231" s="348"/>
      <c r="H231" s="349"/>
      <c r="I231" s="347"/>
      <c r="J231" s="350"/>
      <c r="K231" s="351"/>
      <c r="L231" s="351"/>
    </row>
    <row r="232">
      <c r="A232" s="352"/>
      <c r="B232" s="286" t="str">
        <f t="shared" si="2"/>
        <v>PLaunch - </v>
      </c>
      <c r="C232" s="358"/>
      <c r="D232" s="359"/>
      <c r="E232" s="353"/>
      <c r="F232" s="353"/>
      <c r="G232" s="354"/>
      <c r="H232" s="355"/>
      <c r="I232" s="353"/>
      <c r="J232" s="356"/>
      <c r="K232" s="357"/>
      <c r="L232" s="357"/>
    </row>
    <row r="233">
      <c r="A233" s="346"/>
      <c r="B233" s="286" t="str">
        <f t="shared" si="2"/>
        <v>PLaunch - </v>
      </c>
      <c r="C233" s="360"/>
      <c r="D233" s="361"/>
      <c r="E233" s="347"/>
      <c r="F233" s="347"/>
      <c r="G233" s="348"/>
      <c r="H233" s="349"/>
      <c r="I233" s="347"/>
      <c r="J233" s="350"/>
      <c r="K233" s="351"/>
      <c r="L233" s="351"/>
    </row>
    <row r="234">
      <c r="A234" s="352"/>
      <c r="B234" s="286" t="str">
        <f t="shared" si="2"/>
        <v>PLaunch - </v>
      </c>
      <c r="C234" s="358"/>
      <c r="D234" s="359"/>
      <c r="E234" s="353"/>
      <c r="F234" s="353"/>
      <c r="G234" s="354"/>
      <c r="H234" s="355"/>
      <c r="I234" s="353"/>
      <c r="J234" s="356"/>
      <c r="K234" s="357"/>
      <c r="L234" s="357"/>
    </row>
    <row r="235">
      <c r="A235" s="346"/>
      <c r="B235" s="286" t="str">
        <f t="shared" si="2"/>
        <v>PLaunch - </v>
      </c>
      <c r="C235" s="360"/>
      <c r="D235" s="361"/>
      <c r="E235" s="347"/>
      <c r="F235" s="347"/>
      <c r="G235" s="348"/>
      <c r="H235" s="349"/>
      <c r="I235" s="347"/>
      <c r="J235" s="350"/>
      <c r="K235" s="351"/>
      <c r="L235" s="351"/>
    </row>
    <row r="236">
      <c r="A236" s="352"/>
      <c r="B236" s="286" t="str">
        <f t="shared" si="2"/>
        <v>PLaunch - </v>
      </c>
      <c r="C236" s="358"/>
      <c r="D236" s="359"/>
      <c r="E236" s="353"/>
      <c r="F236" s="353"/>
      <c r="G236" s="354"/>
      <c r="H236" s="355"/>
      <c r="I236" s="353"/>
      <c r="J236" s="356"/>
      <c r="K236" s="357"/>
      <c r="L236" s="357"/>
    </row>
    <row r="237">
      <c r="A237" s="346"/>
      <c r="B237" s="286" t="str">
        <f t="shared" si="2"/>
        <v>PLaunch - </v>
      </c>
      <c r="C237" s="360"/>
      <c r="D237" s="361"/>
      <c r="E237" s="347"/>
      <c r="F237" s="347"/>
      <c r="G237" s="348"/>
      <c r="H237" s="349"/>
      <c r="I237" s="347"/>
      <c r="J237" s="350"/>
      <c r="K237" s="351"/>
      <c r="L237" s="351"/>
    </row>
    <row r="238">
      <c r="A238" s="352"/>
      <c r="B238" s="286" t="str">
        <f t="shared" si="2"/>
        <v>PLaunch - </v>
      </c>
      <c r="C238" s="358"/>
      <c r="D238" s="359"/>
      <c r="E238" s="353"/>
      <c r="F238" s="353"/>
      <c r="G238" s="354"/>
      <c r="H238" s="355"/>
      <c r="I238" s="353"/>
      <c r="J238" s="356"/>
      <c r="K238" s="357"/>
      <c r="L238" s="357"/>
    </row>
    <row r="239">
      <c r="A239" s="346"/>
      <c r="B239" s="286" t="str">
        <f t="shared" si="2"/>
        <v>PLaunch - </v>
      </c>
      <c r="C239" s="360"/>
      <c r="D239" s="361"/>
      <c r="E239" s="347"/>
      <c r="F239" s="347"/>
      <c r="G239" s="348"/>
      <c r="H239" s="349"/>
      <c r="I239" s="347"/>
      <c r="J239" s="350"/>
      <c r="K239" s="351"/>
      <c r="L239" s="351"/>
    </row>
    <row r="240">
      <c r="A240" s="352"/>
      <c r="B240" s="286" t="str">
        <f t="shared" si="2"/>
        <v>PLaunch - </v>
      </c>
      <c r="C240" s="358"/>
      <c r="D240" s="359"/>
      <c r="E240" s="353"/>
      <c r="F240" s="353"/>
      <c r="G240" s="354"/>
      <c r="H240" s="355"/>
      <c r="I240" s="353"/>
      <c r="J240" s="356"/>
      <c r="K240" s="357"/>
      <c r="L240" s="357"/>
    </row>
    <row r="241">
      <c r="A241" s="346"/>
      <c r="B241" s="286" t="str">
        <f t="shared" si="2"/>
        <v>PLaunch - </v>
      </c>
      <c r="C241" s="360"/>
      <c r="D241" s="361"/>
      <c r="E241" s="347"/>
      <c r="F241" s="347"/>
      <c r="G241" s="348"/>
      <c r="H241" s="349"/>
      <c r="I241" s="347"/>
      <c r="J241" s="350"/>
      <c r="K241" s="351"/>
      <c r="L241" s="351"/>
    </row>
    <row r="242">
      <c r="A242" s="352"/>
      <c r="B242" s="286" t="str">
        <f t="shared" si="2"/>
        <v>PLaunch - </v>
      </c>
      <c r="C242" s="358"/>
      <c r="D242" s="359"/>
      <c r="E242" s="353"/>
      <c r="F242" s="353"/>
      <c r="G242" s="354"/>
      <c r="H242" s="355"/>
      <c r="I242" s="353"/>
      <c r="J242" s="356"/>
      <c r="K242" s="357"/>
      <c r="L242" s="357"/>
    </row>
    <row r="243">
      <c r="A243" s="346"/>
      <c r="B243" s="286" t="str">
        <f t="shared" si="2"/>
        <v>PLaunch - </v>
      </c>
      <c r="C243" s="360"/>
      <c r="D243" s="361"/>
      <c r="E243" s="347"/>
      <c r="F243" s="347"/>
      <c r="G243" s="348"/>
      <c r="H243" s="349"/>
      <c r="I243" s="347"/>
      <c r="J243" s="350"/>
      <c r="K243" s="351"/>
      <c r="L243" s="351"/>
    </row>
    <row r="244">
      <c r="A244" s="352"/>
      <c r="B244" s="286" t="str">
        <f t="shared" si="2"/>
        <v>PLaunch - </v>
      </c>
      <c r="C244" s="358"/>
      <c r="D244" s="359"/>
      <c r="E244" s="353"/>
      <c r="F244" s="353"/>
      <c r="G244" s="354"/>
      <c r="H244" s="355"/>
      <c r="I244" s="353"/>
      <c r="J244" s="356"/>
      <c r="K244" s="357"/>
      <c r="L244" s="357"/>
    </row>
    <row r="245">
      <c r="A245" s="346"/>
      <c r="B245" s="286" t="str">
        <f t="shared" si="2"/>
        <v>PLaunch - </v>
      </c>
      <c r="C245" s="360"/>
      <c r="D245" s="361"/>
      <c r="E245" s="347"/>
      <c r="F245" s="347"/>
      <c r="G245" s="348"/>
      <c r="H245" s="349"/>
      <c r="I245" s="347"/>
      <c r="J245" s="350"/>
      <c r="K245" s="351"/>
      <c r="L245" s="351"/>
    </row>
    <row r="246">
      <c r="A246" s="352"/>
      <c r="B246" s="286" t="str">
        <f t="shared" si="2"/>
        <v>PLaunch - </v>
      </c>
      <c r="C246" s="358"/>
      <c r="D246" s="359"/>
      <c r="E246" s="353"/>
      <c r="F246" s="353"/>
      <c r="G246" s="354"/>
      <c r="H246" s="355"/>
      <c r="I246" s="353"/>
      <c r="J246" s="356"/>
      <c r="K246" s="357"/>
      <c r="L246" s="357"/>
    </row>
    <row r="247">
      <c r="A247" s="346"/>
      <c r="B247" s="286" t="str">
        <f t="shared" si="2"/>
        <v>PLaunch - </v>
      </c>
      <c r="C247" s="360"/>
      <c r="D247" s="361"/>
      <c r="E247" s="347"/>
      <c r="F247" s="347"/>
      <c r="G247" s="348"/>
      <c r="H247" s="349"/>
      <c r="I247" s="347"/>
      <c r="J247" s="350"/>
      <c r="K247" s="351"/>
      <c r="L247" s="351"/>
    </row>
    <row r="248">
      <c r="A248" s="352"/>
      <c r="B248" s="286" t="str">
        <f t="shared" si="2"/>
        <v>PLaunch - </v>
      </c>
      <c r="C248" s="358"/>
      <c r="D248" s="359"/>
      <c r="E248" s="353"/>
      <c r="F248" s="353"/>
      <c r="G248" s="354"/>
      <c r="H248" s="355"/>
      <c r="I248" s="353"/>
      <c r="J248" s="356"/>
      <c r="K248" s="357"/>
      <c r="L248" s="357"/>
    </row>
    <row r="249">
      <c r="A249" s="346"/>
      <c r="B249" s="286" t="str">
        <f t="shared" si="2"/>
        <v>PLaunch - </v>
      </c>
      <c r="C249" s="360"/>
      <c r="D249" s="361"/>
      <c r="E249" s="347"/>
      <c r="F249" s="347"/>
      <c r="G249" s="348"/>
      <c r="H249" s="349"/>
      <c r="I249" s="347"/>
      <c r="J249" s="350"/>
      <c r="K249" s="351"/>
      <c r="L249" s="351"/>
    </row>
    <row r="250">
      <c r="A250" s="352"/>
      <c r="B250" s="286" t="str">
        <f t="shared" si="2"/>
        <v>PLaunch - </v>
      </c>
      <c r="C250" s="358"/>
      <c r="D250" s="359"/>
      <c r="E250" s="353"/>
      <c r="F250" s="353"/>
      <c r="G250" s="354"/>
      <c r="H250" s="355"/>
      <c r="I250" s="353"/>
      <c r="J250" s="356"/>
      <c r="K250" s="357"/>
      <c r="L250" s="357"/>
    </row>
    <row r="251">
      <c r="A251" s="346"/>
      <c r="B251" s="286" t="str">
        <f t="shared" si="2"/>
        <v>PLaunch - </v>
      </c>
      <c r="C251" s="360"/>
      <c r="D251" s="361"/>
      <c r="E251" s="347"/>
      <c r="F251" s="347"/>
      <c r="G251" s="348"/>
      <c r="H251" s="349"/>
      <c r="I251" s="347"/>
      <c r="J251" s="350"/>
      <c r="K251" s="351"/>
      <c r="L251" s="351"/>
    </row>
    <row r="252">
      <c r="A252" s="352"/>
      <c r="B252" s="286" t="str">
        <f t="shared" si="2"/>
        <v>PLaunch - </v>
      </c>
      <c r="C252" s="358"/>
      <c r="D252" s="359"/>
      <c r="E252" s="353"/>
      <c r="F252" s="353"/>
      <c r="G252" s="354"/>
      <c r="H252" s="355"/>
      <c r="I252" s="353"/>
      <c r="J252" s="356"/>
      <c r="K252" s="357"/>
      <c r="L252" s="357"/>
    </row>
    <row r="253">
      <c r="A253" s="346"/>
      <c r="B253" s="286" t="str">
        <f t="shared" si="2"/>
        <v>PLaunch - </v>
      </c>
      <c r="C253" s="360"/>
      <c r="D253" s="361"/>
      <c r="E253" s="347"/>
      <c r="F253" s="347"/>
      <c r="G253" s="348"/>
      <c r="H253" s="349"/>
      <c r="I253" s="347"/>
      <c r="J253" s="350"/>
      <c r="K253" s="351"/>
      <c r="L253" s="351"/>
    </row>
    <row r="254">
      <c r="A254" s="352"/>
      <c r="B254" s="286" t="str">
        <f t="shared" si="2"/>
        <v>PLaunch - </v>
      </c>
      <c r="C254" s="358"/>
      <c r="D254" s="359"/>
      <c r="E254" s="353"/>
      <c r="F254" s="353"/>
      <c r="G254" s="354"/>
      <c r="H254" s="355"/>
      <c r="I254" s="353"/>
      <c r="J254" s="356"/>
      <c r="K254" s="357"/>
      <c r="L254" s="357"/>
    </row>
    <row r="255">
      <c r="A255" s="346"/>
      <c r="B255" s="286" t="str">
        <f t="shared" si="2"/>
        <v>PLaunch - </v>
      </c>
      <c r="C255" s="360"/>
      <c r="D255" s="361"/>
      <c r="E255" s="347"/>
      <c r="F255" s="347"/>
      <c r="G255" s="348"/>
      <c r="H255" s="349"/>
      <c r="I255" s="347"/>
      <c r="J255" s="350"/>
      <c r="K255" s="351"/>
      <c r="L255" s="351"/>
    </row>
    <row r="256">
      <c r="A256" s="352"/>
      <c r="B256" s="286" t="str">
        <f t="shared" si="2"/>
        <v>PLaunch - </v>
      </c>
      <c r="C256" s="358"/>
      <c r="D256" s="359"/>
      <c r="E256" s="353"/>
      <c r="F256" s="353"/>
      <c r="G256" s="354"/>
      <c r="H256" s="355"/>
      <c r="I256" s="353"/>
      <c r="J256" s="356"/>
      <c r="K256" s="357"/>
      <c r="L256" s="357"/>
    </row>
    <row r="257">
      <c r="A257" s="346"/>
      <c r="B257" s="286" t="str">
        <f t="shared" si="2"/>
        <v>PLaunch - </v>
      </c>
      <c r="C257" s="360"/>
      <c r="D257" s="361"/>
      <c r="E257" s="347"/>
      <c r="F257" s="347"/>
      <c r="G257" s="348"/>
      <c r="H257" s="349"/>
      <c r="I257" s="347"/>
      <c r="J257" s="350"/>
      <c r="K257" s="351"/>
      <c r="L257" s="351"/>
    </row>
    <row r="258">
      <c r="A258" s="352"/>
      <c r="B258" s="286" t="str">
        <f t="shared" si="2"/>
        <v>PLaunch - </v>
      </c>
      <c r="C258" s="358"/>
      <c r="D258" s="359"/>
      <c r="E258" s="353"/>
      <c r="F258" s="353"/>
      <c r="G258" s="354"/>
      <c r="H258" s="355"/>
      <c r="I258" s="353"/>
      <c r="J258" s="356"/>
      <c r="K258" s="357"/>
      <c r="L258" s="357"/>
    </row>
    <row r="259">
      <c r="A259" s="346"/>
      <c r="B259" s="286" t="str">
        <f t="shared" si="2"/>
        <v>PLaunch - </v>
      </c>
      <c r="C259" s="360"/>
      <c r="D259" s="361"/>
      <c r="E259" s="347"/>
      <c r="F259" s="347"/>
      <c r="G259" s="348"/>
      <c r="H259" s="349"/>
      <c r="I259" s="347"/>
      <c r="J259" s="350"/>
      <c r="K259" s="351"/>
      <c r="L259" s="351"/>
    </row>
    <row r="260">
      <c r="A260" s="352"/>
      <c r="B260" s="286" t="str">
        <f t="shared" si="2"/>
        <v>PLaunch - </v>
      </c>
      <c r="C260" s="358"/>
      <c r="D260" s="359"/>
      <c r="E260" s="353"/>
      <c r="F260" s="353"/>
      <c r="G260" s="354"/>
      <c r="H260" s="355"/>
      <c r="I260" s="353"/>
      <c r="J260" s="356"/>
      <c r="K260" s="357"/>
      <c r="L260" s="357"/>
    </row>
    <row r="261">
      <c r="A261" s="346"/>
      <c r="B261" s="286" t="str">
        <f t="shared" si="2"/>
        <v>PLaunch - </v>
      </c>
      <c r="C261" s="360"/>
      <c r="D261" s="361"/>
      <c r="E261" s="347"/>
      <c r="F261" s="347"/>
      <c r="G261" s="348"/>
      <c r="H261" s="349"/>
      <c r="I261" s="347"/>
      <c r="J261" s="350"/>
      <c r="K261" s="351"/>
      <c r="L261" s="351"/>
    </row>
    <row r="262">
      <c r="A262" s="352"/>
      <c r="B262" s="286" t="str">
        <f t="shared" si="2"/>
        <v>PLaunch - </v>
      </c>
      <c r="C262" s="358"/>
      <c r="D262" s="359"/>
      <c r="E262" s="353"/>
      <c r="F262" s="353"/>
      <c r="G262" s="354"/>
      <c r="H262" s="355"/>
      <c r="I262" s="353"/>
      <c r="J262" s="356"/>
      <c r="K262" s="357"/>
      <c r="L262" s="357"/>
    </row>
    <row r="263">
      <c r="A263" s="346"/>
      <c r="B263" s="286" t="str">
        <f t="shared" si="2"/>
        <v>PLaunch - </v>
      </c>
      <c r="C263" s="360"/>
      <c r="D263" s="361"/>
      <c r="E263" s="347"/>
      <c r="F263" s="347"/>
      <c r="G263" s="348"/>
      <c r="H263" s="349"/>
      <c r="I263" s="347"/>
      <c r="J263" s="350"/>
      <c r="K263" s="351"/>
      <c r="L263" s="351"/>
    </row>
    <row r="264">
      <c r="A264" s="352"/>
      <c r="B264" s="286" t="str">
        <f t="shared" si="2"/>
        <v>PLaunch - </v>
      </c>
      <c r="C264" s="358"/>
      <c r="D264" s="359"/>
      <c r="E264" s="353"/>
      <c r="F264" s="353"/>
      <c r="G264" s="354"/>
      <c r="H264" s="355"/>
      <c r="I264" s="353"/>
      <c r="J264" s="356"/>
      <c r="K264" s="357"/>
      <c r="L264" s="357"/>
    </row>
    <row r="265">
      <c r="A265" s="346"/>
      <c r="B265" s="286" t="str">
        <f t="shared" si="2"/>
        <v>PLaunch - </v>
      </c>
      <c r="C265" s="360"/>
      <c r="D265" s="361"/>
      <c r="E265" s="347"/>
      <c r="F265" s="347"/>
      <c r="G265" s="348"/>
      <c r="H265" s="349"/>
      <c r="I265" s="347"/>
      <c r="J265" s="350"/>
      <c r="K265" s="351"/>
      <c r="L265" s="351"/>
    </row>
    <row r="266">
      <c r="A266" s="352"/>
      <c r="B266" s="286" t="str">
        <f t="shared" si="2"/>
        <v>PLaunch - </v>
      </c>
      <c r="C266" s="358"/>
      <c r="D266" s="359"/>
      <c r="E266" s="353"/>
      <c r="F266" s="353"/>
      <c r="G266" s="354"/>
      <c r="H266" s="355"/>
      <c r="I266" s="353"/>
      <c r="J266" s="356"/>
      <c r="K266" s="357"/>
      <c r="L266" s="357"/>
    </row>
    <row r="267">
      <c r="A267" s="346"/>
      <c r="B267" s="286" t="str">
        <f t="shared" si="2"/>
        <v>PLaunch - </v>
      </c>
      <c r="C267" s="360"/>
      <c r="D267" s="361"/>
      <c r="E267" s="347"/>
      <c r="F267" s="347"/>
      <c r="G267" s="348"/>
      <c r="H267" s="349"/>
      <c r="I267" s="347"/>
      <c r="J267" s="350"/>
      <c r="K267" s="351"/>
      <c r="L267" s="351"/>
    </row>
    <row r="268">
      <c r="A268" s="352"/>
      <c r="B268" s="286" t="str">
        <f t="shared" si="2"/>
        <v>PLaunch - </v>
      </c>
      <c r="C268" s="358"/>
      <c r="D268" s="359"/>
      <c r="E268" s="353"/>
      <c r="F268" s="353"/>
      <c r="G268" s="354"/>
      <c r="H268" s="355"/>
      <c r="I268" s="353"/>
      <c r="J268" s="356"/>
      <c r="K268" s="357"/>
      <c r="L268" s="357"/>
    </row>
    <row r="269">
      <c r="A269" s="346"/>
      <c r="B269" s="286" t="str">
        <f t="shared" si="2"/>
        <v>PLaunch - </v>
      </c>
      <c r="C269" s="360"/>
      <c r="D269" s="361"/>
      <c r="E269" s="347"/>
      <c r="F269" s="347"/>
      <c r="G269" s="348"/>
      <c r="H269" s="349"/>
      <c r="I269" s="347"/>
      <c r="J269" s="350"/>
      <c r="K269" s="351"/>
      <c r="L269" s="351"/>
    </row>
    <row r="270">
      <c r="A270" s="352"/>
      <c r="B270" s="286" t="str">
        <f t="shared" si="2"/>
        <v>PLaunch - </v>
      </c>
      <c r="C270" s="358"/>
      <c r="D270" s="359"/>
      <c r="E270" s="353"/>
      <c r="F270" s="353"/>
      <c r="G270" s="354"/>
      <c r="H270" s="355"/>
      <c r="I270" s="353"/>
      <c r="J270" s="356"/>
      <c r="K270" s="357"/>
      <c r="L270" s="357"/>
    </row>
    <row r="271">
      <c r="A271" s="346"/>
      <c r="B271" s="286" t="str">
        <f t="shared" si="2"/>
        <v>PLaunch - </v>
      </c>
      <c r="C271" s="360"/>
      <c r="D271" s="361"/>
      <c r="E271" s="347"/>
      <c r="F271" s="347"/>
      <c r="G271" s="348"/>
      <c r="H271" s="349"/>
      <c r="I271" s="347"/>
      <c r="J271" s="350"/>
      <c r="K271" s="351"/>
      <c r="L271" s="351"/>
    </row>
    <row r="272">
      <c r="A272" s="352"/>
      <c r="B272" s="286" t="str">
        <f t="shared" si="2"/>
        <v>PLaunch - </v>
      </c>
      <c r="C272" s="358"/>
      <c r="D272" s="359"/>
      <c r="E272" s="353"/>
      <c r="F272" s="353"/>
      <c r="G272" s="354"/>
      <c r="H272" s="355"/>
      <c r="I272" s="353"/>
      <c r="J272" s="356"/>
      <c r="K272" s="357"/>
      <c r="L272" s="357"/>
    </row>
    <row r="273">
      <c r="A273" s="346"/>
      <c r="B273" s="286" t="str">
        <f t="shared" si="2"/>
        <v>PLaunch - </v>
      </c>
      <c r="C273" s="360"/>
      <c r="D273" s="361"/>
      <c r="E273" s="347"/>
      <c r="F273" s="347"/>
      <c r="G273" s="348"/>
      <c r="H273" s="349"/>
      <c r="I273" s="347"/>
      <c r="J273" s="350"/>
      <c r="K273" s="351"/>
      <c r="L273" s="351"/>
    </row>
    <row r="274">
      <c r="A274" s="352"/>
      <c r="B274" s="286" t="str">
        <f t="shared" si="2"/>
        <v>PLaunch - </v>
      </c>
      <c r="C274" s="358"/>
      <c r="D274" s="359"/>
      <c r="E274" s="353"/>
      <c r="F274" s="353"/>
      <c r="G274" s="354"/>
      <c r="H274" s="355"/>
      <c r="I274" s="353"/>
      <c r="J274" s="356"/>
      <c r="K274" s="357"/>
      <c r="L274" s="357"/>
    </row>
    <row r="275">
      <c r="A275" s="346"/>
      <c r="B275" s="286" t="str">
        <f t="shared" si="2"/>
        <v>PLaunch - </v>
      </c>
      <c r="C275" s="360"/>
      <c r="D275" s="361"/>
      <c r="E275" s="347"/>
      <c r="F275" s="347"/>
      <c r="G275" s="348"/>
      <c r="H275" s="349"/>
      <c r="I275" s="347"/>
      <c r="J275" s="350"/>
      <c r="K275" s="351"/>
      <c r="L275" s="351"/>
    </row>
    <row r="276">
      <c r="A276" s="352"/>
      <c r="B276" s="286" t="str">
        <f t="shared" si="2"/>
        <v>PLaunch - </v>
      </c>
      <c r="C276" s="358"/>
      <c r="D276" s="359"/>
      <c r="E276" s="353"/>
      <c r="F276" s="353"/>
      <c r="G276" s="354"/>
      <c r="H276" s="355"/>
      <c r="I276" s="353"/>
      <c r="J276" s="356"/>
      <c r="K276" s="357"/>
      <c r="L276" s="357"/>
    </row>
    <row r="277">
      <c r="A277" s="346"/>
      <c r="B277" s="286" t="str">
        <f t="shared" si="2"/>
        <v>PLaunch - </v>
      </c>
      <c r="C277" s="360"/>
      <c r="D277" s="361"/>
      <c r="E277" s="347"/>
      <c r="F277" s="347"/>
      <c r="G277" s="348"/>
      <c r="H277" s="349"/>
      <c r="I277" s="347"/>
      <c r="J277" s="350"/>
      <c r="K277" s="351"/>
      <c r="L277" s="351"/>
    </row>
    <row r="278">
      <c r="A278" s="352"/>
      <c r="B278" s="286" t="str">
        <f t="shared" si="2"/>
        <v>PLaunch - </v>
      </c>
      <c r="C278" s="358"/>
      <c r="D278" s="359"/>
      <c r="E278" s="353"/>
      <c r="F278" s="353"/>
      <c r="G278" s="354"/>
      <c r="H278" s="355"/>
      <c r="I278" s="353"/>
      <c r="J278" s="356"/>
      <c r="K278" s="357"/>
      <c r="L278" s="357"/>
    </row>
    <row r="279">
      <c r="A279" s="346"/>
      <c r="B279" s="286" t="str">
        <f t="shared" si="2"/>
        <v>PLaunch - </v>
      </c>
      <c r="C279" s="360"/>
      <c r="D279" s="361"/>
      <c r="E279" s="347"/>
      <c r="F279" s="347"/>
      <c r="G279" s="348"/>
      <c r="H279" s="349"/>
      <c r="I279" s="347"/>
      <c r="J279" s="350"/>
      <c r="K279" s="351"/>
      <c r="L279" s="351"/>
    </row>
    <row r="280">
      <c r="A280" s="352"/>
      <c r="B280" s="286" t="str">
        <f t="shared" si="2"/>
        <v>PLaunch - </v>
      </c>
      <c r="C280" s="358"/>
      <c r="D280" s="359"/>
      <c r="E280" s="353"/>
      <c r="F280" s="353"/>
      <c r="G280" s="354"/>
      <c r="H280" s="355"/>
      <c r="I280" s="353"/>
      <c r="J280" s="356"/>
      <c r="K280" s="357"/>
      <c r="L280" s="357"/>
    </row>
    <row r="281">
      <c r="A281" s="346"/>
      <c r="B281" s="286" t="str">
        <f t="shared" si="2"/>
        <v>PLaunch - </v>
      </c>
      <c r="C281" s="360"/>
      <c r="D281" s="361"/>
      <c r="E281" s="347"/>
      <c r="F281" s="347"/>
      <c r="G281" s="348"/>
      <c r="H281" s="349"/>
      <c r="I281" s="347"/>
      <c r="J281" s="350"/>
      <c r="K281" s="351"/>
      <c r="L281" s="351"/>
    </row>
    <row r="282">
      <c r="A282" s="352"/>
      <c r="B282" s="286" t="str">
        <f t="shared" si="2"/>
        <v>PLaunch - </v>
      </c>
      <c r="C282" s="358"/>
      <c r="D282" s="359"/>
      <c r="E282" s="353"/>
      <c r="F282" s="353"/>
      <c r="G282" s="354"/>
      <c r="H282" s="355"/>
      <c r="I282" s="353"/>
      <c r="J282" s="356"/>
      <c r="K282" s="357"/>
      <c r="L282" s="357"/>
    </row>
    <row r="283">
      <c r="A283" s="346"/>
      <c r="B283" s="286" t="str">
        <f t="shared" si="2"/>
        <v>PLaunch - </v>
      </c>
      <c r="C283" s="360"/>
      <c r="D283" s="361"/>
      <c r="E283" s="347"/>
      <c r="F283" s="347"/>
      <c r="G283" s="348"/>
      <c r="H283" s="349"/>
      <c r="I283" s="347"/>
      <c r="J283" s="350"/>
      <c r="K283" s="351"/>
      <c r="L283" s="351"/>
    </row>
    <row r="284">
      <c r="A284" s="352"/>
      <c r="B284" s="286" t="str">
        <f t="shared" si="2"/>
        <v>PLaunch - </v>
      </c>
      <c r="C284" s="358"/>
      <c r="D284" s="359"/>
      <c r="E284" s="353"/>
      <c r="F284" s="353"/>
      <c r="G284" s="354"/>
      <c r="H284" s="355"/>
      <c r="I284" s="353"/>
      <c r="J284" s="356"/>
      <c r="K284" s="357"/>
      <c r="L284" s="357"/>
    </row>
    <row r="285">
      <c r="A285" s="346"/>
      <c r="B285" s="286" t="str">
        <f t="shared" si="2"/>
        <v>PLaunch - </v>
      </c>
      <c r="C285" s="360"/>
      <c r="D285" s="361"/>
      <c r="E285" s="347"/>
      <c r="F285" s="347"/>
      <c r="G285" s="348"/>
      <c r="H285" s="349"/>
      <c r="I285" s="347"/>
      <c r="J285" s="350"/>
      <c r="K285" s="351"/>
      <c r="L285" s="351"/>
    </row>
    <row r="286">
      <c r="A286" s="352"/>
      <c r="B286" s="286" t="str">
        <f t="shared" si="2"/>
        <v>PLaunch - </v>
      </c>
      <c r="C286" s="358"/>
      <c r="D286" s="359"/>
      <c r="E286" s="353"/>
      <c r="F286" s="353"/>
      <c r="G286" s="354"/>
      <c r="H286" s="355"/>
      <c r="I286" s="353"/>
      <c r="J286" s="356"/>
      <c r="K286" s="357"/>
      <c r="L286" s="357"/>
    </row>
    <row r="287">
      <c r="A287" s="346"/>
      <c r="B287" s="286" t="str">
        <f t="shared" si="2"/>
        <v>PLaunch - </v>
      </c>
      <c r="C287" s="360"/>
      <c r="D287" s="361"/>
      <c r="E287" s="347"/>
      <c r="F287" s="347"/>
      <c r="G287" s="348"/>
      <c r="H287" s="349"/>
      <c r="I287" s="347"/>
      <c r="J287" s="350"/>
      <c r="K287" s="351"/>
      <c r="L287" s="351"/>
    </row>
    <row r="288">
      <c r="A288" s="352"/>
      <c r="B288" s="286" t="str">
        <f t="shared" si="2"/>
        <v>PLaunch - </v>
      </c>
      <c r="C288" s="358"/>
      <c r="D288" s="359"/>
      <c r="E288" s="353"/>
      <c r="F288" s="353"/>
      <c r="G288" s="354"/>
      <c r="H288" s="355"/>
      <c r="I288" s="353"/>
      <c r="J288" s="356"/>
      <c r="K288" s="357"/>
      <c r="L288" s="357"/>
    </row>
    <row r="289">
      <c r="A289" s="346"/>
      <c r="B289" s="286" t="str">
        <f t="shared" si="2"/>
        <v>PLaunch - </v>
      </c>
      <c r="C289" s="360"/>
      <c r="D289" s="361"/>
      <c r="E289" s="347"/>
      <c r="F289" s="347"/>
      <c r="G289" s="348"/>
      <c r="H289" s="349"/>
      <c r="I289" s="347"/>
      <c r="J289" s="350"/>
      <c r="K289" s="351"/>
      <c r="L289" s="351"/>
    </row>
    <row r="290">
      <c r="A290" s="352"/>
      <c r="B290" s="286" t="str">
        <f t="shared" si="2"/>
        <v>PLaunch - </v>
      </c>
      <c r="C290" s="358"/>
      <c r="D290" s="359"/>
      <c r="E290" s="353"/>
      <c r="F290" s="353"/>
      <c r="G290" s="354"/>
      <c r="H290" s="355"/>
      <c r="I290" s="353"/>
      <c r="J290" s="356"/>
      <c r="K290" s="357"/>
      <c r="L290" s="357"/>
    </row>
    <row r="291">
      <c r="A291" s="346"/>
      <c r="B291" s="286" t="str">
        <f t="shared" si="2"/>
        <v>PLaunch - </v>
      </c>
      <c r="C291" s="360"/>
      <c r="D291" s="361"/>
      <c r="E291" s="347"/>
      <c r="F291" s="347"/>
      <c r="G291" s="348"/>
      <c r="H291" s="349"/>
      <c r="I291" s="347"/>
      <c r="J291" s="350"/>
      <c r="K291" s="351"/>
      <c r="L291" s="351"/>
    </row>
    <row r="292">
      <c r="A292" s="352"/>
      <c r="B292" s="286" t="str">
        <f t="shared" si="2"/>
        <v>PLaunch - </v>
      </c>
      <c r="C292" s="358"/>
      <c r="D292" s="359"/>
      <c r="E292" s="353"/>
      <c r="F292" s="353"/>
      <c r="G292" s="354"/>
      <c r="H292" s="355"/>
      <c r="I292" s="353"/>
      <c r="J292" s="356"/>
      <c r="K292" s="357"/>
      <c r="L292" s="357"/>
    </row>
    <row r="293">
      <c r="A293" s="346"/>
      <c r="B293" s="286" t="str">
        <f t="shared" si="2"/>
        <v>PLaunch - </v>
      </c>
      <c r="C293" s="360"/>
      <c r="D293" s="361"/>
      <c r="E293" s="347"/>
      <c r="F293" s="347"/>
      <c r="G293" s="348"/>
      <c r="H293" s="349"/>
      <c r="I293" s="347"/>
      <c r="J293" s="350"/>
      <c r="K293" s="351"/>
      <c r="L293" s="351"/>
    </row>
    <row r="294">
      <c r="A294" s="352"/>
      <c r="B294" s="286" t="str">
        <f t="shared" si="2"/>
        <v>PLaunch - </v>
      </c>
      <c r="C294" s="358"/>
      <c r="D294" s="359"/>
      <c r="E294" s="353"/>
      <c r="F294" s="353"/>
      <c r="G294" s="354"/>
      <c r="H294" s="355"/>
      <c r="I294" s="353"/>
      <c r="J294" s="356"/>
      <c r="K294" s="357"/>
      <c r="L294" s="357"/>
    </row>
    <row r="295">
      <c r="A295" s="346"/>
      <c r="B295" s="286" t="str">
        <f t="shared" si="2"/>
        <v>PLaunch - </v>
      </c>
      <c r="C295" s="360"/>
      <c r="D295" s="361"/>
      <c r="E295" s="347"/>
      <c r="F295" s="347"/>
      <c r="G295" s="348"/>
      <c r="H295" s="349"/>
      <c r="I295" s="347"/>
      <c r="J295" s="350"/>
      <c r="K295" s="351"/>
      <c r="L295" s="351"/>
    </row>
    <row r="296">
      <c r="A296" s="352"/>
      <c r="B296" s="286" t="str">
        <f t="shared" si="2"/>
        <v>PLaunch - </v>
      </c>
      <c r="C296" s="358"/>
      <c r="D296" s="359"/>
      <c r="E296" s="353"/>
      <c r="F296" s="353"/>
      <c r="G296" s="354"/>
      <c r="H296" s="355"/>
      <c r="I296" s="353"/>
      <c r="J296" s="356"/>
      <c r="K296" s="357"/>
      <c r="L296" s="357"/>
    </row>
    <row r="297">
      <c r="A297" s="346"/>
      <c r="B297" s="286" t="str">
        <f t="shared" si="2"/>
        <v>PLaunch - </v>
      </c>
      <c r="C297" s="360"/>
      <c r="D297" s="361"/>
      <c r="E297" s="347"/>
      <c r="F297" s="347"/>
      <c r="G297" s="348"/>
      <c r="H297" s="349"/>
      <c r="I297" s="347"/>
      <c r="J297" s="350"/>
      <c r="K297" s="351"/>
      <c r="L297" s="351"/>
    </row>
    <row r="298">
      <c r="A298" s="352"/>
      <c r="B298" s="286" t="str">
        <f t="shared" si="2"/>
        <v>PLaunch - </v>
      </c>
      <c r="C298" s="358"/>
      <c r="D298" s="359"/>
      <c r="E298" s="353"/>
      <c r="F298" s="353"/>
      <c r="G298" s="354"/>
      <c r="H298" s="355"/>
      <c r="I298" s="353"/>
      <c r="J298" s="356"/>
      <c r="K298" s="357"/>
      <c r="L298" s="357"/>
    </row>
    <row r="299">
      <c r="A299" s="346"/>
      <c r="B299" s="286" t="str">
        <f t="shared" si="2"/>
        <v>PLaunch - </v>
      </c>
      <c r="C299" s="360"/>
      <c r="D299" s="361"/>
      <c r="E299" s="347"/>
      <c r="F299" s="347"/>
      <c r="G299" s="348"/>
      <c r="H299" s="349"/>
      <c r="I299" s="347"/>
      <c r="J299" s="350"/>
      <c r="K299" s="351"/>
      <c r="L299" s="351"/>
    </row>
    <row r="300">
      <c r="A300" s="352"/>
      <c r="B300" s="286" t="str">
        <f t="shared" si="2"/>
        <v>PLaunch - </v>
      </c>
      <c r="C300" s="358"/>
      <c r="D300" s="359"/>
      <c r="E300" s="353"/>
      <c r="F300" s="353"/>
      <c r="G300" s="354"/>
      <c r="H300" s="355"/>
      <c r="I300" s="353"/>
      <c r="J300" s="356"/>
      <c r="K300" s="357"/>
      <c r="L300" s="357"/>
    </row>
    <row r="301">
      <c r="A301" s="346"/>
      <c r="B301" s="286" t="str">
        <f t="shared" si="2"/>
        <v>PLaunch - </v>
      </c>
      <c r="C301" s="360"/>
      <c r="D301" s="361"/>
      <c r="E301" s="347"/>
      <c r="F301" s="347"/>
      <c r="G301" s="348"/>
      <c r="H301" s="349"/>
      <c r="I301" s="347"/>
      <c r="J301" s="350"/>
      <c r="K301" s="351"/>
      <c r="L301" s="351"/>
    </row>
    <row r="302">
      <c r="A302" s="352"/>
      <c r="B302" s="286" t="str">
        <f t="shared" si="2"/>
        <v>PLaunch - </v>
      </c>
      <c r="C302" s="358"/>
      <c r="D302" s="359"/>
      <c r="E302" s="353"/>
      <c r="F302" s="353"/>
      <c r="G302" s="354"/>
      <c r="H302" s="355"/>
      <c r="I302" s="353"/>
      <c r="J302" s="356"/>
      <c r="K302" s="357"/>
      <c r="L302" s="357"/>
    </row>
    <row r="303">
      <c r="A303" s="346"/>
      <c r="B303" s="286" t="str">
        <f t="shared" si="2"/>
        <v>PLaunch - </v>
      </c>
      <c r="C303" s="360"/>
      <c r="D303" s="361"/>
      <c r="E303" s="347"/>
      <c r="F303" s="347"/>
      <c r="G303" s="348"/>
      <c r="H303" s="349"/>
      <c r="I303" s="347"/>
      <c r="J303" s="350"/>
      <c r="K303" s="351"/>
      <c r="L303" s="351"/>
    </row>
    <row r="304">
      <c r="A304" s="352"/>
      <c r="B304" s="286" t="str">
        <f t="shared" si="2"/>
        <v>PLaunch - </v>
      </c>
      <c r="C304" s="358"/>
      <c r="D304" s="359"/>
      <c r="E304" s="353"/>
      <c r="F304" s="353"/>
      <c r="G304" s="354"/>
      <c r="H304" s="355"/>
      <c r="I304" s="353"/>
      <c r="J304" s="356"/>
      <c r="K304" s="357"/>
      <c r="L304" s="357"/>
    </row>
    <row r="305">
      <c r="A305" s="346"/>
      <c r="B305" s="286" t="str">
        <f t="shared" si="2"/>
        <v>PLaunch - </v>
      </c>
      <c r="C305" s="360"/>
      <c r="D305" s="361"/>
      <c r="E305" s="347"/>
      <c r="F305" s="347"/>
      <c r="G305" s="348"/>
      <c r="H305" s="349"/>
      <c r="I305" s="347"/>
      <c r="J305" s="350"/>
      <c r="K305" s="351"/>
      <c r="L305" s="351"/>
    </row>
    <row r="306">
      <c r="A306" s="352"/>
      <c r="B306" s="286" t="str">
        <f t="shared" si="2"/>
        <v>PLaunch - </v>
      </c>
      <c r="C306" s="358"/>
      <c r="D306" s="359"/>
      <c r="E306" s="353"/>
      <c r="F306" s="353"/>
      <c r="G306" s="354"/>
      <c r="H306" s="355"/>
      <c r="I306" s="353"/>
      <c r="J306" s="356"/>
      <c r="K306" s="357"/>
      <c r="L306" s="357"/>
    </row>
    <row r="307">
      <c r="A307" s="346"/>
      <c r="B307" s="286" t="str">
        <f t="shared" si="2"/>
        <v>PLaunch - </v>
      </c>
      <c r="C307" s="360"/>
      <c r="D307" s="361"/>
      <c r="E307" s="347"/>
      <c r="F307" s="347"/>
      <c r="G307" s="348"/>
      <c r="H307" s="349"/>
      <c r="I307" s="347"/>
      <c r="J307" s="350"/>
      <c r="K307" s="351"/>
      <c r="L307" s="351"/>
    </row>
    <row r="308">
      <c r="A308" s="352"/>
      <c r="B308" s="286"/>
      <c r="C308" s="358"/>
      <c r="D308" s="359"/>
      <c r="E308" s="353"/>
      <c r="F308" s="353"/>
      <c r="G308" s="354"/>
      <c r="H308" s="355"/>
      <c r="I308" s="353"/>
      <c r="J308" s="356"/>
      <c r="K308" s="357"/>
      <c r="L308" s="357"/>
    </row>
    <row r="309">
      <c r="A309" s="346"/>
      <c r="B309" s="286"/>
      <c r="C309" s="360"/>
      <c r="D309" s="361"/>
      <c r="E309" s="347"/>
      <c r="F309" s="347"/>
      <c r="G309" s="348"/>
      <c r="H309" s="349"/>
      <c r="I309" s="347"/>
      <c r="J309" s="350"/>
      <c r="K309" s="351"/>
      <c r="L309" s="351"/>
    </row>
    <row r="310">
      <c r="A310" s="352"/>
      <c r="B310" s="286"/>
      <c r="C310" s="358"/>
      <c r="D310" s="359"/>
      <c r="E310" s="353"/>
      <c r="F310" s="353"/>
      <c r="G310" s="354"/>
      <c r="H310" s="355"/>
      <c r="I310" s="353"/>
      <c r="J310" s="356"/>
      <c r="K310" s="357"/>
      <c r="L310" s="357"/>
    </row>
    <row r="311">
      <c r="A311" s="346"/>
      <c r="B311" s="286"/>
      <c r="C311" s="360"/>
      <c r="D311" s="361"/>
      <c r="E311" s="347"/>
      <c r="F311" s="347"/>
      <c r="G311" s="348"/>
      <c r="H311" s="349"/>
      <c r="I311" s="347"/>
      <c r="J311" s="350"/>
      <c r="K311" s="351"/>
      <c r="L311" s="351"/>
    </row>
    <row r="312">
      <c r="A312" s="352"/>
      <c r="B312" s="286"/>
      <c r="C312" s="358"/>
      <c r="D312" s="359"/>
      <c r="E312" s="353"/>
      <c r="F312" s="353"/>
      <c r="G312" s="354"/>
      <c r="H312" s="355"/>
      <c r="I312" s="353"/>
      <c r="J312" s="356"/>
      <c r="K312" s="357"/>
      <c r="L312" s="357"/>
    </row>
    <row r="313">
      <c r="A313" s="346"/>
      <c r="B313" s="286"/>
      <c r="C313" s="360"/>
      <c r="D313" s="361"/>
      <c r="E313" s="347"/>
      <c r="F313" s="347"/>
      <c r="G313" s="348"/>
      <c r="H313" s="349"/>
      <c r="I313" s="347"/>
      <c r="J313" s="350"/>
      <c r="K313" s="351"/>
      <c r="L313" s="351"/>
    </row>
    <row r="314">
      <c r="A314" s="352"/>
      <c r="B314" s="286"/>
      <c r="C314" s="358"/>
      <c r="D314" s="359"/>
      <c r="E314" s="353"/>
      <c r="F314" s="353"/>
      <c r="G314" s="354"/>
      <c r="H314" s="355"/>
      <c r="I314" s="353"/>
      <c r="J314" s="356"/>
      <c r="K314" s="357"/>
      <c r="L314" s="357"/>
    </row>
    <row r="315">
      <c r="A315" s="346"/>
      <c r="B315" s="286"/>
      <c r="C315" s="360"/>
      <c r="D315" s="361"/>
      <c r="E315" s="347"/>
      <c r="F315" s="347"/>
      <c r="G315" s="348"/>
      <c r="H315" s="349"/>
      <c r="I315" s="347"/>
      <c r="J315" s="350"/>
      <c r="K315" s="351"/>
      <c r="L315" s="351"/>
    </row>
    <row r="316">
      <c r="A316" s="352"/>
      <c r="B316" s="286"/>
      <c r="C316" s="358"/>
      <c r="D316" s="359"/>
      <c r="E316" s="353"/>
      <c r="F316" s="353"/>
      <c r="G316" s="354"/>
      <c r="H316" s="355"/>
      <c r="I316" s="353"/>
      <c r="J316" s="356"/>
      <c r="K316" s="357"/>
      <c r="L316" s="357"/>
    </row>
    <row r="317">
      <c r="A317" s="346"/>
      <c r="B317" s="286"/>
      <c r="C317" s="360"/>
      <c r="D317" s="361"/>
      <c r="E317" s="347"/>
      <c r="F317" s="347"/>
      <c r="G317" s="348"/>
      <c r="H317" s="349"/>
      <c r="I317" s="347"/>
      <c r="J317" s="350"/>
      <c r="K317" s="351"/>
      <c r="L317" s="351"/>
    </row>
    <row r="318">
      <c r="A318" s="352"/>
      <c r="B318" s="286"/>
      <c r="C318" s="358"/>
      <c r="D318" s="359"/>
      <c r="E318" s="353"/>
      <c r="F318" s="353"/>
      <c r="G318" s="354"/>
      <c r="H318" s="355"/>
      <c r="I318" s="353"/>
      <c r="J318" s="356"/>
      <c r="K318" s="357"/>
      <c r="L318" s="357"/>
    </row>
    <row r="319">
      <c r="A319" s="346"/>
      <c r="B319" s="286"/>
      <c r="C319" s="360"/>
      <c r="D319" s="361"/>
      <c r="E319" s="347"/>
      <c r="F319" s="347"/>
      <c r="G319" s="348"/>
      <c r="H319" s="349"/>
      <c r="I319" s="347"/>
      <c r="J319" s="350"/>
      <c r="K319" s="351"/>
      <c r="L319" s="351"/>
    </row>
    <row r="320">
      <c r="A320" s="352"/>
      <c r="B320" s="286"/>
      <c r="C320" s="358"/>
      <c r="D320" s="359"/>
      <c r="E320" s="353"/>
      <c r="F320" s="353"/>
      <c r="G320" s="354"/>
      <c r="H320" s="355"/>
      <c r="I320" s="353"/>
      <c r="J320" s="356"/>
      <c r="K320" s="357"/>
      <c r="L320" s="357"/>
    </row>
    <row r="321">
      <c r="A321" s="346"/>
      <c r="B321" s="286"/>
      <c r="C321" s="360"/>
      <c r="D321" s="361"/>
      <c r="E321" s="347"/>
      <c r="F321" s="347"/>
      <c r="G321" s="348"/>
      <c r="H321" s="349"/>
      <c r="I321" s="347"/>
      <c r="J321" s="350"/>
      <c r="K321" s="351"/>
      <c r="L321" s="351"/>
    </row>
    <row r="322">
      <c r="A322" s="352"/>
      <c r="B322" s="286"/>
      <c r="C322" s="358"/>
      <c r="D322" s="359"/>
      <c r="E322" s="353"/>
      <c r="F322" s="353"/>
      <c r="G322" s="354"/>
      <c r="H322" s="355"/>
      <c r="I322" s="353"/>
      <c r="J322" s="356"/>
      <c r="K322" s="357"/>
      <c r="L322" s="357"/>
    </row>
    <row r="323">
      <c r="A323" s="346"/>
      <c r="B323" s="286"/>
      <c r="C323" s="360"/>
      <c r="D323" s="361"/>
      <c r="E323" s="347"/>
      <c r="F323" s="347"/>
      <c r="G323" s="348"/>
      <c r="H323" s="349"/>
      <c r="I323" s="347"/>
      <c r="J323" s="350"/>
      <c r="K323" s="351"/>
      <c r="L323" s="351"/>
    </row>
    <row r="324">
      <c r="A324" s="352"/>
      <c r="B324" s="286"/>
      <c r="C324" s="358"/>
      <c r="D324" s="359"/>
      <c r="E324" s="353"/>
      <c r="F324" s="353"/>
      <c r="G324" s="354"/>
      <c r="H324" s="355"/>
      <c r="I324" s="353"/>
      <c r="J324" s="356"/>
      <c r="K324" s="357"/>
      <c r="L324" s="357"/>
    </row>
    <row r="325">
      <c r="A325" s="346"/>
      <c r="B325" s="286"/>
      <c r="C325" s="360"/>
      <c r="D325" s="361"/>
      <c r="E325" s="347"/>
      <c r="F325" s="347"/>
      <c r="G325" s="348"/>
      <c r="H325" s="349"/>
      <c r="I325" s="347"/>
      <c r="J325" s="350"/>
      <c r="K325" s="351"/>
      <c r="L325" s="351"/>
    </row>
    <row r="326">
      <c r="A326" s="352"/>
      <c r="B326" s="286"/>
      <c r="C326" s="358"/>
      <c r="D326" s="359"/>
      <c r="E326" s="353"/>
      <c r="F326" s="353"/>
      <c r="G326" s="354"/>
      <c r="H326" s="355"/>
      <c r="I326" s="353"/>
      <c r="J326" s="356"/>
      <c r="K326" s="357"/>
      <c r="L326" s="357"/>
    </row>
    <row r="327">
      <c r="A327" s="346"/>
      <c r="B327" s="286"/>
      <c r="C327" s="360"/>
      <c r="D327" s="361"/>
      <c r="E327" s="347"/>
      <c r="F327" s="347"/>
      <c r="G327" s="348"/>
      <c r="H327" s="349"/>
      <c r="I327" s="347"/>
      <c r="J327" s="350"/>
      <c r="K327" s="351"/>
      <c r="L327" s="351"/>
    </row>
    <row r="328">
      <c r="A328" s="352"/>
      <c r="B328" s="286"/>
      <c r="C328" s="358"/>
      <c r="D328" s="359"/>
      <c r="E328" s="353"/>
      <c r="F328" s="353"/>
      <c r="G328" s="354"/>
      <c r="H328" s="355"/>
      <c r="I328" s="353"/>
      <c r="J328" s="356"/>
      <c r="K328" s="357"/>
      <c r="L328" s="357"/>
    </row>
    <row r="329">
      <c r="A329" s="346"/>
      <c r="B329" s="286"/>
      <c r="C329" s="360"/>
      <c r="D329" s="361"/>
      <c r="E329" s="347"/>
      <c r="F329" s="347"/>
      <c r="G329" s="348"/>
      <c r="H329" s="349"/>
      <c r="I329" s="347"/>
      <c r="J329" s="350"/>
      <c r="K329" s="351"/>
      <c r="L329" s="351"/>
    </row>
    <row r="330">
      <c r="A330" s="352"/>
      <c r="B330" s="286"/>
      <c r="C330" s="358"/>
      <c r="D330" s="359"/>
      <c r="E330" s="353"/>
      <c r="F330" s="353"/>
      <c r="G330" s="354"/>
      <c r="H330" s="355"/>
      <c r="I330" s="353"/>
      <c r="J330" s="356"/>
      <c r="K330" s="357"/>
      <c r="L330" s="357"/>
    </row>
    <row r="331">
      <c r="A331" s="346"/>
      <c r="B331" s="286"/>
      <c r="C331" s="360"/>
      <c r="D331" s="361"/>
      <c r="E331" s="347"/>
      <c r="F331" s="347"/>
      <c r="G331" s="348"/>
      <c r="H331" s="349"/>
      <c r="I331" s="347"/>
      <c r="J331" s="350"/>
      <c r="K331" s="351"/>
      <c r="L331" s="351"/>
    </row>
    <row r="332">
      <c r="A332" s="352"/>
      <c r="B332" s="286"/>
      <c r="C332" s="358"/>
      <c r="D332" s="359"/>
      <c r="E332" s="353"/>
      <c r="F332" s="353"/>
      <c r="G332" s="354"/>
      <c r="H332" s="355"/>
      <c r="I332" s="353"/>
      <c r="J332" s="356"/>
      <c r="K332" s="357"/>
      <c r="L332" s="357"/>
    </row>
    <row r="333">
      <c r="A333" s="346"/>
      <c r="B333" s="286"/>
      <c r="C333" s="360"/>
      <c r="D333" s="361"/>
      <c r="E333" s="347"/>
      <c r="F333" s="347"/>
      <c r="G333" s="348"/>
      <c r="H333" s="349"/>
      <c r="I333" s="347"/>
      <c r="J333" s="350"/>
      <c r="K333" s="351"/>
      <c r="L333" s="351"/>
    </row>
    <row r="334">
      <c r="A334" s="352"/>
      <c r="B334" s="286"/>
      <c r="C334" s="358"/>
      <c r="D334" s="359"/>
      <c r="E334" s="353"/>
      <c r="F334" s="353"/>
      <c r="G334" s="354"/>
      <c r="H334" s="355"/>
      <c r="I334" s="353"/>
      <c r="J334" s="356"/>
      <c r="K334" s="357"/>
      <c r="L334" s="357"/>
    </row>
    <row r="335">
      <c r="A335" s="346"/>
      <c r="B335" s="286"/>
      <c r="C335" s="360"/>
      <c r="D335" s="361"/>
      <c r="E335" s="347"/>
      <c r="F335" s="347"/>
      <c r="G335" s="348"/>
      <c r="H335" s="349"/>
      <c r="I335" s="347"/>
      <c r="J335" s="350"/>
      <c r="K335" s="351"/>
      <c r="L335" s="351"/>
    </row>
    <row r="336">
      <c r="A336" s="352"/>
      <c r="B336" s="286"/>
      <c r="C336" s="358"/>
      <c r="D336" s="359"/>
      <c r="E336" s="353"/>
      <c r="F336" s="353"/>
      <c r="G336" s="354"/>
      <c r="H336" s="355"/>
      <c r="I336" s="353"/>
      <c r="J336" s="356"/>
      <c r="K336" s="357"/>
      <c r="L336" s="357"/>
    </row>
    <row r="337">
      <c r="A337" s="346"/>
      <c r="B337" s="286"/>
      <c r="C337" s="360"/>
      <c r="D337" s="361"/>
      <c r="E337" s="347"/>
      <c r="F337" s="347"/>
      <c r="G337" s="348"/>
      <c r="H337" s="349"/>
      <c r="I337" s="347"/>
      <c r="J337" s="350"/>
      <c r="K337" s="351"/>
      <c r="L337" s="351"/>
    </row>
    <row r="338">
      <c r="A338" s="352"/>
      <c r="B338" s="286"/>
      <c r="C338" s="358"/>
      <c r="D338" s="359"/>
      <c r="E338" s="353"/>
      <c r="F338" s="353"/>
      <c r="G338" s="354"/>
      <c r="H338" s="355"/>
      <c r="I338" s="353"/>
      <c r="J338" s="356"/>
      <c r="K338" s="357"/>
      <c r="L338" s="357"/>
    </row>
    <row r="339">
      <c r="A339" s="346"/>
      <c r="B339" s="286"/>
      <c r="C339" s="360"/>
      <c r="D339" s="361"/>
      <c r="E339" s="347"/>
      <c r="F339" s="347"/>
      <c r="G339" s="348"/>
      <c r="H339" s="349"/>
      <c r="I339" s="347"/>
      <c r="J339" s="350"/>
      <c r="K339" s="351"/>
      <c r="L339" s="351"/>
    </row>
    <row r="340">
      <c r="A340" s="352"/>
      <c r="B340" s="286"/>
      <c r="C340" s="358"/>
      <c r="D340" s="359"/>
      <c r="E340" s="353"/>
      <c r="F340" s="353"/>
      <c r="G340" s="354"/>
      <c r="H340" s="355"/>
      <c r="I340" s="353"/>
      <c r="J340" s="356"/>
      <c r="K340" s="357"/>
      <c r="L340" s="357"/>
    </row>
    <row r="341">
      <c r="A341" s="346"/>
      <c r="B341" s="286"/>
      <c r="C341" s="360"/>
      <c r="D341" s="361"/>
      <c r="E341" s="347"/>
      <c r="F341" s="347"/>
      <c r="G341" s="348"/>
      <c r="H341" s="349"/>
      <c r="I341" s="347"/>
      <c r="J341" s="350"/>
      <c r="K341" s="351"/>
      <c r="L341" s="351"/>
    </row>
    <row r="342">
      <c r="A342" s="352"/>
      <c r="B342" s="286"/>
      <c r="C342" s="358"/>
      <c r="D342" s="359"/>
      <c r="E342" s="353"/>
      <c r="F342" s="353"/>
      <c r="G342" s="354"/>
      <c r="H342" s="355"/>
      <c r="I342" s="353"/>
      <c r="J342" s="356"/>
      <c r="K342" s="357"/>
      <c r="L342" s="357"/>
    </row>
    <row r="343">
      <c r="A343" s="346"/>
      <c r="B343" s="286"/>
      <c r="C343" s="360"/>
      <c r="D343" s="361"/>
      <c r="E343" s="347"/>
      <c r="F343" s="347"/>
      <c r="G343" s="348"/>
      <c r="H343" s="349"/>
      <c r="I343" s="347"/>
      <c r="J343" s="350"/>
      <c r="K343" s="351"/>
      <c r="L343" s="351"/>
    </row>
    <row r="344">
      <c r="A344" s="352"/>
      <c r="B344" s="286"/>
      <c r="C344" s="358"/>
      <c r="D344" s="359"/>
      <c r="E344" s="353"/>
      <c r="F344" s="353"/>
      <c r="G344" s="354"/>
      <c r="H344" s="355"/>
      <c r="I344" s="353"/>
      <c r="J344" s="356"/>
      <c r="K344" s="357"/>
      <c r="L344" s="357"/>
    </row>
    <row r="345">
      <c r="A345" s="346"/>
      <c r="B345" s="286"/>
      <c r="C345" s="360"/>
      <c r="D345" s="361"/>
      <c r="E345" s="347"/>
      <c r="F345" s="347"/>
      <c r="G345" s="348"/>
      <c r="H345" s="349"/>
      <c r="I345" s="347"/>
      <c r="J345" s="350"/>
      <c r="K345" s="351"/>
      <c r="L345" s="351"/>
    </row>
    <row r="346">
      <c r="A346" s="352"/>
      <c r="B346" s="286"/>
      <c r="C346" s="358"/>
      <c r="D346" s="359"/>
      <c r="E346" s="353"/>
      <c r="F346" s="353"/>
      <c r="G346" s="354"/>
      <c r="H346" s="355"/>
      <c r="I346" s="353"/>
      <c r="J346" s="356"/>
      <c r="K346" s="357"/>
      <c r="L346" s="357"/>
    </row>
    <row r="347">
      <c r="A347" s="346"/>
      <c r="B347" s="286"/>
      <c r="C347" s="360"/>
      <c r="D347" s="361"/>
      <c r="E347" s="347"/>
      <c r="F347" s="347"/>
      <c r="G347" s="348"/>
      <c r="H347" s="349"/>
      <c r="I347" s="347"/>
      <c r="J347" s="350"/>
      <c r="K347" s="351"/>
      <c r="L347" s="351"/>
    </row>
    <row r="348">
      <c r="A348" s="352"/>
      <c r="B348" s="286"/>
      <c r="C348" s="358"/>
      <c r="D348" s="359"/>
      <c r="E348" s="353"/>
      <c r="F348" s="353"/>
      <c r="G348" s="354"/>
      <c r="H348" s="355"/>
      <c r="I348" s="353"/>
      <c r="J348" s="356"/>
      <c r="K348" s="357"/>
      <c r="L348" s="357"/>
    </row>
    <row r="349">
      <c r="A349" s="346"/>
      <c r="B349" s="286"/>
      <c r="C349" s="360"/>
      <c r="D349" s="361"/>
      <c r="E349" s="347"/>
      <c r="F349" s="347"/>
      <c r="G349" s="348"/>
      <c r="H349" s="349"/>
      <c r="I349" s="347"/>
      <c r="J349" s="350"/>
      <c r="K349" s="351"/>
      <c r="L349" s="351"/>
    </row>
    <row r="350">
      <c r="A350" s="352"/>
      <c r="B350" s="286"/>
      <c r="C350" s="358"/>
      <c r="D350" s="359"/>
      <c r="E350" s="353"/>
      <c r="F350" s="353"/>
      <c r="G350" s="354"/>
      <c r="H350" s="355"/>
      <c r="I350" s="353"/>
      <c r="J350" s="356"/>
      <c r="K350" s="357"/>
      <c r="L350" s="357"/>
    </row>
    <row r="351">
      <c r="A351" s="346"/>
      <c r="B351" s="286"/>
      <c r="C351" s="360"/>
      <c r="D351" s="361"/>
      <c r="E351" s="347"/>
      <c r="F351" s="347"/>
      <c r="G351" s="348"/>
      <c r="H351" s="349"/>
      <c r="I351" s="347"/>
      <c r="J351" s="350"/>
      <c r="K351" s="351"/>
      <c r="L351" s="351"/>
    </row>
    <row r="352">
      <c r="A352" s="352"/>
      <c r="B352" s="286"/>
      <c r="C352" s="358"/>
      <c r="D352" s="359"/>
      <c r="E352" s="353"/>
      <c r="F352" s="353"/>
      <c r="G352" s="354"/>
      <c r="H352" s="355"/>
      <c r="I352" s="353"/>
      <c r="J352" s="356"/>
      <c r="K352" s="357"/>
      <c r="L352" s="357"/>
    </row>
    <row r="353">
      <c r="A353" s="346"/>
      <c r="B353" s="286"/>
      <c r="C353" s="360"/>
      <c r="D353" s="361"/>
      <c r="E353" s="347"/>
      <c r="F353" s="347"/>
      <c r="G353" s="348"/>
      <c r="H353" s="349"/>
      <c r="I353" s="347"/>
      <c r="J353" s="350"/>
      <c r="K353" s="351"/>
      <c r="L353" s="351"/>
    </row>
    <row r="354">
      <c r="A354" s="352"/>
      <c r="B354" s="286"/>
      <c r="C354" s="358"/>
      <c r="D354" s="359"/>
      <c r="E354" s="353"/>
      <c r="F354" s="353"/>
      <c r="G354" s="354"/>
      <c r="H354" s="355"/>
      <c r="I354" s="353"/>
      <c r="J354" s="356"/>
      <c r="K354" s="357"/>
      <c r="L354" s="357"/>
    </row>
    <row r="355">
      <c r="A355" s="346"/>
      <c r="B355" s="286"/>
      <c r="C355" s="360"/>
      <c r="D355" s="361"/>
      <c r="E355" s="347"/>
      <c r="F355" s="347"/>
      <c r="G355" s="348"/>
      <c r="H355" s="349"/>
      <c r="I355" s="347"/>
      <c r="J355" s="350"/>
      <c r="K355" s="351"/>
      <c r="L355" s="351"/>
    </row>
    <row r="356">
      <c r="A356" s="352"/>
      <c r="B356" s="286"/>
      <c r="C356" s="358"/>
      <c r="D356" s="359"/>
      <c r="E356" s="353"/>
      <c r="F356" s="353"/>
      <c r="G356" s="354"/>
      <c r="H356" s="355"/>
      <c r="I356" s="353"/>
      <c r="J356" s="356"/>
      <c r="K356" s="357"/>
      <c r="L356" s="357"/>
    </row>
    <row r="357">
      <c r="A357" s="346"/>
      <c r="B357" s="286"/>
      <c r="C357" s="360"/>
      <c r="D357" s="361"/>
      <c r="E357" s="347"/>
      <c r="F357" s="347"/>
      <c r="G357" s="348"/>
      <c r="H357" s="349"/>
      <c r="I357" s="347"/>
      <c r="J357" s="350"/>
      <c r="K357" s="351"/>
      <c r="L357" s="351"/>
    </row>
    <row r="358">
      <c r="A358" s="352"/>
      <c r="B358" s="286"/>
      <c r="C358" s="358"/>
      <c r="D358" s="359"/>
      <c r="E358" s="353"/>
      <c r="F358" s="353"/>
      <c r="G358" s="354"/>
      <c r="H358" s="355"/>
      <c r="I358" s="353"/>
      <c r="J358" s="356"/>
      <c r="K358" s="357"/>
      <c r="L358" s="357"/>
    </row>
    <row r="359">
      <c r="A359" s="346"/>
      <c r="B359" s="286"/>
      <c r="C359" s="360"/>
      <c r="D359" s="361"/>
      <c r="E359" s="347"/>
      <c r="F359" s="347"/>
      <c r="G359" s="348"/>
      <c r="H359" s="349"/>
      <c r="I359" s="347"/>
      <c r="J359" s="350"/>
      <c r="K359" s="351"/>
      <c r="L359" s="351"/>
    </row>
    <row r="360">
      <c r="A360" s="352"/>
      <c r="B360" s="286"/>
      <c r="C360" s="358"/>
      <c r="D360" s="359"/>
      <c r="E360" s="353"/>
      <c r="F360" s="353"/>
      <c r="G360" s="354"/>
      <c r="H360" s="355"/>
      <c r="I360" s="353"/>
      <c r="J360" s="356"/>
      <c r="K360" s="357"/>
      <c r="L360" s="357"/>
    </row>
    <row r="361">
      <c r="A361" s="346"/>
      <c r="B361" s="286"/>
      <c r="C361" s="360"/>
      <c r="D361" s="361"/>
      <c r="E361" s="347"/>
      <c r="F361" s="347"/>
      <c r="G361" s="348"/>
      <c r="H361" s="349"/>
      <c r="I361" s="347"/>
      <c r="J361" s="350"/>
      <c r="K361" s="351"/>
      <c r="L361" s="351"/>
    </row>
    <row r="362">
      <c r="A362" s="352"/>
      <c r="B362" s="286"/>
      <c r="C362" s="358"/>
      <c r="D362" s="359"/>
      <c r="E362" s="353"/>
      <c r="F362" s="353"/>
      <c r="G362" s="354"/>
      <c r="H362" s="355"/>
      <c r="I362" s="353"/>
      <c r="J362" s="356"/>
      <c r="K362" s="357"/>
      <c r="L362" s="357"/>
    </row>
    <row r="363">
      <c r="A363" s="346"/>
      <c r="B363" s="286"/>
      <c r="C363" s="360"/>
      <c r="D363" s="361"/>
      <c r="E363" s="347"/>
      <c r="F363" s="347"/>
      <c r="G363" s="348"/>
      <c r="H363" s="349"/>
      <c r="I363" s="347"/>
      <c r="J363" s="350"/>
      <c r="K363" s="351"/>
      <c r="L363" s="351"/>
    </row>
    <row r="364">
      <c r="A364" s="352"/>
      <c r="B364" s="286"/>
      <c r="C364" s="358"/>
      <c r="D364" s="359"/>
      <c r="E364" s="353"/>
      <c r="F364" s="353"/>
      <c r="G364" s="354"/>
      <c r="H364" s="355"/>
      <c r="I364" s="353"/>
      <c r="J364" s="356"/>
      <c r="K364" s="357"/>
      <c r="L364" s="357"/>
    </row>
    <row r="365">
      <c r="A365" s="346"/>
      <c r="B365" s="286"/>
      <c r="C365" s="360"/>
      <c r="D365" s="361"/>
      <c r="E365" s="347"/>
      <c r="F365" s="347"/>
      <c r="G365" s="348"/>
      <c r="H365" s="349"/>
      <c r="I365" s="347"/>
      <c r="J365" s="350"/>
      <c r="K365" s="351"/>
      <c r="L365" s="351"/>
    </row>
    <row r="366">
      <c r="A366" s="352"/>
      <c r="B366" s="286"/>
      <c r="C366" s="358"/>
      <c r="D366" s="359"/>
      <c r="E366" s="353"/>
      <c r="F366" s="353"/>
      <c r="G366" s="354"/>
      <c r="H366" s="355"/>
      <c r="I366" s="353"/>
      <c r="J366" s="356"/>
      <c r="K366" s="357"/>
      <c r="L366" s="357"/>
    </row>
    <row r="367">
      <c r="A367" s="346"/>
      <c r="B367" s="286"/>
      <c r="C367" s="360"/>
      <c r="D367" s="361"/>
      <c r="E367" s="347"/>
      <c r="F367" s="347"/>
      <c r="G367" s="348"/>
      <c r="H367" s="349"/>
      <c r="I367" s="347"/>
      <c r="J367" s="350"/>
      <c r="K367" s="351"/>
      <c r="L367" s="351"/>
    </row>
    <row r="368">
      <c r="A368" s="352"/>
      <c r="B368" s="286"/>
      <c r="C368" s="358"/>
      <c r="D368" s="359"/>
      <c r="E368" s="353"/>
      <c r="F368" s="353"/>
      <c r="G368" s="354"/>
      <c r="H368" s="355"/>
      <c r="I368" s="353"/>
      <c r="J368" s="356"/>
      <c r="K368" s="357"/>
      <c r="L368" s="357"/>
    </row>
    <row r="369">
      <c r="A369" s="346"/>
      <c r="B369" s="286"/>
      <c r="C369" s="360"/>
      <c r="D369" s="361"/>
      <c r="E369" s="347"/>
      <c r="F369" s="347"/>
      <c r="G369" s="348"/>
      <c r="H369" s="349"/>
      <c r="I369" s="347"/>
      <c r="J369" s="350"/>
      <c r="K369" s="351"/>
      <c r="L369" s="351"/>
    </row>
    <row r="370">
      <c r="A370" s="352"/>
      <c r="B370" s="286"/>
      <c r="C370" s="358"/>
      <c r="D370" s="359"/>
      <c r="E370" s="353"/>
      <c r="F370" s="353"/>
      <c r="G370" s="354"/>
      <c r="H370" s="355"/>
      <c r="I370" s="353"/>
      <c r="J370" s="356"/>
      <c r="K370" s="357"/>
      <c r="L370" s="357"/>
    </row>
    <row r="371">
      <c r="A371" s="346"/>
      <c r="B371" s="286"/>
      <c r="C371" s="360"/>
      <c r="D371" s="361"/>
      <c r="E371" s="347"/>
      <c r="F371" s="347"/>
      <c r="G371" s="348"/>
      <c r="H371" s="349"/>
      <c r="I371" s="347"/>
      <c r="J371" s="350"/>
      <c r="K371" s="351"/>
      <c r="L371" s="351"/>
    </row>
    <row r="372">
      <c r="A372" s="352"/>
      <c r="B372" s="286"/>
      <c r="C372" s="358"/>
      <c r="D372" s="359"/>
      <c r="E372" s="353"/>
      <c r="F372" s="353"/>
      <c r="G372" s="354"/>
      <c r="H372" s="355"/>
      <c r="I372" s="353"/>
      <c r="J372" s="356"/>
      <c r="K372" s="357"/>
      <c r="L372" s="357"/>
    </row>
    <row r="373">
      <c r="A373" s="346"/>
      <c r="B373" s="286"/>
      <c r="C373" s="360"/>
      <c r="D373" s="361"/>
      <c r="E373" s="347"/>
      <c r="F373" s="347"/>
      <c r="G373" s="348"/>
      <c r="H373" s="349"/>
      <c r="I373" s="347"/>
      <c r="J373" s="350"/>
      <c r="K373" s="351"/>
      <c r="L373" s="351"/>
    </row>
    <row r="374">
      <c r="A374" s="352"/>
      <c r="B374" s="286"/>
      <c r="C374" s="358"/>
      <c r="D374" s="359"/>
      <c r="E374" s="353"/>
      <c r="F374" s="353"/>
      <c r="G374" s="354"/>
      <c r="H374" s="355"/>
      <c r="I374" s="353"/>
      <c r="J374" s="356"/>
      <c r="K374" s="357"/>
      <c r="L374" s="357"/>
    </row>
    <row r="375">
      <c r="A375" s="346"/>
      <c r="B375" s="286"/>
      <c r="C375" s="360"/>
      <c r="D375" s="361"/>
      <c r="E375" s="347"/>
      <c r="F375" s="347"/>
      <c r="G375" s="348"/>
      <c r="H375" s="349"/>
      <c r="I375" s="347"/>
      <c r="J375" s="350"/>
      <c r="K375" s="351"/>
      <c r="L375" s="351"/>
    </row>
    <row r="376">
      <c r="A376" s="352"/>
      <c r="B376" s="286"/>
      <c r="C376" s="358"/>
      <c r="D376" s="359"/>
      <c r="E376" s="353"/>
      <c r="F376" s="353"/>
      <c r="G376" s="354"/>
      <c r="H376" s="355"/>
      <c r="I376" s="353"/>
      <c r="J376" s="356"/>
      <c r="K376" s="357"/>
      <c r="L376" s="357"/>
    </row>
    <row r="377">
      <c r="A377" s="346"/>
      <c r="B377" s="286"/>
      <c r="C377" s="360"/>
      <c r="D377" s="361"/>
      <c r="E377" s="347"/>
      <c r="F377" s="347"/>
      <c r="G377" s="348"/>
      <c r="H377" s="349"/>
      <c r="I377" s="347"/>
      <c r="J377" s="350"/>
      <c r="K377" s="351"/>
      <c r="L377" s="351"/>
    </row>
    <row r="378">
      <c r="A378" s="352"/>
      <c r="B378" s="286"/>
      <c r="C378" s="358"/>
      <c r="D378" s="359"/>
      <c r="E378" s="353"/>
      <c r="F378" s="353"/>
      <c r="G378" s="354"/>
      <c r="H378" s="355"/>
      <c r="I378" s="353"/>
      <c r="J378" s="356"/>
      <c r="K378" s="357"/>
      <c r="L378" s="357"/>
    </row>
    <row r="379">
      <c r="A379" s="346"/>
      <c r="B379" s="286"/>
      <c r="C379" s="360"/>
      <c r="D379" s="361"/>
      <c r="E379" s="347"/>
      <c r="F379" s="347"/>
      <c r="G379" s="348"/>
      <c r="H379" s="349"/>
      <c r="I379" s="347"/>
      <c r="J379" s="350"/>
      <c r="K379" s="351"/>
      <c r="L379" s="351"/>
    </row>
    <row r="380">
      <c r="A380" s="352"/>
      <c r="B380" s="286"/>
      <c r="C380" s="358"/>
      <c r="D380" s="359"/>
      <c r="E380" s="353"/>
      <c r="F380" s="353"/>
      <c r="G380" s="354"/>
      <c r="H380" s="355"/>
      <c r="I380" s="353"/>
      <c r="J380" s="356"/>
      <c r="K380" s="357"/>
      <c r="L380" s="357"/>
    </row>
    <row r="381">
      <c r="A381" s="346"/>
      <c r="B381" s="286"/>
      <c r="C381" s="360"/>
      <c r="D381" s="361"/>
      <c r="E381" s="347"/>
      <c r="F381" s="347"/>
      <c r="G381" s="348"/>
      <c r="H381" s="349"/>
      <c r="I381" s="347"/>
      <c r="J381" s="350"/>
      <c r="K381" s="351"/>
      <c r="L381" s="351"/>
    </row>
    <row r="382">
      <c r="A382" s="352"/>
      <c r="B382" s="286"/>
      <c r="C382" s="358"/>
      <c r="D382" s="359"/>
      <c r="E382" s="353"/>
      <c r="F382" s="353"/>
      <c r="G382" s="354"/>
      <c r="H382" s="355"/>
      <c r="I382" s="353"/>
      <c r="J382" s="356"/>
      <c r="K382" s="357"/>
      <c r="L382" s="357"/>
    </row>
    <row r="383">
      <c r="A383" s="346"/>
      <c r="B383" s="286"/>
      <c r="C383" s="360"/>
      <c r="D383" s="361"/>
      <c r="E383" s="347"/>
      <c r="F383" s="347"/>
      <c r="G383" s="348"/>
      <c r="H383" s="349"/>
      <c r="I383" s="347"/>
      <c r="J383" s="350"/>
      <c r="K383" s="351"/>
      <c r="L383" s="351"/>
    </row>
    <row r="384">
      <c r="A384" s="352"/>
      <c r="B384" s="286"/>
      <c r="C384" s="358"/>
      <c r="D384" s="359"/>
      <c r="E384" s="353"/>
      <c r="F384" s="353"/>
      <c r="G384" s="354"/>
      <c r="H384" s="355"/>
      <c r="I384" s="353"/>
      <c r="J384" s="356"/>
      <c r="K384" s="357"/>
      <c r="L384" s="357"/>
    </row>
    <row r="385">
      <c r="A385" s="346"/>
      <c r="B385" s="286"/>
      <c r="C385" s="360"/>
      <c r="D385" s="361"/>
      <c r="E385" s="347"/>
      <c r="F385" s="347"/>
      <c r="G385" s="348"/>
      <c r="H385" s="349"/>
      <c r="I385" s="347"/>
      <c r="J385" s="350"/>
      <c r="K385" s="351"/>
      <c r="L385" s="351"/>
    </row>
    <row r="386">
      <c r="A386" s="352"/>
      <c r="B386" s="286"/>
      <c r="C386" s="358"/>
      <c r="D386" s="359"/>
      <c r="E386" s="353"/>
      <c r="F386" s="353"/>
      <c r="G386" s="354"/>
      <c r="H386" s="355"/>
      <c r="I386" s="353"/>
      <c r="J386" s="356"/>
      <c r="K386" s="357"/>
      <c r="L386" s="357"/>
    </row>
    <row r="387">
      <c r="A387" s="346"/>
      <c r="B387" s="286"/>
      <c r="C387" s="360"/>
      <c r="D387" s="361"/>
      <c r="E387" s="347"/>
      <c r="F387" s="347"/>
      <c r="G387" s="348"/>
      <c r="H387" s="349"/>
      <c r="I387" s="347"/>
      <c r="J387" s="350"/>
      <c r="K387" s="351"/>
      <c r="L387" s="351"/>
    </row>
    <row r="388">
      <c r="A388" s="352"/>
      <c r="B388" s="286"/>
      <c r="C388" s="358"/>
      <c r="D388" s="359"/>
      <c r="E388" s="353"/>
      <c r="F388" s="353"/>
      <c r="G388" s="354"/>
      <c r="H388" s="355"/>
      <c r="I388" s="353"/>
      <c r="J388" s="356"/>
      <c r="K388" s="357"/>
      <c r="L388" s="357"/>
    </row>
    <row r="389">
      <c r="A389" s="346"/>
      <c r="B389" s="286"/>
      <c r="C389" s="360"/>
      <c r="D389" s="361"/>
      <c r="E389" s="347"/>
      <c r="F389" s="347"/>
      <c r="G389" s="348"/>
      <c r="H389" s="349"/>
      <c r="I389" s="347"/>
      <c r="J389" s="350"/>
      <c r="K389" s="351"/>
      <c r="L389" s="351"/>
    </row>
    <row r="390">
      <c r="A390" s="352"/>
      <c r="B390" s="286"/>
      <c r="C390" s="358"/>
      <c r="D390" s="359"/>
      <c r="E390" s="353"/>
      <c r="F390" s="353"/>
      <c r="G390" s="354"/>
      <c r="H390" s="355"/>
      <c r="I390" s="353"/>
      <c r="J390" s="356"/>
      <c r="K390" s="357"/>
      <c r="L390" s="357"/>
    </row>
    <row r="391">
      <c r="A391" s="346"/>
      <c r="B391" s="286"/>
      <c r="C391" s="360"/>
      <c r="D391" s="361"/>
      <c r="E391" s="347"/>
      <c r="F391" s="347"/>
      <c r="G391" s="348"/>
      <c r="H391" s="349"/>
      <c r="I391" s="347"/>
      <c r="J391" s="350"/>
      <c r="K391" s="351"/>
      <c r="L391" s="351"/>
    </row>
    <row r="392">
      <c r="A392" s="352"/>
      <c r="B392" s="286"/>
      <c r="C392" s="358"/>
      <c r="D392" s="359"/>
      <c r="E392" s="353"/>
      <c r="F392" s="353"/>
      <c r="G392" s="354"/>
      <c r="H392" s="355"/>
      <c r="I392" s="353"/>
      <c r="J392" s="356"/>
      <c r="K392" s="357"/>
      <c r="L392" s="357"/>
    </row>
    <row r="393">
      <c r="A393" s="346"/>
      <c r="B393" s="286"/>
      <c r="C393" s="360"/>
      <c r="D393" s="361"/>
      <c r="E393" s="347"/>
      <c r="F393" s="347"/>
      <c r="G393" s="348"/>
      <c r="H393" s="349"/>
      <c r="I393" s="347"/>
      <c r="J393" s="350"/>
      <c r="K393" s="351"/>
      <c r="L393" s="351"/>
    </row>
    <row r="394">
      <c r="A394" s="352"/>
      <c r="B394" s="286"/>
      <c r="C394" s="358"/>
      <c r="D394" s="359"/>
      <c r="E394" s="353"/>
      <c r="F394" s="353"/>
      <c r="G394" s="354"/>
      <c r="H394" s="355"/>
      <c r="I394" s="353"/>
      <c r="J394" s="356"/>
      <c r="K394" s="357"/>
      <c r="L394" s="357"/>
    </row>
    <row r="395">
      <c r="A395" s="346"/>
      <c r="B395" s="286"/>
      <c r="C395" s="360"/>
      <c r="D395" s="361"/>
      <c r="E395" s="347"/>
      <c r="F395" s="347"/>
      <c r="G395" s="348"/>
      <c r="H395" s="349"/>
      <c r="I395" s="347"/>
      <c r="J395" s="350"/>
      <c r="K395" s="351"/>
      <c r="L395" s="351"/>
    </row>
    <row r="396">
      <c r="A396" s="352"/>
      <c r="B396" s="286"/>
      <c r="C396" s="358"/>
      <c r="D396" s="359"/>
      <c r="E396" s="353"/>
      <c r="F396" s="353"/>
      <c r="G396" s="354"/>
      <c r="H396" s="355"/>
      <c r="I396" s="353"/>
      <c r="J396" s="356"/>
      <c r="K396" s="357"/>
      <c r="L396" s="357"/>
    </row>
    <row r="397">
      <c r="A397" s="346"/>
      <c r="B397" s="286"/>
      <c r="C397" s="360"/>
      <c r="D397" s="361"/>
      <c r="E397" s="347"/>
      <c r="F397" s="347"/>
      <c r="G397" s="348"/>
      <c r="H397" s="349"/>
      <c r="I397" s="347"/>
      <c r="J397" s="350"/>
      <c r="K397" s="351"/>
      <c r="L397" s="351"/>
    </row>
    <row r="398">
      <c r="A398" s="352"/>
      <c r="B398" s="286"/>
      <c r="C398" s="358"/>
      <c r="D398" s="359"/>
      <c r="E398" s="353"/>
      <c r="F398" s="353"/>
      <c r="G398" s="354"/>
      <c r="H398" s="355"/>
      <c r="I398" s="353"/>
      <c r="J398" s="356"/>
      <c r="K398" s="357"/>
      <c r="L398" s="357"/>
    </row>
    <row r="399">
      <c r="A399" s="346"/>
      <c r="B399" s="286"/>
      <c r="C399" s="360"/>
      <c r="D399" s="361"/>
      <c r="E399" s="347"/>
      <c r="F399" s="347"/>
      <c r="G399" s="348"/>
      <c r="H399" s="349"/>
      <c r="I399" s="347"/>
      <c r="J399" s="350"/>
      <c r="K399" s="351"/>
      <c r="L399" s="351"/>
    </row>
    <row r="400">
      <c r="A400" s="352"/>
      <c r="B400" s="286"/>
      <c r="C400" s="358"/>
      <c r="D400" s="359"/>
      <c r="E400" s="353"/>
      <c r="F400" s="353"/>
      <c r="G400" s="354"/>
      <c r="H400" s="355"/>
      <c r="I400" s="353"/>
      <c r="J400" s="356"/>
      <c r="K400" s="357"/>
      <c r="L400" s="357"/>
    </row>
    <row r="401">
      <c r="A401" s="346"/>
      <c r="B401" s="286"/>
      <c r="C401" s="360"/>
      <c r="D401" s="361"/>
      <c r="E401" s="347"/>
      <c r="F401" s="347"/>
      <c r="G401" s="348"/>
      <c r="H401" s="349"/>
      <c r="I401" s="347"/>
      <c r="J401" s="350"/>
      <c r="K401" s="351"/>
      <c r="L401" s="351"/>
    </row>
    <row r="402">
      <c r="A402" s="352"/>
      <c r="B402" s="286"/>
      <c r="C402" s="358"/>
      <c r="D402" s="359"/>
      <c r="E402" s="353"/>
      <c r="F402" s="353"/>
      <c r="G402" s="354"/>
      <c r="H402" s="355"/>
      <c r="I402" s="353"/>
      <c r="J402" s="356"/>
      <c r="K402" s="357"/>
      <c r="L402" s="357"/>
    </row>
    <row r="403">
      <c r="A403" s="346"/>
      <c r="B403" s="286"/>
      <c r="C403" s="360"/>
      <c r="D403" s="361"/>
      <c r="E403" s="347"/>
      <c r="F403" s="347"/>
      <c r="G403" s="348"/>
      <c r="H403" s="349"/>
      <c r="I403" s="347"/>
      <c r="J403" s="350"/>
      <c r="K403" s="351"/>
      <c r="L403" s="351"/>
    </row>
    <row r="404">
      <c r="A404" s="352"/>
      <c r="B404" s="286"/>
      <c r="C404" s="358"/>
      <c r="D404" s="359"/>
      <c r="E404" s="353"/>
      <c r="F404" s="353"/>
      <c r="G404" s="354"/>
      <c r="H404" s="355"/>
      <c r="I404" s="353"/>
      <c r="J404" s="356"/>
      <c r="K404" s="357"/>
      <c r="L404" s="357"/>
    </row>
    <row r="405">
      <c r="A405" s="346"/>
      <c r="B405" s="286"/>
      <c r="C405" s="360"/>
      <c r="D405" s="361"/>
      <c r="E405" s="347"/>
      <c r="F405" s="347"/>
      <c r="G405" s="348"/>
      <c r="H405" s="349"/>
      <c r="I405" s="347"/>
      <c r="J405" s="350"/>
      <c r="K405" s="351"/>
      <c r="L405" s="351"/>
    </row>
    <row r="406">
      <c r="A406" s="352"/>
      <c r="B406" s="286"/>
      <c r="C406" s="358"/>
      <c r="D406" s="359"/>
      <c r="E406" s="353"/>
      <c r="F406" s="353"/>
      <c r="G406" s="354"/>
      <c r="H406" s="355"/>
      <c r="I406" s="353"/>
      <c r="J406" s="356"/>
      <c r="K406" s="357"/>
      <c r="L406" s="357"/>
    </row>
    <row r="407">
      <c r="A407" s="346"/>
      <c r="B407" s="286"/>
      <c r="C407" s="360"/>
      <c r="D407" s="361"/>
      <c r="E407" s="347"/>
      <c r="F407" s="347"/>
      <c r="G407" s="348"/>
      <c r="H407" s="349"/>
      <c r="I407" s="347"/>
      <c r="J407" s="350"/>
      <c r="K407" s="351"/>
      <c r="L407" s="351"/>
    </row>
    <row r="408">
      <c r="A408" s="352"/>
      <c r="B408" s="286"/>
      <c r="C408" s="358"/>
      <c r="D408" s="359"/>
      <c r="E408" s="353"/>
      <c r="F408" s="353"/>
      <c r="G408" s="354"/>
      <c r="H408" s="355"/>
      <c r="I408" s="353"/>
      <c r="J408" s="356"/>
      <c r="K408" s="357"/>
      <c r="L408" s="357"/>
    </row>
    <row r="409">
      <c r="A409" s="346"/>
      <c r="B409" s="286"/>
      <c r="C409" s="360"/>
      <c r="D409" s="361"/>
      <c r="E409" s="347"/>
      <c r="F409" s="347"/>
      <c r="G409" s="348"/>
      <c r="H409" s="349"/>
      <c r="I409" s="347"/>
      <c r="J409" s="350"/>
      <c r="K409" s="351"/>
      <c r="L409" s="351"/>
    </row>
    <row r="410">
      <c r="A410" s="352"/>
      <c r="B410" s="286"/>
      <c r="C410" s="358"/>
      <c r="D410" s="359"/>
      <c r="E410" s="353"/>
      <c r="F410" s="353"/>
      <c r="G410" s="354"/>
      <c r="H410" s="355"/>
      <c r="I410" s="353"/>
      <c r="J410" s="356"/>
      <c r="K410" s="357"/>
      <c r="L410" s="357"/>
    </row>
    <row r="411">
      <c r="A411" s="346"/>
      <c r="B411" s="286"/>
      <c r="C411" s="360"/>
      <c r="D411" s="361"/>
      <c r="E411" s="347"/>
      <c r="F411" s="347"/>
      <c r="G411" s="348"/>
      <c r="H411" s="349"/>
      <c r="I411" s="347"/>
      <c r="J411" s="350"/>
      <c r="K411" s="351"/>
      <c r="L411" s="351"/>
    </row>
    <row r="412">
      <c r="A412" s="352"/>
      <c r="B412" s="286"/>
      <c r="C412" s="358"/>
      <c r="D412" s="359"/>
      <c r="E412" s="353"/>
      <c r="F412" s="353"/>
      <c r="G412" s="354"/>
      <c r="H412" s="355"/>
      <c r="I412" s="353"/>
      <c r="J412" s="356"/>
      <c r="K412" s="357"/>
      <c r="L412" s="357"/>
    </row>
    <row r="413">
      <c r="A413" s="346"/>
      <c r="B413" s="286"/>
      <c r="C413" s="360"/>
      <c r="D413" s="361"/>
      <c r="E413" s="347"/>
      <c r="F413" s="347"/>
      <c r="G413" s="348"/>
      <c r="H413" s="349"/>
      <c r="I413" s="347"/>
      <c r="J413" s="350"/>
      <c r="K413" s="351"/>
      <c r="L413" s="351"/>
    </row>
    <row r="414">
      <c r="A414" s="352"/>
      <c r="B414" s="286"/>
      <c r="C414" s="358"/>
      <c r="D414" s="359"/>
      <c r="E414" s="353"/>
      <c r="F414" s="353"/>
      <c r="G414" s="354"/>
      <c r="H414" s="355"/>
      <c r="I414" s="353"/>
      <c r="J414" s="356"/>
      <c r="K414" s="357"/>
      <c r="L414" s="357"/>
    </row>
    <row r="415">
      <c r="A415" s="346"/>
      <c r="B415" s="286"/>
      <c r="C415" s="360"/>
      <c r="D415" s="361"/>
      <c r="E415" s="347"/>
      <c r="F415" s="347"/>
      <c r="G415" s="348"/>
      <c r="H415" s="349"/>
      <c r="I415" s="347"/>
      <c r="J415" s="350"/>
      <c r="K415" s="351"/>
      <c r="L415" s="351"/>
    </row>
    <row r="416">
      <c r="A416" s="352"/>
      <c r="B416" s="286"/>
      <c r="C416" s="358"/>
      <c r="D416" s="359"/>
      <c r="E416" s="353"/>
      <c r="F416" s="353"/>
      <c r="G416" s="354"/>
      <c r="H416" s="355"/>
      <c r="I416" s="353"/>
      <c r="J416" s="356"/>
      <c r="K416" s="357"/>
      <c r="L416" s="357"/>
    </row>
    <row r="417">
      <c r="A417" s="346"/>
      <c r="B417" s="286"/>
      <c r="C417" s="360"/>
      <c r="D417" s="361"/>
      <c r="E417" s="347"/>
      <c r="F417" s="347"/>
      <c r="G417" s="348"/>
      <c r="H417" s="349"/>
      <c r="I417" s="347"/>
      <c r="J417" s="350"/>
      <c r="K417" s="351"/>
      <c r="L417" s="351"/>
    </row>
    <row r="418">
      <c r="A418" s="352"/>
      <c r="B418" s="286"/>
      <c r="C418" s="358"/>
      <c r="D418" s="359"/>
      <c r="E418" s="353"/>
      <c r="F418" s="353"/>
      <c r="G418" s="354"/>
      <c r="H418" s="355"/>
      <c r="I418" s="353"/>
      <c r="J418" s="356"/>
      <c r="K418" s="357"/>
      <c r="L418" s="357"/>
    </row>
    <row r="419">
      <c r="A419" s="346"/>
      <c r="B419" s="286"/>
      <c r="C419" s="360"/>
      <c r="D419" s="361"/>
      <c r="E419" s="347"/>
      <c r="F419" s="347"/>
      <c r="G419" s="348"/>
      <c r="H419" s="349"/>
      <c r="I419" s="347"/>
      <c r="J419" s="350"/>
      <c r="K419" s="351"/>
      <c r="L419" s="351"/>
    </row>
    <row r="420">
      <c r="A420" s="352"/>
      <c r="B420" s="286"/>
      <c r="C420" s="358"/>
      <c r="D420" s="359"/>
      <c r="E420" s="353"/>
      <c r="F420" s="353"/>
      <c r="G420" s="354"/>
      <c r="H420" s="355"/>
      <c r="I420" s="353"/>
      <c r="J420" s="356"/>
      <c r="K420" s="357"/>
      <c r="L420" s="357"/>
    </row>
    <row r="421">
      <c r="A421" s="346"/>
      <c r="B421" s="286"/>
      <c r="C421" s="360"/>
      <c r="D421" s="361"/>
      <c r="E421" s="347"/>
      <c r="F421" s="347"/>
      <c r="G421" s="348"/>
      <c r="H421" s="349"/>
      <c r="I421" s="347"/>
      <c r="J421" s="350"/>
      <c r="K421" s="351"/>
      <c r="L421" s="351"/>
    </row>
    <row r="422">
      <c r="A422" s="352"/>
      <c r="B422" s="286"/>
      <c r="C422" s="358"/>
      <c r="D422" s="359"/>
      <c r="E422" s="353"/>
      <c r="F422" s="353"/>
      <c r="G422" s="354"/>
      <c r="H422" s="355"/>
      <c r="I422" s="353"/>
      <c r="J422" s="356"/>
      <c r="K422" s="357"/>
      <c r="L422" s="357"/>
    </row>
    <row r="423">
      <c r="A423" s="346"/>
      <c r="B423" s="286"/>
      <c r="C423" s="360"/>
      <c r="D423" s="361"/>
      <c r="E423" s="347"/>
      <c r="F423" s="347"/>
      <c r="G423" s="348"/>
      <c r="H423" s="349"/>
      <c r="I423" s="347"/>
      <c r="J423" s="350"/>
      <c r="K423" s="351"/>
      <c r="L423" s="351"/>
    </row>
    <row r="424">
      <c r="A424" s="352"/>
      <c r="B424" s="286"/>
      <c r="C424" s="358"/>
      <c r="D424" s="359"/>
      <c r="E424" s="353"/>
      <c r="F424" s="353"/>
      <c r="G424" s="354"/>
      <c r="H424" s="355"/>
      <c r="I424" s="353"/>
      <c r="J424" s="356"/>
      <c r="K424" s="357"/>
      <c r="L424" s="357"/>
    </row>
    <row r="425">
      <c r="A425" s="346"/>
      <c r="B425" s="286"/>
      <c r="C425" s="360"/>
      <c r="D425" s="361"/>
      <c r="E425" s="347"/>
      <c r="F425" s="347"/>
      <c r="G425" s="348"/>
      <c r="H425" s="349"/>
      <c r="I425" s="347"/>
      <c r="J425" s="350"/>
      <c r="K425" s="351"/>
      <c r="L425" s="351"/>
    </row>
    <row r="426">
      <c r="A426" s="352"/>
      <c r="B426" s="286"/>
      <c r="C426" s="358"/>
      <c r="D426" s="359"/>
      <c r="E426" s="353"/>
      <c r="F426" s="353"/>
      <c r="G426" s="354"/>
      <c r="H426" s="355"/>
      <c r="I426" s="353"/>
      <c r="J426" s="356"/>
      <c r="K426" s="357"/>
      <c r="L426" s="357"/>
    </row>
    <row r="427">
      <c r="A427" s="346"/>
      <c r="B427" s="286"/>
      <c r="C427" s="360"/>
      <c r="D427" s="361"/>
      <c r="E427" s="347"/>
      <c r="F427" s="347"/>
      <c r="G427" s="348"/>
      <c r="H427" s="349"/>
      <c r="I427" s="347"/>
      <c r="J427" s="350"/>
      <c r="K427" s="351"/>
      <c r="L427" s="351"/>
    </row>
    <row r="428">
      <c r="A428" s="352"/>
      <c r="B428" s="286"/>
      <c r="C428" s="358"/>
      <c r="D428" s="359"/>
      <c r="E428" s="353"/>
      <c r="F428" s="353"/>
      <c r="G428" s="354"/>
      <c r="H428" s="355"/>
      <c r="I428" s="353"/>
      <c r="J428" s="356"/>
      <c r="K428" s="357"/>
      <c r="L428" s="357"/>
    </row>
    <row r="429">
      <c r="A429" s="346"/>
      <c r="B429" s="286"/>
      <c r="C429" s="360"/>
      <c r="D429" s="361"/>
      <c r="E429" s="347"/>
      <c r="F429" s="347"/>
      <c r="G429" s="348"/>
      <c r="H429" s="349"/>
      <c r="I429" s="347"/>
      <c r="J429" s="350"/>
      <c r="K429" s="351"/>
      <c r="L429" s="351"/>
    </row>
    <row r="430">
      <c r="A430" s="352"/>
      <c r="B430" s="286"/>
      <c r="C430" s="358"/>
      <c r="D430" s="359"/>
      <c r="E430" s="353"/>
      <c r="F430" s="353"/>
      <c r="G430" s="354"/>
      <c r="H430" s="355"/>
      <c r="I430" s="353"/>
      <c r="J430" s="356"/>
      <c r="K430" s="357"/>
      <c r="L430" s="357"/>
    </row>
    <row r="431">
      <c r="A431" s="346"/>
      <c r="B431" s="286"/>
      <c r="C431" s="360"/>
      <c r="D431" s="361"/>
      <c r="E431" s="347"/>
      <c r="F431" s="347"/>
      <c r="G431" s="348"/>
      <c r="H431" s="349"/>
      <c r="I431" s="347"/>
      <c r="J431" s="350"/>
      <c r="K431" s="351"/>
      <c r="L431" s="351"/>
    </row>
    <row r="432">
      <c r="A432" s="352"/>
      <c r="B432" s="286"/>
      <c r="C432" s="358"/>
      <c r="D432" s="359"/>
      <c r="E432" s="353"/>
      <c r="F432" s="353"/>
      <c r="G432" s="354"/>
      <c r="H432" s="355"/>
      <c r="I432" s="353"/>
      <c r="J432" s="356"/>
      <c r="K432" s="357"/>
      <c r="L432" s="357"/>
    </row>
    <row r="433">
      <c r="A433" s="346"/>
      <c r="B433" s="286"/>
      <c r="C433" s="360"/>
      <c r="D433" s="361"/>
      <c r="E433" s="347"/>
      <c r="F433" s="347"/>
      <c r="G433" s="348"/>
      <c r="H433" s="349"/>
      <c r="I433" s="347"/>
      <c r="J433" s="350"/>
      <c r="K433" s="351"/>
      <c r="L433" s="351"/>
    </row>
    <row r="434">
      <c r="A434" s="352"/>
      <c r="B434" s="286"/>
      <c r="C434" s="358"/>
      <c r="D434" s="359"/>
      <c r="E434" s="353"/>
      <c r="F434" s="353"/>
      <c r="G434" s="354"/>
      <c r="H434" s="355"/>
      <c r="I434" s="353"/>
      <c r="J434" s="356"/>
      <c r="K434" s="357"/>
      <c r="L434" s="357"/>
    </row>
    <row r="435">
      <c r="A435" s="346"/>
      <c r="B435" s="286"/>
      <c r="C435" s="360"/>
      <c r="D435" s="361"/>
      <c r="E435" s="347"/>
      <c r="F435" s="347"/>
      <c r="G435" s="348"/>
      <c r="H435" s="349"/>
      <c r="I435" s="347"/>
      <c r="J435" s="350"/>
      <c r="K435" s="351"/>
      <c r="L435" s="351"/>
    </row>
    <row r="436">
      <c r="A436" s="352"/>
      <c r="B436" s="286"/>
      <c r="C436" s="358"/>
      <c r="D436" s="359"/>
      <c r="E436" s="353"/>
      <c r="F436" s="353"/>
      <c r="G436" s="354"/>
      <c r="H436" s="355"/>
      <c r="I436" s="353"/>
      <c r="J436" s="356"/>
      <c r="K436" s="357"/>
      <c r="L436" s="357"/>
    </row>
    <row r="437">
      <c r="A437" s="346"/>
      <c r="B437" s="286"/>
      <c r="C437" s="360"/>
      <c r="D437" s="361"/>
      <c r="E437" s="347"/>
      <c r="F437" s="347"/>
      <c r="G437" s="348"/>
      <c r="H437" s="349"/>
      <c r="I437" s="347"/>
      <c r="J437" s="350"/>
      <c r="K437" s="351"/>
      <c r="L437" s="351"/>
    </row>
    <row r="438">
      <c r="A438" s="352"/>
      <c r="B438" s="286"/>
      <c r="C438" s="358"/>
      <c r="D438" s="359"/>
      <c r="E438" s="353"/>
      <c r="F438" s="353"/>
      <c r="G438" s="354"/>
      <c r="H438" s="355"/>
      <c r="I438" s="353"/>
      <c r="J438" s="356"/>
      <c r="K438" s="357"/>
      <c r="L438" s="357"/>
    </row>
    <row r="439">
      <c r="A439" s="346"/>
      <c r="B439" s="286"/>
      <c r="C439" s="360"/>
      <c r="D439" s="361"/>
      <c r="E439" s="347"/>
      <c r="F439" s="347"/>
      <c r="G439" s="348"/>
      <c r="H439" s="349"/>
      <c r="I439" s="347"/>
      <c r="J439" s="350"/>
      <c r="K439" s="351"/>
      <c r="L439" s="351"/>
    </row>
    <row r="440">
      <c r="A440" s="352"/>
      <c r="B440" s="286"/>
      <c r="C440" s="358"/>
      <c r="D440" s="359"/>
      <c r="E440" s="353"/>
      <c r="F440" s="353"/>
      <c r="G440" s="354"/>
      <c r="H440" s="355"/>
      <c r="I440" s="353"/>
      <c r="J440" s="356"/>
      <c r="K440" s="357"/>
      <c r="L440" s="357"/>
    </row>
    <row r="441">
      <c r="A441" s="346"/>
      <c r="B441" s="286"/>
      <c r="C441" s="360"/>
      <c r="D441" s="361"/>
      <c r="E441" s="347"/>
      <c r="F441" s="347"/>
      <c r="G441" s="348"/>
      <c r="H441" s="349"/>
      <c r="I441" s="347"/>
      <c r="J441" s="350"/>
      <c r="K441" s="351"/>
      <c r="L441" s="351"/>
    </row>
    <row r="442">
      <c r="A442" s="352"/>
      <c r="B442" s="286"/>
      <c r="C442" s="358"/>
      <c r="D442" s="359"/>
      <c r="E442" s="353"/>
      <c r="F442" s="353"/>
      <c r="G442" s="354"/>
      <c r="H442" s="355"/>
      <c r="I442" s="353"/>
      <c r="J442" s="356"/>
      <c r="K442" s="357"/>
      <c r="L442" s="357"/>
    </row>
    <row r="443">
      <c r="A443" s="346"/>
      <c r="B443" s="286"/>
      <c r="C443" s="360"/>
      <c r="D443" s="361"/>
      <c r="E443" s="347"/>
      <c r="F443" s="347"/>
      <c r="G443" s="348"/>
      <c r="H443" s="349"/>
      <c r="I443" s="347"/>
      <c r="J443" s="350"/>
      <c r="K443" s="351"/>
      <c r="L443" s="351"/>
    </row>
    <row r="444">
      <c r="A444" s="352"/>
      <c r="B444" s="286"/>
      <c r="C444" s="358"/>
      <c r="D444" s="359"/>
      <c r="E444" s="353"/>
      <c r="F444" s="353"/>
      <c r="G444" s="354"/>
      <c r="H444" s="355"/>
      <c r="I444" s="353"/>
      <c r="J444" s="356"/>
      <c r="K444" s="357"/>
      <c r="L444" s="357"/>
    </row>
    <row r="445">
      <c r="A445" s="346"/>
      <c r="B445" s="286"/>
      <c r="C445" s="360"/>
      <c r="D445" s="361"/>
      <c r="E445" s="347"/>
      <c r="F445" s="347"/>
      <c r="G445" s="348"/>
      <c r="H445" s="349"/>
      <c r="I445" s="347"/>
      <c r="J445" s="350"/>
      <c r="K445" s="351"/>
      <c r="L445" s="351"/>
    </row>
    <row r="446">
      <c r="A446" s="352"/>
      <c r="B446" s="286"/>
      <c r="C446" s="358"/>
      <c r="D446" s="359"/>
      <c r="E446" s="353"/>
      <c r="F446" s="353"/>
      <c r="G446" s="354"/>
      <c r="H446" s="355"/>
      <c r="I446" s="353"/>
      <c r="J446" s="356"/>
      <c r="K446" s="357"/>
      <c r="L446" s="357"/>
    </row>
    <row r="447">
      <c r="A447" s="346"/>
      <c r="B447" s="286"/>
      <c r="C447" s="360"/>
      <c r="D447" s="361"/>
      <c r="E447" s="347"/>
      <c r="F447" s="347"/>
      <c r="G447" s="348"/>
      <c r="H447" s="349"/>
      <c r="I447" s="347"/>
      <c r="J447" s="350"/>
      <c r="K447" s="351"/>
      <c r="L447" s="351"/>
    </row>
    <row r="448">
      <c r="A448" s="352"/>
      <c r="B448" s="286"/>
      <c r="C448" s="358"/>
      <c r="D448" s="359"/>
      <c r="E448" s="353"/>
      <c r="F448" s="353"/>
      <c r="G448" s="354"/>
      <c r="H448" s="355"/>
      <c r="I448" s="353"/>
      <c r="J448" s="356"/>
      <c r="K448" s="357"/>
      <c r="L448" s="357"/>
    </row>
    <row r="449">
      <c r="A449" s="346"/>
      <c r="B449" s="286"/>
      <c r="C449" s="360"/>
      <c r="D449" s="361"/>
      <c r="E449" s="347"/>
      <c r="F449" s="347"/>
      <c r="G449" s="348"/>
      <c r="H449" s="349"/>
      <c r="I449" s="347"/>
      <c r="J449" s="350"/>
      <c r="K449" s="351"/>
      <c r="L449" s="351"/>
    </row>
    <row r="450">
      <c r="A450" s="352"/>
      <c r="B450" s="286"/>
      <c r="C450" s="358"/>
      <c r="D450" s="359"/>
      <c r="E450" s="353"/>
      <c r="F450" s="353"/>
      <c r="G450" s="354"/>
      <c r="H450" s="355"/>
      <c r="I450" s="353"/>
      <c r="J450" s="356"/>
      <c r="K450" s="357"/>
      <c r="L450" s="357"/>
    </row>
    <row r="451">
      <c r="A451" s="346"/>
      <c r="B451" s="286"/>
      <c r="C451" s="360"/>
      <c r="D451" s="361"/>
      <c r="E451" s="347"/>
      <c r="F451" s="347"/>
      <c r="G451" s="348"/>
      <c r="H451" s="349"/>
      <c r="I451" s="347"/>
      <c r="J451" s="350"/>
      <c r="K451" s="351"/>
      <c r="L451" s="351"/>
    </row>
    <row r="452">
      <c r="A452" s="352"/>
      <c r="B452" s="286"/>
      <c r="C452" s="358"/>
      <c r="D452" s="359"/>
      <c r="E452" s="353"/>
      <c r="F452" s="353"/>
      <c r="G452" s="354"/>
      <c r="H452" s="355"/>
      <c r="I452" s="353"/>
      <c r="J452" s="356"/>
      <c r="K452" s="357"/>
      <c r="L452" s="357"/>
    </row>
    <row r="453">
      <c r="A453" s="346"/>
      <c r="B453" s="286"/>
      <c r="C453" s="360"/>
      <c r="D453" s="361"/>
      <c r="E453" s="347"/>
      <c r="F453" s="347"/>
      <c r="G453" s="348"/>
      <c r="H453" s="349"/>
      <c r="I453" s="347"/>
      <c r="J453" s="350"/>
      <c r="K453" s="351"/>
      <c r="L453" s="351"/>
    </row>
    <row r="454">
      <c r="A454" s="352"/>
      <c r="B454" s="286"/>
      <c r="C454" s="358"/>
      <c r="D454" s="359"/>
      <c r="E454" s="353"/>
      <c r="F454" s="353"/>
      <c r="G454" s="354"/>
      <c r="H454" s="355"/>
      <c r="I454" s="353"/>
      <c r="J454" s="356"/>
      <c r="K454" s="357"/>
      <c r="L454" s="357"/>
    </row>
    <row r="455">
      <c r="A455" s="346"/>
      <c r="B455" s="286"/>
      <c r="C455" s="360"/>
      <c r="D455" s="361"/>
      <c r="E455" s="347"/>
      <c r="F455" s="347"/>
      <c r="G455" s="348"/>
      <c r="H455" s="349"/>
      <c r="I455" s="347"/>
      <c r="J455" s="350"/>
      <c r="K455" s="351"/>
      <c r="L455" s="351"/>
    </row>
    <row r="456">
      <c r="A456" s="352"/>
      <c r="B456" s="286"/>
      <c r="C456" s="358"/>
      <c r="D456" s="359"/>
      <c r="E456" s="353"/>
      <c r="F456" s="353"/>
      <c r="G456" s="354"/>
      <c r="H456" s="355"/>
      <c r="I456" s="353"/>
      <c r="J456" s="356"/>
      <c r="K456" s="357"/>
      <c r="L456" s="357"/>
    </row>
    <row r="457">
      <c r="A457" s="346"/>
      <c r="B457" s="286"/>
      <c r="C457" s="360"/>
      <c r="D457" s="361"/>
      <c r="E457" s="347"/>
      <c r="F457" s="347"/>
      <c r="G457" s="348"/>
      <c r="H457" s="349"/>
      <c r="I457" s="347"/>
      <c r="J457" s="350"/>
      <c r="K457" s="351"/>
      <c r="L457" s="351"/>
    </row>
    <row r="458">
      <c r="A458" s="352"/>
      <c r="B458" s="286"/>
      <c r="C458" s="358"/>
      <c r="D458" s="359"/>
      <c r="E458" s="353"/>
      <c r="F458" s="353"/>
      <c r="G458" s="354"/>
      <c r="H458" s="355"/>
      <c r="I458" s="353"/>
      <c r="J458" s="356"/>
      <c r="K458" s="357"/>
      <c r="L458" s="357"/>
    </row>
    <row r="459">
      <c r="A459" s="346"/>
      <c r="B459" s="286"/>
      <c r="C459" s="360"/>
      <c r="D459" s="361"/>
      <c r="E459" s="347"/>
      <c r="F459" s="347"/>
      <c r="G459" s="348"/>
      <c r="H459" s="349"/>
      <c r="I459" s="347"/>
      <c r="J459" s="350"/>
      <c r="K459" s="351"/>
      <c r="L459" s="351"/>
    </row>
    <row r="460">
      <c r="A460" s="352"/>
      <c r="B460" s="286"/>
      <c r="C460" s="358"/>
      <c r="D460" s="359"/>
      <c r="E460" s="353"/>
      <c r="F460" s="353"/>
      <c r="G460" s="354"/>
      <c r="H460" s="355"/>
      <c r="I460" s="353"/>
      <c r="J460" s="356"/>
      <c r="K460" s="357"/>
      <c r="L460" s="357"/>
    </row>
    <row r="461">
      <c r="A461" s="346"/>
      <c r="B461" s="286"/>
      <c r="C461" s="360"/>
      <c r="D461" s="361"/>
      <c r="E461" s="347"/>
      <c r="F461" s="347"/>
      <c r="G461" s="348"/>
      <c r="H461" s="349"/>
      <c r="I461" s="347"/>
      <c r="J461" s="350"/>
      <c r="K461" s="351"/>
      <c r="L461" s="351"/>
    </row>
    <row r="462">
      <c r="A462" s="352"/>
      <c r="B462" s="286"/>
      <c r="C462" s="358"/>
      <c r="D462" s="359"/>
      <c r="E462" s="353"/>
      <c r="F462" s="353"/>
      <c r="G462" s="354"/>
      <c r="H462" s="355"/>
      <c r="I462" s="353"/>
      <c r="J462" s="356"/>
      <c r="K462" s="357"/>
      <c r="L462" s="357"/>
    </row>
    <row r="463">
      <c r="A463" s="346"/>
      <c r="B463" s="286"/>
      <c r="C463" s="360"/>
      <c r="D463" s="361"/>
      <c r="E463" s="347"/>
      <c r="F463" s="347"/>
      <c r="G463" s="348"/>
      <c r="H463" s="349"/>
      <c r="I463" s="347"/>
      <c r="J463" s="350"/>
      <c r="K463" s="351"/>
      <c r="L463" s="351"/>
    </row>
    <row r="464">
      <c r="A464" s="352"/>
      <c r="B464" s="286"/>
      <c r="C464" s="358"/>
      <c r="D464" s="359"/>
      <c r="E464" s="353"/>
      <c r="F464" s="353"/>
      <c r="G464" s="354"/>
      <c r="H464" s="355"/>
      <c r="I464" s="353"/>
      <c r="J464" s="356"/>
      <c r="K464" s="357"/>
      <c r="L464" s="357"/>
    </row>
    <row r="465">
      <c r="A465" s="346"/>
      <c r="B465" s="286"/>
      <c r="C465" s="360"/>
      <c r="D465" s="361"/>
      <c r="E465" s="347"/>
      <c r="F465" s="347"/>
      <c r="G465" s="348"/>
      <c r="H465" s="349"/>
      <c r="I465" s="347"/>
      <c r="J465" s="350"/>
      <c r="K465" s="351"/>
      <c r="L465" s="351"/>
    </row>
    <row r="466">
      <c r="A466" s="352"/>
      <c r="B466" s="286"/>
      <c r="C466" s="358"/>
      <c r="D466" s="359"/>
      <c r="E466" s="353"/>
      <c r="F466" s="353"/>
      <c r="G466" s="354"/>
      <c r="H466" s="355"/>
      <c r="I466" s="353"/>
      <c r="J466" s="356"/>
      <c r="K466" s="357"/>
      <c r="L466" s="357"/>
    </row>
    <row r="467">
      <c r="A467" s="346"/>
      <c r="B467" s="286"/>
      <c r="C467" s="360"/>
      <c r="D467" s="361"/>
      <c r="E467" s="347"/>
      <c r="F467" s="347"/>
      <c r="G467" s="348"/>
      <c r="H467" s="349"/>
      <c r="I467" s="347"/>
      <c r="J467" s="350"/>
      <c r="K467" s="351"/>
      <c r="L467" s="351"/>
    </row>
    <row r="468">
      <c r="A468" s="352"/>
      <c r="B468" s="286"/>
      <c r="C468" s="358"/>
      <c r="D468" s="359"/>
      <c r="E468" s="353"/>
      <c r="F468" s="353"/>
      <c r="G468" s="354"/>
      <c r="H468" s="355"/>
      <c r="I468" s="353"/>
      <c r="J468" s="356"/>
      <c r="K468" s="357"/>
      <c r="L468" s="357"/>
    </row>
    <row r="469">
      <c r="A469" s="346"/>
      <c r="B469" s="286"/>
      <c r="C469" s="360"/>
      <c r="D469" s="361"/>
      <c r="E469" s="347"/>
      <c r="F469" s="347"/>
      <c r="G469" s="348"/>
      <c r="H469" s="349"/>
      <c r="I469" s="347"/>
      <c r="J469" s="350"/>
      <c r="K469" s="351"/>
      <c r="L469" s="351"/>
    </row>
    <row r="470">
      <c r="A470" s="352"/>
      <c r="B470" s="286"/>
      <c r="C470" s="358"/>
      <c r="D470" s="359"/>
      <c r="E470" s="353"/>
      <c r="F470" s="353"/>
      <c r="G470" s="354"/>
      <c r="H470" s="355"/>
      <c r="I470" s="353"/>
      <c r="J470" s="356"/>
      <c r="K470" s="357"/>
      <c r="L470" s="357"/>
    </row>
    <row r="471">
      <c r="A471" s="346"/>
      <c r="B471" s="286"/>
      <c r="C471" s="360"/>
      <c r="D471" s="361"/>
      <c r="E471" s="347"/>
      <c r="F471" s="347"/>
      <c r="G471" s="348"/>
      <c r="H471" s="349"/>
      <c r="I471" s="347"/>
      <c r="J471" s="350"/>
      <c r="K471" s="351"/>
      <c r="L471" s="351"/>
    </row>
    <row r="472">
      <c r="A472" s="352"/>
      <c r="B472" s="286"/>
      <c r="C472" s="358"/>
      <c r="D472" s="359"/>
      <c r="E472" s="353"/>
      <c r="F472" s="353"/>
      <c r="G472" s="354"/>
      <c r="H472" s="355"/>
      <c r="I472" s="353"/>
      <c r="J472" s="356"/>
      <c r="K472" s="357"/>
      <c r="L472" s="357"/>
    </row>
    <row r="473">
      <c r="A473" s="346"/>
      <c r="B473" s="286"/>
      <c r="C473" s="360"/>
      <c r="D473" s="361"/>
      <c r="E473" s="347"/>
      <c r="F473" s="347"/>
      <c r="G473" s="348"/>
      <c r="H473" s="349"/>
      <c r="I473" s="347"/>
      <c r="J473" s="350"/>
      <c r="K473" s="351"/>
      <c r="L473" s="351"/>
    </row>
    <row r="474">
      <c r="A474" s="352"/>
      <c r="B474" s="286"/>
      <c r="C474" s="358"/>
      <c r="D474" s="359"/>
      <c r="E474" s="353"/>
      <c r="F474" s="353"/>
      <c r="G474" s="354"/>
      <c r="H474" s="355"/>
      <c r="I474" s="353"/>
      <c r="J474" s="356"/>
      <c r="K474" s="357"/>
      <c r="L474" s="357"/>
    </row>
    <row r="475">
      <c r="A475" s="346"/>
      <c r="B475" s="286"/>
      <c r="C475" s="360"/>
      <c r="D475" s="361"/>
      <c r="E475" s="347"/>
      <c r="F475" s="347"/>
      <c r="G475" s="348"/>
      <c r="H475" s="349"/>
      <c r="I475" s="347"/>
      <c r="J475" s="350"/>
      <c r="K475" s="351"/>
      <c r="L475" s="351"/>
    </row>
    <row r="476">
      <c r="A476" s="352"/>
      <c r="B476" s="286"/>
      <c r="C476" s="358"/>
      <c r="D476" s="359"/>
      <c r="E476" s="353"/>
      <c r="F476" s="353"/>
      <c r="G476" s="354"/>
      <c r="H476" s="355"/>
      <c r="I476" s="353"/>
      <c r="J476" s="356"/>
      <c r="K476" s="357"/>
      <c r="L476" s="357"/>
    </row>
    <row r="477">
      <c r="A477" s="346"/>
      <c r="B477" s="286"/>
      <c r="C477" s="360"/>
      <c r="D477" s="361"/>
      <c r="E477" s="347"/>
      <c r="F477" s="347"/>
      <c r="G477" s="348"/>
      <c r="H477" s="349"/>
      <c r="I477" s="347"/>
      <c r="J477" s="350"/>
      <c r="K477" s="351"/>
      <c r="L477" s="351"/>
    </row>
    <row r="478">
      <c r="A478" s="352"/>
      <c r="B478" s="286"/>
      <c r="C478" s="358"/>
      <c r="D478" s="359"/>
      <c r="E478" s="353"/>
      <c r="F478" s="353"/>
      <c r="G478" s="354"/>
      <c r="H478" s="355"/>
      <c r="I478" s="353"/>
      <c r="J478" s="356"/>
      <c r="K478" s="357"/>
      <c r="L478" s="357"/>
    </row>
    <row r="479">
      <c r="A479" s="346"/>
      <c r="B479" s="286"/>
      <c r="C479" s="360"/>
      <c r="D479" s="361"/>
      <c r="E479" s="347"/>
      <c r="F479" s="347"/>
      <c r="G479" s="348"/>
      <c r="H479" s="349"/>
      <c r="I479" s="347"/>
      <c r="J479" s="350"/>
      <c r="K479" s="351"/>
      <c r="L479" s="351"/>
    </row>
    <row r="480">
      <c r="A480" s="352"/>
      <c r="B480" s="286"/>
      <c r="C480" s="358"/>
      <c r="D480" s="359"/>
      <c r="E480" s="353"/>
      <c r="F480" s="353"/>
      <c r="G480" s="354"/>
      <c r="H480" s="355"/>
      <c r="I480" s="353"/>
      <c r="J480" s="356"/>
      <c r="K480" s="357"/>
      <c r="L480" s="357"/>
    </row>
    <row r="481">
      <c r="A481" s="346"/>
      <c r="B481" s="286"/>
      <c r="C481" s="360"/>
      <c r="D481" s="361"/>
      <c r="E481" s="347"/>
      <c r="F481" s="347"/>
      <c r="G481" s="348"/>
      <c r="H481" s="349"/>
      <c r="I481" s="347"/>
      <c r="J481" s="350"/>
      <c r="K481" s="351"/>
      <c r="L481" s="351"/>
    </row>
    <row r="482">
      <c r="A482" s="352"/>
      <c r="B482" s="286"/>
      <c r="C482" s="358"/>
      <c r="D482" s="359"/>
      <c r="E482" s="353"/>
      <c r="F482" s="353"/>
      <c r="G482" s="354"/>
      <c r="H482" s="355"/>
      <c r="I482" s="353"/>
      <c r="J482" s="356"/>
      <c r="K482" s="357"/>
      <c r="L482" s="357"/>
    </row>
    <row r="483">
      <c r="A483" s="346"/>
      <c r="B483" s="286"/>
      <c r="C483" s="360"/>
      <c r="D483" s="361"/>
      <c r="E483" s="347"/>
      <c r="F483" s="347"/>
      <c r="G483" s="348"/>
      <c r="H483" s="349"/>
      <c r="I483" s="347"/>
      <c r="J483" s="350"/>
      <c r="K483" s="351"/>
      <c r="L483" s="351"/>
    </row>
    <row r="484">
      <c r="A484" s="352"/>
      <c r="B484" s="286"/>
      <c r="C484" s="358"/>
      <c r="D484" s="359"/>
      <c r="E484" s="353"/>
      <c r="F484" s="353"/>
      <c r="G484" s="354"/>
      <c r="H484" s="355"/>
      <c r="I484" s="353"/>
      <c r="J484" s="356"/>
      <c r="K484" s="357"/>
      <c r="L484" s="357"/>
    </row>
    <row r="485">
      <c r="A485" s="346"/>
      <c r="B485" s="286"/>
      <c r="C485" s="360"/>
      <c r="D485" s="361"/>
      <c r="E485" s="347"/>
      <c r="F485" s="347"/>
      <c r="G485" s="348"/>
      <c r="H485" s="349"/>
      <c r="I485" s="347"/>
      <c r="J485" s="350"/>
      <c r="K485" s="351"/>
      <c r="L485" s="351"/>
    </row>
    <row r="486">
      <c r="A486" s="352"/>
      <c r="B486" s="286"/>
      <c r="C486" s="358"/>
      <c r="D486" s="359"/>
      <c r="E486" s="353"/>
      <c r="F486" s="353"/>
      <c r="G486" s="354"/>
      <c r="H486" s="355"/>
      <c r="I486" s="353"/>
      <c r="J486" s="356"/>
      <c r="K486" s="357"/>
      <c r="L486" s="357"/>
    </row>
    <row r="487">
      <c r="A487" s="346"/>
      <c r="B487" s="286"/>
      <c r="C487" s="360"/>
      <c r="D487" s="361"/>
      <c r="E487" s="347"/>
      <c r="F487" s="347"/>
      <c r="G487" s="348"/>
      <c r="H487" s="349"/>
      <c r="I487" s="347"/>
      <c r="J487" s="350"/>
      <c r="K487" s="351"/>
      <c r="L487" s="351"/>
    </row>
    <row r="488">
      <c r="A488" s="352"/>
      <c r="B488" s="286"/>
      <c r="C488" s="358"/>
      <c r="D488" s="359"/>
      <c r="E488" s="353"/>
      <c r="F488" s="353"/>
      <c r="G488" s="354"/>
      <c r="H488" s="355"/>
      <c r="I488" s="353"/>
      <c r="J488" s="356"/>
      <c r="K488" s="357"/>
      <c r="L488" s="357"/>
    </row>
    <row r="489">
      <c r="A489" s="346"/>
      <c r="B489" s="286"/>
      <c r="C489" s="360"/>
      <c r="D489" s="361"/>
      <c r="E489" s="347"/>
      <c r="F489" s="347"/>
      <c r="G489" s="348"/>
      <c r="H489" s="349"/>
      <c r="I489" s="347"/>
      <c r="J489" s="350"/>
      <c r="K489" s="351"/>
      <c r="L489" s="351"/>
    </row>
    <row r="490">
      <c r="A490" s="352"/>
      <c r="B490" s="286"/>
      <c r="C490" s="358"/>
      <c r="D490" s="359"/>
      <c r="E490" s="353"/>
      <c r="F490" s="353"/>
      <c r="G490" s="354"/>
      <c r="H490" s="355"/>
      <c r="I490" s="353"/>
      <c r="J490" s="356"/>
      <c r="K490" s="357"/>
      <c r="L490" s="357"/>
    </row>
    <row r="491">
      <c r="A491" s="346"/>
      <c r="B491" s="286"/>
      <c r="C491" s="360"/>
      <c r="D491" s="361"/>
      <c r="E491" s="347"/>
      <c r="F491" s="347"/>
      <c r="G491" s="348"/>
      <c r="H491" s="349"/>
      <c r="I491" s="347"/>
      <c r="J491" s="350"/>
      <c r="K491" s="351"/>
      <c r="L491" s="351"/>
    </row>
    <row r="492">
      <c r="A492" s="352"/>
      <c r="B492" s="286"/>
      <c r="C492" s="358"/>
      <c r="D492" s="359"/>
      <c r="E492" s="353"/>
      <c r="F492" s="353"/>
      <c r="G492" s="354"/>
      <c r="H492" s="355"/>
      <c r="I492" s="353"/>
      <c r="J492" s="356"/>
      <c r="K492" s="357"/>
      <c r="L492" s="357"/>
    </row>
    <row r="493">
      <c r="A493" s="346"/>
      <c r="B493" s="286"/>
      <c r="C493" s="360"/>
      <c r="D493" s="361"/>
      <c r="E493" s="347"/>
      <c r="F493" s="347"/>
      <c r="G493" s="348"/>
      <c r="H493" s="349"/>
      <c r="I493" s="347"/>
      <c r="J493" s="350"/>
      <c r="K493" s="351"/>
      <c r="L493" s="351"/>
    </row>
    <row r="494">
      <c r="A494" s="352"/>
      <c r="B494" s="286"/>
      <c r="C494" s="358"/>
      <c r="D494" s="359"/>
      <c r="E494" s="353"/>
      <c r="F494" s="353"/>
      <c r="G494" s="354"/>
      <c r="H494" s="355"/>
      <c r="I494" s="353"/>
      <c r="J494" s="356"/>
      <c r="K494" s="357"/>
      <c r="L494" s="357"/>
    </row>
    <row r="495">
      <c r="A495" s="346"/>
      <c r="B495" s="286"/>
      <c r="C495" s="360"/>
      <c r="D495" s="361"/>
      <c r="E495" s="347"/>
      <c r="F495" s="347"/>
      <c r="G495" s="348"/>
      <c r="H495" s="349"/>
      <c r="I495" s="347"/>
      <c r="J495" s="350"/>
      <c r="K495" s="351"/>
      <c r="L495" s="351"/>
    </row>
    <row r="496">
      <c r="A496" s="352"/>
      <c r="B496" s="286"/>
      <c r="C496" s="358"/>
      <c r="D496" s="359"/>
      <c r="E496" s="353"/>
      <c r="F496" s="353"/>
      <c r="G496" s="354"/>
      <c r="H496" s="355"/>
      <c r="I496" s="353"/>
      <c r="J496" s="356"/>
      <c r="K496" s="357"/>
      <c r="L496" s="357"/>
    </row>
    <row r="497">
      <c r="A497" s="346"/>
      <c r="B497" s="286"/>
      <c r="C497" s="360"/>
      <c r="D497" s="361"/>
      <c r="E497" s="347"/>
      <c r="F497" s="347"/>
      <c r="G497" s="348"/>
      <c r="H497" s="349"/>
      <c r="I497" s="347"/>
      <c r="J497" s="350"/>
      <c r="K497" s="351"/>
      <c r="L497" s="351"/>
    </row>
    <row r="498">
      <c r="A498" s="352"/>
      <c r="B498" s="286"/>
      <c r="C498" s="358"/>
      <c r="D498" s="359"/>
      <c r="E498" s="353"/>
      <c r="F498" s="353"/>
      <c r="G498" s="354"/>
      <c r="H498" s="355"/>
      <c r="I498" s="353"/>
      <c r="J498" s="356"/>
      <c r="K498" s="357"/>
      <c r="L498" s="357"/>
    </row>
    <row r="499">
      <c r="A499" s="346"/>
      <c r="B499" s="286"/>
      <c r="C499" s="360"/>
      <c r="D499" s="361"/>
      <c r="E499" s="347"/>
      <c r="F499" s="347"/>
      <c r="G499" s="348"/>
      <c r="H499" s="349"/>
      <c r="I499" s="347"/>
      <c r="J499" s="350"/>
      <c r="K499" s="351"/>
      <c r="L499" s="351"/>
    </row>
    <row r="500">
      <c r="A500" s="352"/>
      <c r="B500" s="286"/>
      <c r="C500" s="358"/>
      <c r="D500" s="359"/>
      <c r="E500" s="353"/>
      <c r="F500" s="353"/>
      <c r="G500" s="354"/>
      <c r="H500" s="355"/>
      <c r="I500" s="353"/>
      <c r="J500" s="356"/>
      <c r="K500" s="357"/>
      <c r="L500" s="357"/>
    </row>
    <row r="501">
      <c r="A501" s="346"/>
      <c r="B501" s="286"/>
      <c r="C501" s="360"/>
      <c r="D501" s="361"/>
      <c r="E501" s="347"/>
      <c r="F501" s="347"/>
      <c r="G501" s="348"/>
      <c r="H501" s="349"/>
      <c r="I501" s="347"/>
      <c r="J501" s="350"/>
      <c r="K501" s="351"/>
      <c r="L501" s="351"/>
    </row>
    <row r="502">
      <c r="A502" s="352"/>
      <c r="B502" s="286"/>
      <c r="C502" s="358"/>
      <c r="D502" s="359"/>
      <c r="E502" s="353"/>
      <c r="F502" s="353"/>
      <c r="G502" s="354"/>
      <c r="H502" s="355"/>
      <c r="I502" s="353"/>
      <c r="J502" s="356"/>
      <c r="K502" s="357"/>
      <c r="L502" s="357"/>
    </row>
    <row r="503">
      <c r="A503" s="346"/>
      <c r="B503" s="286"/>
      <c r="C503" s="360"/>
      <c r="D503" s="361"/>
      <c r="E503" s="347"/>
      <c r="F503" s="347"/>
      <c r="G503" s="348"/>
      <c r="H503" s="349"/>
      <c r="I503" s="347"/>
      <c r="J503" s="350"/>
      <c r="K503" s="351"/>
      <c r="L503" s="351"/>
    </row>
    <row r="504">
      <c r="A504" s="352"/>
      <c r="B504" s="286"/>
      <c r="C504" s="358"/>
      <c r="D504" s="359"/>
      <c r="E504" s="353"/>
      <c r="F504" s="353"/>
      <c r="G504" s="354"/>
      <c r="H504" s="355"/>
      <c r="I504" s="353"/>
      <c r="J504" s="356"/>
      <c r="K504" s="357"/>
      <c r="L504" s="357"/>
    </row>
    <row r="505">
      <c r="A505" s="346"/>
      <c r="B505" s="286"/>
      <c r="C505" s="360"/>
      <c r="D505" s="361"/>
      <c r="E505" s="347"/>
      <c r="F505" s="347"/>
      <c r="G505" s="348"/>
      <c r="H505" s="349"/>
      <c r="I505" s="347"/>
      <c r="J505" s="350"/>
      <c r="K505" s="351"/>
      <c r="L505" s="351"/>
    </row>
    <row r="506">
      <c r="A506" s="352"/>
      <c r="B506" s="286"/>
      <c r="C506" s="358"/>
      <c r="D506" s="359"/>
      <c r="E506" s="353"/>
      <c r="F506" s="353"/>
      <c r="G506" s="354"/>
      <c r="H506" s="355"/>
      <c r="I506" s="353"/>
      <c r="J506" s="356"/>
      <c r="K506" s="357"/>
      <c r="L506" s="357"/>
    </row>
    <row r="507">
      <c r="A507" s="346"/>
      <c r="B507" s="286"/>
      <c r="C507" s="360"/>
      <c r="D507" s="361"/>
      <c r="E507" s="347"/>
      <c r="F507" s="347"/>
      <c r="G507" s="348"/>
      <c r="H507" s="349"/>
      <c r="I507" s="347"/>
      <c r="J507" s="350"/>
      <c r="K507" s="351"/>
      <c r="L507" s="351"/>
    </row>
    <row r="508">
      <c r="A508" s="352"/>
      <c r="B508" s="286"/>
      <c r="C508" s="358"/>
      <c r="D508" s="359"/>
      <c r="E508" s="353"/>
      <c r="F508" s="353"/>
      <c r="G508" s="354"/>
      <c r="H508" s="355"/>
      <c r="I508" s="353"/>
      <c r="J508" s="356"/>
      <c r="K508" s="357"/>
      <c r="L508" s="357"/>
    </row>
    <row r="509">
      <c r="A509" s="346"/>
      <c r="B509" s="286"/>
      <c r="C509" s="360"/>
      <c r="D509" s="361"/>
      <c r="E509" s="347"/>
      <c r="F509" s="347"/>
      <c r="G509" s="348"/>
      <c r="H509" s="349"/>
      <c r="I509" s="347"/>
      <c r="J509" s="350"/>
      <c r="K509" s="351"/>
      <c r="L509" s="351"/>
    </row>
    <row r="510">
      <c r="A510" s="352"/>
      <c r="B510" s="286"/>
      <c r="C510" s="358"/>
      <c r="D510" s="359"/>
      <c r="E510" s="353"/>
      <c r="F510" s="353"/>
      <c r="G510" s="354"/>
      <c r="H510" s="355"/>
      <c r="I510" s="353"/>
      <c r="J510" s="356"/>
      <c r="K510" s="357"/>
      <c r="L510" s="357"/>
    </row>
    <row r="511">
      <c r="A511" s="346"/>
      <c r="B511" s="286"/>
      <c r="C511" s="360"/>
      <c r="D511" s="361"/>
      <c r="E511" s="347"/>
      <c r="F511" s="347"/>
      <c r="G511" s="348"/>
      <c r="H511" s="349"/>
      <c r="I511" s="347"/>
      <c r="J511" s="350"/>
      <c r="K511" s="351"/>
      <c r="L511" s="351"/>
    </row>
    <row r="512">
      <c r="A512" s="352"/>
      <c r="B512" s="286"/>
      <c r="C512" s="358"/>
      <c r="D512" s="359"/>
      <c r="E512" s="353"/>
      <c r="F512" s="353"/>
      <c r="G512" s="354"/>
      <c r="H512" s="355"/>
      <c r="I512" s="353"/>
      <c r="J512" s="356"/>
      <c r="K512" s="357"/>
      <c r="L512" s="357"/>
    </row>
    <row r="513">
      <c r="A513" s="346"/>
      <c r="B513" s="286"/>
      <c r="C513" s="360"/>
      <c r="D513" s="361"/>
      <c r="E513" s="347"/>
      <c r="F513" s="347"/>
      <c r="G513" s="348"/>
      <c r="H513" s="349"/>
      <c r="I513" s="347"/>
      <c r="J513" s="350"/>
      <c r="K513" s="351"/>
      <c r="L513" s="351"/>
    </row>
    <row r="514">
      <c r="A514" s="352"/>
      <c r="B514" s="286"/>
      <c r="C514" s="358"/>
      <c r="D514" s="359"/>
      <c r="E514" s="353"/>
      <c r="F514" s="353"/>
      <c r="G514" s="354"/>
      <c r="H514" s="355"/>
      <c r="I514" s="353"/>
      <c r="J514" s="356"/>
      <c r="K514" s="357"/>
      <c r="L514" s="357"/>
    </row>
    <row r="515">
      <c r="A515" s="346"/>
      <c r="B515" s="286"/>
      <c r="C515" s="360"/>
      <c r="D515" s="361"/>
      <c r="E515" s="347"/>
      <c r="F515" s="347"/>
      <c r="G515" s="348"/>
      <c r="H515" s="349"/>
      <c r="I515" s="347"/>
      <c r="J515" s="350"/>
      <c r="K515" s="351"/>
      <c r="L515" s="351"/>
    </row>
    <row r="516">
      <c r="A516" s="352"/>
      <c r="B516" s="286"/>
      <c r="C516" s="358"/>
      <c r="D516" s="359"/>
      <c r="E516" s="353"/>
      <c r="F516" s="353"/>
      <c r="G516" s="354"/>
      <c r="H516" s="355"/>
      <c r="I516" s="353"/>
      <c r="J516" s="356"/>
      <c r="K516" s="357"/>
      <c r="L516" s="357"/>
    </row>
    <row r="517">
      <c r="A517" s="346"/>
      <c r="B517" s="286"/>
      <c r="C517" s="360"/>
      <c r="D517" s="361"/>
      <c r="E517" s="347"/>
      <c r="F517" s="347"/>
      <c r="G517" s="348"/>
      <c r="H517" s="349"/>
      <c r="I517" s="347"/>
      <c r="J517" s="350"/>
      <c r="K517" s="351"/>
      <c r="L517" s="351"/>
    </row>
    <row r="518">
      <c r="A518" s="352"/>
      <c r="B518" s="286"/>
      <c r="C518" s="358"/>
      <c r="D518" s="359"/>
      <c r="E518" s="353"/>
      <c r="F518" s="353"/>
      <c r="G518" s="354"/>
      <c r="H518" s="355"/>
      <c r="I518" s="353"/>
      <c r="J518" s="356"/>
      <c r="K518" s="357"/>
      <c r="L518" s="357"/>
    </row>
    <row r="519">
      <c r="A519" s="346"/>
      <c r="B519" s="286"/>
      <c r="C519" s="360"/>
      <c r="D519" s="361"/>
      <c r="E519" s="347"/>
      <c r="F519" s="347"/>
      <c r="G519" s="348"/>
      <c r="H519" s="349"/>
      <c r="I519" s="347"/>
      <c r="J519" s="350"/>
      <c r="K519" s="351"/>
      <c r="L519" s="351"/>
    </row>
    <row r="520">
      <c r="A520" s="352"/>
      <c r="B520" s="286"/>
      <c r="C520" s="358"/>
      <c r="D520" s="359"/>
      <c r="E520" s="353"/>
      <c r="F520" s="353"/>
      <c r="G520" s="354"/>
      <c r="H520" s="355"/>
      <c r="I520" s="353"/>
      <c r="J520" s="356"/>
      <c r="K520" s="357"/>
      <c r="L520" s="357"/>
    </row>
    <row r="521">
      <c r="A521" s="346"/>
      <c r="B521" s="286"/>
      <c r="C521" s="360"/>
      <c r="D521" s="361"/>
      <c r="E521" s="347"/>
      <c r="F521" s="347"/>
      <c r="G521" s="348"/>
      <c r="H521" s="349"/>
      <c r="I521" s="347"/>
      <c r="J521" s="350"/>
      <c r="K521" s="351"/>
      <c r="L521" s="351"/>
    </row>
    <row r="522">
      <c r="A522" s="352"/>
      <c r="B522" s="286"/>
      <c r="C522" s="358"/>
      <c r="D522" s="359"/>
      <c r="E522" s="353"/>
      <c r="F522" s="353"/>
      <c r="G522" s="354"/>
      <c r="H522" s="355"/>
      <c r="I522" s="353"/>
      <c r="J522" s="356"/>
      <c r="K522" s="357"/>
      <c r="L522" s="357"/>
    </row>
    <row r="523">
      <c r="A523" s="346"/>
      <c r="B523" s="286"/>
      <c r="C523" s="360"/>
      <c r="D523" s="361"/>
      <c r="E523" s="347"/>
      <c r="F523" s="347"/>
      <c r="G523" s="348"/>
      <c r="H523" s="349"/>
      <c r="I523" s="347"/>
      <c r="J523" s="350"/>
      <c r="K523" s="351"/>
      <c r="L523" s="351"/>
    </row>
    <row r="524">
      <c r="A524" s="352"/>
      <c r="B524" s="286"/>
      <c r="C524" s="358"/>
      <c r="D524" s="359"/>
      <c r="E524" s="353"/>
      <c r="F524" s="353"/>
      <c r="G524" s="354"/>
      <c r="H524" s="355"/>
      <c r="I524" s="353"/>
      <c r="J524" s="356"/>
      <c r="K524" s="357"/>
      <c r="L524" s="357"/>
    </row>
    <row r="525">
      <c r="A525" s="346"/>
      <c r="B525" s="286"/>
      <c r="C525" s="360"/>
      <c r="D525" s="361"/>
      <c r="E525" s="347"/>
      <c r="F525" s="347"/>
      <c r="G525" s="348"/>
      <c r="H525" s="349"/>
      <c r="I525" s="347"/>
      <c r="J525" s="350"/>
      <c r="K525" s="351"/>
      <c r="L525" s="351"/>
    </row>
    <row r="526">
      <c r="A526" s="352"/>
      <c r="B526" s="286"/>
      <c r="C526" s="358"/>
      <c r="D526" s="359"/>
      <c r="E526" s="353"/>
      <c r="F526" s="353"/>
      <c r="G526" s="354"/>
      <c r="H526" s="355"/>
      <c r="I526" s="353"/>
      <c r="J526" s="356"/>
      <c r="K526" s="357"/>
      <c r="L526" s="357"/>
    </row>
    <row r="527">
      <c r="A527" s="346"/>
      <c r="B527" s="286"/>
      <c r="C527" s="360"/>
      <c r="D527" s="361"/>
      <c r="E527" s="347"/>
      <c r="F527" s="347"/>
      <c r="G527" s="348"/>
      <c r="H527" s="349"/>
      <c r="I527" s="347"/>
      <c r="J527" s="350"/>
      <c r="K527" s="351"/>
      <c r="L527" s="351"/>
    </row>
    <row r="528">
      <c r="A528" s="352"/>
      <c r="B528" s="286"/>
      <c r="C528" s="358"/>
      <c r="D528" s="359"/>
      <c r="E528" s="353"/>
      <c r="F528" s="353"/>
      <c r="G528" s="354"/>
      <c r="H528" s="355"/>
      <c r="I528" s="353"/>
      <c r="J528" s="356"/>
      <c r="K528" s="357"/>
      <c r="L528" s="357"/>
    </row>
    <row r="529">
      <c r="A529" s="346"/>
      <c r="B529" s="286"/>
      <c r="C529" s="360"/>
      <c r="D529" s="361"/>
      <c r="E529" s="347"/>
      <c r="F529" s="347"/>
      <c r="G529" s="348"/>
      <c r="H529" s="349"/>
      <c r="I529" s="347"/>
      <c r="J529" s="350"/>
      <c r="K529" s="351"/>
      <c r="L529" s="351"/>
    </row>
    <row r="530">
      <c r="A530" s="352"/>
      <c r="B530" s="286"/>
      <c r="C530" s="358"/>
      <c r="D530" s="359"/>
      <c r="E530" s="353"/>
      <c r="F530" s="353"/>
      <c r="G530" s="354"/>
      <c r="H530" s="355"/>
      <c r="I530" s="353"/>
      <c r="J530" s="356"/>
      <c r="K530" s="357"/>
      <c r="L530" s="357"/>
    </row>
    <row r="531">
      <c r="A531" s="346"/>
      <c r="B531" s="286"/>
      <c r="C531" s="360"/>
      <c r="D531" s="361"/>
      <c r="E531" s="347"/>
      <c r="F531" s="347"/>
      <c r="G531" s="348"/>
      <c r="H531" s="349"/>
      <c r="I531" s="347"/>
      <c r="J531" s="350"/>
      <c r="K531" s="351"/>
      <c r="L531" s="351"/>
    </row>
    <row r="532">
      <c r="A532" s="352"/>
      <c r="B532" s="286"/>
      <c r="C532" s="358"/>
      <c r="D532" s="359"/>
      <c r="E532" s="353"/>
      <c r="F532" s="353"/>
      <c r="G532" s="354"/>
      <c r="H532" s="355"/>
      <c r="I532" s="353"/>
      <c r="J532" s="356"/>
      <c r="K532" s="357"/>
      <c r="L532" s="357"/>
    </row>
    <row r="533">
      <c r="A533" s="346"/>
      <c r="B533" s="286"/>
      <c r="C533" s="360"/>
      <c r="D533" s="361"/>
      <c r="E533" s="347"/>
      <c r="F533" s="347"/>
      <c r="G533" s="348"/>
      <c r="H533" s="349"/>
      <c r="I533" s="347"/>
      <c r="J533" s="350"/>
      <c r="K533" s="351"/>
      <c r="L533" s="351"/>
    </row>
    <row r="534">
      <c r="A534" s="352"/>
      <c r="B534" s="286"/>
      <c r="C534" s="358"/>
      <c r="D534" s="359"/>
      <c r="E534" s="353"/>
      <c r="F534" s="353"/>
      <c r="G534" s="354"/>
      <c r="H534" s="355"/>
      <c r="I534" s="353"/>
      <c r="J534" s="356"/>
      <c r="K534" s="357"/>
      <c r="L534" s="357"/>
    </row>
    <row r="535">
      <c r="A535" s="346"/>
      <c r="B535" s="286"/>
      <c r="C535" s="360"/>
      <c r="D535" s="361"/>
      <c r="E535" s="347"/>
      <c r="F535" s="347"/>
      <c r="G535" s="348"/>
      <c r="H535" s="349"/>
      <c r="I535" s="347"/>
      <c r="J535" s="350"/>
      <c r="K535" s="351"/>
      <c r="L535" s="351"/>
    </row>
    <row r="536">
      <c r="A536" s="352"/>
      <c r="B536" s="286"/>
      <c r="C536" s="358"/>
      <c r="D536" s="359"/>
      <c r="E536" s="353"/>
      <c r="F536" s="353"/>
      <c r="G536" s="354"/>
      <c r="H536" s="355"/>
      <c r="I536" s="353"/>
      <c r="J536" s="356"/>
      <c r="K536" s="357"/>
      <c r="L536" s="357"/>
    </row>
    <row r="537">
      <c r="A537" s="346"/>
      <c r="B537" s="286"/>
      <c r="C537" s="360"/>
      <c r="D537" s="361"/>
      <c r="E537" s="347"/>
      <c r="F537" s="347"/>
      <c r="G537" s="348"/>
      <c r="H537" s="349"/>
      <c r="I537" s="347"/>
      <c r="J537" s="350"/>
      <c r="K537" s="351"/>
      <c r="L537" s="351"/>
    </row>
    <row r="538">
      <c r="A538" s="352"/>
      <c r="B538" s="286"/>
      <c r="C538" s="358"/>
      <c r="D538" s="359"/>
      <c r="E538" s="353"/>
      <c r="F538" s="353"/>
      <c r="G538" s="354"/>
      <c r="H538" s="355"/>
      <c r="I538" s="353"/>
      <c r="J538" s="356"/>
      <c r="K538" s="357"/>
      <c r="L538" s="357"/>
    </row>
    <row r="539">
      <c r="A539" s="346"/>
      <c r="B539" s="286"/>
      <c r="C539" s="360"/>
      <c r="D539" s="361"/>
      <c r="E539" s="347"/>
      <c r="F539" s="347"/>
      <c r="G539" s="348"/>
      <c r="H539" s="349"/>
      <c r="I539" s="347"/>
      <c r="J539" s="350"/>
      <c r="K539" s="351"/>
      <c r="L539" s="351"/>
    </row>
    <row r="540">
      <c r="A540" s="352"/>
      <c r="B540" s="286"/>
      <c r="C540" s="358"/>
      <c r="D540" s="359"/>
      <c r="E540" s="353"/>
      <c r="F540" s="353"/>
      <c r="G540" s="354"/>
      <c r="H540" s="355"/>
      <c r="I540" s="353"/>
      <c r="J540" s="356"/>
      <c r="K540" s="357"/>
      <c r="L540" s="357"/>
    </row>
    <row r="541">
      <c r="A541" s="346"/>
      <c r="B541" s="286"/>
      <c r="C541" s="360"/>
      <c r="D541" s="361"/>
      <c r="E541" s="347"/>
      <c r="F541" s="347"/>
      <c r="G541" s="348"/>
      <c r="H541" s="349"/>
      <c r="I541" s="347"/>
      <c r="J541" s="350"/>
      <c r="K541" s="351"/>
      <c r="L541" s="351"/>
    </row>
    <row r="542">
      <c r="A542" s="352"/>
      <c r="B542" s="286"/>
      <c r="C542" s="358"/>
      <c r="D542" s="359"/>
      <c r="E542" s="353"/>
      <c r="F542" s="353"/>
      <c r="G542" s="354"/>
      <c r="H542" s="355"/>
      <c r="I542" s="353"/>
      <c r="J542" s="356"/>
      <c r="K542" s="357"/>
      <c r="L542" s="357"/>
    </row>
    <row r="543">
      <c r="A543" s="346"/>
      <c r="B543" s="286"/>
      <c r="C543" s="360"/>
      <c r="D543" s="361"/>
      <c r="E543" s="347"/>
      <c r="F543" s="347"/>
      <c r="G543" s="348"/>
      <c r="H543" s="349"/>
      <c r="I543" s="347"/>
      <c r="J543" s="350"/>
      <c r="K543" s="351"/>
      <c r="L543" s="351"/>
    </row>
    <row r="544">
      <c r="A544" s="352"/>
      <c r="B544" s="286"/>
      <c r="C544" s="358"/>
      <c r="D544" s="359"/>
      <c r="E544" s="353"/>
      <c r="F544" s="353"/>
      <c r="G544" s="354"/>
      <c r="H544" s="355"/>
      <c r="I544" s="353"/>
      <c r="J544" s="356"/>
      <c r="K544" s="357"/>
      <c r="L544" s="357"/>
    </row>
    <row r="545">
      <c r="A545" s="346"/>
      <c r="B545" s="286"/>
      <c r="C545" s="360"/>
      <c r="D545" s="361"/>
      <c r="E545" s="347"/>
      <c r="F545" s="347"/>
      <c r="G545" s="348"/>
      <c r="H545" s="349"/>
      <c r="I545" s="347"/>
      <c r="J545" s="350"/>
      <c r="K545" s="351"/>
      <c r="L545" s="351"/>
    </row>
    <row r="546">
      <c r="A546" s="352"/>
      <c r="B546" s="286"/>
      <c r="C546" s="358"/>
      <c r="D546" s="359"/>
      <c r="E546" s="353"/>
      <c r="F546" s="353"/>
      <c r="G546" s="354"/>
      <c r="H546" s="355"/>
      <c r="I546" s="353"/>
      <c r="J546" s="356"/>
      <c r="K546" s="357"/>
      <c r="L546" s="357"/>
    </row>
    <row r="547">
      <c r="A547" s="346"/>
      <c r="B547" s="286"/>
      <c r="C547" s="360"/>
      <c r="D547" s="361"/>
      <c r="E547" s="347"/>
      <c r="F547" s="347"/>
      <c r="G547" s="348"/>
      <c r="H547" s="349"/>
      <c r="I547" s="347"/>
      <c r="J547" s="350"/>
      <c r="K547" s="351"/>
      <c r="L547" s="351"/>
    </row>
    <row r="548">
      <c r="A548" s="352"/>
      <c r="B548" s="286"/>
      <c r="C548" s="358"/>
      <c r="D548" s="359"/>
      <c r="E548" s="353"/>
      <c r="F548" s="353"/>
      <c r="G548" s="354"/>
      <c r="H548" s="355"/>
      <c r="I548" s="353"/>
      <c r="J548" s="356"/>
      <c r="K548" s="357"/>
      <c r="L548" s="357"/>
    </row>
    <row r="549">
      <c r="A549" s="346"/>
      <c r="B549" s="286"/>
      <c r="C549" s="360"/>
      <c r="D549" s="361"/>
      <c r="E549" s="347"/>
      <c r="F549" s="347"/>
      <c r="G549" s="348"/>
      <c r="H549" s="349"/>
      <c r="I549" s="347"/>
      <c r="J549" s="350"/>
      <c r="K549" s="351"/>
      <c r="L549" s="351"/>
    </row>
    <row r="550">
      <c r="A550" s="352"/>
      <c r="B550" s="286"/>
      <c r="C550" s="358"/>
      <c r="D550" s="359"/>
      <c r="E550" s="353"/>
      <c r="F550" s="353"/>
      <c r="G550" s="354"/>
      <c r="H550" s="355"/>
      <c r="I550" s="353"/>
      <c r="J550" s="356"/>
      <c r="K550" s="357"/>
      <c r="L550" s="357"/>
    </row>
    <row r="551">
      <c r="A551" s="346"/>
      <c r="B551" s="286"/>
      <c r="C551" s="360"/>
      <c r="D551" s="361"/>
      <c r="E551" s="347"/>
      <c r="F551" s="347"/>
      <c r="G551" s="348"/>
      <c r="H551" s="349"/>
      <c r="I551" s="347"/>
      <c r="J551" s="350"/>
      <c r="K551" s="351"/>
      <c r="L551" s="351"/>
    </row>
    <row r="552">
      <c r="A552" s="352"/>
      <c r="B552" s="286"/>
      <c r="C552" s="358"/>
      <c r="D552" s="359"/>
      <c r="E552" s="353"/>
      <c r="F552" s="353"/>
      <c r="G552" s="354"/>
      <c r="H552" s="355"/>
      <c r="I552" s="353"/>
      <c r="J552" s="356"/>
      <c r="K552" s="357"/>
      <c r="L552" s="357"/>
    </row>
    <row r="553">
      <c r="A553" s="346"/>
      <c r="B553" s="286"/>
      <c r="C553" s="360"/>
      <c r="D553" s="361"/>
      <c r="E553" s="347"/>
      <c r="F553" s="347"/>
      <c r="G553" s="348"/>
      <c r="H553" s="349"/>
      <c r="I553" s="347"/>
      <c r="J553" s="350"/>
      <c r="K553" s="351"/>
      <c r="L553" s="351"/>
    </row>
    <row r="554">
      <c r="A554" s="352"/>
      <c r="B554" s="286"/>
      <c r="C554" s="358"/>
      <c r="D554" s="359"/>
      <c r="E554" s="353"/>
      <c r="F554" s="353"/>
      <c r="G554" s="354"/>
      <c r="H554" s="355"/>
      <c r="I554" s="353"/>
      <c r="J554" s="356"/>
      <c r="K554" s="357"/>
      <c r="L554" s="357"/>
    </row>
    <row r="555">
      <c r="A555" s="346"/>
      <c r="B555" s="286"/>
      <c r="C555" s="360"/>
      <c r="D555" s="361"/>
      <c r="E555" s="347"/>
      <c r="F555" s="347"/>
      <c r="G555" s="348"/>
      <c r="H555" s="349"/>
      <c r="I555" s="347"/>
      <c r="J555" s="350"/>
      <c r="K555" s="351"/>
      <c r="L555" s="351"/>
    </row>
    <row r="556">
      <c r="A556" s="352"/>
      <c r="B556" s="286"/>
      <c r="C556" s="358"/>
      <c r="D556" s="359"/>
      <c r="E556" s="353"/>
      <c r="F556" s="353"/>
      <c r="G556" s="354"/>
      <c r="H556" s="355"/>
      <c r="I556" s="353"/>
      <c r="J556" s="356"/>
      <c r="K556" s="357"/>
      <c r="L556" s="357"/>
    </row>
    <row r="557">
      <c r="A557" s="346"/>
      <c r="B557" s="286"/>
      <c r="C557" s="360"/>
      <c r="D557" s="361"/>
      <c r="E557" s="347"/>
      <c r="F557" s="347"/>
      <c r="G557" s="348"/>
      <c r="H557" s="349"/>
      <c r="I557" s="347"/>
      <c r="J557" s="350"/>
      <c r="K557" s="351"/>
      <c r="L557" s="351"/>
    </row>
    <row r="558">
      <c r="A558" s="352"/>
      <c r="B558" s="286"/>
      <c r="C558" s="358"/>
      <c r="D558" s="359"/>
      <c r="E558" s="353"/>
      <c r="F558" s="353"/>
      <c r="G558" s="354"/>
      <c r="H558" s="355"/>
      <c r="I558" s="353"/>
      <c r="J558" s="356"/>
      <c r="K558" s="357"/>
      <c r="L558" s="357"/>
    </row>
    <row r="559">
      <c r="A559" s="346"/>
      <c r="B559" s="286"/>
      <c r="C559" s="360"/>
      <c r="D559" s="361"/>
      <c r="E559" s="347"/>
      <c r="F559" s="347"/>
      <c r="G559" s="348"/>
      <c r="H559" s="349"/>
      <c r="I559" s="347"/>
      <c r="J559" s="350"/>
      <c r="K559" s="351"/>
      <c r="L559" s="351"/>
    </row>
    <row r="560">
      <c r="A560" s="352"/>
      <c r="B560" s="286"/>
      <c r="C560" s="358"/>
      <c r="D560" s="359"/>
      <c r="E560" s="353"/>
      <c r="F560" s="353"/>
      <c r="G560" s="354"/>
      <c r="H560" s="355"/>
      <c r="I560" s="353"/>
      <c r="J560" s="356"/>
      <c r="K560" s="357"/>
      <c r="L560" s="357"/>
    </row>
    <row r="561">
      <c r="A561" s="346"/>
      <c r="B561" s="286"/>
      <c r="C561" s="360"/>
      <c r="D561" s="361"/>
      <c r="E561" s="347"/>
      <c r="F561" s="347"/>
      <c r="G561" s="348"/>
      <c r="H561" s="349"/>
      <c r="I561" s="347"/>
      <c r="J561" s="350"/>
      <c r="K561" s="351"/>
      <c r="L561" s="351"/>
    </row>
    <row r="562">
      <c r="A562" s="352"/>
      <c r="B562" s="286"/>
      <c r="C562" s="358"/>
      <c r="D562" s="359"/>
      <c r="E562" s="353"/>
      <c r="F562" s="353"/>
      <c r="G562" s="354"/>
      <c r="H562" s="355"/>
      <c r="I562" s="353"/>
      <c r="J562" s="356"/>
      <c r="K562" s="357"/>
      <c r="L562" s="357"/>
    </row>
    <row r="563">
      <c r="A563" s="346"/>
      <c r="B563" s="286"/>
      <c r="C563" s="360"/>
      <c r="D563" s="361"/>
      <c r="E563" s="347"/>
      <c r="F563" s="347"/>
      <c r="G563" s="348"/>
      <c r="H563" s="349"/>
      <c r="I563" s="347"/>
      <c r="J563" s="350"/>
      <c r="K563" s="351"/>
      <c r="L563" s="351"/>
    </row>
    <row r="564">
      <c r="A564" s="352"/>
      <c r="B564" s="286"/>
      <c r="C564" s="358"/>
      <c r="D564" s="359"/>
      <c r="E564" s="353"/>
      <c r="F564" s="353"/>
      <c r="G564" s="354"/>
      <c r="H564" s="355"/>
      <c r="I564" s="353"/>
      <c r="J564" s="356"/>
      <c r="K564" s="357"/>
      <c r="L564" s="357"/>
    </row>
    <row r="565">
      <c r="A565" s="346"/>
      <c r="B565" s="286"/>
      <c r="C565" s="360"/>
      <c r="D565" s="361"/>
      <c r="E565" s="347"/>
      <c r="F565" s="347"/>
      <c r="G565" s="348"/>
      <c r="H565" s="349"/>
      <c r="I565" s="347"/>
      <c r="J565" s="350"/>
      <c r="K565" s="351"/>
      <c r="L565" s="351"/>
    </row>
    <row r="566">
      <c r="A566" s="352"/>
      <c r="B566" s="286"/>
      <c r="C566" s="358"/>
      <c r="D566" s="359"/>
      <c r="E566" s="353"/>
      <c r="F566" s="353"/>
      <c r="G566" s="354"/>
      <c r="H566" s="355"/>
      <c r="I566" s="353"/>
      <c r="J566" s="356"/>
      <c r="K566" s="357"/>
      <c r="L566" s="357"/>
    </row>
    <row r="567">
      <c r="A567" s="346"/>
      <c r="B567" s="286"/>
      <c r="C567" s="360"/>
      <c r="D567" s="361"/>
      <c r="E567" s="347"/>
      <c r="F567" s="347"/>
      <c r="G567" s="348"/>
      <c r="H567" s="349"/>
      <c r="I567" s="347"/>
      <c r="J567" s="350"/>
      <c r="K567" s="351"/>
      <c r="L567" s="351"/>
    </row>
    <row r="568">
      <c r="A568" s="352"/>
      <c r="B568" s="286"/>
      <c r="C568" s="358"/>
      <c r="D568" s="359"/>
      <c r="E568" s="353"/>
      <c r="F568" s="353"/>
      <c r="G568" s="354"/>
      <c r="H568" s="355"/>
      <c r="I568" s="353"/>
      <c r="J568" s="356"/>
      <c r="K568" s="357"/>
      <c r="L568" s="357"/>
    </row>
    <row r="569">
      <c r="A569" s="346"/>
      <c r="B569" s="286"/>
      <c r="C569" s="360"/>
      <c r="D569" s="361"/>
      <c r="E569" s="347"/>
      <c r="F569" s="347"/>
      <c r="G569" s="348"/>
      <c r="H569" s="349"/>
      <c r="I569" s="347"/>
      <c r="J569" s="350"/>
      <c r="K569" s="351"/>
      <c r="L569" s="351"/>
    </row>
    <row r="570">
      <c r="A570" s="352"/>
      <c r="B570" s="286"/>
      <c r="C570" s="358"/>
      <c r="D570" s="359"/>
      <c r="E570" s="353"/>
      <c r="F570" s="353"/>
      <c r="G570" s="354"/>
      <c r="H570" s="355"/>
      <c r="I570" s="353"/>
      <c r="J570" s="356"/>
      <c r="K570" s="357"/>
      <c r="L570" s="357"/>
    </row>
    <row r="571">
      <c r="A571" s="346"/>
      <c r="B571" s="286"/>
      <c r="C571" s="360"/>
      <c r="D571" s="361"/>
      <c r="E571" s="347"/>
      <c r="F571" s="347"/>
      <c r="G571" s="348"/>
      <c r="H571" s="349"/>
      <c r="I571" s="347"/>
      <c r="J571" s="350"/>
      <c r="K571" s="351"/>
      <c r="L571" s="351"/>
    </row>
    <row r="572">
      <c r="A572" s="352"/>
      <c r="B572" s="286"/>
      <c r="C572" s="358"/>
      <c r="D572" s="359"/>
      <c r="E572" s="353"/>
      <c r="F572" s="353"/>
      <c r="G572" s="354"/>
      <c r="H572" s="355"/>
      <c r="I572" s="353"/>
      <c r="J572" s="356"/>
      <c r="K572" s="357"/>
      <c r="L572" s="357"/>
    </row>
    <row r="573">
      <c r="A573" s="346"/>
      <c r="B573" s="286"/>
      <c r="C573" s="360"/>
      <c r="D573" s="361"/>
      <c r="E573" s="347"/>
      <c r="F573" s="347"/>
      <c r="G573" s="348"/>
      <c r="H573" s="349"/>
      <c r="I573" s="347"/>
      <c r="J573" s="350"/>
      <c r="K573" s="351"/>
      <c r="L573" s="351"/>
    </row>
    <row r="574">
      <c r="A574" s="352"/>
      <c r="B574" s="286"/>
      <c r="C574" s="358"/>
      <c r="D574" s="359"/>
      <c r="E574" s="353"/>
      <c r="F574" s="353"/>
      <c r="G574" s="354"/>
      <c r="H574" s="355"/>
      <c r="I574" s="353"/>
      <c r="J574" s="356"/>
      <c r="K574" s="357"/>
      <c r="L574" s="357"/>
    </row>
    <row r="575">
      <c r="A575" s="346"/>
      <c r="B575" s="286"/>
      <c r="C575" s="360"/>
      <c r="D575" s="361"/>
      <c r="E575" s="347"/>
      <c r="F575" s="347"/>
      <c r="G575" s="348"/>
      <c r="H575" s="349"/>
      <c r="I575" s="347"/>
      <c r="J575" s="350"/>
      <c r="K575" s="351"/>
      <c r="L575" s="351"/>
    </row>
    <row r="576">
      <c r="A576" s="352"/>
      <c r="B576" s="286"/>
      <c r="C576" s="358"/>
      <c r="D576" s="359"/>
      <c r="E576" s="353"/>
      <c r="F576" s="353"/>
      <c r="G576" s="354"/>
      <c r="H576" s="355"/>
      <c r="I576" s="353"/>
      <c r="J576" s="356"/>
      <c r="K576" s="357"/>
      <c r="L576" s="357"/>
    </row>
    <row r="577">
      <c r="A577" s="346"/>
      <c r="B577" s="286"/>
      <c r="C577" s="360"/>
      <c r="D577" s="361"/>
      <c r="E577" s="347"/>
      <c r="F577" s="347"/>
      <c r="G577" s="348"/>
      <c r="H577" s="349"/>
      <c r="I577" s="347"/>
      <c r="J577" s="350"/>
      <c r="K577" s="351"/>
      <c r="L577" s="351"/>
    </row>
    <row r="578">
      <c r="A578" s="352"/>
      <c r="B578" s="286"/>
      <c r="C578" s="358"/>
      <c r="D578" s="359"/>
      <c r="E578" s="353"/>
      <c r="F578" s="353"/>
      <c r="G578" s="354"/>
      <c r="H578" s="355"/>
      <c r="I578" s="353"/>
      <c r="J578" s="356"/>
      <c r="K578" s="357"/>
      <c r="L578" s="357"/>
    </row>
    <row r="579">
      <c r="A579" s="346"/>
      <c r="B579" s="286"/>
      <c r="C579" s="360"/>
      <c r="D579" s="361"/>
      <c r="E579" s="347"/>
      <c r="F579" s="347"/>
      <c r="G579" s="348"/>
      <c r="H579" s="349"/>
      <c r="I579" s="347"/>
      <c r="J579" s="350"/>
      <c r="K579" s="351"/>
      <c r="L579" s="351"/>
    </row>
    <row r="580">
      <c r="A580" s="352"/>
      <c r="B580" s="286"/>
      <c r="C580" s="358"/>
      <c r="D580" s="359"/>
      <c r="E580" s="353"/>
      <c r="F580" s="353"/>
      <c r="G580" s="354"/>
      <c r="H580" s="355"/>
      <c r="I580" s="353"/>
      <c r="J580" s="356"/>
      <c r="K580" s="357"/>
      <c r="L580" s="357"/>
    </row>
    <row r="581">
      <c r="A581" s="346"/>
      <c r="B581" s="286"/>
      <c r="C581" s="360"/>
      <c r="D581" s="361"/>
      <c r="E581" s="347"/>
      <c r="F581" s="347"/>
      <c r="G581" s="348"/>
      <c r="H581" s="349"/>
      <c r="I581" s="347"/>
      <c r="J581" s="350"/>
      <c r="K581" s="351"/>
      <c r="L581" s="351"/>
    </row>
    <row r="582">
      <c r="A582" s="352"/>
      <c r="B582" s="286"/>
      <c r="C582" s="358"/>
      <c r="D582" s="359"/>
      <c r="E582" s="353"/>
      <c r="F582" s="353"/>
      <c r="G582" s="354"/>
      <c r="H582" s="355"/>
      <c r="I582" s="353"/>
      <c r="J582" s="356"/>
      <c r="K582" s="357"/>
      <c r="L582" s="357"/>
    </row>
    <row r="583">
      <c r="A583" s="346"/>
      <c r="B583" s="286"/>
      <c r="C583" s="360"/>
      <c r="D583" s="361"/>
      <c r="E583" s="347"/>
      <c r="F583" s="347"/>
      <c r="G583" s="348"/>
      <c r="H583" s="349"/>
      <c r="I583" s="347"/>
      <c r="J583" s="350"/>
      <c r="K583" s="351"/>
      <c r="L583" s="351"/>
    </row>
    <row r="584">
      <c r="A584" s="352"/>
      <c r="B584" s="286"/>
      <c r="C584" s="358"/>
      <c r="D584" s="359"/>
      <c r="E584" s="353"/>
      <c r="F584" s="353"/>
      <c r="G584" s="354"/>
      <c r="H584" s="355"/>
      <c r="I584" s="353"/>
      <c r="J584" s="356"/>
      <c r="K584" s="357"/>
      <c r="L584" s="357"/>
    </row>
    <row r="585">
      <c r="A585" s="346"/>
      <c r="B585" s="286"/>
      <c r="C585" s="360"/>
      <c r="D585" s="361"/>
      <c r="E585" s="347"/>
      <c r="F585" s="347"/>
      <c r="G585" s="348"/>
      <c r="H585" s="349"/>
      <c r="I585" s="347"/>
      <c r="J585" s="350"/>
      <c r="K585" s="351"/>
      <c r="L585" s="351"/>
    </row>
    <row r="586">
      <c r="A586" s="352"/>
      <c r="B586" s="286"/>
      <c r="C586" s="358"/>
      <c r="D586" s="359"/>
      <c r="E586" s="353"/>
      <c r="F586" s="353"/>
      <c r="G586" s="354"/>
      <c r="H586" s="355"/>
      <c r="I586" s="353"/>
      <c r="J586" s="356"/>
      <c r="K586" s="357"/>
      <c r="L586" s="357"/>
    </row>
    <row r="587">
      <c r="A587" s="346"/>
      <c r="B587" s="286"/>
      <c r="C587" s="360"/>
      <c r="D587" s="361"/>
      <c r="E587" s="347"/>
      <c r="F587" s="347"/>
      <c r="G587" s="348"/>
      <c r="H587" s="349"/>
      <c r="I587" s="347"/>
      <c r="J587" s="350"/>
      <c r="K587" s="351"/>
      <c r="L587" s="351"/>
    </row>
    <row r="588">
      <c r="A588" s="352"/>
      <c r="B588" s="286"/>
      <c r="C588" s="358"/>
      <c r="D588" s="359"/>
      <c r="E588" s="353"/>
      <c r="F588" s="353"/>
      <c r="G588" s="354"/>
      <c r="H588" s="355"/>
      <c r="I588" s="353"/>
      <c r="J588" s="356"/>
      <c r="K588" s="357"/>
      <c r="L588" s="357"/>
    </row>
    <row r="589">
      <c r="A589" s="346"/>
      <c r="B589" s="286"/>
      <c r="C589" s="360"/>
      <c r="D589" s="361"/>
      <c r="E589" s="347"/>
      <c r="F589" s="347"/>
      <c r="G589" s="348"/>
      <c r="H589" s="349"/>
      <c r="I589" s="347"/>
      <c r="J589" s="350"/>
      <c r="K589" s="351"/>
      <c r="L589" s="351"/>
    </row>
    <row r="590">
      <c r="A590" s="352"/>
      <c r="B590" s="286"/>
      <c r="C590" s="358"/>
      <c r="D590" s="359"/>
      <c r="E590" s="353"/>
      <c r="F590" s="353"/>
      <c r="G590" s="354"/>
      <c r="H590" s="355"/>
      <c r="I590" s="353"/>
      <c r="J590" s="356"/>
      <c r="K590" s="357"/>
      <c r="L590" s="357"/>
    </row>
    <row r="591">
      <c r="A591" s="346"/>
      <c r="B591" s="286"/>
      <c r="C591" s="360"/>
      <c r="D591" s="361"/>
      <c r="E591" s="347"/>
      <c r="F591" s="347"/>
      <c r="G591" s="348"/>
      <c r="H591" s="349"/>
      <c r="I591" s="347"/>
      <c r="J591" s="350"/>
      <c r="K591" s="351"/>
      <c r="L591" s="351"/>
    </row>
    <row r="592">
      <c r="A592" s="352"/>
      <c r="B592" s="286"/>
      <c r="C592" s="358"/>
      <c r="D592" s="359"/>
      <c r="E592" s="353"/>
      <c r="F592" s="353"/>
      <c r="G592" s="354"/>
      <c r="H592" s="355"/>
      <c r="I592" s="353"/>
      <c r="J592" s="356"/>
      <c r="K592" s="357"/>
      <c r="L592" s="357"/>
    </row>
    <row r="593">
      <c r="A593" s="346"/>
      <c r="B593" s="286"/>
      <c r="C593" s="360"/>
      <c r="D593" s="361"/>
      <c r="E593" s="347"/>
      <c r="F593" s="347"/>
      <c r="G593" s="348"/>
      <c r="H593" s="349"/>
      <c r="I593" s="347"/>
      <c r="J593" s="350"/>
      <c r="K593" s="351"/>
      <c r="L593" s="351"/>
    </row>
    <row r="594">
      <c r="A594" s="352"/>
      <c r="B594" s="286"/>
      <c r="C594" s="358"/>
      <c r="D594" s="359"/>
      <c r="E594" s="353"/>
      <c r="F594" s="353"/>
      <c r="G594" s="354"/>
      <c r="H594" s="355"/>
      <c r="I594" s="353"/>
      <c r="J594" s="356"/>
      <c r="K594" s="357"/>
      <c r="L594" s="357"/>
    </row>
    <row r="595">
      <c r="A595" s="346"/>
      <c r="B595" s="286"/>
      <c r="C595" s="360"/>
      <c r="D595" s="361"/>
      <c r="E595" s="347"/>
      <c r="F595" s="347"/>
      <c r="G595" s="348"/>
      <c r="H595" s="349"/>
      <c r="I595" s="347"/>
      <c r="J595" s="350"/>
      <c r="K595" s="351"/>
      <c r="L595" s="351"/>
    </row>
    <row r="596">
      <c r="A596" s="352"/>
      <c r="B596" s="286"/>
      <c r="C596" s="358"/>
      <c r="D596" s="359"/>
      <c r="E596" s="353"/>
      <c r="F596" s="353"/>
      <c r="G596" s="354"/>
      <c r="H596" s="355"/>
      <c r="I596" s="353"/>
      <c r="J596" s="356"/>
      <c r="K596" s="357"/>
      <c r="L596" s="357"/>
    </row>
    <row r="597">
      <c r="A597" s="346"/>
      <c r="B597" s="286"/>
      <c r="C597" s="360"/>
      <c r="D597" s="361"/>
      <c r="E597" s="347"/>
      <c r="F597" s="347"/>
      <c r="G597" s="348"/>
      <c r="H597" s="349"/>
      <c r="I597" s="347"/>
      <c r="J597" s="350"/>
      <c r="K597" s="351"/>
      <c r="L597" s="351"/>
    </row>
    <row r="598">
      <c r="A598" s="352"/>
      <c r="B598" s="286"/>
      <c r="C598" s="358"/>
      <c r="D598" s="359"/>
      <c r="E598" s="353"/>
      <c r="F598" s="353"/>
      <c r="G598" s="354"/>
      <c r="H598" s="355"/>
      <c r="I598" s="353"/>
      <c r="J598" s="356"/>
      <c r="K598" s="357"/>
      <c r="L598" s="357"/>
    </row>
    <row r="599">
      <c r="A599" s="346"/>
      <c r="B599" s="286"/>
      <c r="C599" s="360"/>
      <c r="D599" s="361"/>
      <c r="E599" s="347"/>
      <c r="F599" s="347"/>
      <c r="G599" s="348"/>
      <c r="H599" s="349"/>
      <c r="I599" s="347"/>
      <c r="J599" s="350"/>
      <c r="K599" s="351"/>
      <c r="L599" s="351"/>
    </row>
    <row r="600">
      <c r="A600" s="352"/>
      <c r="B600" s="286"/>
      <c r="C600" s="358"/>
      <c r="D600" s="359"/>
      <c r="E600" s="353"/>
      <c r="F600" s="353"/>
      <c r="G600" s="354"/>
      <c r="H600" s="355"/>
      <c r="I600" s="353"/>
      <c r="J600" s="356"/>
      <c r="K600" s="357"/>
      <c r="L600" s="357"/>
    </row>
    <row r="601">
      <c r="A601" s="346"/>
      <c r="B601" s="286"/>
      <c r="C601" s="360"/>
      <c r="D601" s="361"/>
      <c r="E601" s="347"/>
      <c r="F601" s="347"/>
      <c r="G601" s="348"/>
      <c r="H601" s="349"/>
      <c r="I601" s="347"/>
      <c r="J601" s="350"/>
      <c r="K601" s="351"/>
      <c r="L601" s="351"/>
    </row>
    <row r="602">
      <c r="A602" s="352"/>
      <c r="B602" s="286"/>
      <c r="C602" s="358"/>
      <c r="D602" s="359"/>
      <c r="E602" s="353"/>
      <c r="F602" s="353"/>
      <c r="G602" s="354"/>
      <c r="H602" s="355"/>
      <c r="I602" s="353"/>
      <c r="J602" s="356"/>
      <c r="K602" s="357"/>
      <c r="L602" s="357"/>
    </row>
    <row r="603">
      <c r="A603" s="346"/>
      <c r="B603" s="286"/>
      <c r="C603" s="360"/>
      <c r="D603" s="361"/>
      <c r="E603" s="347"/>
      <c r="F603" s="347"/>
      <c r="G603" s="348"/>
      <c r="H603" s="349"/>
      <c r="I603" s="347"/>
      <c r="J603" s="350"/>
      <c r="K603" s="351"/>
      <c r="L603" s="351"/>
    </row>
    <row r="604">
      <c r="A604" s="352"/>
      <c r="B604" s="286"/>
      <c r="C604" s="358"/>
      <c r="D604" s="359"/>
      <c r="E604" s="353"/>
      <c r="F604" s="353"/>
      <c r="G604" s="354"/>
      <c r="H604" s="355"/>
      <c r="I604" s="353"/>
      <c r="J604" s="356"/>
      <c r="K604" s="357"/>
      <c r="L604" s="357"/>
    </row>
    <row r="605">
      <c r="A605" s="346"/>
      <c r="B605" s="286"/>
      <c r="C605" s="360"/>
      <c r="D605" s="361"/>
      <c r="E605" s="347"/>
      <c r="F605" s="347"/>
      <c r="G605" s="348"/>
      <c r="H605" s="349"/>
      <c r="I605" s="347"/>
      <c r="J605" s="350"/>
      <c r="K605" s="351"/>
      <c r="L605" s="351"/>
    </row>
    <row r="606">
      <c r="A606" s="352"/>
      <c r="B606" s="286"/>
      <c r="C606" s="358"/>
      <c r="D606" s="359"/>
      <c r="E606" s="353"/>
      <c r="F606" s="353"/>
      <c r="G606" s="354"/>
      <c r="H606" s="355"/>
      <c r="I606" s="353"/>
      <c r="J606" s="356"/>
      <c r="K606" s="357"/>
      <c r="L606" s="357"/>
    </row>
    <row r="607">
      <c r="A607" s="346"/>
      <c r="B607" s="286"/>
      <c r="C607" s="360"/>
      <c r="D607" s="361"/>
      <c r="E607" s="347"/>
      <c r="F607" s="347"/>
      <c r="G607" s="348"/>
      <c r="H607" s="349"/>
      <c r="I607" s="347"/>
      <c r="J607" s="350"/>
      <c r="K607" s="351"/>
      <c r="L607" s="351"/>
    </row>
    <row r="608">
      <c r="A608" s="352"/>
      <c r="B608" s="286"/>
      <c r="C608" s="358"/>
      <c r="D608" s="359"/>
      <c r="E608" s="353"/>
      <c r="F608" s="353"/>
      <c r="G608" s="354"/>
      <c r="H608" s="355"/>
      <c r="I608" s="353"/>
      <c r="J608" s="356"/>
      <c r="K608" s="357"/>
      <c r="L608" s="357"/>
    </row>
    <row r="609">
      <c r="A609" s="346"/>
      <c r="B609" s="286"/>
      <c r="C609" s="360"/>
      <c r="D609" s="361"/>
      <c r="E609" s="347"/>
      <c r="F609" s="347"/>
      <c r="G609" s="348"/>
      <c r="H609" s="349"/>
      <c r="I609" s="347"/>
      <c r="J609" s="350"/>
      <c r="K609" s="351"/>
      <c r="L609" s="351"/>
    </row>
    <row r="610">
      <c r="A610" s="352"/>
      <c r="B610" s="286"/>
      <c r="C610" s="358"/>
      <c r="D610" s="359"/>
      <c r="E610" s="353"/>
      <c r="F610" s="353"/>
      <c r="G610" s="354"/>
      <c r="H610" s="355"/>
      <c r="I610" s="353"/>
      <c r="J610" s="356"/>
      <c r="K610" s="357"/>
      <c r="L610" s="357"/>
    </row>
    <row r="611">
      <c r="A611" s="346"/>
      <c r="B611" s="286"/>
      <c r="C611" s="360"/>
      <c r="D611" s="361"/>
      <c r="E611" s="347"/>
      <c r="F611" s="347"/>
      <c r="G611" s="348"/>
      <c r="H611" s="349"/>
      <c r="I611" s="347"/>
      <c r="J611" s="350"/>
      <c r="K611" s="351"/>
      <c r="L611" s="351"/>
    </row>
    <row r="612">
      <c r="A612" s="352"/>
      <c r="B612" s="286"/>
      <c r="C612" s="358"/>
      <c r="D612" s="359"/>
      <c r="E612" s="353"/>
      <c r="F612" s="353"/>
      <c r="G612" s="354"/>
      <c r="H612" s="355"/>
      <c r="I612" s="353"/>
      <c r="J612" s="356"/>
      <c r="K612" s="357"/>
      <c r="L612" s="357"/>
    </row>
    <row r="613">
      <c r="A613" s="346"/>
      <c r="B613" s="286"/>
      <c r="C613" s="360"/>
      <c r="D613" s="361"/>
      <c r="E613" s="347"/>
      <c r="F613" s="347"/>
      <c r="G613" s="348"/>
      <c r="H613" s="349"/>
      <c r="I613" s="347"/>
      <c r="J613" s="350"/>
      <c r="K613" s="351"/>
      <c r="L613" s="351"/>
    </row>
    <row r="614">
      <c r="A614" s="352"/>
      <c r="B614" s="286"/>
      <c r="C614" s="358"/>
      <c r="D614" s="359"/>
      <c r="E614" s="353"/>
      <c r="F614" s="353"/>
      <c r="G614" s="354"/>
      <c r="H614" s="355"/>
      <c r="I614" s="353"/>
      <c r="J614" s="356"/>
      <c r="K614" s="357"/>
      <c r="L614" s="357"/>
    </row>
    <row r="615">
      <c r="A615" s="346"/>
      <c r="B615" s="286"/>
      <c r="C615" s="360"/>
      <c r="D615" s="361"/>
      <c r="E615" s="347"/>
      <c r="F615" s="347"/>
      <c r="G615" s="348"/>
      <c r="H615" s="349"/>
      <c r="I615" s="347"/>
      <c r="J615" s="350"/>
      <c r="K615" s="351"/>
      <c r="L615" s="351"/>
    </row>
    <row r="616">
      <c r="A616" s="352"/>
      <c r="B616" s="286"/>
      <c r="C616" s="358"/>
      <c r="D616" s="359"/>
      <c r="E616" s="353"/>
      <c r="F616" s="353"/>
      <c r="G616" s="354"/>
      <c r="H616" s="355"/>
      <c r="I616" s="353"/>
      <c r="J616" s="356"/>
      <c r="K616" s="357"/>
      <c r="L616" s="357"/>
    </row>
    <row r="617">
      <c r="A617" s="346"/>
      <c r="B617" s="286"/>
      <c r="C617" s="360"/>
      <c r="D617" s="361"/>
      <c r="E617" s="347"/>
      <c r="F617" s="347"/>
      <c r="G617" s="348"/>
      <c r="H617" s="349"/>
      <c r="I617" s="347"/>
      <c r="J617" s="350"/>
      <c r="K617" s="351"/>
      <c r="L617" s="351"/>
    </row>
    <row r="618">
      <c r="A618" s="352"/>
      <c r="B618" s="286"/>
      <c r="C618" s="358"/>
      <c r="D618" s="359"/>
      <c r="E618" s="353"/>
      <c r="F618" s="353"/>
      <c r="G618" s="354"/>
      <c r="H618" s="355"/>
      <c r="I618" s="353"/>
      <c r="J618" s="356"/>
      <c r="K618" s="357"/>
      <c r="L618" s="357"/>
    </row>
    <row r="619">
      <c r="A619" s="346"/>
      <c r="B619" s="286"/>
      <c r="C619" s="360"/>
      <c r="D619" s="361"/>
      <c r="E619" s="347"/>
      <c r="F619" s="347"/>
      <c r="G619" s="348"/>
      <c r="H619" s="349"/>
      <c r="I619" s="347"/>
      <c r="J619" s="350"/>
      <c r="K619" s="351"/>
      <c r="L619" s="351"/>
    </row>
    <row r="620">
      <c r="A620" s="352"/>
      <c r="B620" s="286"/>
      <c r="C620" s="358"/>
      <c r="D620" s="359"/>
      <c r="E620" s="353"/>
      <c r="F620" s="353"/>
      <c r="G620" s="354"/>
      <c r="H620" s="355"/>
      <c r="I620" s="353"/>
      <c r="J620" s="356"/>
      <c r="K620" s="357"/>
      <c r="L620" s="357"/>
    </row>
    <row r="621">
      <c r="A621" s="346"/>
      <c r="B621" s="286"/>
      <c r="C621" s="360"/>
      <c r="D621" s="361"/>
      <c r="E621" s="347"/>
      <c r="F621" s="347"/>
      <c r="G621" s="348"/>
      <c r="H621" s="349"/>
      <c r="I621" s="347"/>
      <c r="J621" s="350"/>
      <c r="K621" s="351"/>
      <c r="L621" s="351"/>
    </row>
    <row r="622">
      <c r="A622" s="352"/>
      <c r="B622" s="286"/>
      <c r="C622" s="358"/>
      <c r="D622" s="359"/>
      <c r="E622" s="353"/>
      <c r="F622" s="353"/>
      <c r="G622" s="354"/>
      <c r="H622" s="355"/>
      <c r="I622" s="353"/>
      <c r="J622" s="356"/>
      <c r="K622" s="357"/>
      <c r="L622" s="357"/>
    </row>
    <row r="623">
      <c r="A623" s="346"/>
      <c r="B623" s="286"/>
      <c r="C623" s="360"/>
      <c r="D623" s="361"/>
      <c r="E623" s="347"/>
      <c r="F623" s="347"/>
      <c r="G623" s="348"/>
      <c r="H623" s="349"/>
      <c r="I623" s="347"/>
      <c r="J623" s="350"/>
      <c r="K623" s="351"/>
      <c r="L623" s="351"/>
    </row>
    <row r="624">
      <c r="A624" s="352"/>
      <c r="B624" s="286"/>
      <c r="C624" s="358"/>
      <c r="D624" s="359"/>
      <c r="E624" s="353"/>
      <c r="F624" s="353"/>
      <c r="G624" s="354"/>
      <c r="H624" s="355"/>
      <c r="I624" s="353"/>
      <c r="J624" s="356"/>
      <c r="K624" s="357"/>
      <c r="L624" s="357"/>
    </row>
    <row r="625">
      <c r="A625" s="346"/>
      <c r="B625" s="286"/>
      <c r="C625" s="360"/>
      <c r="D625" s="361"/>
      <c r="E625" s="347"/>
      <c r="F625" s="347"/>
      <c r="G625" s="348"/>
      <c r="H625" s="349"/>
      <c r="I625" s="347"/>
      <c r="J625" s="350"/>
      <c r="K625" s="351"/>
      <c r="L625" s="351"/>
    </row>
    <row r="626">
      <c r="A626" s="352"/>
      <c r="B626" s="286"/>
      <c r="C626" s="358"/>
      <c r="D626" s="359"/>
      <c r="E626" s="353"/>
      <c r="F626" s="353"/>
      <c r="G626" s="354"/>
      <c r="H626" s="355"/>
      <c r="I626" s="353"/>
      <c r="J626" s="356"/>
      <c r="K626" s="357"/>
      <c r="L626" s="357"/>
    </row>
    <row r="627">
      <c r="A627" s="346"/>
      <c r="B627" s="286"/>
      <c r="C627" s="360"/>
      <c r="D627" s="361"/>
      <c r="E627" s="347"/>
      <c r="F627" s="347"/>
      <c r="G627" s="348"/>
      <c r="H627" s="349"/>
      <c r="I627" s="347"/>
      <c r="J627" s="350"/>
      <c r="K627" s="351"/>
      <c r="L627" s="351"/>
    </row>
    <row r="628">
      <c r="A628" s="352"/>
      <c r="B628" s="286"/>
      <c r="C628" s="358"/>
      <c r="D628" s="359"/>
      <c r="E628" s="353"/>
      <c r="F628" s="353"/>
      <c r="G628" s="354"/>
      <c r="H628" s="355"/>
      <c r="I628" s="353"/>
      <c r="J628" s="356"/>
      <c r="K628" s="357"/>
      <c r="L628" s="357"/>
    </row>
    <row r="629">
      <c r="A629" s="346"/>
      <c r="B629" s="286"/>
      <c r="C629" s="360"/>
      <c r="D629" s="361"/>
      <c r="E629" s="347"/>
      <c r="F629" s="347"/>
      <c r="G629" s="348"/>
      <c r="H629" s="349"/>
      <c r="I629" s="347"/>
      <c r="J629" s="350"/>
      <c r="K629" s="351"/>
      <c r="L629" s="351"/>
    </row>
    <row r="630">
      <c r="A630" s="352"/>
      <c r="B630" s="286"/>
      <c r="C630" s="358"/>
      <c r="D630" s="359"/>
      <c r="E630" s="353"/>
      <c r="F630" s="353"/>
      <c r="G630" s="354"/>
      <c r="H630" s="355"/>
      <c r="I630" s="353"/>
      <c r="J630" s="356"/>
      <c r="K630" s="357"/>
      <c r="L630" s="357"/>
    </row>
    <row r="631">
      <c r="A631" s="346"/>
      <c r="B631" s="286"/>
      <c r="C631" s="360"/>
      <c r="D631" s="361"/>
      <c r="E631" s="347"/>
      <c r="F631" s="347"/>
      <c r="G631" s="348"/>
      <c r="H631" s="349"/>
      <c r="I631" s="347"/>
      <c r="J631" s="350"/>
      <c r="K631" s="351"/>
      <c r="L631" s="351"/>
    </row>
    <row r="632">
      <c r="A632" s="352"/>
      <c r="B632" s="286"/>
      <c r="C632" s="358"/>
      <c r="D632" s="359"/>
      <c r="E632" s="353"/>
      <c r="F632" s="353"/>
      <c r="G632" s="354"/>
      <c r="H632" s="355"/>
      <c r="I632" s="353"/>
      <c r="J632" s="356"/>
      <c r="K632" s="357"/>
      <c r="L632" s="357"/>
    </row>
    <row r="633">
      <c r="A633" s="346"/>
      <c r="B633" s="286"/>
      <c r="C633" s="360"/>
      <c r="D633" s="361"/>
      <c r="E633" s="347"/>
      <c r="F633" s="347"/>
      <c r="G633" s="348"/>
      <c r="H633" s="349"/>
      <c r="I633" s="347"/>
      <c r="J633" s="350"/>
      <c r="K633" s="351"/>
      <c r="L633" s="351"/>
    </row>
    <row r="634">
      <c r="A634" s="352"/>
      <c r="B634" s="286"/>
      <c r="C634" s="358"/>
      <c r="D634" s="359"/>
      <c r="E634" s="353"/>
      <c r="F634" s="353"/>
      <c r="G634" s="354"/>
      <c r="H634" s="355"/>
      <c r="I634" s="353"/>
      <c r="J634" s="356"/>
      <c r="K634" s="357"/>
      <c r="L634" s="357"/>
    </row>
    <row r="635">
      <c r="A635" s="346"/>
      <c r="B635" s="286"/>
      <c r="C635" s="360"/>
      <c r="D635" s="361"/>
      <c r="E635" s="347"/>
      <c r="F635" s="347"/>
      <c r="G635" s="348"/>
      <c r="H635" s="349"/>
      <c r="I635" s="347"/>
      <c r="J635" s="350"/>
      <c r="K635" s="351"/>
      <c r="L635" s="351"/>
    </row>
    <row r="636">
      <c r="A636" s="352"/>
      <c r="B636" s="286"/>
      <c r="C636" s="358"/>
      <c r="D636" s="359"/>
      <c r="E636" s="353"/>
      <c r="F636" s="353"/>
      <c r="G636" s="354"/>
      <c r="H636" s="355"/>
      <c r="I636" s="353"/>
      <c r="J636" s="356"/>
      <c r="K636" s="357"/>
      <c r="L636" s="357"/>
    </row>
    <row r="637">
      <c r="A637" s="346"/>
      <c r="B637" s="286"/>
      <c r="C637" s="360"/>
      <c r="D637" s="361"/>
      <c r="E637" s="347"/>
      <c r="F637" s="347"/>
      <c r="G637" s="348"/>
      <c r="H637" s="349"/>
      <c r="I637" s="347"/>
      <c r="J637" s="350"/>
      <c r="K637" s="351"/>
      <c r="L637" s="351"/>
    </row>
    <row r="638">
      <c r="A638" s="352"/>
      <c r="B638" s="286"/>
      <c r="C638" s="358"/>
      <c r="D638" s="359"/>
      <c r="E638" s="353"/>
      <c r="F638" s="353"/>
      <c r="G638" s="354"/>
      <c r="H638" s="355"/>
      <c r="I638" s="353"/>
      <c r="J638" s="356"/>
      <c r="K638" s="357"/>
      <c r="L638" s="357"/>
    </row>
    <row r="639">
      <c r="A639" s="346"/>
      <c r="B639" s="286"/>
      <c r="C639" s="360"/>
      <c r="D639" s="361"/>
      <c r="E639" s="347"/>
      <c r="F639" s="347"/>
      <c r="G639" s="348"/>
      <c r="H639" s="349"/>
      <c r="I639" s="347"/>
      <c r="J639" s="350"/>
      <c r="K639" s="351"/>
      <c r="L639" s="351"/>
    </row>
    <row r="640">
      <c r="A640" s="352"/>
      <c r="B640" s="286"/>
      <c r="C640" s="358"/>
      <c r="D640" s="359"/>
      <c r="E640" s="353"/>
      <c r="F640" s="353"/>
      <c r="G640" s="354"/>
      <c r="H640" s="355"/>
      <c r="I640" s="353"/>
      <c r="J640" s="356"/>
      <c r="K640" s="357"/>
      <c r="L640" s="357"/>
    </row>
    <row r="641">
      <c r="A641" s="346"/>
      <c r="B641" s="286"/>
      <c r="C641" s="360"/>
      <c r="D641" s="361"/>
      <c r="E641" s="347"/>
      <c r="F641" s="347"/>
      <c r="G641" s="348"/>
      <c r="H641" s="349"/>
      <c r="I641" s="347"/>
      <c r="J641" s="350"/>
      <c r="K641" s="351"/>
      <c r="L641" s="351"/>
    </row>
    <row r="642">
      <c r="A642" s="352"/>
      <c r="B642" s="286"/>
      <c r="C642" s="358"/>
      <c r="D642" s="359"/>
      <c r="E642" s="353"/>
      <c r="F642" s="353"/>
      <c r="G642" s="354"/>
      <c r="H642" s="355"/>
      <c r="I642" s="353"/>
      <c r="J642" s="356"/>
      <c r="K642" s="357"/>
      <c r="L642" s="357"/>
    </row>
    <row r="643">
      <c r="A643" s="346"/>
      <c r="B643" s="286"/>
      <c r="C643" s="360"/>
      <c r="D643" s="361"/>
      <c r="E643" s="347"/>
      <c r="F643" s="347"/>
      <c r="G643" s="348"/>
      <c r="H643" s="349"/>
      <c r="I643" s="347"/>
      <c r="J643" s="350"/>
      <c r="K643" s="351"/>
      <c r="L643" s="351"/>
    </row>
    <row r="644">
      <c r="A644" s="352"/>
      <c r="B644" s="286"/>
      <c r="C644" s="358"/>
      <c r="D644" s="359"/>
      <c r="E644" s="353"/>
      <c r="F644" s="353"/>
      <c r="G644" s="354"/>
      <c r="H644" s="355"/>
      <c r="I644" s="353"/>
      <c r="J644" s="356"/>
      <c r="K644" s="357"/>
      <c r="L644" s="357"/>
    </row>
    <row r="645">
      <c r="A645" s="346"/>
      <c r="B645" s="286"/>
      <c r="C645" s="360"/>
      <c r="D645" s="361"/>
      <c r="E645" s="347"/>
      <c r="F645" s="347"/>
      <c r="G645" s="348"/>
      <c r="H645" s="349"/>
      <c r="I645" s="347"/>
      <c r="J645" s="350"/>
      <c r="K645" s="351"/>
      <c r="L645" s="351"/>
    </row>
    <row r="646">
      <c r="A646" s="352"/>
      <c r="B646" s="286"/>
      <c r="C646" s="358"/>
      <c r="D646" s="359"/>
      <c r="E646" s="353"/>
      <c r="F646" s="353"/>
      <c r="G646" s="354"/>
      <c r="H646" s="355"/>
      <c r="I646" s="353"/>
      <c r="J646" s="356"/>
      <c r="K646" s="357"/>
      <c r="L646" s="357"/>
    </row>
    <row r="647">
      <c r="A647" s="346"/>
      <c r="B647" s="286"/>
      <c r="C647" s="360"/>
      <c r="D647" s="361"/>
      <c r="E647" s="347"/>
      <c r="F647" s="347"/>
      <c r="G647" s="348"/>
      <c r="H647" s="349"/>
      <c r="I647" s="347"/>
      <c r="J647" s="350"/>
      <c r="K647" s="351"/>
      <c r="L647" s="351"/>
    </row>
    <row r="648">
      <c r="A648" s="352"/>
      <c r="B648" s="286"/>
      <c r="C648" s="358"/>
      <c r="D648" s="359"/>
      <c r="E648" s="353"/>
      <c r="F648" s="353"/>
      <c r="G648" s="354"/>
      <c r="H648" s="355"/>
      <c r="I648" s="353"/>
      <c r="J648" s="356"/>
      <c r="K648" s="357"/>
      <c r="L648" s="357"/>
    </row>
    <row r="649">
      <c r="A649" s="346"/>
      <c r="B649" s="286"/>
      <c r="C649" s="360"/>
      <c r="D649" s="361"/>
      <c r="E649" s="347"/>
      <c r="F649" s="347"/>
      <c r="G649" s="348"/>
      <c r="H649" s="349"/>
      <c r="I649" s="347"/>
      <c r="J649" s="350"/>
      <c r="K649" s="351"/>
      <c r="L649" s="351"/>
    </row>
    <row r="650">
      <c r="A650" s="352"/>
      <c r="B650" s="286"/>
      <c r="C650" s="358"/>
      <c r="D650" s="359"/>
      <c r="E650" s="353"/>
      <c r="F650" s="353"/>
      <c r="G650" s="354"/>
      <c r="H650" s="355"/>
      <c r="I650" s="353"/>
      <c r="J650" s="356"/>
      <c r="K650" s="357"/>
      <c r="L650" s="357"/>
    </row>
    <row r="651">
      <c r="A651" s="346"/>
      <c r="B651" s="286"/>
      <c r="C651" s="360"/>
      <c r="D651" s="361"/>
      <c r="E651" s="347"/>
      <c r="F651" s="347"/>
      <c r="G651" s="348"/>
      <c r="H651" s="349"/>
      <c r="I651" s="347"/>
      <c r="J651" s="350"/>
      <c r="K651" s="351"/>
      <c r="L651" s="351"/>
    </row>
    <row r="652">
      <c r="A652" s="352"/>
      <c r="B652" s="286"/>
      <c r="C652" s="358"/>
      <c r="D652" s="359"/>
      <c r="E652" s="353"/>
      <c r="F652" s="353"/>
      <c r="G652" s="354"/>
      <c r="H652" s="355"/>
      <c r="I652" s="353"/>
      <c r="J652" s="356"/>
      <c r="K652" s="357"/>
      <c r="L652" s="357"/>
    </row>
    <row r="653">
      <c r="A653" s="346"/>
      <c r="B653" s="286"/>
      <c r="C653" s="360"/>
      <c r="D653" s="361"/>
      <c r="E653" s="347"/>
      <c r="F653" s="347"/>
      <c r="G653" s="348"/>
      <c r="H653" s="349"/>
      <c r="I653" s="347"/>
      <c r="J653" s="350"/>
      <c r="K653" s="351"/>
      <c r="L653" s="351"/>
    </row>
    <row r="654">
      <c r="A654" s="352"/>
      <c r="B654" s="286"/>
      <c r="C654" s="358"/>
      <c r="D654" s="359"/>
      <c r="E654" s="353"/>
      <c r="F654" s="353"/>
      <c r="G654" s="354"/>
      <c r="H654" s="355"/>
      <c r="I654" s="353"/>
      <c r="J654" s="356"/>
      <c r="K654" s="357"/>
      <c r="L654" s="357"/>
    </row>
    <row r="655">
      <c r="A655" s="346"/>
      <c r="B655" s="286"/>
      <c r="C655" s="360"/>
      <c r="D655" s="361"/>
      <c r="E655" s="347"/>
      <c r="F655" s="347"/>
      <c r="G655" s="348"/>
      <c r="H655" s="349"/>
      <c r="I655" s="347"/>
      <c r="J655" s="350"/>
      <c r="K655" s="351"/>
      <c r="L655" s="351"/>
    </row>
    <row r="656">
      <c r="A656" s="352"/>
      <c r="B656" s="286"/>
      <c r="C656" s="358"/>
      <c r="D656" s="359"/>
      <c r="E656" s="353"/>
      <c r="F656" s="353"/>
      <c r="G656" s="354"/>
      <c r="H656" s="355"/>
      <c r="I656" s="353"/>
      <c r="J656" s="356"/>
      <c r="K656" s="357"/>
      <c r="L656" s="357"/>
    </row>
    <row r="657">
      <c r="A657" s="346"/>
      <c r="B657" s="286"/>
      <c r="C657" s="360"/>
      <c r="D657" s="361"/>
      <c r="E657" s="347"/>
      <c r="F657" s="347"/>
      <c r="G657" s="348"/>
      <c r="H657" s="349"/>
      <c r="I657" s="347"/>
      <c r="J657" s="350"/>
      <c r="K657" s="351"/>
      <c r="L657" s="351"/>
    </row>
    <row r="658">
      <c r="A658" s="352"/>
      <c r="B658" s="286"/>
      <c r="C658" s="358"/>
      <c r="D658" s="359"/>
      <c r="E658" s="353"/>
      <c r="F658" s="353"/>
      <c r="G658" s="354"/>
      <c r="H658" s="355"/>
      <c r="I658" s="353"/>
      <c r="J658" s="356"/>
      <c r="K658" s="357"/>
      <c r="L658" s="357"/>
    </row>
    <row r="659">
      <c r="A659" s="346"/>
      <c r="B659" s="286"/>
      <c r="C659" s="360"/>
      <c r="D659" s="361"/>
      <c r="E659" s="347"/>
      <c r="F659" s="347"/>
      <c r="G659" s="348"/>
      <c r="H659" s="349"/>
      <c r="I659" s="347"/>
      <c r="J659" s="350"/>
      <c r="K659" s="351"/>
      <c r="L659" s="351"/>
    </row>
    <row r="660">
      <c r="A660" s="352"/>
      <c r="B660" s="286"/>
      <c r="C660" s="358"/>
      <c r="D660" s="359"/>
      <c r="E660" s="353"/>
      <c r="F660" s="353"/>
      <c r="G660" s="354"/>
      <c r="H660" s="355"/>
      <c r="I660" s="353"/>
      <c r="J660" s="356"/>
      <c r="K660" s="357"/>
      <c r="L660" s="357"/>
    </row>
    <row r="661">
      <c r="A661" s="346"/>
      <c r="B661" s="286"/>
      <c r="C661" s="360"/>
      <c r="D661" s="361"/>
      <c r="E661" s="347"/>
      <c r="F661" s="347"/>
      <c r="G661" s="348"/>
      <c r="H661" s="349"/>
      <c r="I661" s="347"/>
      <c r="J661" s="350"/>
      <c r="K661" s="351"/>
      <c r="L661" s="351"/>
    </row>
    <row r="662">
      <c r="A662" s="352"/>
      <c r="B662" s="286"/>
      <c r="C662" s="358"/>
      <c r="D662" s="359"/>
      <c r="E662" s="353"/>
      <c r="F662" s="353"/>
      <c r="G662" s="354"/>
      <c r="H662" s="355"/>
      <c r="I662" s="353"/>
      <c r="J662" s="356"/>
      <c r="K662" s="357"/>
      <c r="L662" s="357"/>
    </row>
    <row r="663">
      <c r="A663" s="346"/>
      <c r="B663" s="286"/>
      <c r="C663" s="360"/>
      <c r="D663" s="361"/>
      <c r="E663" s="347"/>
      <c r="F663" s="347"/>
      <c r="G663" s="348"/>
      <c r="H663" s="349"/>
      <c r="I663" s="347"/>
      <c r="J663" s="350"/>
      <c r="K663" s="351"/>
      <c r="L663" s="351"/>
    </row>
    <row r="664">
      <c r="A664" s="352"/>
      <c r="B664" s="286"/>
      <c r="C664" s="358"/>
      <c r="D664" s="359"/>
      <c r="E664" s="353"/>
      <c r="F664" s="353"/>
      <c r="G664" s="354"/>
      <c r="H664" s="355"/>
      <c r="I664" s="353"/>
      <c r="J664" s="356"/>
      <c r="K664" s="357"/>
      <c r="L664" s="357"/>
    </row>
    <row r="665">
      <c r="A665" s="346"/>
      <c r="B665" s="286"/>
      <c r="C665" s="360"/>
      <c r="D665" s="361"/>
      <c r="E665" s="347"/>
      <c r="F665" s="347"/>
      <c r="G665" s="348"/>
      <c r="H665" s="349"/>
      <c r="I665" s="347"/>
      <c r="J665" s="350"/>
      <c r="K665" s="351"/>
      <c r="L665" s="351"/>
    </row>
    <row r="666">
      <c r="A666" s="352"/>
      <c r="B666" s="286"/>
      <c r="C666" s="358"/>
      <c r="D666" s="359"/>
      <c r="E666" s="353"/>
      <c r="F666" s="353"/>
      <c r="G666" s="354"/>
      <c r="H666" s="355"/>
      <c r="I666" s="353"/>
      <c r="J666" s="356"/>
      <c r="K666" s="357"/>
      <c r="L666" s="357"/>
    </row>
    <row r="667">
      <c r="A667" s="346"/>
      <c r="B667" s="286"/>
      <c r="C667" s="360"/>
      <c r="D667" s="361"/>
      <c r="E667" s="347"/>
      <c r="F667" s="347"/>
      <c r="G667" s="348"/>
      <c r="H667" s="349"/>
      <c r="I667" s="347"/>
      <c r="J667" s="350"/>
      <c r="K667" s="351"/>
      <c r="L667" s="351"/>
    </row>
    <row r="668">
      <c r="A668" s="352"/>
      <c r="B668" s="286"/>
      <c r="C668" s="358"/>
      <c r="D668" s="359"/>
      <c r="E668" s="353"/>
      <c r="F668" s="353"/>
      <c r="G668" s="354"/>
      <c r="H668" s="355"/>
      <c r="I668" s="353"/>
      <c r="J668" s="356"/>
      <c r="K668" s="357"/>
      <c r="L668" s="357"/>
    </row>
    <row r="669">
      <c r="A669" s="346"/>
      <c r="B669" s="286"/>
      <c r="C669" s="360"/>
      <c r="D669" s="361"/>
      <c r="E669" s="347"/>
      <c r="F669" s="347"/>
      <c r="G669" s="348"/>
      <c r="H669" s="349"/>
      <c r="I669" s="347"/>
      <c r="J669" s="350"/>
      <c r="K669" s="351"/>
      <c r="L669" s="351"/>
    </row>
    <row r="670">
      <c r="A670" s="352"/>
      <c r="B670" s="286"/>
      <c r="C670" s="358"/>
      <c r="D670" s="359"/>
      <c r="E670" s="353"/>
      <c r="F670" s="353"/>
      <c r="G670" s="354"/>
      <c r="H670" s="355"/>
      <c r="I670" s="353"/>
      <c r="J670" s="356"/>
      <c r="K670" s="357"/>
      <c r="L670" s="357"/>
    </row>
    <row r="671">
      <c r="A671" s="346"/>
      <c r="B671" s="286"/>
      <c r="C671" s="360"/>
      <c r="D671" s="361"/>
      <c r="E671" s="347"/>
      <c r="F671" s="347"/>
      <c r="G671" s="348"/>
      <c r="H671" s="349"/>
      <c r="I671" s="347"/>
      <c r="J671" s="350"/>
      <c r="K671" s="351"/>
      <c r="L671" s="351"/>
    </row>
    <row r="672">
      <c r="A672" s="352"/>
      <c r="B672" s="286"/>
      <c r="C672" s="358"/>
      <c r="D672" s="359"/>
      <c r="E672" s="353"/>
      <c r="F672" s="353"/>
      <c r="G672" s="354"/>
      <c r="H672" s="355"/>
      <c r="I672" s="353"/>
      <c r="J672" s="356"/>
      <c r="K672" s="357"/>
      <c r="L672" s="357"/>
    </row>
    <row r="673">
      <c r="A673" s="346"/>
      <c r="B673" s="286"/>
      <c r="C673" s="360"/>
      <c r="D673" s="361"/>
      <c r="E673" s="347"/>
      <c r="F673" s="347"/>
      <c r="G673" s="348"/>
      <c r="H673" s="349"/>
      <c r="I673" s="347"/>
      <c r="J673" s="350"/>
      <c r="K673" s="351"/>
      <c r="L673" s="351"/>
    </row>
    <row r="674">
      <c r="A674" s="352"/>
      <c r="B674" s="286"/>
      <c r="C674" s="358"/>
      <c r="D674" s="359"/>
      <c r="E674" s="353"/>
      <c r="F674" s="353"/>
      <c r="G674" s="354"/>
      <c r="H674" s="355"/>
      <c r="I674" s="353"/>
      <c r="J674" s="356"/>
      <c r="K674" s="357"/>
      <c r="L674" s="357"/>
    </row>
    <row r="675">
      <c r="A675" s="346"/>
      <c r="B675" s="286"/>
      <c r="C675" s="360"/>
      <c r="D675" s="361"/>
      <c r="E675" s="347"/>
      <c r="F675" s="347"/>
      <c r="G675" s="348"/>
      <c r="H675" s="349"/>
      <c r="I675" s="347"/>
      <c r="J675" s="350"/>
      <c r="K675" s="351"/>
      <c r="L675" s="351"/>
    </row>
    <row r="676">
      <c r="A676" s="352"/>
      <c r="B676" s="286"/>
      <c r="C676" s="358"/>
      <c r="D676" s="359"/>
      <c r="E676" s="353"/>
      <c r="F676" s="353"/>
      <c r="G676" s="354"/>
      <c r="H676" s="355"/>
      <c r="I676" s="353"/>
      <c r="J676" s="356"/>
      <c r="K676" s="357"/>
      <c r="L676" s="357"/>
    </row>
    <row r="677">
      <c r="A677" s="346"/>
      <c r="B677" s="286"/>
      <c r="C677" s="360"/>
      <c r="D677" s="361"/>
      <c r="E677" s="347"/>
      <c r="F677" s="347"/>
      <c r="G677" s="348"/>
      <c r="H677" s="349"/>
      <c r="I677" s="347"/>
      <c r="J677" s="350"/>
      <c r="K677" s="351"/>
      <c r="L677" s="351"/>
    </row>
    <row r="678">
      <c r="A678" s="352"/>
      <c r="B678" s="286"/>
      <c r="C678" s="358"/>
      <c r="D678" s="359"/>
      <c r="E678" s="353"/>
      <c r="F678" s="353"/>
      <c r="G678" s="354"/>
      <c r="H678" s="355"/>
      <c r="I678" s="353"/>
      <c r="J678" s="356"/>
      <c r="K678" s="357"/>
      <c r="L678" s="357"/>
    </row>
    <row r="679">
      <c r="A679" s="346"/>
      <c r="B679" s="286"/>
      <c r="C679" s="360"/>
      <c r="D679" s="361"/>
      <c r="E679" s="347"/>
      <c r="F679" s="347"/>
      <c r="G679" s="348"/>
      <c r="H679" s="349"/>
      <c r="I679" s="347"/>
      <c r="J679" s="350"/>
      <c r="K679" s="351"/>
      <c r="L679" s="351"/>
    </row>
    <row r="680">
      <c r="A680" s="352"/>
      <c r="B680" s="286"/>
      <c r="C680" s="358"/>
      <c r="D680" s="359"/>
      <c r="E680" s="353"/>
      <c r="F680" s="353"/>
      <c r="G680" s="354"/>
      <c r="H680" s="355"/>
      <c r="I680" s="353"/>
      <c r="J680" s="356"/>
      <c r="K680" s="357"/>
      <c r="L680" s="357"/>
    </row>
    <row r="681">
      <c r="A681" s="346"/>
      <c r="B681" s="286"/>
      <c r="C681" s="360"/>
      <c r="D681" s="361"/>
      <c r="E681" s="347"/>
      <c r="F681" s="347"/>
      <c r="G681" s="348"/>
      <c r="H681" s="349"/>
      <c r="I681" s="347"/>
      <c r="J681" s="350"/>
      <c r="K681" s="351"/>
      <c r="L681" s="351"/>
    </row>
    <row r="682">
      <c r="A682" s="352"/>
      <c r="B682" s="286"/>
      <c r="C682" s="358"/>
      <c r="D682" s="359"/>
      <c r="E682" s="353"/>
      <c r="F682" s="353"/>
      <c r="G682" s="354"/>
      <c r="H682" s="355"/>
      <c r="I682" s="353"/>
      <c r="J682" s="356"/>
      <c r="K682" s="357"/>
      <c r="L682" s="357"/>
    </row>
    <row r="683">
      <c r="A683" s="346"/>
      <c r="B683" s="286"/>
      <c r="C683" s="360"/>
      <c r="D683" s="361"/>
      <c r="E683" s="347"/>
      <c r="F683" s="347"/>
      <c r="G683" s="348"/>
      <c r="H683" s="349"/>
      <c r="I683" s="347"/>
      <c r="J683" s="350"/>
      <c r="K683" s="351"/>
      <c r="L683" s="351"/>
    </row>
    <row r="684">
      <c r="A684" s="352"/>
      <c r="B684" s="286"/>
      <c r="C684" s="358"/>
      <c r="D684" s="359"/>
      <c r="E684" s="353"/>
      <c r="F684" s="353"/>
      <c r="G684" s="354"/>
      <c r="H684" s="355"/>
      <c r="I684" s="353"/>
      <c r="J684" s="356"/>
      <c r="K684" s="357"/>
      <c r="L684" s="357"/>
    </row>
    <row r="685">
      <c r="A685" s="346"/>
      <c r="B685" s="286"/>
      <c r="C685" s="360"/>
      <c r="D685" s="361"/>
      <c r="E685" s="347"/>
      <c r="F685" s="347"/>
      <c r="G685" s="348"/>
      <c r="H685" s="349"/>
      <c r="I685" s="347"/>
      <c r="J685" s="350"/>
      <c r="K685" s="351"/>
      <c r="L685" s="351"/>
    </row>
    <row r="686">
      <c r="A686" s="352"/>
      <c r="B686" s="286"/>
      <c r="C686" s="358"/>
      <c r="D686" s="359"/>
      <c r="E686" s="353"/>
      <c r="F686" s="353"/>
      <c r="G686" s="354"/>
      <c r="H686" s="355"/>
      <c r="I686" s="353"/>
      <c r="J686" s="356"/>
      <c r="K686" s="357"/>
      <c r="L686" s="357"/>
    </row>
    <row r="687">
      <c r="A687" s="346"/>
      <c r="B687" s="286"/>
      <c r="C687" s="360"/>
      <c r="D687" s="361"/>
      <c r="E687" s="347"/>
      <c r="F687" s="347"/>
      <c r="G687" s="348"/>
      <c r="H687" s="349"/>
      <c r="I687" s="347"/>
      <c r="J687" s="350"/>
      <c r="K687" s="351"/>
      <c r="L687" s="351"/>
    </row>
    <row r="688">
      <c r="A688" s="352"/>
      <c r="B688" s="286"/>
      <c r="C688" s="358"/>
      <c r="D688" s="359"/>
      <c r="E688" s="353"/>
      <c r="F688" s="353"/>
      <c r="G688" s="354"/>
      <c r="H688" s="355"/>
      <c r="I688" s="353"/>
      <c r="J688" s="356"/>
      <c r="K688" s="357"/>
      <c r="L688" s="357"/>
    </row>
    <row r="689">
      <c r="A689" s="346"/>
      <c r="B689" s="286"/>
      <c r="C689" s="360"/>
      <c r="D689" s="361"/>
      <c r="E689" s="347"/>
      <c r="F689" s="347"/>
      <c r="G689" s="348"/>
      <c r="H689" s="349"/>
      <c r="I689" s="347"/>
      <c r="J689" s="350"/>
      <c r="K689" s="351"/>
      <c r="L689" s="351"/>
    </row>
    <row r="690">
      <c r="A690" s="352"/>
      <c r="B690" s="286"/>
      <c r="C690" s="358"/>
      <c r="D690" s="359"/>
      <c r="E690" s="353"/>
      <c r="F690" s="353"/>
      <c r="G690" s="354"/>
      <c r="H690" s="355"/>
      <c r="I690" s="353"/>
      <c r="J690" s="356"/>
      <c r="K690" s="357"/>
      <c r="L690" s="357"/>
    </row>
    <row r="691">
      <c r="A691" s="346"/>
      <c r="B691" s="286"/>
      <c r="C691" s="360"/>
      <c r="D691" s="361"/>
      <c r="E691" s="347"/>
      <c r="F691" s="347"/>
      <c r="G691" s="348"/>
      <c r="H691" s="349"/>
      <c r="I691" s="347"/>
      <c r="J691" s="350"/>
      <c r="K691" s="351"/>
      <c r="L691" s="351"/>
    </row>
    <row r="692">
      <c r="A692" s="352"/>
      <c r="B692" s="286"/>
      <c r="C692" s="358"/>
      <c r="D692" s="359"/>
      <c r="E692" s="353"/>
      <c r="F692" s="353"/>
      <c r="G692" s="354"/>
      <c r="H692" s="355"/>
      <c r="I692" s="353"/>
      <c r="J692" s="356"/>
      <c r="K692" s="357"/>
      <c r="L692" s="357"/>
    </row>
    <row r="693">
      <c r="A693" s="346"/>
      <c r="B693" s="286"/>
      <c r="C693" s="360"/>
      <c r="D693" s="361"/>
      <c r="E693" s="347"/>
      <c r="F693" s="347"/>
      <c r="G693" s="348"/>
      <c r="H693" s="349"/>
      <c r="I693" s="347"/>
      <c r="J693" s="350"/>
      <c r="K693" s="351"/>
      <c r="L693" s="351"/>
    </row>
    <row r="694">
      <c r="A694" s="352"/>
      <c r="B694" s="286"/>
      <c r="C694" s="358"/>
      <c r="D694" s="359"/>
      <c r="E694" s="353"/>
      <c r="F694" s="353"/>
      <c r="G694" s="354"/>
      <c r="H694" s="355"/>
      <c r="I694" s="353"/>
      <c r="J694" s="356"/>
      <c r="K694" s="357"/>
      <c r="L694" s="357"/>
    </row>
    <row r="695">
      <c r="A695" s="346"/>
      <c r="B695" s="286"/>
      <c r="C695" s="360"/>
      <c r="D695" s="361"/>
      <c r="E695" s="347"/>
      <c r="F695" s="347"/>
      <c r="G695" s="348"/>
      <c r="H695" s="349"/>
      <c r="I695" s="347"/>
      <c r="J695" s="350"/>
      <c r="K695" s="351"/>
      <c r="L695" s="351"/>
    </row>
    <row r="696">
      <c r="A696" s="352"/>
      <c r="B696" s="286"/>
      <c r="C696" s="358"/>
      <c r="D696" s="359"/>
      <c r="E696" s="353"/>
      <c r="F696" s="353"/>
      <c r="G696" s="354"/>
      <c r="H696" s="355"/>
      <c r="I696" s="353"/>
      <c r="J696" s="356"/>
      <c r="K696" s="357"/>
      <c r="L696" s="357"/>
    </row>
    <row r="697">
      <c r="A697" s="346"/>
      <c r="B697" s="286"/>
      <c r="C697" s="360"/>
      <c r="D697" s="361"/>
      <c r="E697" s="347"/>
      <c r="F697" s="347"/>
      <c r="G697" s="348"/>
      <c r="H697" s="349"/>
      <c r="I697" s="347"/>
      <c r="J697" s="350"/>
      <c r="K697" s="351"/>
      <c r="L697" s="351"/>
    </row>
    <row r="698">
      <c r="A698" s="352"/>
      <c r="B698" s="286"/>
      <c r="C698" s="358"/>
      <c r="D698" s="359"/>
      <c r="E698" s="353"/>
      <c r="F698" s="353"/>
      <c r="G698" s="354"/>
      <c r="H698" s="355"/>
      <c r="I698" s="353"/>
      <c r="J698" s="356"/>
      <c r="K698" s="357"/>
      <c r="L698" s="357"/>
    </row>
    <row r="699">
      <c r="A699" s="346"/>
      <c r="B699" s="286"/>
      <c r="C699" s="360"/>
      <c r="D699" s="361"/>
      <c r="E699" s="347"/>
      <c r="F699" s="347"/>
      <c r="G699" s="348"/>
      <c r="H699" s="349"/>
      <c r="I699" s="347"/>
      <c r="J699" s="350"/>
      <c r="K699" s="351"/>
      <c r="L699" s="351"/>
    </row>
    <row r="700">
      <c r="A700" s="352"/>
      <c r="B700" s="286"/>
      <c r="C700" s="358"/>
      <c r="D700" s="359"/>
      <c r="E700" s="353"/>
      <c r="F700" s="353"/>
      <c r="G700" s="354"/>
      <c r="H700" s="355"/>
      <c r="I700" s="353"/>
      <c r="J700" s="356"/>
      <c r="K700" s="357"/>
      <c r="L700" s="357"/>
    </row>
    <row r="701">
      <c r="A701" s="346"/>
      <c r="B701" s="286"/>
      <c r="C701" s="360"/>
      <c r="D701" s="361"/>
      <c r="E701" s="347"/>
      <c r="F701" s="347"/>
      <c r="G701" s="348"/>
      <c r="H701" s="349"/>
      <c r="I701" s="347"/>
      <c r="J701" s="350"/>
      <c r="K701" s="351"/>
      <c r="L701" s="351"/>
    </row>
    <row r="702">
      <c r="A702" s="352"/>
      <c r="B702" s="286"/>
      <c r="C702" s="358"/>
      <c r="D702" s="359"/>
      <c r="E702" s="353"/>
      <c r="F702" s="353"/>
      <c r="G702" s="354"/>
      <c r="H702" s="355"/>
      <c r="I702" s="353"/>
      <c r="J702" s="356"/>
      <c r="K702" s="357"/>
      <c r="L702" s="357"/>
    </row>
    <row r="703">
      <c r="A703" s="346"/>
      <c r="B703" s="286"/>
      <c r="C703" s="360"/>
      <c r="D703" s="361"/>
      <c r="E703" s="347"/>
      <c r="F703" s="347"/>
      <c r="G703" s="348"/>
      <c r="H703" s="349"/>
      <c r="I703" s="347"/>
      <c r="J703" s="350"/>
      <c r="K703" s="351"/>
      <c r="L703" s="351"/>
    </row>
    <row r="704">
      <c r="A704" s="352"/>
      <c r="B704" s="286"/>
      <c r="C704" s="358"/>
      <c r="D704" s="359"/>
      <c r="E704" s="353"/>
      <c r="F704" s="353"/>
      <c r="G704" s="354"/>
      <c r="H704" s="355"/>
      <c r="I704" s="353"/>
      <c r="J704" s="356"/>
      <c r="K704" s="357"/>
      <c r="L704" s="357"/>
    </row>
    <row r="705">
      <c r="A705" s="346"/>
      <c r="B705" s="286"/>
      <c r="C705" s="360"/>
      <c r="D705" s="361"/>
      <c r="E705" s="347"/>
      <c r="F705" s="347"/>
      <c r="G705" s="348"/>
      <c r="H705" s="349"/>
      <c r="I705" s="347"/>
      <c r="J705" s="350"/>
      <c r="K705" s="351"/>
      <c r="L705" s="351"/>
    </row>
    <row r="706">
      <c r="A706" s="352"/>
      <c r="B706" s="286"/>
      <c r="C706" s="358"/>
      <c r="D706" s="359"/>
      <c r="E706" s="353"/>
      <c r="F706" s="353"/>
      <c r="G706" s="354"/>
      <c r="H706" s="355"/>
      <c r="I706" s="353"/>
      <c r="J706" s="356"/>
      <c r="K706" s="357"/>
      <c r="L706" s="357"/>
    </row>
    <row r="707">
      <c r="A707" s="346"/>
      <c r="B707" s="286"/>
      <c r="C707" s="360"/>
      <c r="D707" s="361"/>
      <c r="E707" s="347"/>
      <c r="F707" s="347"/>
      <c r="G707" s="348"/>
      <c r="H707" s="349"/>
      <c r="I707" s="347"/>
      <c r="J707" s="350"/>
      <c r="K707" s="351"/>
      <c r="L707" s="351"/>
    </row>
    <row r="708">
      <c r="A708" s="352"/>
      <c r="B708" s="286"/>
      <c r="C708" s="358"/>
      <c r="D708" s="359"/>
      <c r="E708" s="353"/>
      <c r="F708" s="353"/>
      <c r="G708" s="354"/>
      <c r="H708" s="355"/>
      <c r="I708" s="353"/>
      <c r="J708" s="356"/>
      <c r="K708" s="357"/>
      <c r="L708" s="357"/>
    </row>
    <row r="709">
      <c r="A709" s="346"/>
      <c r="B709" s="286"/>
      <c r="C709" s="360"/>
      <c r="D709" s="361"/>
      <c r="E709" s="347"/>
      <c r="F709" s="347"/>
      <c r="G709" s="348"/>
      <c r="H709" s="349"/>
      <c r="I709" s="347"/>
      <c r="J709" s="350"/>
      <c r="K709" s="351"/>
      <c r="L709" s="351"/>
    </row>
    <row r="710">
      <c r="A710" s="352"/>
      <c r="B710" s="286"/>
      <c r="C710" s="358"/>
      <c r="D710" s="359"/>
      <c r="E710" s="353"/>
      <c r="F710" s="353"/>
      <c r="G710" s="354"/>
      <c r="H710" s="355"/>
      <c r="I710" s="353"/>
      <c r="J710" s="356"/>
      <c r="K710" s="357"/>
      <c r="L710" s="357"/>
    </row>
    <row r="711">
      <c r="A711" s="346"/>
      <c r="B711" s="286"/>
      <c r="C711" s="360"/>
      <c r="D711" s="361"/>
      <c r="E711" s="347"/>
      <c r="F711" s="347"/>
      <c r="G711" s="348"/>
      <c r="H711" s="349"/>
      <c r="I711" s="347"/>
      <c r="J711" s="350"/>
      <c r="K711" s="351"/>
      <c r="L711" s="351"/>
    </row>
    <row r="712">
      <c r="A712" s="352"/>
      <c r="B712" s="286"/>
      <c r="C712" s="358"/>
      <c r="D712" s="359"/>
      <c r="E712" s="353"/>
      <c r="F712" s="353"/>
      <c r="G712" s="354"/>
      <c r="H712" s="355"/>
      <c r="I712" s="353"/>
      <c r="J712" s="356"/>
      <c r="K712" s="357"/>
      <c r="L712" s="357"/>
    </row>
    <row r="713">
      <c r="A713" s="346"/>
      <c r="B713" s="286"/>
      <c r="C713" s="360"/>
      <c r="D713" s="361"/>
      <c r="E713" s="347"/>
      <c r="F713" s="347"/>
      <c r="G713" s="348"/>
      <c r="H713" s="349"/>
      <c r="I713" s="347"/>
      <c r="J713" s="350"/>
      <c r="K713" s="351"/>
      <c r="L713" s="351"/>
    </row>
    <row r="714">
      <c r="A714" s="352"/>
      <c r="B714" s="286"/>
      <c r="C714" s="358"/>
      <c r="D714" s="359"/>
      <c r="E714" s="353"/>
      <c r="F714" s="353"/>
      <c r="G714" s="354"/>
      <c r="H714" s="355"/>
      <c r="I714" s="353"/>
      <c r="J714" s="356"/>
      <c r="K714" s="357"/>
      <c r="L714" s="357"/>
    </row>
    <row r="715">
      <c r="A715" s="346"/>
      <c r="B715" s="286"/>
      <c r="C715" s="360"/>
      <c r="D715" s="361"/>
      <c r="E715" s="347"/>
      <c r="F715" s="347"/>
      <c r="G715" s="348"/>
      <c r="H715" s="349"/>
      <c r="I715" s="347"/>
      <c r="J715" s="350"/>
      <c r="K715" s="351"/>
      <c r="L715" s="351"/>
    </row>
    <row r="716">
      <c r="A716" s="352"/>
      <c r="B716" s="286"/>
      <c r="C716" s="358"/>
      <c r="D716" s="359"/>
      <c r="E716" s="353"/>
      <c r="F716" s="353"/>
      <c r="G716" s="354"/>
      <c r="H716" s="355"/>
      <c r="I716" s="353"/>
      <c r="J716" s="356"/>
      <c r="K716" s="357"/>
      <c r="L716" s="357"/>
    </row>
    <row r="717">
      <c r="A717" s="346"/>
      <c r="B717" s="286"/>
      <c r="C717" s="360"/>
      <c r="D717" s="361"/>
      <c r="E717" s="347"/>
      <c r="F717" s="347"/>
      <c r="G717" s="348"/>
      <c r="H717" s="349"/>
      <c r="I717" s="347"/>
      <c r="J717" s="350"/>
      <c r="K717" s="351"/>
      <c r="L717" s="351"/>
    </row>
    <row r="718">
      <c r="A718" s="352"/>
      <c r="B718" s="286"/>
      <c r="C718" s="358"/>
      <c r="D718" s="359"/>
      <c r="E718" s="353"/>
      <c r="F718" s="353"/>
      <c r="G718" s="354"/>
      <c r="H718" s="355"/>
      <c r="I718" s="353"/>
      <c r="J718" s="356"/>
      <c r="K718" s="357"/>
      <c r="L718" s="357"/>
    </row>
    <row r="719">
      <c r="A719" s="346"/>
      <c r="B719" s="286"/>
      <c r="C719" s="360"/>
      <c r="D719" s="361"/>
      <c r="E719" s="347"/>
      <c r="F719" s="347"/>
      <c r="G719" s="348"/>
      <c r="H719" s="349"/>
      <c r="I719" s="347"/>
      <c r="J719" s="350"/>
      <c r="K719" s="351"/>
      <c r="L719" s="351"/>
    </row>
    <row r="720">
      <c r="A720" s="352"/>
      <c r="B720" s="286"/>
      <c r="C720" s="358"/>
      <c r="D720" s="359"/>
      <c r="E720" s="353"/>
      <c r="F720" s="353"/>
      <c r="G720" s="354"/>
      <c r="H720" s="355"/>
      <c r="I720" s="353"/>
      <c r="J720" s="356"/>
      <c r="K720" s="357"/>
      <c r="L720" s="357"/>
    </row>
    <row r="721">
      <c r="A721" s="346"/>
      <c r="B721" s="286"/>
      <c r="C721" s="360"/>
      <c r="D721" s="361"/>
      <c r="E721" s="347"/>
      <c r="F721" s="347"/>
      <c r="G721" s="348"/>
      <c r="H721" s="349"/>
      <c r="I721" s="347"/>
      <c r="J721" s="350"/>
      <c r="K721" s="351"/>
      <c r="L721" s="351"/>
    </row>
    <row r="722">
      <c r="A722" s="352"/>
      <c r="B722" s="286"/>
      <c r="C722" s="358"/>
      <c r="D722" s="359"/>
      <c r="E722" s="353"/>
      <c r="F722" s="353"/>
      <c r="G722" s="354"/>
      <c r="H722" s="355"/>
      <c r="I722" s="353"/>
      <c r="J722" s="356"/>
      <c r="K722" s="357"/>
      <c r="L722" s="357"/>
    </row>
    <row r="723">
      <c r="A723" s="346"/>
      <c r="B723" s="286"/>
      <c r="C723" s="360"/>
      <c r="D723" s="361"/>
      <c r="E723" s="347"/>
      <c r="F723" s="347"/>
      <c r="G723" s="348"/>
      <c r="H723" s="349"/>
      <c r="I723" s="347"/>
      <c r="J723" s="350"/>
      <c r="K723" s="351"/>
      <c r="L723" s="351"/>
    </row>
    <row r="724">
      <c r="A724" s="352"/>
      <c r="B724" s="286"/>
      <c r="C724" s="358"/>
      <c r="D724" s="359"/>
      <c r="E724" s="353"/>
      <c r="F724" s="353"/>
      <c r="G724" s="354"/>
      <c r="H724" s="355"/>
      <c r="I724" s="353"/>
      <c r="J724" s="356"/>
      <c r="K724" s="357"/>
      <c r="L724" s="357"/>
    </row>
    <row r="725">
      <c r="A725" s="346"/>
      <c r="B725" s="286"/>
      <c r="C725" s="360"/>
      <c r="D725" s="361"/>
      <c r="E725" s="347"/>
      <c r="F725" s="347"/>
      <c r="G725" s="348"/>
      <c r="H725" s="349"/>
      <c r="I725" s="347"/>
      <c r="J725" s="350"/>
      <c r="K725" s="351"/>
      <c r="L725" s="351"/>
    </row>
    <row r="726">
      <c r="A726" s="352"/>
      <c r="B726" s="286"/>
      <c r="C726" s="358"/>
      <c r="D726" s="359"/>
      <c r="E726" s="353"/>
      <c r="F726" s="353"/>
      <c r="G726" s="354"/>
      <c r="H726" s="355"/>
      <c r="I726" s="353"/>
      <c r="J726" s="356"/>
      <c r="K726" s="357"/>
      <c r="L726" s="357"/>
    </row>
    <row r="727">
      <c r="A727" s="346"/>
      <c r="B727" s="286"/>
      <c r="C727" s="360"/>
      <c r="D727" s="361"/>
      <c r="E727" s="347"/>
      <c r="F727" s="347"/>
      <c r="G727" s="348"/>
      <c r="H727" s="349"/>
      <c r="I727" s="347"/>
      <c r="J727" s="350"/>
      <c r="K727" s="351"/>
      <c r="L727" s="351"/>
    </row>
    <row r="728">
      <c r="A728" s="352"/>
      <c r="B728" s="286"/>
      <c r="C728" s="358"/>
      <c r="D728" s="359"/>
      <c r="E728" s="353"/>
      <c r="F728" s="353"/>
      <c r="G728" s="354"/>
      <c r="H728" s="355"/>
      <c r="I728" s="353"/>
      <c r="J728" s="356"/>
      <c r="K728" s="357"/>
      <c r="L728" s="357"/>
    </row>
    <row r="729">
      <c r="A729" s="346"/>
      <c r="B729" s="286"/>
      <c r="C729" s="360"/>
      <c r="D729" s="361"/>
      <c r="E729" s="347"/>
      <c r="F729" s="347"/>
      <c r="G729" s="348"/>
      <c r="H729" s="349"/>
      <c r="I729" s="347"/>
      <c r="J729" s="350"/>
      <c r="K729" s="351"/>
      <c r="L729" s="351"/>
    </row>
    <row r="730">
      <c r="A730" s="352"/>
      <c r="B730" s="286"/>
      <c r="C730" s="358"/>
      <c r="D730" s="359"/>
      <c r="E730" s="353"/>
      <c r="F730" s="353"/>
      <c r="G730" s="354"/>
      <c r="H730" s="355"/>
      <c r="I730" s="353"/>
      <c r="J730" s="356"/>
      <c r="K730" s="357"/>
      <c r="L730" s="357"/>
    </row>
    <row r="731">
      <c r="A731" s="346"/>
      <c r="B731" s="286"/>
      <c r="C731" s="360"/>
      <c r="D731" s="361"/>
      <c r="E731" s="347"/>
      <c r="F731" s="347"/>
      <c r="G731" s="348"/>
      <c r="H731" s="349"/>
      <c r="I731" s="347"/>
      <c r="J731" s="350"/>
      <c r="K731" s="351"/>
      <c r="L731" s="351"/>
    </row>
    <row r="732">
      <c r="A732" s="352"/>
      <c r="B732" s="286"/>
      <c r="C732" s="358"/>
      <c r="D732" s="359"/>
      <c r="E732" s="353"/>
      <c r="F732" s="353"/>
      <c r="G732" s="354"/>
      <c r="H732" s="355"/>
      <c r="I732" s="353"/>
      <c r="J732" s="356"/>
      <c r="K732" s="357"/>
      <c r="L732" s="357"/>
    </row>
    <row r="733">
      <c r="A733" s="346"/>
      <c r="B733" s="286"/>
      <c r="C733" s="360"/>
      <c r="D733" s="361"/>
      <c r="E733" s="347"/>
      <c r="F733" s="347"/>
      <c r="G733" s="348"/>
      <c r="H733" s="349"/>
      <c r="I733" s="347"/>
      <c r="J733" s="350"/>
      <c r="K733" s="351"/>
      <c r="L733" s="351"/>
    </row>
    <row r="734">
      <c r="A734" s="352"/>
      <c r="B734" s="286"/>
      <c r="C734" s="358"/>
      <c r="D734" s="359"/>
      <c r="E734" s="353"/>
      <c r="F734" s="353"/>
      <c r="G734" s="354"/>
      <c r="H734" s="355"/>
      <c r="I734" s="353"/>
      <c r="J734" s="356"/>
      <c r="K734" s="357"/>
      <c r="L734" s="357"/>
    </row>
    <row r="735">
      <c r="A735" s="346"/>
      <c r="B735" s="286"/>
      <c r="C735" s="360"/>
      <c r="D735" s="361"/>
      <c r="E735" s="347"/>
      <c r="F735" s="347"/>
      <c r="G735" s="348"/>
      <c r="H735" s="349"/>
      <c r="I735" s="347"/>
      <c r="J735" s="350"/>
      <c r="K735" s="351"/>
      <c r="L735" s="351"/>
    </row>
    <row r="736">
      <c r="A736" s="352"/>
      <c r="B736" s="286"/>
      <c r="C736" s="358"/>
      <c r="D736" s="359"/>
      <c r="E736" s="353"/>
      <c r="F736" s="353"/>
      <c r="G736" s="354"/>
      <c r="H736" s="355"/>
      <c r="I736" s="353"/>
      <c r="J736" s="356"/>
      <c r="K736" s="357"/>
      <c r="L736" s="357"/>
    </row>
    <row r="737">
      <c r="A737" s="346"/>
      <c r="B737" s="286"/>
      <c r="C737" s="360"/>
      <c r="D737" s="361"/>
      <c r="E737" s="347"/>
      <c r="F737" s="347"/>
      <c r="G737" s="348"/>
      <c r="H737" s="349"/>
      <c r="I737" s="347"/>
      <c r="J737" s="350"/>
      <c r="K737" s="351"/>
      <c r="L737" s="351"/>
    </row>
    <row r="738">
      <c r="A738" s="352"/>
      <c r="B738" s="286"/>
      <c r="C738" s="358"/>
      <c r="D738" s="359"/>
      <c r="E738" s="353"/>
      <c r="F738" s="353"/>
      <c r="G738" s="354"/>
      <c r="H738" s="355"/>
      <c r="I738" s="353"/>
      <c r="J738" s="356"/>
      <c r="K738" s="357"/>
      <c r="L738" s="357"/>
    </row>
    <row r="739">
      <c r="A739" s="346"/>
      <c r="B739" s="286"/>
      <c r="C739" s="360"/>
      <c r="D739" s="361"/>
      <c r="E739" s="347"/>
      <c r="F739" s="347"/>
      <c r="G739" s="348"/>
      <c r="H739" s="349"/>
      <c r="I739" s="347"/>
      <c r="J739" s="350"/>
      <c r="K739" s="351"/>
      <c r="L739" s="351"/>
    </row>
    <row r="740">
      <c r="A740" s="352"/>
      <c r="B740" s="286"/>
      <c r="C740" s="358"/>
      <c r="D740" s="359"/>
      <c r="E740" s="353"/>
      <c r="F740" s="353"/>
      <c r="G740" s="354"/>
      <c r="H740" s="355"/>
      <c r="I740" s="353"/>
      <c r="J740" s="356"/>
      <c r="K740" s="357"/>
      <c r="L740" s="357"/>
    </row>
    <row r="741">
      <c r="A741" s="346"/>
      <c r="B741" s="286"/>
      <c r="C741" s="360"/>
      <c r="D741" s="361"/>
      <c r="E741" s="347"/>
      <c r="F741" s="347"/>
      <c r="G741" s="348"/>
      <c r="H741" s="349"/>
      <c r="I741" s="347"/>
      <c r="J741" s="350"/>
      <c r="K741" s="351"/>
      <c r="L741" s="351"/>
    </row>
    <row r="742">
      <c r="A742" s="352"/>
      <c r="B742" s="286"/>
      <c r="C742" s="358"/>
      <c r="D742" s="359"/>
      <c r="E742" s="353"/>
      <c r="F742" s="353"/>
      <c r="G742" s="354"/>
      <c r="H742" s="355"/>
      <c r="I742" s="353"/>
      <c r="J742" s="356"/>
      <c r="K742" s="357"/>
      <c r="L742" s="357"/>
    </row>
    <row r="743">
      <c r="A743" s="346"/>
      <c r="B743" s="286"/>
      <c r="C743" s="360"/>
      <c r="D743" s="361"/>
      <c r="E743" s="347"/>
      <c r="F743" s="347"/>
      <c r="G743" s="348"/>
      <c r="H743" s="349"/>
      <c r="I743" s="347"/>
      <c r="J743" s="350"/>
      <c r="K743" s="351"/>
      <c r="L743" s="351"/>
    </row>
    <row r="744">
      <c r="A744" s="352"/>
      <c r="B744" s="286"/>
      <c r="C744" s="358"/>
      <c r="D744" s="359"/>
      <c r="E744" s="353"/>
      <c r="F744" s="353"/>
      <c r="G744" s="354"/>
      <c r="H744" s="355"/>
      <c r="I744" s="353"/>
      <c r="J744" s="356"/>
      <c r="K744" s="357"/>
      <c r="L744" s="357"/>
    </row>
    <row r="745">
      <c r="A745" s="346"/>
      <c r="B745" s="286"/>
      <c r="C745" s="360"/>
      <c r="D745" s="361"/>
      <c r="E745" s="347"/>
      <c r="F745" s="347"/>
      <c r="G745" s="348"/>
      <c r="H745" s="349"/>
      <c r="I745" s="347"/>
      <c r="J745" s="350"/>
      <c r="K745" s="351"/>
      <c r="L745" s="351"/>
    </row>
    <row r="746">
      <c r="A746" s="352"/>
      <c r="B746" s="286"/>
      <c r="C746" s="358"/>
      <c r="D746" s="359"/>
      <c r="E746" s="353"/>
      <c r="F746" s="353"/>
      <c r="G746" s="354"/>
      <c r="H746" s="355"/>
      <c r="I746" s="353"/>
      <c r="J746" s="356"/>
      <c r="K746" s="357"/>
      <c r="L746" s="357"/>
    </row>
    <row r="747">
      <c r="A747" s="346"/>
      <c r="B747" s="286"/>
      <c r="C747" s="360"/>
      <c r="D747" s="361"/>
      <c r="E747" s="347"/>
      <c r="F747" s="347"/>
      <c r="G747" s="348"/>
      <c r="H747" s="349"/>
      <c r="I747" s="347"/>
      <c r="J747" s="350"/>
      <c r="K747" s="351"/>
      <c r="L747" s="351"/>
    </row>
    <row r="748">
      <c r="A748" s="352"/>
      <c r="B748" s="286"/>
      <c r="C748" s="358"/>
      <c r="D748" s="359"/>
      <c r="E748" s="353"/>
      <c r="F748" s="353"/>
      <c r="G748" s="354"/>
      <c r="H748" s="355"/>
      <c r="I748" s="353"/>
      <c r="J748" s="356"/>
      <c r="K748" s="357"/>
      <c r="L748" s="357"/>
    </row>
    <row r="749">
      <c r="A749" s="346"/>
      <c r="B749" s="286"/>
      <c r="C749" s="360"/>
      <c r="D749" s="361"/>
      <c r="E749" s="347"/>
      <c r="F749" s="347"/>
      <c r="G749" s="348"/>
      <c r="H749" s="349"/>
      <c r="I749" s="347"/>
      <c r="J749" s="350"/>
      <c r="K749" s="351"/>
      <c r="L749" s="351"/>
    </row>
    <row r="750">
      <c r="A750" s="352"/>
      <c r="B750" s="286"/>
      <c r="C750" s="358"/>
      <c r="D750" s="359"/>
      <c r="E750" s="353"/>
      <c r="F750" s="353"/>
      <c r="G750" s="354"/>
      <c r="H750" s="355"/>
      <c r="I750" s="353"/>
      <c r="J750" s="356"/>
      <c r="K750" s="357"/>
      <c r="L750" s="357"/>
    </row>
    <row r="751">
      <c r="A751" s="346"/>
      <c r="B751" s="286"/>
      <c r="C751" s="360"/>
      <c r="D751" s="361"/>
      <c r="E751" s="347"/>
      <c r="F751" s="347"/>
      <c r="G751" s="348"/>
      <c r="H751" s="349"/>
      <c r="I751" s="347"/>
      <c r="J751" s="350"/>
      <c r="K751" s="351"/>
      <c r="L751" s="351"/>
    </row>
    <row r="752">
      <c r="A752" s="352"/>
      <c r="B752" s="286"/>
      <c r="C752" s="358"/>
      <c r="D752" s="359"/>
      <c r="E752" s="353"/>
      <c r="F752" s="353"/>
      <c r="G752" s="354"/>
      <c r="H752" s="355"/>
      <c r="I752" s="353"/>
      <c r="J752" s="356"/>
      <c r="K752" s="357"/>
      <c r="L752" s="357"/>
    </row>
    <row r="753">
      <c r="A753" s="346"/>
      <c r="B753" s="286"/>
      <c r="C753" s="360"/>
      <c r="D753" s="361"/>
      <c r="E753" s="347"/>
      <c r="F753" s="347"/>
      <c r="G753" s="348"/>
      <c r="H753" s="349"/>
      <c r="I753" s="347"/>
      <c r="J753" s="350"/>
      <c r="K753" s="351"/>
      <c r="L753" s="351"/>
    </row>
    <row r="754">
      <c r="A754" s="352"/>
      <c r="B754" s="286"/>
      <c r="C754" s="358"/>
      <c r="D754" s="359"/>
      <c r="E754" s="353"/>
      <c r="F754" s="353"/>
      <c r="G754" s="354"/>
      <c r="H754" s="355"/>
      <c r="I754" s="353"/>
      <c r="J754" s="356"/>
      <c r="K754" s="357"/>
      <c r="L754" s="357"/>
    </row>
    <row r="755">
      <c r="A755" s="346"/>
      <c r="B755" s="286"/>
      <c r="C755" s="360"/>
      <c r="D755" s="361"/>
      <c r="E755" s="347"/>
      <c r="F755" s="347"/>
      <c r="G755" s="348"/>
      <c r="H755" s="349"/>
      <c r="I755" s="347"/>
      <c r="J755" s="350"/>
      <c r="K755" s="351"/>
      <c r="L755" s="351"/>
    </row>
    <row r="756">
      <c r="A756" s="352"/>
      <c r="B756" s="286"/>
      <c r="C756" s="358"/>
      <c r="D756" s="359"/>
      <c r="E756" s="353"/>
      <c r="F756" s="353"/>
      <c r="G756" s="354"/>
      <c r="H756" s="355"/>
      <c r="I756" s="353"/>
      <c r="J756" s="356"/>
      <c r="K756" s="357"/>
      <c r="L756" s="357"/>
    </row>
    <row r="757">
      <c r="A757" s="346"/>
      <c r="B757" s="286"/>
      <c r="C757" s="360"/>
      <c r="D757" s="361"/>
      <c r="E757" s="347"/>
      <c r="F757" s="347"/>
      <c r="G757" s="348"/>
      <c r="H757" s="349"/>
      <c r="I757" s="347"/>
      <c r="J757" s="350"/>
      <c r="K757" s="351"/>
      <c r="L757" s="351"/>
    </row>
    <row r="758">
      <c r="A758" s="352"/>
      <c r="B758" s="286"/>
      <c r="C758" s="358"/>
      <c r="D758" s="359"/>
      <c r="E758" s="353"/>
      <c r="F758" s="353"/>
      <c r="G758" s="354"/>
      <c r="H758" s="355"/>
      <c r="I758" s="353"/>
      <c r="J758" s="356"/>
      <c r="K758" s="357"/>
      <c r="L758" s="357"/>
    </row>
    <row r="759">
      <c r="A759" s="346"/>
      <c r="B759" s="286"/>
      <c r="C759" s="360"/>
      <c r="D759" s="361"/>
      <c r="E759" s="347"/>
      <c r="F759" s="347"/>
      <c r="G759" s="348"/>
      <c r="H759" s="349"/>
      <c r="I759" s="347"/>
      <c r="J759" s="350"/>
      <c r="K759" s="351"/>
      <c r="L759" s="351"/>
    </row>
    <row r="760">
      <c r="A760" s="352"/>
      <c r="B760" s="286"/>
      <c r="C760" s="358"/>
      <c r="D760" s="359"/>
      <c r="E760" s="353"/>
      <c r="F760" s="353"/>
      <c r="G760" s="354"/>
      <c r="H760" s="355"/>
      <c r="I760" s="353"/>
      <c r="J760" s="356"/>
      <c r="K760" s="357"/>
      <c r="L760" s="357"/>
    </row>
    <row r="761">
      <c r="A761" s="346"/>
      <c r="B761" s="286"/>
      <c r="C761" s="360"/>
      <c r="D761" s="361"/>
      <c r="E761" s="347"/>
      <c r="F761" s="347"/>
      <c r="G761" s="348"/>
      <c r="H761" s="349"/>
      <c r="I761" s="347"/>
      <c r="J761" s="350"/>
      <c r="K761" s="351"/>
      <c r="L761" s="351"/>
    </row>
    <row r="762">
      <c r="A762" s="352"/>
      <c r="B762" s="286"/>
      <c r="C762" s="358"/>
      <c r="D762" s="359"/>
      <c r="E762" s="353"/>
      <c r="F762" s="353"/>
      <c r="G762" s="354"/>
      <c r="H762" s="355"/>
      <c r="I762" s="353"/>
      <c r="J762" s="356"/>
      <c r="K762" s="357"/>
      <c r="L762" s="357"/>
    </row>
    <row r="763">
      <c r="A763" s="346"/>
      <c r="B763" s="286"/>
      <c r="C763" s="360"/>
      <c r="D763" s="361"/>
      <c r="E763" s="347"/>
      <c r="F763" s="347"/>
      <c r="G763" s="348"/>
      <c r="H763" s="349"/>
      <c r="I763" s="347"/>
      <c r="J763" s="350"/>
      <c r="K763" s="351"/>
      <c r="L763" s="351"/>
    </row>
    <row r="764">
      <c r="A764" s="352"/>
      <c r="B764" s="286"/>
      <c r="C764" s="358"/>
      <c r="D764" s="359"/>
      <c r="E764" s="353"/>
      <c r="F764" s="353"/>
      <c r="G764" s="354"/>
      <c r="H764" s="355"/>
      <c r="I764" s="353"/>
      <c r="J764" s="356"/>
      <c r="K764" s="357"/>
      <c r="L764" s="357"/>
    </row>
    <row r="765">
      <c r="A765" s="346"/>
      <c r="B765" s="286"/>
      <c r="C765" s="360"/>
      <c r="D765" s="361"/>
      <c r="E765" s="347"/>
      <c r="F765" s="347"/>
      <c r="G765" s="348"/>
      <c r="H765" s="349"/>
      <c r="I765" s="347"/>
      <c r="J765" s="350"/>
      <c r="K765" s="351"/>
      <c r="L765" s="351"/>
    </row>
    <row r="766">
      <c r="A766" s="352"/>
      <c r="B766" s="286"/>
      <c r="C766" s="358"/>
      <c r="D766" s="359"/>
      <c r="E766" s="353"/>
      <c r="F766" s="353"/>
      <c r="G766" s="354"/>
      <c r="H766" s="355"/>
      <c r="I766" s="353"/>
      <c r="J766" s="356"/>
      <c r="K766" s="357"/>
      <c r="L766" s="357"/>
    </row>
    <row r="767">
      <c r="A767" s="346"/>
      <c r="B767" s="286"/>
      <c r="C767" s="360"/>
      <c r="D767" s="361"/>
      <c r="E767" s="347"/>
      <c r="F767" s="347"/>
      <c r="G767" s="348"/>
      <c r="H767" s="349"/>
      <c r="I767" s="347"/>
      <c r="J767" s="350"/>
      <c r="K767" s="351"/>
      <c r="L767" s="351"/>
    </row>
    <row r="768">
      <c r="A768" s="352"/>
      <c r="B768" s="286"/>
      <c r="C768" s="358"/>
      <c r="D768" s="359"/>
      <c r="E768" s="353"/>
      <c r="F768" s="353"/>
      <c r="G768" s="354"/>
      <c r="H768" s="355"/>
      <c r="I768" s="353"/>
      <c r="J768" s="356"/>
      <c r="K768" s="357"/>
      <c r="L768" s="357"/>
    </row>
    <row r="769">
      <c r="A769" s="346"/>
      <c r="B769" s="286"/>
      <c r="C769" s="360"/>
      <c r="D769" s="361"/>
      <c r="E769" s="347"/>
      <c r="F769" s="347"/>
      <c r="G769" s="348"/>
      <c r="H769" s="349"/>
      <c r="I769" s="347"/>
      <c r="J769" s="350"/>
      <c r="K769" s="351"/>
      <c r="L769" s="351"/>
    </row>
    <row r="770">
      <c r="A770" s="352"/>
      <c r="B770" s="286"/>
      <c r="C770" s="358"/>
      <c r="D770" s="359"/>
      <c r="E770" s="353"/>
      <c r="F770" s="353"/>
      <c r="G770" s="354"/>
      <c r="H770" s="355"/>
      <c r="I770" s="353"/>
      <c r="J770" s="356"/>
      <c r="K770" s="357"/>
      <c r="L770" s="357"/>
    </row>
    <row r="771">
      <c r="A771" s="346"/>
      <c r="B771" s="286"/>
      <c r="C771" s="360"/>
      <c r="D771" s="361"/>
      <c r="E771" s="347"/>
      <c r="F771" s="347"/>
      <c r="G771" s="348"/>
      <c r="H771" s="349"/>
      <c r="I771" s="347"/>
      <c r="J771" s="350"/>
      <c r="K771" s="351"/>
      <c r="L771" s="351"/>
    </row>
    <row r="772">
      <c r="A772" s="352"/>
      <c r="B772" s="286"/>
      <c r="C772" s="358"/>
      <c r="D772" s="359"/>
      <c r="E772" s="353"/>
      <c r="F772" s="353"/>
      <c r="G772" s="354"/>
      <c r="H772" s="355"/>
      <c r="I772" s="353"/>
      <c r="J772" s="356"/>
      <c r="K772" s="357"/>
      <c r="L772" s="357"/>
    </row>
    <row r="773">
      <c r="A773" s="346"/>
      <c r="B773" s="286"/>
      <c r="C773" s="360"/>
      <c r="D773" s="361"/>
      <c r="E773" s="347"/>
      <c r="F773" s="347"/>
      <c r="G773" s="348"/>
      <c r="H773" s="349"/>
      <c r="I773" s="347"/>
      <c r="J773" s="350"/>
      <c r="K773" s="351"/>
      <c r="L773" s="351"/>
    </row>
    <row r="774">
      <c r="A774" s="352"/>
      <c r="B774" s="286"/>
      <c r="C774" s="358"/>
      <c r="D774" s="359"/>
      <c r="E774" s="353"/>
      <c r="F774" s="353"/>
      <c r="G774" s="354"/>
      <c r="H774" s="355"/>
      <c r="I774" s="353"/>
      <c r="J774" s="356"/>
      <c r="K774" s="357"/>
      <c r="L774" s="357"/>
    </row>
    <row r="775">
      <c r="A775" s="346"/>
      <c r="B775" s="286"/>
      <c r="C775" s="360"/>
      <c r="D775" s="361"/>
      <c r="E775" s="347"/>
      <c r="F775" s="347"/>
      <c r="G775" s="348"/>
      <c r="H775" s="349"/>
      <c r="I775" s="347"/>
      <c r="J775" s="350"/>
      <c r="K775" s="351"/>
      <c r="L775" s="351"/>
    </row>
    <row r="776">
      <c r="A776" s="352"/>
      <c r="B776" s="286"/>
      <c r="C776" s="358"/>
      <c r="D776" s="359"/>
      <c r="E776" s="353"/>
      <c r="F776" s="353"/>
      <c r="G776" s="354"/>
      <c r="H776" s="355"/>
      <c r="I776" s="353"/>
      <c r="J776" s="356"/>
      <c r="K776" s="357"/>
      <c r="L776" s="357"/>
    </row>
    <row r="777">
      <c r="A777" s="346"/>
      <c r="B777" s="286"/>
      <c r="C777" s="360"/>
      <c r="D777" s="361"/>
      <c r="E777" s="347"/>
      <c r="F777" s="347"/>
      <c r="G777" s="348"/>
      <c r="H777" s="349"/>
      <c r="I777" s="347"/>
      <c r="J777" s="350"/>
      <c r="K777" s="351"/>
      <c r="L777" s="351"/>
    </row>
    <row r="778">
      <c r="A778" s="352"/>
      <c r="B778" s="286"/>
      <c r="C778" s="358"/>
      <c r="D778" s="359"/>
      <c r="E778" s="353"/>
      <c r="F778" s="353"/>
      <c r="G778" s="354"/>
      <c r="H778" s="355"/>
      <c r="I778" s="353"/>
      <c r="J778" s="356"/>
      <c r="K778" s="357"/>
      <c r="L778" s="357"/>
    </row>
    <row r="779">
      <c r="A779" s="346"/>
      <c r="B779" s="286"/>
      <c r="C779" s="360"/>
      <c r="D779" s="361"/>
      <c r="E779" s="347"/>
      <c r="F779" s="347"/>
      <c r="G779" s="348"/>
      <c r="H779" s="349"/>
      <c r="I779" s="347"/>
      <c r="J779" s="350"/>
      <c r="K779" s="351"/>
      <c r="L779" s="351"/>
    </row>
    <row r="780">
      <c r="A780" s="352"/>
      <c r="B780" s="286"/>
      <c r="C780" s="358"/>
      <c r="D780" s="359"/>
      <c r="E780" s="353"/>
      <c r="F780" s="353"/>
      <c r="G780" s="354"/>
      <c r="H780" s="355"/>
      <c r="I780" s="353"/>
      <c r="J780" s="356"/>
      <c r="K780" s="357"/>
      <c r="L780" s="357"/>
    </row>
    <row r="781">
      <c r="A781" s="346"/>
      <c r="B781" s="286"/>
      <c r="C781" s="360"/>
      <c r="D781" s="361"/>
      <c r="E781" s="347"/>
      <c r="F781" s="347"/>
      <c r="G781" s="348"/>
      <c r="H781" s="349"/>
      <c r="I781" s="347"/>
      <c r="J781" s="350"/>
      <c r="K781" s="351"/>
      <c r="L781" s="351"/>
    </row>
    <row r="782">
      <c r="A782" s="352"/>
      <c r="B782" s="286"/>
      <c r="C782" s="358"/>
      <c r="D782" s="359"/>
      <c r="E782" s="353"/>
      <c r="F782" s="353"/>
      <c r="G782" s="354"/>
      <c r="H782" s="355"/>
      <c r="I782" s="353"/>
      <c r="J782" s="356"/>
      <c r="K782" s="357"/>
      <c r="L782" s="357"/>
    </row>
    <row r="783">
      <c r="A783" s="346"/>
      <c r="B783" s="286"/>
      <c r="C783" s="360"/>
      <c r="D783" s="361"/>
      <c r="E783" s="347"/>
      <c r="F783" s="347"/>
      <c r="G783" s="348"/>
      <c r="H783" s="349"/>
      <c r="I783" s="347"/>
      <c r="J783" s="350"/>
      <c r="K783" s="351"/>
      <c r="L783" s="351"/>
    </row>
    <row r="784">
      <c r="A784" s="352"/>
      <c r="B784" s="286"/>
      <c r="C784" s="358"/>
      <c r="D784" s="359"/>
      <c r="E784" s="353"/>
      <c r="F784" s="353"/>
      <c r="G784" s="354"/>
      <c r="H784" s="355"/>
      <c r="I784" s="353"/>
      <c r="J784" s="356"/>
      <c r="K784" s="357"/>
      <c r="L784" s="357"/>
    </row>
    <row r="785">
      <c r="A785" s="346"/>
      <c r="B785" s="286"/>
      <c r="C785" s="360"/>
      <c r="D785" s="361"/>
      <c r="E785" s="347"/>
      <c r="F785" s="347"/>
      <c r="G785" s="348"/>
      <c r="H785" s="349"/>
      <c r="I785" s="347"/>
      <c r="J785" s="350"/>
      <c r="K785" s="351"/>
      <c r="L785" s="351"/>
    </row>
    <row r="786">
      <c r="A786" s="352"/>
      <c r="B786" s="286"/>
      <c r="C786" s="358"/>
      <c r="D786" s="359"/>
      <c r="E786" s="353"/>
      <c r="F786" s="353"/>
      <c r="G786" s="354"/>
      <c r="H786" s="355"/>
      <c r="I786" s="353"/>
      <c r="J786" s="356"/>
      <c r="K786" s="357"/>
      <c r="L786" s="357"/>
    </row>
    <row r="787">
      <c r="A787" s="346"/>
      <c r="B787" s="286"/>
      <c r="C787" s="360"/>
      <c r="D787" s="361"/>
      <c r="E787" s="347"/>
      <c r="F787" s="347"/>
      <c r="G787" s="348"/>
      <c r="H787" s="349"/>
      <c r="I787" s="347"/>
      <c r="J787" s="350"/>
      <c r="K787" s="351"/>
      <c r="L787" s="351"/>
    </row>
    <row r="788">
      <c r="A788" s="352"/>
      <c r="B788" s="286"/>
      <c r="C788" s="358"/>
      <c r="D788" s="359"/>
      <c r="E788" s="353"/>
      <c r="F788" s="353"/>
      <c r="G788" s="354"/>
      <c r="H788" s="355"/>
      <c r="I788" s="353"/>
      <c r="J788" s="356"/>
      <c r="K788" s="357"/>
      <c r="L788" s="357"/>
    </row>
    <row r="789">
      <c r="A789" s="346"/>
      <c r="B789" s="286"/>
      <c r="C789" s="360"/>
      <c r="D789" s="361"/>
      <c r="E789" s="347"/>
      <c r="F789" s="347"/>
      <c r="G789" s="348"/>
      <c r="H789" s="349"/>
      <c r="I789" s="347"/>
      <c r="J789" s="350"/>
      <c r="K789" s="351"/>
      <c r="L789" s="351"/>
    </row>
    <row r="790">
      <c r="A790" s="352"/>
      <c r="B790" s="286"/>
      <c r="C790" s="358"/>
      <c r="D790" s="359"/>
      <c r="E790" s="353"/>
      <c r="F790" s="353"/>
      <c r="G790" s="354"/>
      <c r="H790" s="355"/>
      <c r="I790" s="353"/>
      <c r="J790" s="356"/>
      <c r="K790" s="357"/>
      <c r="L790" s="357"/>
    </row>
    <row r="791">
      <c r="A791" s="346"/>
      <c r="B791" s="286"/>
      <c r="C791" s="360"/>
      <c r="D791" s="361"/>
      <c r="E791" s="347"/>
      <c r="F791" s="347"/>
      <c r="G791" s="348"/>
      <c r="H791" s="349"/>
      <c r="I791" s="347"/>
      <c r="J791" s="350"/>
      <c r="K791" s="351"/>
      <c r="L791" s="351"/>
    </row>
    <row r="792">
      <c r="A792" s="352"/>
      <c r="B792" s="286"/>
      <c r="C792" s="358"/>
      <c r="D792" s="359"/>
      <c r="E792" s="353"/>
      <c r="F792" s="353"/>
      <c r="G792" s="354"/>
      <c r="H792" s="355"/>
      <c r="I792" s="353"/>
      <c r="J792" s="356"/>
      <c r="K792" s="357"/>
      <c r="L792" s="357"/>
    </row>
    <row r="793">
      <c r="A793" s="346"/>
      <c r="B793" s="286"/>
      <c r="C793" s="360"/>
      <c r="D793" s="361"/>
      <c r="E793" s="347"/>
      <c r="F793" s="347"/>
      <c r="G793" s="348"/>
      <c r="H793" s="349"/>
      <c r="I793" s="347"/>
      <c r="J793" s="350"/>
      <c r="K793" s="351"/>
      <c r="L793" s="351"/>
    </row>
    <row r="794">
      <c r="A794" s="352"/>
      <c r="B794" s="286"/>
      <c r="C794" s="358"/>
      <c r="D794" s="359"/>
      <c r="E794" s="353"/>
      <c r="F794" s="353"/>
      <c r="G794" s="354"/>
      <c r="H794" s="355"/>
      <c r="I794" s="353"/>
      <c r="J794" s="356"/>
      <c r="K794" s="357"/>
      <c r="L794" s="357"/>
    </row>
    <row r="795">
      <c r="A795" s="346"/>
      <c r="B795" s="286"/>
      <c r="C795" s="360"/>
      <c r="D795" s="361"/>
      <c r="E795" s="347"/>
      <c r="F795" s="347"/>
      <c r="G795" s="348"/>
      <c r="H795" s="349"/>
      <c r="I795" s="347"/>
      <c r="J795" s="350"/>
      <c r="K795" s="351"/>
      <c r="L795" s="351"/>
    </row>
    <row r="796">
      <c r="A796" s="352"/>
      <c r="B796" s="286"/>
      <c r="C796" s="358"/>
      <c r="D796" s="359"/>
      <c r="E796" s="353"/>
      <c r="F796" s="353"/>
      <c r="G796" s="354"/>
      <c r="H796" s="355"/>
      <c r="I796" s="353"/>
      <c r="J796" s="356"/>
      <c r="K796" s="357"/>
      <c r="L796" s="357"/>
    </row>
    <row r="797">
      <c r="A797" s="346"/>
      <c r="B797" s="286"/>
      <c r="C797" s="360"/>
      <c r="D797" s="361"/>
      <c r="E797" s="347"/>
      <c r="F797" s="347"/>
      <c r="G797" s="348"/>
      <c r="H797" s="349"/>
      <c r="I797" s="347"/>
      <c r="J797" s="350"/>
      <c r="K797" s="351"/>
      <c r="L797" s="351"/>
    </row>
    <row r="798">
      <c r="A798" s="352"/>
      <c r="B798" s="286"/>
      <c r="C798" s="358"/>
      <c r="D798" s="359"/>
      <c r="E798" s="353"/>
      <c r="F798" s="353"/>
      <c r="G798" s="354"/>
      <c r="H798" s="355"/>
      <c r="I798" s="353"/>
      <c r="J798" s="356"/>
      <c r="K798" s="357"/>
      <c r="L798" s="357"/>
    </row>
    <row r="799">
      <c r="A799" s="346"/>
      <c r="B799" s="286"/>
      <c r="C799" s="360"/>
      <c r="D799" s="361"/>
      <c r="E799" s="347"/>
      <c r="F799" s="347"/>
      <c r="G799" s="348"/>
      <c r="H799" s="349"/>
      <c r="I799" s="347"/>
      <c r="J799" s="350"/>
      <c r="K799" s="351"/>
      <c r="L799" s="351"/>
    </row>
    <row r="800">
      <c r="A800" s="352"/>
      <c r="B800" s="286"/>
      <c r="C800" s="358"/>
      <c r="D800" s="359"/>
      <c r="E800" s="353"/>
      <c r="F800" s="353"/>
      <c r="G800" s="354"/>
      <c r="H800" s="355"/>
      <c r="I800" s="353"/>
      <c r="J800" s="356"/>
      <c r="K800" s="357"/>
      <c r="L800" s="357"/>
    </row>
    <row r="801">
      <c r="A801" s="346"/>
      <c r="B801" s="286"/>
      <c r="C801" s="360"/>
      <c r="D801" s="361"/>
      <c r="E801" s="347"/>
      <c r="F801" s="347"/>
      <c r="G801" s="348"/>
      <c r="H801" s="349"/>
      <c r="I801" s="347"/>
      <c r="J801" s="350"/>
      <c r="K801" s="351"/>
      <c r="L801" s="351"/>
    </row>
    <row r="802">
      <c r="A802" s="352"/>
      <c r="B802" s="286"/>
      <c r="C802" s="358"/>
      <c r="D802" s="359"/>
      <c r="E802" s="353"/>
      <c r="F802" s="353"/>
      <c r="G802" s="354"/>
      <c r="H802" s="355"/>
      <c r="I802" s="353"/>
      <c r="J802" s="356"/>
      <c r="K802" s="357"/>
      <c r="L802" s="357"/>
    </row>
    <row r="803">
      <c r="A803" s="346"/>
      <c r="B803" s="286"/>
      <c r="C803" s="360"/>
      <c r="D803" s="361"/>
      <c r="E803" s="347"/>
      <c r="F803" s="347"/>
      <c r="G803" s="348"/>
      <c r="H803" s="349"/>
      <c r="I803" s="347"/>
      <c r="J803" s="350"/>
      <c r="K803" s="351"/>
      <c r="L803" s="351"/>
    </row>
    <row r="804">
      <c r="A804" s="352"/>
      <c r="B804" s="286"/>
      <c r="C804" s="358"/>
      <c r="D804" s="359"/>
      <c r="E804" s="353"/>
      <c r="F804" s="353"/>
      <c r="G804" s="354"/>
      <c r="H804" s="355"/>
      <c r="I804" s="353"/>
      <c r="J804" s="356"/>
      <c r="K804" s="357"/>
      <c r="L804" s="357"/>
    </row>
    <row r="805">
      <c r="A805" s="346"/>
      <c r="B805" s="286"/>
      <c r="C805" s="360"/>
      <c r="D805" s="361"/>
      <c r="E805" s="347"/>
      <c r="F805" s="347"/>
      <c r="G805" s="348"/>
      <c r="H805" s="349"/>
      <c r="I805" s="347"/>
      <c r="J805" s="350"/>
      <c r="K805" s="351"/>
      <c r="L805" s="351"/>
    </row>
    <row r="806">
      <c r="A806" s="352"/>
      <c r="B806" s="286"/>
      <c r="C806" s="358"/>
      <c r="D806" s="359"/>
      <c r="E806" s="353"/>
      <c r="F806" s="353"/>
      <c r="G806" s="354"/>
      <c r="H806" s="355"/>
      <c r="I806" s="353"/>
      <c r="J806" s="356"/>
      <c r="K806" s="357"/>
      <c r="L806" s="357"/>
    </row>
    <row r="807">
      <c r="A807" s="346"/>
      <c r="B807" s="286"/>
      <c r="C807" s="360"/>
      <c r="D807" s="361"/>
      <c r="E807" s="347"/>
      <c r="F807" s="347"/>
      <c r="G807" s="348"/>
      <c r="H807" s="349"/>
      <c r="I807" s="347"/>
      <c r="J807" s="350"/>
      <c r="K807" s="351"/>
      <c r="L807" s="351"/>
    </row>
    <row r="808">
      <c r="A808" s="352"/>
      <c r="B808" s="286"/>
      <c r="C808" s="358"/>
      <c r="D808" s="359"/>
      <c r="E808" s="353"/>
      <c r="F808" s="353"/>
      <c r="G808" s="354"/>
      <c r="H808" s="355"/>
      <c r="I808" s="353"/>
      <c r="J808" s="356"/>
      <c r="K808" s="357"/>
      <c r="L808" s="357"/>
    </row>
    <row r="809">
      <c r="A809" s="346"/>
      <c r="B809" s="286"/>
      <c r="C809" s="360"/>
      <c r="D809" s="361"/>
      <c r="E809" s="347"/>
      <c r="F809" s="347"/>
      <c r="G809" s="348"/>
      <c r="H809" s="349"/>
      <c r="I809" s="347"/>
      <c r="J809" s="350"/>
      <c r="K809" s="351"/>
      <c r="L809" s="351"/>
    </row>
    <row r="810">
      <c r="A810" s="352"/>
      <c r="B810" s="286"/>
      <c r="C810" s="358"/>
      <c r="D810" s="359"/>
      <c r="E810" s="353"/>
      <c r="F810" s="353"/>
      <c r="G810" s="354"/>
      <c r="H810" s="355"/>
      <c r="I810" s="353"/>
      <c r="J810" s="356"/>
      <c r="K810" s="357"/>
      <c r="L810" s="357"/>
    </row>
    <row r="811">
      <c r="A811" s="346"/>
      <c r="B811" s="286"/>
      <c r="C811" s="360"/>
      <c r="D811" s="361"/>
      <c r="E811" s="347"/>
      <c r="F811" s="347"/>
      <c r="G811" s="348"/>
      <c r="H811" s="349"/>
      <c r="I811" s="347"/>
      <c r="J811" s="350"/>
      <c r="K811" s="351"/>
      <c r="L811" s="351"/>
    </row>
    <row r="812">
      <c r="A812" s="352"/>
      <c r="B812" s="286"/>
      <c r="C812" s="358"/>
      <c r="D812" s="359"/>
      <c r="E812" s="353"/>
      <c r="F812" s="353"/>
      <c r="G812" s="354"/>
      <c r="H812" s="355"/>
      <c r="I812" s="353"/>
      <c r="J812" s="356"/>
      <c r="K812" s="357"/>
      <c r="L812" s="357"/>
    </row>
    <row r="813">
      <c r="A813" s="346"/>
      <c r="B813" s="286"/>
      <c r="C813" s="360"/>
      <c r="D813" s="361"/>
      <c r="E813" s="347"/>
      <c r="F813" s="347"/>
      <c r="G813" s="348"/>
      <c r="H813" s="349"/>
      <c r="I813" s="347"/>
      <c r="J813" s="350"/>
      <c r="K813" s="351"/>
      <c r="L813" s="351"/>
    </row>
    <row r="814">
      <c r="A814" s="352"/>
      <c r="B814" s="286"/>
      <c r="C814" s="358"/>
      <c r="D814" s="359"/>
      <c r="E814" s="353"/>
      <c r="F814" s="353"/>
      <c r="G814" s="354"/>
      <c r="H814" s="355"/>
      <c r="I814" s="353"/>
      <c r="J814" s="356"/>
      <c r="K814" s="357"/>
      <c r="L814" s="357"/>
    </row>
    <row r="815">
      <c r="A815" s="346"/>
      <c r="B815" s="286"/>
      <c r="C815" s="360"/>
      <c r="D815" s="361"/>
      <c r="E815" s="347"/>
      <c r="F815" s="347"/>
      <c r="G815" s="348"/>
      <c r="H815" s="349"/>
      <c r="I815" s="347"/>
      <c r="J815" s="350"/>
      <c r="K815" s="351"/>
      <c r="L815" s="351"/>
    </row>
    <row r="816">
      <c r="A816" s="352"/>
      <c r="B816" s="286"/>
      <c r="C816" s="358"/>
      <c r="D816" s="359"/>
      <c r="E816" s="353"/>
      <c r="F816" s="353"/>
      <c r="G816" s="354"/>
      <c r="H816" s="355"/>
      <c r="I816" s="353"/>
      <c r="J816" s="356"/>
      <c r="K816" s="357"/>
      <c r="L816" s="357"/>
    </row>
    <row r="817">
      <c r="A817" s="346"/>
      <c r="B817" s="286"/>
      <c r="C817" s="360"/>
      <c r="D817" s="361"/>
      <c r="E817" s="347"/>
      <c r="F817" s="347"/>
      <c r="G817" s="348"/>
      <c r="H817" s="349"/>
      <c r="I817" s="347"/>
      <c r="J817" s="350"/>
      <c r="K817" s="351"/>
      <c r="L817" s="351"/>
    </row>
    <row r="818">
      <c r="A818" s="352"/>
      <c r="B818" s="286"/>
      <c r="C818" s="358"/>
      <c r="D818" s="359"/>
      <c r="E818" s="353"/>
      <c r="F818" s="353"/>
      <c r="G818" s="354"/>
      <c r="H818" s="355"/>
      <c r="I818" s="353"/>
      <c r="J818" s="356"/>
      <c r="K818" s="357"/>
      <c r="L818" s="357"/>
    </row>
    <row r="819">
      <c r="A819" s="346"/>
      <c r="B819" s="286"/>
      <c r="C819" s="360"/>
      <c r="D819" s="361"/>
      <c r="E819" s="347"/>
      <c r="F819" s="347"/>
      <c r="G819" s="348"/>
      <c r="H819" s="349"/>
      <c r="I819" s="347"/>
      <c r="J819" s="350"/>
      <c r="K819" s="351"/>
      <c r="L819" s="351"/>
    </row>
    <row r="820">
      <c r="A820" s="352"/>
      <c r="B820" s="286"/>
      <c r="C820" s="358"/>
      <c r="D820" s="359"/>
      <c r="E820" s="353"/>
      <c r="F820" s="353"/>
      <c r="G820" s="354"/>
      <c r="H820" s="355"/>
      <c r="I820" s="353"/>
      <c r="J820" s="356"/>
      <c r="K820" s="357"/>
      <c r="L820" s="357"/>
    </row>
    <row r="821">
      <c r="A821" s="346"/>
      <c r="B821" s="286"/>
      <c r="C821" s="360"/>
      <c r="D821" s="361"/>
      <c r="E821" s="347"/>
      <c r="F821" s="347"/>
      <c r="G821" s="348"/>
      <c r="H821" s="349"/>
      <c r="I821" s="347"/>
      <c r="J821" s="350"/>
      <c r="K821" s="351"/>
      <c r="L821" s="351"/>
    </row>
    <row r="822">
      <c r="A822" s="352"/>
      <c r="B822" s="286"/>
      <c r="C822" s="358"/>
      <c r="D822" s="359"/>
      <c r="E822" s="353"/>
      <c r="F822" s="353"/>
      <c r="G822" s="354"/>
      <c r="H822" s="355"/>
      <c r="I822" s="353"/>
      <c r="J822" s="356"/>
      <c r="K822" s="357"/>
      <c r="L822" s="357"/>
    </row>
    <row r="823">
      <c r="A823" s="346"/>
      <c r="B823" s="286"/>
      <c r="C823" s="360"/>
      <c r="D823" s="361"/>
      <c r="E823" s="347"/>
      <c r="F823" s="347"/>
      <c r="G823" s="348"/>
      <c r="H823" s="349"/>
      <c r="I823" s="347"/>
      <c r="J823" s="350"/>
      <c r="K823" s="351"/>
      <c r="L823" s="351"/>
    </row>
    <row r="824">
      <c r="A824" s="352"/>
      <c r="B824" s="286"/>
      <c r="C824" s="358"/>
      <c r="D824" s="359"/>
      <c r="E824" s="353"/>
      <c r="F824" s="353"/>
      <c r="G824" s="354"/>
      <c r="H824" s="355"/>
      <c r="I824" s="353"/>
      <c r="J824" s="356"/>
      <c r="K824" s="357"/>
      <c r="L824" s="357"/>
    </row>
    <row r="825">
      <c r="A825" s="346"/>
      <c r="B825" s="286"/>
      <c r="C825" s="360"/>
      <c r="D825" s="361"/>
      <c r="E825" s="347"/>
      <c r="F825" s="347"/>
      <c r="G825" s="348"/>
      <c r="H825" s="349"/>
      <c r="I825" s="347"/>
      <c r="J825" s="350"/>
      <c r="K825" s="351"/>
      <c r="L825" s="351"/>
    </row>
    <row r="826">
      <c r="A826" s="352"/>
      <c r="B826" s="286"/>
      <c r="C826" s="358"/>
      <c r="D826" s="359"/>
      <c r="E826" s="353"/>
      <c r="F826" s="353"/>
      <c r="G826" s="354"/>
      <c r="H826" s="355"/>
      <c r="I826" s="353"/>
      <c r="J826" s="356"/>
      <c r="K826" s="357"/>
      <c r="L826" s="357"/>
    </row>
    <row r="827">
      <c r="A827" s="346"/>
      <c r="B827" s="286"/>
      <c r="C827" s="360"/>
      <c r="D827" s="361"/>
      <c r="E827" s="347"/>
      <c r="F827" s="347"/>
      <c r="G827" s="348"/>
      <c r="H827" s="349"/>
      <c r="I827" s="347"/>
      <c r="J827" s="350"/>
      <c r="K827" s="351"/>
      <c r="L827" s="351"/>
    </row>
    <row r="828">
      <c r="A828" s="352"/>
      <c r="B828" s="286"/>
      <c r="C828" s="358"/>
      <c r="D828" s="359"/>
      <c r="E828" s="353"/>
      <c r="F828" s="353"/>
      <c r="G828" s="354"/>
      <c r="H828" s="355"/>
      <c r="I828" s="353"/>
      <c r="J828" s="356"/>
      <c r="K828" s="357"/>
      <c r="L828" s="357"/>
    </row>
    <row r="829">
      <c r="A829" s="346"/>
      <c r="B829" s="286"/>
      <c r="C829" s="360"/>
      <c r="D829" s="361"/>
      <c r="E829" s="347"/>
      <c r="F829" s="347"/>
      <c r="G829" s="348"/>
      <c r="H829" s="349"/>
      <c r="I829" s="347"/>
      <c r="J829" s="350"/>
      <c r="K829" s="351"/>
      <c r="L829" s="351"/>
    </row>
    <row r="830">
      <c r="A830" s="352"/>
      <c r="B830" s="286"/>
      <c r="C830" s="358"/>
      <c r="D830" s="359"/>
      <c r="E830" s="353"/>
      <c r="F830" s="353"/>
      <c r="G830" s="354"/>
      <c r="H830" s="355"/>
      <c r="I830" s="353"/>
      <c r="J830" s="356"/>
      <c r="K830" s="357"/>
      <c r="L830" s="357"/>
    </row>
    <row r="831">
      <c r="A831" s="346"/>
      <c r="B831" s="286"/>
      <c r="C831" s="360"/>
      <c r="D831" s="361"/>
      <c r="E831" s="347"/>
      <c r="F831" s="347"/>
      <c r="G831" s="348"/>
      <c r="H831" s="349"/>
      <c r="I831" s="347"/>
      <c r="J831" s="350"/>
      <c r="K831" s="351"/>
      <c r="L831" s="351"/>
    </row>
    <row r="832">
      <c r="A832" s="352"/>
      <c r="B832" s="286"/>
      <c r="C832" s="358"/>
      <c r="D832" s="359"/>
      <c r="E832" s="353"/>
      <c r="F832" s="353"/>
      <c r="G832" s="354"/>
      <c r="H832" s="355"/>
      <c r="I832" s="353"/>
      <c r="J832" s="356"/>
      <c r="K832" s="357"/>
      <c r="L832" s="357"/>
    </row>
    <row r="833">
      <c r="A833" s="346"/>
      <c r="B833" s="286"/>
      <c r="C833" s="360"/>
      <c r="D833" s="361"/>
      <c r="E833" s="347"/>
      <c r="F833" s="347"/>
      <c r="G833" s="348"/>
      <c r="H833" s="349"/>
      <c r="I833" s="347"/>
      <c r="J833" s="350"/>
      <c r="K833" s="351"/>
      <c r="L833" s="351"/>
    </row>
    <row r="834">
      <c r="A834" s="352"/>
      <c r="B834" s="286"/>
      <c r="C834" s="358"/>
      <c r="D834" s="359"/>
      <c r="E834" s="353"/>
      <c r="F834" s="353"/>
      <c r="G834" s="354"/>
      <c r="H834" s="355"/>
      <c r="I834" s="353"/>
      <c r="J834" s="356"/>
      <c r="K834" s="357"/>
      <c r="L834" s="357"/>
    </row>
    <row r="835">
      <c r="A835" s="346"/>
      <c r="B835" s="286"/>
      <c r="C835" s="360"/>
      <c r="D835" s="361"/>
      <c r="E835" s="347"/>
      <c r="F835" s="347"/>
      <c r="G835" s="348"/>
      <c r="H835" s="349"/>
      <c r="I835" s="347"/>
      <c r="J835" s="350"/>
      <c r="K835" s="351"/>
      <c r="L835" s="351"/>
    </row>
    <row r="836">
      <c r="A836" s="352"/>
      <c r="B836" s="286"/>
      <c r="C836" s="358"/>
      <c r="D836" s="359"/>
      <c r="E836" s="353"/>
      <c r="F836" s="353"/>
      <c r="G836" s="354"/>
      <c r="H836" s="355"/>
      <c r="I836" s="353"/>
      <c r="J836" s="356"/>
      <c r="K836" s="357"/>
      <c r="L836" s="357"/>
    </row>
    <row r="837">
      <c r="A837" s="346"/>
      <c r="B837" s="286"/>
      <c r="C837" s="360"/>
      <c r="D837" s="361"/>
      <c r="E837" s="347"/>
      <c r="F837" s="347"/>
      <c r="G837" s="348"/>
      <c r="H837" s="349"/>
      <c r="I837" s="347"/>
      <c r="J837" s="350"/>
      <c r="K837" s="351"/>
      <c r="L837" s="351"/>
    </row>
    <row r="838">
      <c r="A838" s="352"/>
      <c r="B838" s="286"/>
      <c r="C838" s="358"/>
      <c r="D838" s="359"/>
      <c r="E838" s="353"/>
      <c r="F838" s="353"/>
      <c r="G838" s="354"/>
      <c r="H838" s="355"/>
      <c r="I838" s="353"/>
      <c r="J838" s="356"/>
      <c r="K838" s="357"/>
      <c r="L838" s="357"/>
    </row>
    <row r="839">
      <c r="A839" s="346"/>
      <c r="B839" s="286"/>
      <c r="C839" s="360"/>
      <c r="D839" s="361"/>
      <c r="E839" s="347"/>
      <c r="F839" s="347"/>
      <c r="G839" s="348"/>
      <c r="H839" s="349"/>
      <c r="I839" s="347"/>
      <c r="J839" s="350"/>
      <c r="K839" s="351"/>
      <c r="L839" s="351"/>
    </row>
    <row r="840">
      <c r="A840" s="352"/>
      <c r="B840" s="286"/>
      <c r="C840" s="358"/>
      <c r="D840" s="359"/>
      <c r="E840" s="353"/>
      <c r="F840" s="353"/>
      <c r="G840" s="354"/>
      <c r="H840" s="355"/>
      <c r="I840" s="353"/>
      <c r="J840" s="356"/>
      <c r="K840" s="357"/>
      <c r="L840" s="357"/>
    </row>
    <row r="841">
      <c r="A841" s="346"/>
      <c r="B841" s="286"/>
      <c r="C841" s="360"/>
      <c r="D841" s="361"/>
      <c r="E841" s="347"/>
      <c r="F841" s="347"/>
      <c r="G841" s="348"/>
      <c r="H841" s="349"/>
      <c r="I841" s="347"/>
      <c r="J841" s="350"/>
      <c r="K841" s="351"/>
      <c r="L841" s="351"/>
    </row>
    <row r="842">
      <c r="A842" s="352"/>
      <c r="B842" s="286"/>
      <c r="C842" s="358"/>
      <c r="D842" s="359"/>
      <c r="E842" s="353"/>
      <c r="F842" s="353"/>
      <c r="G842" s="354"/>
      <c r="H842" s="355"/>
      <c r="I842" s="353"/>
      <c r="J842" s="356"/>
      <c r="K842" s="357"/>
      <c r="L842" s="357"/>
    </row>
    <row r="843">
      <c r="A843" s="346"/>
      <c r="B843" s="286"/>
      <c r="C843" s="360"/>
      <c r="D843" s="361"/>
      <c r="E843" s="347"/>
      <c r="F843" s="347"/>
      <c r="G843" s="348"/>
      <c r="H843" s="349"/>
      <c r="I843" s="347"/>
      <c r="J843" s="350"/>
      <c r="K843" s="351"/>
      <c r="L843" s="351"/>
    </row>
    <row r="844">
      <c r="A844" s="352"/>
      <c r="B844" s="286"/>
      <c r="C844" s="358"/>
      <c r="D844" s="359"/>
      <c r="E844" s="353"/>
      <c r="F844" s="353"/>
      <c r="G844" s="354"/>
      <c r="H844" s="355"/>
      <c r="I844" s="353"/>
      <c r="J844" s="356"/>
      <c r="K844" s="357"/>
      <c r="L844" s="357"/>
    </row>
    <row r="845">
      <c r="A845" s="346"/>
      <c r="B845" s="286"/>
      <c r="C845" s="360"/>
      <c r="D845" s="361"/>
      <c r="E845" s="347"/>
      <c r="F845" s="347"/>
      <c r="G845" s="348"/>
      <c r="H845" s="349"/>
      <c r="I845" s="347"/>
      <c r="J845" s="350"/>
      <c r="K845" s="351"/>
      <c r="L845" s="351"/>
    </row>
    <row r="846">
      <c r="A846" s="352"/>
      <c r="B846" s="286"/>
      <c r="C846" s="358"/>
      <c r="D846" s="359"/>
      <c r="E846" s="353"/>
      <c r="F846" s="353"/>
      <c r="G846" s="354"/>
      <c r="H846" s="355"/>
      <c r="I846" s="353"/>
      <c r="J846" s="356"/>
      <c r="K846" s="357"/>
      <c r="L846" s="357"/>
    </row>
    <row r="847">
      <c r="A847" s="346"/>
      <c r="B847" s="286"/>
      <c r="C847" s="360"/>
      <c r="D847" s="361"/>
      <c r="E847" s="347"/>
      <c r="F847" s="347"/>
      <c r="G847" s="348"/>
      <c r="H847" s="349"/>
      <c r="I847" s="347"/>
      <c r="J847" s="350"/>
      <c r="K847" s="351"/>
      <c r="L847" s="351"/>
    </row>
    <row r="848">
      <c r="A848" s="352"/>
      <c r="B848" s="286"/>
      <c r="C848" s="358"/>
      <c r="D848" s="359"/>
      <c r="E848" s="353"/>
      <c r="F848" s="353"/>
      <c r="G848" s="354"/>
      <c r="H848" s="355"/>
      <c r="I848" s="353"/>
      <c r="J848" s="356"/>
      <c r="K848" s="357"/>
      <c r="L848" s="357"/>
    </row>
    <row r="849">
      <c r="A849" s="346"/>
      <c r="B849" s="286"/>
      <c r="C849" s="360"/>
      <c r="D849" s="361"/>
      <c r="E849" s="347"/>
      <c r="F849" s="347"/>
      <c r="G849" s="348"/>
      <c r="H849" s="349"/>
      <c r="I849" s="347"/>
      <c r="J849" s="350"/>
      <c r="K849" s="351"/>
      <c r="L849" s="351"/>
    </row>
    <row r="850">
      <c r="A850" s="352"/>
      <c r="B850" s="286"/>
      <c r="C850" s="358"/>
      <c r="D850" s="359"/>
      <c r="E850" s="353"/>
      <c r="F850" s="353"/>
      <c r="G850" s="354"/>
      <c r="H850" s="355"/>
      <c r="I850" s="353"/>
      <c r="J850" s="356"/>
      <c r="K850" s="357"/>
      <c r="L850" s="357"/>
    </row>
    <row r="851">
      <c r="A851" s="346"/>
      <c r="B851" s="286"/>
      <c r="C851" s="360"/>
      <c r="D851" s="361"/>
      <c r="E851" s="347"/>
      <c r="F851" s="347"/>
      <c r="G851" s="348"/>
      <c r="H851" s="349"/>
      <c r="I851" s="347"/>
      <c r="J851" s="350"/>
      <c r="K851" s="351"/>
      <c r="L851" s="351"/>
    </row>
    <row r="852">
      <c r="A852" s="352"/>
      <c r="B852" s="286"/>
      <c r="C852" s="358"/>
      <c r="D852" s="359"/>
      <c r="E852" s="353"/>
      <c r="F852" s="353"/>
      <c r="G852" s="354"/>
      <c r="H852" s="355"/>
      <c r="I852" s="353"/>
      <c r="J852" s="356"/>
      <c r="K852" s="357"/>
      <c r="L852" s="357"/>
    </row>
    <row r="853">
      <c r="A853" s="346"/>
      <c r="B853" s="286"/>
      <c r="C853" s="360"/>
      <c r="D853" s="361"/>
      <c r="E853" s="347"/>
      <c r="F853" s="347"/>
      <c r="G853" s="348"/>
      <c r="H853" s="349"/>
      <c r="I853" s="347"/>
      <c r="J853" s="350"/>
      <c r="K853" s="351"/>
      <c r="L853" s="351"/>
    </row>
    <row r="854">
      <c r="A854" s="352"/>
      <c r="B854" s="286"/>
      <c r="C854" s="358"/>
      <c r="D854" s="359"/>
      <c r="E854" s="353"/>
      <c r="F854" s="353"/>
      <c r="G854" s="354"/>
      <c r="H854" s="355"/>
      <c r="I854" s="353"/>
      <c r="J854" s="356"/>
      <c r="K854" s="357"/>
      <c r="L854" s="357"/>
    </row>
    <row r="855">
      <c r="A855" s="346"/>
      <c r="B855" s="286"/>
      <c r="C855" s="360"/>
      <c r="D855" s="361"/>
      <c r="E855" s="347"/>
      <c r="F855" s="347"/>
      <c r="G855" s="348"/>
      <c r="H855" s="349"/>
      <c r="I855" s="347"/>
      <c r="J855" s="350"/>
      <c r="K855" s="351"/>
      <c r="L855" s="351"/>
    </row>
    <row r="856">
      <c r="A856" s="352"/>
      <c r="B856" s="286"/>
      <c r="C856" s="358"/>
      <c r="D856" s="359"/>
      <c r="E856" s="353"/>
      <c r="F856" s="353"/>
      <c r="G856" s="354"/>
      <c r="H856" s="355"/>
      <c r="I856" s="353"/>
      <c r="J856" s="356"/>
      <c r="K856" s="357"/>
      <c r="L856" s="357"/>
    </row>
    <row r="857">
      <c r="A857" s="346"/>
      <c r="B857" s="286"/>
      <c r="C857" s="360"/>
      <c r="D857" s="361"/>
      <c r="E857" s="347"/>
      <c r="F857" s="347"/>
      <c r="G857" s="348"/>
      <c r="H857" s="349"/>
      <c r="I857" s="347"/>
      <c r="J857" s="350"/>
      <c r="K857" s="351"/>
      <c r="L857" s="351"/>
    </row>
    <row r="858">
      <c r="A858" s="352"/>
      <c r="B858" s="286"/>
      <c r="C858" s="358"/>
      <c r="D858" s="359"/>
      <c r="E858" s="353"/>
      <c r="F858" s="353"/>
      <c r="G858" s="354"/>
      <c r="H858" s="355"/>
      <c r="I858" s="353"/>
      <c r="J858" s="356"/>
      <c r="K858" s="357"/>
      <c r="L858" s="357"/>
    </row>
    <row r="859">
      <c r="A859" s="346"/>
      <c r="B859" s="286"/>
      <c r="C859" s="360"/>
      <c r="D859" s="361"/>
      <c r="E859" s="347"/>
      <c r="F859" s="347"/>
      <c r="G859" s="348"/>
      <c r="H859" s="349"/>
      <c r="I859" s="347"/>
      <c r="J859" s="350"/>
      <c r="K859" s="351"/>
      <c r="L859" s="351"/>
    </row>
    <row r="860">
      <c r="A860" s="352"/>
      <c r="B860" s="286"/>
      <c r="C860" s="358"/>
      <c r="D860" s="359"/>
      <c r="E860" s="353"/>
      <c r="F860" s="353"/>
      <c r="G860" s="354"/>
      <c r="H860" s="355"/>
      <c r="I860" s="353"/>
      <c r="J860" s="356"/>
      <c r="K860" s="357"/>
      <c r="L860" s="357"/>
    </row>
    <row r="861">
      <c r="A861" s="346"/>
      <c r="B861" s="286"/>
      <c r="C861" s="360"/>
      <c r="D861" s="361"/>
      <c r="E861" s="347"/>
      <c r="F861" s="347"/>
      <c r="G861" s="348"/>
      <c r="H861" s="349"/>
      <c r="I861" s="347"/>
      <c r="J861" s="350"/>
      <c r="K861" s="351"/>
      <c r="L861" s="351"/>
    </row>
    <row r="862">
      <c r="A862" s="352"/>
      <c r="B862" s="286"/>
      <c r="C862" s="358"/>
      <c r="D862" s="359"/>
      <c r="E862" s="353"/>
      <c r="F862" s="353"/>
      <c r="G862" s="354"/>
      <c r="H862" s="355"/>
      <c r="I862" s="353"/>
      <c r="J862" s="356"/>
      <c r="K862" s="357"/>
      <c r="L862" s="357"/>
    </row>
    <row r="863">
      <c r="A863" s="346"/>
      <c r="B863" s="286"/>
      <c r="C863" s="360"/>
      <c r="D863" s="361"/>
      <c r="E863" s="347"/>
      <c r="F863" s="347"/>
      <c r="G863" s="348"/>
      <c r="H863" s="349"/>
      <c r="I863" s="347"/>
      <c r="J863" s="350"/>
      <c r="K863" s="351"/>
      <c r="L863" s="351"/>
    </row>
    <row r="864">
      <c r="A864" s="352"/>
      <c r="B864" s="286"/>
      <c r="C864" s="358"/>
      <c r="D864" s="359"/>
      <c r="E864" s="353"/>
      <c r="F864" s="353"/>
      <c r="G864" s="354"/>
      <c r="H864" s="355"/>
      <c r="I864" s="353"/>
      <c r="J864" s="356"/>
      <c r="K864" s="357"/>
      <c r="L864" s="357"/>
    </row>
    <row r="865">
      <c r="A865" s="346"/>
      <c r="B865" s="286"/>
      <c r="C865" s="360"/>
      <c r="D865" s="361"/>
      <c r="E865" s="347"/>
      <c r="F865" s="347"/>
      <c r="G865" s="348"/>
      <c r="H865" s="349"/>
      <c r="I865" s="347"/>
      <c r="J865" s="350"/>
      <c r="K865" s="351"/>
      <c r="L865" s="351"/>
    </row>
    <row r="866">
      <c r="A866" s="352"/>
      <c r="B866" s="286"/>
      <c r="C866" s="358"/>
      <c r="D866" s="359"/>
      <c r="E866" s="353"/>
      <c r="F866" s="353"/>
      <c r="G866" s="354"/>
      <c r="H866" s="355"/>
      <c r="I866" s="353"/>
      <c r="J866" s="356"/>
      <c r="K866" s="357"/>
      <c r="L866" s="357"/>
    </row>
    <row r="867">
      <c r="A867" s="346"/>
      <c r="B867" s="286"/>
      <c r="C867" s="360"/>
      <c r="D867" s="361"/>
      <c r="E867" s="347"/>
      <c r="F867" s="347"/>
      <c r="G867" s="348"/>
      <c r="H867" s="349"/>
      <c r="I867" s="347"/>
      <c r="J867" s="350"/>
      <c r="K867" s="351"/>
      <c r="L867" s="351"/>
    </row>
    <row r="868">
      <c r="A868" s="352"/>
      <c r="B868" s="286"/>
      <c r="C868" s="358"/>
      <c r="D868" s="359"/>
      <c r="E868" s="353"/>
      <c r="F868" s="353"/>
      <c r="G868" s="354"/>
      <c r="H868" s="355"/>
      <c r="I868" s="353"/>
      <c r="J868" s="356"/>
      <c r="K868" s="357"/>
      <c r="L868" s="357"/>
    </row>
    <row r="869">
      <c r="A869" s="346"/>
      <c r="B869" s="286"/>
      <c r="C869" s="360"/>
      <c r="D869" s="361"/>
      <c r="E869" s="347"/>
      <c r="F869" s="347"/>
      <c r="G869" s="348"/>
      <c r="H869" s="349"/>
      <c r="I869" s="347"/>
      <c r="J869" s="350"/>
      <c r="K869" s="351"/>
      <c r="L869" s="351"/>
    </row>
    <row r="870">
      <c r="A870" s="352"/>
      <c r="B870" s="286"/>
      <c r="C870" s="358"/>
      <c r="D870" s="359"/>
      <c r="E870" s="353"/>
      <c r="F870" s="353"/>
      <c r="G870" s="354"/>
      <c r="H870" s="355"/>
      <c r="I870" s="353"/>
      <c r="J870" s="356"/>
      <c r="K870" s="357"/>
      <c r="L870" s="357"/>
    </row>
    <row r="871">
      <c r="A871" s="346"/>
      <c r="B871" s="286"/>
      <c r="C871" s="360"/>
      <c r="D871" s="361"/>
      <c r="E871" s="347"/>
      <c r="F871" s="347"/>
      <c r="G871" s="348"/>
      <c r="H871" s="349"/>
      <c r="I871" s="347"/>
      <c r="J871" s="350"/>
      <c r="K871" s="351"/>
      <c r="L871" s="351"/>
    </row>
    <row r="872">
      <c r="A872" s="352"/>
      <c r="B872" s="286"/>
      <c r="C872" s="358"/>
      <c r="D872" s="359"/>
      <c r="E872" s="353"/>
      <c r="F872" s="353"/>
      <c r="G872" s="354"/>
      <c r="H872" s="355"/>
      <c r="I872" s="353"/>
      <c r="J872" s="356"/>
      <c r="K872" s="357"/>
      <c r="L872" s="357"/>
    </row>
    <row r="873">
      <c r="A873" s="346"/>
      <c r="B873" s="286"/>
      <c r="C873" s="360"/>
      <c r="D873" s="361"/>
      <c r="E873" s="347"/>
      <c r="F873" s="347"/>
      <c r="G873" s="348"/>
      <c r="H873" s="349"/>
      <c r="I873" s="347"/>
      <c r="J873" s="350"/>
      <c r="K873" s="351"/>
      <c r="L873" s="351"/>
    </row>
    <row r="874">
      <c r="A874" s="352"/>
      <c r="B874" s="286"/>
      <c r="C874" s="358"/>
      <c r="D874" s="359"/>
      <c r="E874" s="353"/>
      <c r="F874" s="353"/>
      <c r="G874" s="354"/>
      <c r="H874" s="355"/>
      <c r="I874" s="353"/>
      <c r="J874" s="356"/>
      <c r="K874" s="357"/>
      <c r="L874" s="357"/>
    </row>
    <row r="875">
      <c r="A875" s="346"/>
      <c r="B875" s="286"/>
      <c r="C875" s="360"/>
      <c r="D875" s="361"/>
      <c r="E875" s="347"/>
      <c r="F875" s="347"/>
      <c r="G875" s="348"/>
      <c r="H875" s="349"/>
      <c r="I875" s="347"/>
      <c r="J875" s="350"/>
      <c r="K875" s="351"/>
      <c r="L875" s="351"/>
    </row>
    <row r="876">
      <c r="A876" s="352"/>
      <c r="B876" s="286"/>
      <c r="C876" s="358"/>
      <c r="D876" s="359"/>
      <c r="E876" s="353"/>
      <c r="F876" s="353"/>
      <c r="G876" s="354"/>
      <c r="H876" s="355"/>
      <c r="I876" s="353"/>
      <c r="J876" s="356"/>
      <c r="K876" s="357"/>
      <c r="L876" s="357"/>
    </row>
    <row r="877">
      <c r="A877" s="346"/>
      <c r="B877" s="286"/>
      <c r="C877" s="360"/>
      <c r="D877" s="361"/>
      <c r="E877" s="347"/>
      <c r="F877" s="347"/>
      <c r="G877" s="348"/>
      <c r="H877" s="349"/>
      <c r="I877" s="347"/>
      <c r="J877" s="350"/>
      <c r="K877" s="351"/>
      <c r="L877" s="351"/>
    </row>
    <row r="878">
      <c r="A878" s="352"/>
      <c r="B878" s="286"/>
      <c r="C878" s="358"/>
      <c r="D878" s="359"/>
      <c r="E878" s="353"/>
      <c r="F878" s="353"/>
      <c r="G878" s="354"/>
      <c r="H878" s="355"/>
      <c r="I878" s="353"/>
      <c r="J878" s="356"/>
      <c r="K878" s="357"/>
      <c r="L878" s="357"/>
    </row>
    <row r="879">
      <c r="A879" s="346"/>
      <c r="B879" s="286"/>
      <c r="C879" s="360"/>
      <c r="D879" s="361"/>
      <c r="E879" s="347"/>
      <c r="F879" s="347"/>
      <c r="G879" s="348"/>
      <c r="H879" s="349"/>
      <c r="I879" s="347"/>
      <c r="J879" s="350"/>
      <c r="K879" s="351"/>
      <c r="L879" s="351"/>
    </row>
    <row r="880">
      <c r="A880" s="352"/>
      <c r="B880" s="286"/>
      <c r="C880" s="358"/>
      <c r="D880" s="359"/>
      <c r="E880" s="353"/>
      <c r="F880" s="353"/>
      <c r="G880" s="354"/>
      <c r="H880" s="355"/>
      <c r="I880" s="353"/>
      <c r="J880" s="356"/>
      <c r="K880" s="357"/>
      <c r="L880" s="357"/>
    </row>
    <row r="881">
      <c r="A881" s="346"/>
      <c r="B881" s="286"/>
      <c r="C881" s="360"/>
      <c r="D881" s="361"/>
      <c r="E881" s="347"/>
      <c r="F881" s="347"/>
      <c r="G881" s="348"/>
      <c r="H881" s="349"/>
      <c r="I881" s="347"/>
      <c r="J881" s="350"/>
      <c r="K881" s="351"/>
      <c r="L881" s="351"/>
    </row>
    <row r="882">
      <c r="A882" s="352"/>
      <c r="B882" s="286"/>
      <c r="C882" s="358"/>
      <c r="D882" s="359"/>
      <c r="E882" s="353"/>
      <c r="F882" s="353"/>
      <c r="G882" s="354"/>
      <c r="H882" s="355"/>
      <c r="I882" s="353"/>
      <c r="J882" s="356"/>
      <c r="K882" s="357"/>
      <c r="L882" s="357"/>
    </row>
    <row r="883">
      <c r="A883" s="346"/>
      <c r="B883" s="286"/>
      <c r="C883" s="360"/>
      <c r="D883" s="361"/>
      <c r="E883" s="347"/>
      <c r="F883" s="347"/>
      <c r="G883" s="348"/>
      <c r="H883" s="349"/>
      <c r="I883" s="347"/>
      <c r="J883" s="350"/>
      <c r="K883" s="351"/>
      <c r="L883" s="351"/>
    </row>
    <row r="884">
      <c r="A884" s="352"/>
      <c r="B884" s="286"/>
      <c r="C884" s="358"/>
      <c r="D884" s="359"/>
      <c r="E884" s="353"/>
      <c r="F884" s="353"/>
      <c r="G884" s="354"/>
      <c r="H884" s="355"/>
      <c r="I884" s="353"/>
      <c r="J884" s="356"/>
      <c r="K884" s="357"/>
      <c r="L884" s="357"/>
    </row>
    <row r="885">
      <c r="A885" s="346"/>
      <c r="B885" s="286"/>
      <c r="C885" s="360"/>
      <c r="D885" s="361"/>
      <c r="E885" s="347"/>
      <c r="F885" s="347"/>
      <c r="G885" s="348"/>
      <c r="H885" s="349"/>
      <c r="I885" s="347"/>
      <c r="J885" s="350"/>
      <c r="K885" s="351"/>
      <c r="L885" s="351"/>
    </row>
    <row r="886">
      <c r="A886" s="352"/>
      <c r="B886" s="286"/>
      <c r="C886" s="358"/>
      <c r="D886" s="359"/>
      <c r="E886" s="353"/>
      <c r="F886" s="353"/>
      <c r="G886" s="354"/>
      <c r="H886" s="355"/>
      <c r="I886" s="353"/>
      <c r="J886" s="356"/>
      <c r="K886" s="357"/>
      <c r="L886" s="357"/>
    </row>
    <row r="887">
      <c r="A887" s="346"/>
      <c r="B887" s="286"/>
      <c r="C887" s="360"/>
      <c r="D887" s="361"/>
      <c r="E887" s="347"/>
      <c r="F887" s="347"/>
      <c r="G887" s="348"/>
      <c r="H887" s="349"/>
      <c r="I887" s="347"/>
      <c r="J887" s="350"/>
      <c r="K887" s="351"/>
      <c r="L887" s="351"/>
    </row>
    <row r="888">
      <c r="A888" s="352"/>
      <c r="B888" s="286"/>
      <c r="C888" s="358"/>
      <c r="D888" s="359"/>
      <c r="E888" s="353"/>
      <c r="F888" s="353"/>
      <c r="G888" s="354"/>
      <c r="H888" s="355"/>
      <c r="I888" s="353"/>
      <c r="J888" s="356"/>
      <c r="K888" s="357"/>
      <c r="L888" s="357"/>
    </row>
    <row r="889">
      <c r="A889" s="346"/>
      <c r="B889" s="286"/>
      <c r="C889" s="360"/>
      <c r="D889" s="361"/>
      <c r="E889" s="347"/>
      <c r="F889" s="347"/>
      <c r="G889" s="348"/>
      <c r="H889" s="349"/>
      <c r="I889" s="347"/>
      <c r="J889" s="350"/>
      <c r="K889" s="351"/>
      <c r="L889" s="351"/>
    </row>
    <row r="890">
      <c r="A890" s="352"/>
      <c r="B890" s="286"/>
      <c r="C890" s="358"/>
      <c r="D890" s="359"/>
      <c r="E890" s="353"/>
      <c r="F890" s="353"/>
      <c r="G890" s="354"/>
      <c r="H890" s="355"/>
      <c r="I890" s="353"/>
      <c r="J890" s="356"/>
      <c r="K890" s="357"/>
      <c r="L890" s="357"/>
    </row>
    <row r="891">
      <c r="A891" s="346"/>
      <c r="B891" s="286"/>
      <c r="C891" s="360"/>
      <c r="D891" s="361"/>
      <c r="E891" s="347"/>
      <c r="F891" s="347"/>
      <c r="G891" s="348"/>
      <c r="H891" s="349"/>
      <c r="I891" s="347"/>
      <c r="J891" s="350"/>
      <c r="K891" s="351"/>
      <c r="L891" s="351"/>
    </row>
    <row r="892">
      <c r="A892" s="352"/>
      <c r="B892" s="286"/>
      <c r="C892" s="358"/>
      <c r="D892" s="359"/>
      <c r="E892" s="353"/>
      <c r="F892" s="353"/>
      <c r="G892" s="354"/>
      <c r="H892" s="355"/>
      <c r="I892" s="353"/>
      <c r="J892" s="356"/>
      <c r="K892" s="357"/>
      <c r="L892" s="357"/>
    </row>
    <row r="893">
      <c r="A893" s="346"/>
      <c r="B893" s="286"/>
      <c r="C893" s="360"/>
      <c r="D893" s="361"/>
      <c r="E893" s="347"/>
      <c r="F893" s="347"/>
      <c r="G893" s="348"/>
      <c r="H893" s="349"/>
      <c r="I893" s="347"/>
      <c r="J893" s="350"/>
      <c r="K893" s="351"/>
      <c r="L893" s="351"/>
    </row>
    <row r="894">
      <c r="A894" s="352"/>
      <c r="B894" s="286"/>
      <c r="C894" s="358"/>
      <c r="D894" s="359"/>
      <c r="E894" s="353"/>
      <c r="F894" s="353"/>
      <c r="G894" s="354"/>
      <c r="H894" s="355"/>
      <c r="I894" s="353"/>
      <c r="J894" s="356"/>
      <c r="K894" s="357"/>
      <c r="L894" s="357"/>
    </row>
    <row r="895">
      <c r="A895" s="346"/>
      <c r="B895" s="286"/>
      <c r="C895" s="360"/>
      <c r="D895" s="361"/>
      <c r="E895" s="347"/>
      <c r="F895" s="347"/>
      <c r="G895" s="348"/>
      <c r="H895" s="349"/>
      <c r="I895" s="347"/>
      <c r="J895" s="350"/>
      <c r="K895" s="351"/>
      <c r="L895" s="351"/>
    </row>
    <row r="896">
      <c r="A896" s="352"/>
      <c r="B896" s="286"/>
      <c r="C896" s="358"/>
      <c r="D896" s="359"/>
      <c r="E896" s="353"/>
      <c r="F896" s="353"/>
      <c r="G896" s="354"/>
      <c r="H896" s="355"/>
      <c r="I896" s="353"/>
      <c r="J896" s="356"/>
      <c r="K896" s="357"/>
      <c r="L896" s="357"/>
    </row>
    <row r="897">
      <c r="A897" s="346"/>
      <c r="B897" s="286"/>
      <c r="C897" s="360"/>
      <c r="D897" s="361"/>
      <c r="E897" s="347"/>
      <c r="F897" s="347"/>
      <c r="G897" s="348"/>
      <c r="H897" s="349"/>
      <c r="I897" s="347"/>
      <c r="J897" s="350"/>
      <c r="K897" s="351"/>
      <c r="L897" s="351"/>
    </row>
    <row r="898">
      <c r="A898" s="352"/>
      <c r="B898" s="286"/>
      <c r="C898" s="358"/>
      <c r="D898" s="359"/>
      <c r="E898" s="353"/>
      <c r="F898" s="353"/>
      <c r="G898" s="354"/>
      <c r="H898" s="355"/>
      <c r="I898" s="353"/>
      <c r="J898" s="356"/>
      <c r="K898" s="357"/>
      <c r="L898" s="357"/>
    </row>
    <row r="899">
      <c r="A899" s="346"/>
      <c r="B899" s="286"/>
      <c r="C899" s="360"/>
      <c r="D899" s="361"/>
      <c r="E899" s="347"/>
      <c r="F899" s="347"/>
      <c r="G899" s="348"/>
      <c r="H899" s="349"/>
      <c r="I899" s="347"/>
      <c r="J899" s="350"/>
      <c r="K899" s="351"/>
      <c r="L899" s="351"/>
    </row>
    <row r="900">
      <c r="A900" s="352"/>
      <c r="B900" s="286"/>
      <c r="C900" s="358"/>
      <c r="D900" s="359"/>
      <c r="E900" s="353"/>
      <c r="F900" s="353"/>
      <c r="G900" s="354"/>
      <c r="H900" s="355"/>
      <c r="I900" s="353"/>
      <c r="J900" s="356"/>
      <c r="K900" s="357"/>
      <c r="L900" s="357"/>
    </row>
    <row r="901">
      <c r="A901" s="346"/>
      <c r="B901" s="286"/>
      <c r="C901" s="360"/>
      <c r="D901" s="361"/>
      <c r="E901" s="347"/>
      <c r="F901" s="347"/>
      <c r="G901" s="348"/>
      <c r="H901" s="349"/>
      <c r="I901" s="347"/>
      <c r="J901" s="350"/>
      <c r="K901" s="351"/>
      <c r="L901" s="351"/>
    </row>
    <row r="902">
      <c r="A902" s="352"/>
      <c r="B902" s="286"/>
      <c r="C902" s="358"/>
      <c r="D902" s="359"/>
      <c r="E902" s="353"/>
      <c r="F902" s="353"/>
      <c r="G902" s="354"/>
      <c r="H902" s="355"/>
      <c r="I902" s="353"/>
      <c r="J902" s="356"/>
      <c r="K902" s="357"/>
      <c r="L902" s="357"/>
    </row>
    <row r="903">
      <c r="A903" s="346"/>
      <c r="B903" s="286"/>
      <c r="C903" s="360"/>
      <c r="D903" s="361"/>
      <c r="E903" s="347"/>
      <c r="F903" s="347"/>
      <c r="G903" s="348"/>
      <c r="H903" s="349"/>
      <c r="I903" s="347"/>
      <c r="J903" s="350"/>
      <c r="K903" s="351"/>
      <c r="L903" s="351"/>
    </row>
    <row r="904">
      <c r="A904" s="352"/>
      <c r="B904" s="286"/>
      <c r="C904" s="358"/>
      <c r="D904" s="359"/>
      <c r="E904" s="353"/>
      <c r="F904" s="353"/>
      <c r="G904" s="354"/>
      <c r="H904" s="355"/>
      <c r="I904" s="353"/>
      <c r="J904" s="356"/>
      <c r="K904" s="357"/>
      <c r="L904" s="357"/>
    </row>
    <row r="905">
      <c r="A905" s="346"/>
      <c r="B905" s="286"/>
      <c r="C905" s="360"/>
      <c r="D905" s="361"/>
      <c r="E905" s="347"/>
      <c r="F905" s="347"/>
      <c r="G905" s="348"/>
      <c r="H905" s="349"/>
      <c r="I905" s="347"/>
      <c r="J905" s="350"/>
      <c r="K905" s="351"/>
      <c r="L905" s="351"/>
    </row>
    <row r="906">
      <c r="A906" s="352"/>
      <c r="B906" s="286"/>
      <c r="C906" s="358"/>
      <c r="D906" s="359"/>
      <c r="E906" s="353"/>
      <c r="F906" s="353"/>
      <c r="G906" s="354"/>
      <c r="H906" s="355"/>
      <c r="I906" s="353"/>
      <c r="J906" s="356"/>
      <c r="K906" s="357"/>
      <c r="L906" s="357"/>
    </row>
    <row r="907">
      <c r="A907" s="346"/>
      <c r="B907" s="286"/>
      <c r="C907" s="360"/>
      <c r="D907" s="361"/>
      <c r="E907" s="347"/>
      <c r="F907" s="347"/>
      <c r="G907" s="348"/>
      <c r="H907" s="349"/>
      <c r="I907" s="347"/>
      <c r="J907" s="350"/>
      <c r="K907" s="351"/>
      <c r="L907" s="351"/>
    </row>
    <row r="908">
      <c r="A908" s="352"/>
      <c r="B908" s="286"/>
      <c r="C908" s="358"/>
      <c r="D908" s="359"/>
      <c r="E908" s="353"/>
      <c r="F908" s="353"/>
      <c r="G908" s="354"/>
      <c r="H908" s="355"/>
      <c r="I908" s="353"/>
      <c r="J908" s="356"/>
      <c r="K908" s="357"/>
      <c r="L908" s="357"/>
    </row>
    <row r="909">
      <c r="A909" s="346"/>
      <c r="B909" s="286"/>
      <c r="C909" s="360"/>
      <c r="D909" s="361"/>
      <c r="E909" s="347"/>
      <c r="F909" s="347"/>
      <c r="G909" s="348"/>
      <c r="H909" s="349"/>
      <c r="I909" s="347"/>
      <c r="J909" s="350"/>
      <c r="K909" s="351"/>
      <c r="L909" s="351"/>
    </row>
    <row r="910">
      <c r="A910" s="352"/>
      <c r="B910" s="286"/>
      <c r="C910" s="358"/>
      <c r="D910" s="359"/>
      <c r="E910" s="353"/>
      <c r="F910" s="353"/>
      <c r="G910" s="354"/>
      <c r="H910" s="355"/>
      <c r="I910" s="353"/>
      <c r="J910" s="356"/>
      <c r="K910" s="357"/>
      <c r="L910" s="357"/>
    </row>
    <row r="911">
      <c r="A911" s="346"/>
      <c r="B911" s="286"/>
      <c r="C911" s="360"/>
      <c r="D911" s="361"/>
      <c r="E911" s="347"/>
      <c r="F911" s="347"/>
      <c r="G911" s="348"/>
      <c r="H911" s="349"/>
      <c r="I911" s="347"/>
      <c r="J911" s="350"/>
      <c r="K911" s="351"/>
      <c r="L911" s="351"/>
    </row>
    <row r="912">
      <c r="A912" s="352"/>
      <c r="B912" s="286"/>
      <c r="C912" s="358"/>
      <c r="D912" s="359"/>
      <c r="E912" s="353"/>
      <c r="F912" s="353"/>
      <c r="G912" s="354"/>
      <c r="H912" s="355"/>
      <c r="I912" s="353"/>
      <c r="J912" s="356"/>
      <c r="K912" s="357"/>
      <c r="L912" s="357"/>
    </row>
    <row r="913">
      <c r="A913" s="346"/>
      <c r="B913" s="286"/>
      <c r="C913" s="360"/>
      <c r="D913" s="361"/>
      <c r="E913" s="347"/>
      <c r="F913" s="347"/>
      <c r="G913" s="348"/>
      <c r="H913" s="349"/>
      <c r="I913" s="347"/>
      <c r="J913" s="350"/>
      <c r="K913" s="351"/>
      <c r="L913" s="351"/>
    </row>
    <row r="914">
      <c r="A914" s="352"/>
      <c r="B914" s="286"/>
      <c r="C914" s="358"/>
      <c r="D914" s="359"/>
      <c r="E914" s="353"/>
      <c r="F914" s="353"/>
      <c r="G914" s="354"/>
      <c r="H914" s="355"/>
      <c r="I914" s="353"/>
      <c r="J914" s="356"/>
      <c r="K914" s="357"/>
      <c r="L914" s="357"/>
    </row>
    <row r="915">
      <c r="A915" s="346"/>
      <c r="B915" s="286"/>
      <c r="C915" s="360"/>
      <c r="D915" s="361"/>
      <c r="E915" s="347"/>
      <c r="F915" s="347"/>
      <c r="G915" s="348"/>
      <c r="H915" s="349"/>
      <c r="I915" s="347"/>
      <c r="J915" s="350"/>
      <c r="K915" s="351"/>
      <c r="L915" s="351"/>
    </row>
    <row r="916">
      <c r="A916" s="352"/>
      <c r="B916" s="286"/>
      <c r="C916" s="358"/>
      <c r="D916" s="359"/>
      <c r="E916" s="353"/>
      <c r="F916" s="353"/>
      <c r="G916" s="354"/>
      <c r="H916" s="355"/>
      <c r="I916" s="353"/>
      <c r="J916" s="356"/>
      <c r="K916" s="357"/>
      <c r="L916" s="357"/>
    </row>
    <row r="917">
      <c r="A917" s="346"/>
      <c r="B917" s="286"/>
      <c r="C917" s="360"/>
      <c r="D917" s="361"/>
      <c r="E917" s="347"/>
      <c r="F917" s="347"/>
      <c r="G917" s="348"/>
      <c r="H917" s="349"/>
      <c r="I917" s="347"/>
      <c r="J917" s="350"/>
      <c r="K917" s="351"/>
      <c r="L917" s="351"/>
    </row>
    <row r="918">
      <c r="A918" s="352"/>
      <c r="B918" s="286"/>
      <c r="C918" s="358"/>
      <c r="D918" s="359"/>
      <c r="E918" s="353"/>
      <c r="F918" s="353"/>
      <c r="G918" s="354"/>
      <c r="H918" s="355"/>
      <c r="I918" s="353"/>
      <c r="J918" s="356"/>
      <c r="K918" s="357"/>
      <c r="L918" s="357"/>
    </row>
    <row r="919">
      <c r="A919" s="346"/>
      <c r="B919" s="286"/>
      <c r="C919" s="360"/>
      <c r="D919" s="361"/>
      <c r="E919" s="347"/>
      <c r="F919" s="347"/>
      <c r="G919" s="348"/>
      <c r="H919" s="349"/>
      <c r="I919" s="347"/>
      <c r="J919" s="350"/>
      <c r="K919" s="351"/>
      <c r="L919" s="351"/>
    </row>
    <row r="920">
      <c r="A920" s="352"/>
      <c r="B920" s="286"/>
      <c r="C920" s="358"/>
      <c r="D920" s="359"/>
      <c r="E920" s="353"/>
      <c r="F920" s="353"/>
      <c r="G920" s="354"/>
      <c r="H920" s="355"/>
      <c r="I920" s="353"/>
      <c r="J920" s="356"/>
      <c r="K920" s="357"/>
      <c r="L920" s="357"/>
    </row>
    <row r="921">
      <c r="A921" s="346"/>
      <c r="B921" s="286"/>
      <c r="C921" s="360"/>
      <c r="D921" s="361"/>
      <c r="E921" s="347"/>
      <c r="F921" s="347"/>
      <c r="G921" s="348"/>
      <c r="H921" s="349"/>
      <c r="I921" s="347"/>
      <c r="J921" s="350"/>
      <c r="K921" s="351"/>
      <c r="L921" s="351"/>
    </row>
    <row r="922">
      <c r="A922" s="352"/>
      <c r="B922" s="286"/>
      <c r="C922" s="358"/>
      <c r="D922" s="359"/>
      <c r="E922" s="353"/>
      <c r="F922" s="353"/>
      <c r="G922" s="354"/>
      <c r="H922" s="355"/>
      <c r="I922" s="353"/>
      <c r="J922" s="356"/>
      <c r="K922" s="357"/>
      <c r="L922" s="357"/>
    </row>
    <row r="923">
      <c r="A923" s="346"/>
      <c r="B923" s="286"/>
      <c r="C923" s="360"/>
      <c r="D923" s="361"/>
      <c r="E923" s="347"/>
      <c r="F923" s="347"/>
      <c r="G923" s="348"/>
      <c r="H923" s="349"/>
      <c r="I923" s="347"/>
      <c r="J923" s="350"/>
      <c r="K923" s="351"/>
      <c r="L923" s="351"/>
    </row>
    <row r="924">
      <c r="A924" s="352"/>
      <c r="B924" s="286"/>
      <c r="C924" s="358"/>
      <c r="D924" s="359"/>
      <c r="E924" s="353"/>
      <c r="F924" s="353"/>
      <c r="G924" s="354"/>
      <c r="H924" s="355"/>
      <c r="I924" s="353"/>
      <c r="J924" s="356"/>
      <c r="K924" s="357"/>
      <c r="L924" s="357"/>
    </row>
    <row r="925">
      <c r="A925" s="346"/>
      <c r="B925" s="286"/>
      <c r="C925" s="360"/>
      <c r="D925" s="361"/>
      <c r="E925" s="347"/>
      <c r="F925" s="347"/>
      <c r="G925" s="348"/>
      <c r="H925" s="349"/>
      <c r="I925" s="347"/>
      <c r="J925" s="350"/>
      <c r="K925" s="351"/>
      <c r="L925" s="351"/>
    </row>
    <row r="926">
      <c r="A926" s="352"/>
      <c r="B926" s="286"/>
      <c r="C926" s="358"/>
      <c r="D926" s="359"/>
      <c r="E926" s="353"/>
      <c r="F926" s="353"/>
      <c r="G926" s="354"/>
      <c r="H926" s="355"/>
      <c r="I926" s="353"/>
      <c r="J926" s="356"/>
      <c r="K926" s="357"/>
      <c r="L926" s="357"/>
    </row>
    <row r="927">
      <c r="A927" s="346"/>
      <c r="B927" s="286"/>
      <c r="C927" s="360"/>
      <c r="D927" s="361"/>
      <c r="E927" s="347"/>
      <c r="F927" s="347"/>
      <c r="G927" s="348"/>
      <c r="H927" s="349"/>
      <c r="I927" s="347"/>
      <c r="J927" s="350"/>
      <c r="K927" s="351"/>
      <c r="L927" s="351"/>
    </row>
    <row r="928">
      <c r="A928" s="352"/>
      <c r="B928" s="286"/>
      <c r="C928" s="358"/>
      <c r="D928" s="359"/>
      <c r="E928" s="353"/>
      <c r="F928" s="353"/>
      <c r="G928" s="354"/>
      <c r="H928" s="355"/>
      <c r="I928" s="353"/>
      <c r="J928" s="356"/>
      <c r="K928" s="357"/>
      <c r="L928" s="357"/>
    </row>
    <row r="929">
      <c r="A929" s="346"/>
      <c r="B929" s="286"/>
      <c r="C929" s="360"/>
      <c r="D929" s="361"/>
      <c r="E929" s="347"/>
      <c r="F929" s="347"/>
      <c r="G929" s="348"/>
      <c r="H929" s="349"/>
      <c r="I929" s="347"/>
      <c r="J929" s="350"/>
      <c r="K929" s="351"/>
      <c r="L929" s="351"/>
    </row>
    <row r="930">
      <c r="A930" s="352"/>
      <c r="B930" s="286"/>
      <c r="C930" s="358"/>
      <c r="D930" s="359"/>
      <c r="E930" s="353"/>
      <c r="F930" s="353"/>
      <c r="G930" s="354"/>
      <c r="H930" s="355"/>
      <c r="I930" s="353"/>
      <c r="J930" s="356"/>
      <c r="K930" s="357"/>
      <c r="L930" s="357"/>
    </row>
    <row r="931">
      <c r="A931" s="346"/>
      <c r="B931" s="286"/>
      <c r="C931" s="360"/>
      <c r="D931" s="361"/>
      <c r="E931" s="347"/>
      <c r="F931" s="347"/>
      <c r="G931" s="348"/>
      <c r="H931" s="349"/>
      <c r="I931" s="347"/>
      <c r="J931" s="350"/>
      <c r="K931" s="351"/>
      <c r="L931" s="351"/>
    </row>
    <row r="932">
      <c r="A932" s="352"/>
      <c r="B932" s="286"/>
      <c r="C932" s="358"/>
      <c r="D932" s="359"/>
      <c r="E932" s="353"/>
      <c r="F932" s="353"/>
      <c r="G932" s="354"/>
      <c r="H932" s="355"/>
      <c r="I932" s="353"/>
      <c r="J932" s="356"/>
      <c r="K932" s="357"/>
      <c r="L932" s="357"/>
    </row>
    <row r="933">
      <c r="A933" s="346"/>
      <c r="B933" s="286"/>
      <c r="C933" s="360"/>
      <c r="D933" s="361"/>
      <c r="E933" s="347"/>
      <c r="F933" s="347"/>
      <c r="G933" s="348"/>
      <c r="H933" s="349"/>
      <c r="I933" s="347"/>
      <c r="J933" s="350"/>
      <c r="K933" s="351"/>
      <c r="L933" s="351"/>
    </row>
    <row r="934">
      <c r="A934" s="352"/>
      <c r="B934" s="286"/>
      <c r="C934" s="358"/>
      <c r="D934" s="359"/>
      <c r="E934" s="353"/>
      <c r="F934" s="353"/>
      <c r="G934" s="354"/>
      <c r="H934" s="355"/>
      <c r="I934" s="353"/>
      <c r="J934" s="356"/>
      <c r="K934" s="357"/>
      <c r="L934" s="357"/>
    </row>
    <row r="935">
      <c r="A935" s="346"/>
      <c r="B935" s="286"/>
      <c r="C935" s="360"/>
      <c r="D935" s="361"/>
      <c r="E935" s="347"/>
      <c r="F935" s="347"/>
      <c r="G935" s="348"/>
      <c r="H935" s="349"/>
      <c r="I935" s="347"/>
      <c r="J935" s="350"/>
      <c r="K935" s="351"/>
      <c r="L935" s="351"/>
    </row>
    <row r="936">
      <c r="A936" s="352"/>
      <c r="B936" s="286"/>
      <c r="C936" s="358"/>
      <c r="D936" s="359"/>
      <c r="E936" s="353"/>
      <c r="F936" s="353"/>
      <c r="G936" s="354"/>
      <c r="H936" s="355"/>
      <c r="I936" s="353"/>
      <c r="J936" s="356"/>
      <c r="K936" s="357"/>
      <c r="L936" s="357"/>
    </row>
    <row r="937">
      <c r="A937" s="346"/>
      <c r="B937" s="286"/>
      <c r="C937" s="360"/>
      <c r="D937" s="361"/>
      <c r="E937" s="347"/>
      <c r="F937" s="347"/>
      <c r="G937" s="348"/>
      <c r="H937" s="349"/>
      <c r="I937" s="347"/>
      <c r="J937" s="350"/>
      <c r="K937" s="351"/>
      <c r="L937" s="351"/>
    </row>
    <row r="938">
      <c r="A938" s="352"/>
      <c r="B938" s="286"/>
      <c r="C938" s="358"/>
      <c r="D938" s="359"/>
      <c r="E938" s="353"/>
      <c r="F938" s="353"/>
      <c r="G938" s="354"/>
      <c r="H938" s="355"/>
      <c r="I938" s="353"/>
      <c r="J938" s="356"/>
      <c r="K938" s="357"/>
      <c r="L938" s="357"/>
    </row>
    <row r="939">
      <c r="A939" s="346"/>
      <c r="B939" s="286"/>
      <c r="C939" s="360"/>
      <c r="D939" s="361"/>
      <c r="E939" s="347"/>
      <c r="F939" s="347"/>
      <c r="G939" s="348"/>
      <c r="H939" s="349"/>
      <c r="I939" s="347"/>
      <c r="J939" s="350"/>
      <c r="K939" s="351"/>
      <c r="L939" s="351"/>
    </row>
    <row r="940">
      <c r="A940" s="352"/>
      <c r="B940" s="286"/>
      <c r="C940" s="358"/>
      <c r="D940" s="359"/>
      <c r="E940" s="353"/>
      <c r="F940" s="353"/>
      <c r="G940" s="354"/>
      <c r="H940" s="355"/>
      <c r="I940" s="353"/>
      <c r="J940" s="356"/>
      <c r="K940" s="357"/>
      <c r="L940" s="357"/>
    </row>
    <row r="941">
      <c r="A941" s="346"/>
      <c r="B941" s="286"/>
      <c r="C941" s="360"/>
      <c r="D941" s="361"/>
      <c r="E941" s="347"/>
      <c r="F941" s="347"/>
      <c r="G941" s="348"/>
      <c r="H941" s="349"/>
      <c r="I941" s="347"/>
      <c r="J941" s="350"/>
      <c r="K941" s="351"/>
      <c r="L941" s="351"/>
    </row>
    <row r="942">
      <c r="A942" s="352"/>
      <c r="B942" s="286"/>
      <c r="C942" s="358"/>
      <c r="D942" s="359"/>
      <c r="E942" s="353"/>
      <c r="F942" s="353"/>
      <c r="G942" s="354"/>
      <c r="H942" s="355"/>
      <c r="I942" s="353"/>
      <c r="J942" s="356"/>
      <c r="K942" s="357"/>
      <c r="L942" s="357"/>
    </row>
    <row r="943">
      <c r="A943" s="346"/>
      <c r="B943" s="286"/>
      <c r="C943" s="360"/>
      <c r="D943" s="361"/>
      <c r="E943" s="347"/>
      <c r="F943" s="347"/>
      <c r="G943" s="348"/>
      <c r="H943" s="349"/>
      <c r="I943" s="347"/>
      <c r="J943" s="350"/>
      <c r="K943" s="351"/>
      <c r="L943" s="351"/>
    </row>
    <row r="944">
      <c r="A944" s="352"/>
      <c r="B944" s="286"/>
      <c r="C944" s="358"/>
      <c r="D944" s="359"/>
      <c r="E944" s="353"/>
      <c r="F944" s="353"/>
      <c r="G944" s="354"/>
      <c r="H944" s="355"/>
      <c r="I944" s="353"/>
      <c r="J944" s="356"/>
      <c r="K944" s="357"/>
      <c r="L944" s="357"/>
    </row>
    <row r="945">
      <c r="A945" s="346"/>
      <c r="B945" s="286"/>
      <c r="C945" s="360"/>
      <c r="D945" s="361"/>
      <c r="E945" s="347"/>
      <c r="F945" s="347"/>
      <c r="G945" s="348"/>
      <c r="H945" s="349"/>
      <c r="I945" s="347"/>
      <c r="J945" s="350"/>
      <c r="K945" s="351"/>
      <c r="L945" s="351"/>
    </row>
    <row r="946">
      <c r="A946" s="352"/>
      <c r="B946" s="286"/>
      <c r="C946" s="358"/>
      <c r="D946" s="359"/>
      <c r="E946" s="353"/>
      <c r="F946" s="353"/>
      <c r="G946" s="354"/>
      <c r="H946" s="355"/>
      <c r="I946" s="353"/>
      <c r="J946" s="356"/>
      <c r="K946" s="357"/>
      <c r="L946" s="357"/>
    </row>
    <row r="947">
      <c r="A947" s="346"/>
      <c r="B947" s="286"/>
      <c r="C947" s="360"/>
      <c r="D947" s="361"/>
      <c r="E947" s="347"/>
      <c r="F947" s="347"/>
      <c r="G947" s="348"/>
      <c r="H947" s="349"/>
      <c r="I947" s="347"/>
      <c r="J947" s="350"/>
      <c r="K947" s="351"/>
      <c r="L947" s="351"/>
    </row>
    <row r="948">
      <c r="A948" s="352"/>
      <c r="B948" s="286"/>
      <c r="C948" s="358"/>
      <c r="D948" s="359"/>
      <c r="E948" s="353"/>
      <c r="F948" s="353"/>
      <c r="G948" s="354"/>
      <c r="H948" s="355"/>
      <c r="I948" s="353"/>
      <c r="J948" s="356"/>
      <c r="K948" s="357"/>
      <c r="L948" s="357"/>
    </row>
    <row r="949">
      <c r="A949" s="346"/>
      <c r="B949" s="286"/>
      <c r="C949" s="360"/>
      <c r="D949" s="361"/>
      <c r="E949" s="347"/>
      <c r="F949" s="347"/>
      <c r="G949" s="348"/>
      <c r="H949" s="349"/>
      <c r="I949" s="347"/>
      <c r="J949" s="350"/>
      <c r="K949" s="351"/>
      <c r="L949" s="351"/>
    </row>
    <row r="950">
      <c r="A950" s="352"/>
      <c r="B950" s="286"/>
      <c r="C950" s="358"/>
      <c r="D950" s="359"/>
      <c r="E950" s="353"/>
      <c r="F950" s="353"/>
      <c r="G950" s="354"/>
      <c r="H950" s="355"/>
      <c r="I950" s="353"/>
      <c r="J950" s="356"/>
      <c r="K950" s="357"/>
      <c r="L950" s="357"/>
    </row>
    <row r="951">
      <c r="A951" s="346"/>
      <c r="B951" s="286"/>
      <c r="C951" s="360"/>
      <c r="D951" s="361"/>
      <c r="E951" s="347"/>
      <c r="F951" s="347"/>
      <c r="G951" s="348"/>
      <c r="H951" s="349"/>
      <c r="I951" s="347"/>
      <c r="J951" s="350"/>
      <c r="K951" s="351"/>
      <c r="L951" s="351"/>
    </row>
    <row r="952">
      <c r="A952" s="352"/>
      <c r="B952" s="286"/>
      <c r="C952" s="358"/>
      <c r="D952" s="359"/>
      <c r="E952" s="353"/>
      <c r="F952" s="353"/>
      <c r="G952" s="354"/>
      <c r="H952" s="355"/>
      <c r="I952" s="353"/>
      <c r="J952" s="356"/>
      <c r="K952" s="357"/>
      <c r="L952" s="357"/>
    </row>
    <row r="953">
      <c r="A953" s="346"/>
      <c r="B953" s="286"/>
      <c r="C953" s="360"/>
      <c r="D953" s="361"/>
      <c r="E953" s="347"/>
      <c r="F953" s="347"/>
      <c r="G953" s="348"/>
      <c r="H953" s="349"/>
      <c r="I953" s="347"/>
      <c r="J953" s="350"/>
      <c r="K953" s="351"/>
      <c r="L953" s="351"/>
    </row>
    <row r="954">
      <c r="A954" s="352"/>
      <c r="B954" s="286"/>
      <c r="C954" s="358"/>
      <c r="D954" s="359"/>
      <c r="E954" s="353"/>
      <c r="F954" s="353"/>
      <c r="G954" s="354"/>
      <c r="H954" s="355"/>
      <c r="I954" s="353"/>
      <c r="J954" s="356"/>
      <c r="K954" s="357"/>
      <c r="L954" s="357"/>
    </row>
    <row r="955">
      <c r="A955" s="346"/>
      <c r="B955" s="286"/>
      <c r="C955" s="360"/>
      <c r="D955" s="361"/>
      <c r="E955" s="347"/>
      <c r="F955" s="347"/>
      <c r="G955" s="348"/>
      <c r="H955" s="349"/>
      <c r="I955" s="347"/>
      <c r="J955" s="350"/>
      <c r="K955" s="351"/>
      <c r="L955" s="351"/>
    </row>
    <row r="956">
      <c r="A956" s="352"/>
      <c r="B956" s="286"/>
      <c r="C956" s="358"/>
      <c r="D956" s="359"/>
      <c r="E956" s="353"/>
      <c r="F956" s="353"/>
      <c r="G956" s="354"/>
      <c r="H956" s="355"/>
      <c r="I956" s="353"/>
      <c r="J956" s="356"/>
      <c r="K956" s="357"/>
      <c r="L956" s="357"/>
    </row>
    <row r="957">
      <c r="A957" s="346"/>
      <c r="B957" s="286"/>
      <c r="C957" s="360"/>
      <c r="D957" s="361"/>
      <c r="E957" s="347"/>
      <c r="F957" s="347"/>
      <c r="G957" s="348"/>
      <c r="H957" s="349"/>
      <c r="I957" s="347"/>
      <c r="J957" s="350"/>
      <c r="K957" s="351"/>
      <c r="L957" s="351"/>
    </row>
    <row r="958">
      <c r="A958" s="352"/>
      <c r="B958" s="286"/>
      <c r="C958" s="358"/>
      <c r="D958" s="359"/>
      <c r="E958" s="353"/>
      <c r="F958" s="353"/>
      <c r="G958" s="354"/>
      <c r="H958" s="355"/>
      <c r="I958" s="353"/>
      <c r="J958" s="356"/>
      <c r="K958" s="357"/>
      <c r="L958" s="357"/>
    </row>
    <row r="959">
      <c r="A959" s="346"/>
      <c r="B959" s="286"/>
      <c r="C959" s="360"/>
      <c r="D959" s="361"/>
      <c r="E959" s="347"/>
      <c r="F959" s="347"/>
      <c r="G959" s="348"/>
      <c r="H959" s="349"/>
      <c r="I959" s="347"/>
      <c r="J959" s="350"/>
      <c r="K959" s="351"/>
      <c r="L959" s="351"/>
    </row>
    <row r="960">
      <c r="A960" s="352"/>
      <c r="B960" s="286"/>
      <c r="C960" s="358"/>
      <c r="D960" s="359"/>
      <c r="E960" s="353"/>
      <c r="F960" s="353"/>
      <c r="G960" s="354"/>
      <c r="H960" s="355"/>
      <c r="I960" s="353"/>
      <c r="J960" s="356"/>
      <c r="K960" s="357"/>
      <c r="L960" s="357"/>
    </row>
    <row r="961">
      <c r="A961" s="346"/>
      <c r="B961" s="286"/>
      <c r="C961" s="360"/>
      <c r="D961" s="361"/>
      <c r="E961" s="347"/>
      <c r="F961" s="347"/>
      <c r="G961" s="348"/>
      <c r="H961" s="349"/>
      <c r="I961" s="347"/>
      <c r="J961" s="350"/>
      <c r="K961" s="351"/>
      <c r="L961" s="351"/>
    </row>
    <row r="962">
      <c r="A962" s="352"/>
      <c r="B962" s="286"/>
      <c r="C962" s="358"/>
      <c r="D962" s="359"/>
      <c r="E962" s="353"/>
      <c r="F962" s="353"/>
      <c r="G962" s="354"/>
      <c r="H962" s="355"/>
      <c r="I962" s="353"/>
      <c r="J962" s="356"/>
      <c r="K962" s="357"/>
      <c r="L962" s="357"/>
    </row>
    <row r="963">
      <c r="A963" s="346"/>
      <c r="B963" s="286"/>
      <c r="C963" s="360"/>
      <c r="D963" s="361"/>
      <c r="E963" s="347"/>
      <c r="F963" s="347"/>
      <c r="G963" s="348"/>
      <c r="H963" s="349"/>
      <c r="I963" s="347"/>
      <c r="J963" s="350"/>
      <c r="K963" s="351"/>
      <c r="L963" s="351"/>
    </row>
    <row r="964">
      <c r="A964" s="352"/>
      <c r="B964" s="286"/>
      <c r="C964" s="358"/>
      <c r="D964" s="359"/>
      <c r="E964" s="353"/>
      <c r="F964" s="353"/>
      <c r="G964" s="354"/>
      <c r="H964" s="355"/>
      <c r="I964" s="353"/>
      <c r="J964" s="356"/>
      <c r="K964" s="357"/>
      <c r="L964" s="357"/>
    </row>
    <row r="965">
      <c r="A965" s="346"/>
      <c r="B965" s="286"/>
      <c r="C965" s="360"/>
      <c r="D965" s="361"/>
      <c r="E965" s="347"/>
      <c r="F965" s="347"/>
      <c r="G965" s="348"/>
      <c r="H965" s="349"/>
      <c r="I965" s="347"/>
      <c r="J965" s="350"/>
      <c r="K965" s="351"/>
      <c r="L965" s="351"/>
    </row>
    <row r="966">
      <c r="A966" s="352"/>
      <c r="B966" s="286"/>
      <c r="C966" s="358"/>
      <c r="D966" s="359"/>
      <c r="E966" s="353"/>
      <c r="F966" s="353"/>
      <c r="G966" s="354"/>
      <c r="H966" s="355"/>
      <c r="I966" s="353"/>
      <c r="J966" s="356"/>
      <c r="K966" s="357"/>
      <c r="L966" s="357"/>
    </row>
    <row r="967">
      <c r="A967" s="346"/>
      <c r="B967" s="286"/>
      <c r="C967" s="360"/>
      <c r="D967" s="361"/>
      <c r="E967" s="347"/>
      <c r="F967" s="347"/>
      <c r="G967" s="348"/>
      <c r="H967" s="349"/>
      <c r="I967" s="347"/>
      <c r="J967" s="350"/>
      <c r="K967" s="351"/>
      <c r="L967" s="351"/>
    </row>
    <row r="968">
      <c r="A968" s="352"/>
      <c r="B968" s="286"/>
      <c r="C968" s="358"/>
      <c r="D968" s="359"/>
      <c r="E968" s="353"/>
      <c r="F968" s="353"/>
      <c r="G968" s="354"/>
      <c r="H968" s="355"/>
      <c r="I968" s="353"/>
      <c r="J968" s="356"/>
      <c r="K968" s="357"/>
      <c r="L968" s="357"/>
    </row>
    <row r="969">
      <c r="A969" s="346"/>
      <c r="B969" s="286"/>
      <c r="C969" s="360"/>
      <c r="D969" s="361"/>
      <c r="E969" s="347"/>
      <c r="F969" s="347"/>
      <c r="G969" s="348"/>
      <c r="H969" s="349"/>
      <c r="I969" s="347"/>
      <c r="J969" s="350"/>
      <c r="K969" s="351"/>
      <c r="L969" s="351"/>
    </row>
    <row r="970">
      <c r="A970" s="352"/>
      <c r="B970" s="286"/>
      <c r="C970" s="358"/>
      <c r="D970" s="359"/>
      <c r="E970" s="353"/>
      <c r="F970" s="353"/>
      <c r="G970" s="354"/>
      <c r="H970" s="355"/>
      <c r="I970" s="353"/>
      <c r="J970" s="356"/>
      <c r="K970" s="357"/>
      <c r="L970" s="357"/>
    </row>
    <row r="971">
      <c r="A971" s="346"/>
      <c r="B971" s="286"/>
      <c r="C971" s="360"/>
      <c r="D971" s="361"/>
      <c r="E971" s="347"/>
      <c r="F971" s="347"/>
      <c r="G971" s="348"/>
      <c r="H971" s="349"/>
      <c r="I971" s="347"/>
      <c r="J971" s="350"/>
      <c r="K971" s="351"/>
      <c r="L971" s="351"/>
    </row>
    <row r="972">
      <c r="A972" s="352"/>
      <c r="B972" s="286"/>
      <c r="C972" s="358"/>
      <c r="D972" s="359"/>
      <c r="E972" s="353"/>
      <c r="F972" s="353"/>
      <c r="G972" s="354"/>
      <c r="H972" s="355"/>
      <c r="I972" s="353"/>
      <c r="J972" s="356"/>
      <c r="K972" s="357"/>
      <c r="L972" s="357"/>
    </row>
    <row r="973">
      <c r="A973" s="346"/>
      <c r="B973" s="286"/>
      <c r="C973" s="360"/>
      <c r="D973" s="361"/>
      <c r="E973" s="347"/>
      <c r="F973" s="347"/>
      <c r="G973" s="348"/>
      <c r="H973" s="349"/>
      <c r="I973" s="347"/>
      <c r="J973" s="350"/>
      <c r="K973" s="351"/>
      <c r="L973" s="351"/>
    </row>
    <row r="974">
      <c r="A974" s="352"/>
      <c r="B974" s="286"/>
      <c r="C974" s="358"/>
      <c r="D974" s="359"/>
      <c r="E974" s="353"/>
      <c r="F974" s="353"/>
      <c r="G974" s="354"/>
      <c r="H974" s="355"/>
      <c r="I974" s="353"/>
      <c r="J974" s="356"/>
      <c r="K974" s="357"/>
      <c r="L974" s="357"/>
    </row>
    <row r="975">
      <c r="A975" s="346"/>
      <c r="B975" s="286"/>
      <c r="C975" s="360"/>
      <c r="D975" s="361"/>
      <c r="E975" s="347"/>
      <c r="F975" s="347"/>
      <c r="G975" s="348"/>
      <c r="H975" s="349"/>
      <c r="I975" s="347"/>
      <c r="J975" s="350"/>
      <c r="K975" s="351"/>
      <c r="L975" s="351"/>
    </row>
    <row r="976">
      <c r="A976" s="352"/>
      <c r="B976" s="286"/>
      <c r="C976" s="358"/>
      <c r="D976" s="359"/>
      <c r="E976" s="353"/>
      <c r="F976" s="353"/>
      <c r="G976" s="354"/>
      <c r="H976" s="355"/>
      <c r="I976" s="353"/>
      <c r="J976" s="356"/>
      <c r="K976" s="357"/>
      <c r="L976" s="357"/>
    </row>
    <row r="977">
      <c r="A977" s="346"/>
      <c r="B977" s="286"/>
      <c r="C977" s="360"/>
      <c r="D977" s="361"/>
      <c r="E977" s="347"/>
      <c r="F977" s="347"/>
      <c r="G977" s="348"/>
      <c r="H977" s="349"/>
      <c r="I977" s="347"/>
      <c r="J977" s="350"/>
      <c r="K977" s="351"/>
      <c r="L977" s="351"/>
    </row>
    <row r="978">
      <c r="A978" s="352"/>
      <c r="B978" s="286"/>
      <c r="C978" s="358"/>
      <c r="D978" s="359"/>
      <c r="E978" s="353"/>
      <c r="F978" s="353"/>
      <c r="G978" s="354"/>
      <c r="H978" s="355"/>
      <c r="I978" s="353"/>
      <c r="J978" s="356"/>
      <c r="K978" s="357"/>
      <c r="L978" s="357"/>
    </row>
    <row r="979">
      <c r="A979" s="346"/>
      <c r="B979" s="286"/>
      <c r="C979" s="360"/>
      <c r="D979" s="361"/>
      <c r="E979" s="347"/>
      <c r="F979" s="347"/>
      <c r="G979" s="348"/>
      <c r="H979" s="349"/>
      <c r="I979" s="347"/>
      <c r="J979" s="350"/>
      <c r="K979" s="351"/>
      <c r="L979" s="351"/>
    </row>
    <row r="980">
      <c r="A980" s="352"/>
      <c r="B980" s="286"/>
      <c r="C980" s="358"/>
      <c r="D980" s="359"/>
      <c r="E980" s="353"/>
      <c r="F980" s="353"/>
      <c r="G980" s="354"/>
      <c r="H980" s="355"/>
      <c r="I980" s="353"/>
      <c r="J980" s="356"/>
      <c r="K980" s="357"/>
      <c r="L980" s="357"/>
    </row>
    <row r="981">
      <c r="A981" s="346"/>
      <c r="B981" s="286"/>
      <c r="C981" s="360"/>
      <c r="D981" s="361"/>
      <c r="E981" s="347"/>
      <c r="F981" s="347"/>
      <c r="G981" s="348"/>
      <c r="H981" s="349"/>
      <c r="I981" s="347"/>
      <c r="J981" s="350"/>
      <c r="K981" s="351"/>
      <c r="L981" s="351"/>
    </row>
    <row r="982">
      <c r="A982" s="352"/>
      <c r="B982" s="286"/>
      <c r="C982" s="358"/>
      <c r="D982" s="359"/>
      <c r="E982" s="353"/>
      <c r="F982" s="353"/>
      <c r="G982" s="354"/>
      <c r="H982" s="355"/>
      <c r="I982" s="353"/>
      <c r="J982" s="356"/>
      <c r="K982" s="357"/>
      <c r="L982" s="357"/>
    </row>
    <row r="983">
      <c r="A983" s="346"/>
      <c r="B983" s="286"/>
      <c r="C983" s="360"/>
      <c r="D983" s="361"/>
      <c r="E983" s="347"/>
      <c r="F983" s="347"/>
      <c r="G983" s="348"/>
      <c r="H983" s="349"/>
      <c r="I983" s="347"/>
      <c r="J983" s="350"/>
      <c r="K983" s="351"/>
      <c r="L983" s="351"/>
    </row>
    <row r="984">
      <c r="A984" s="352"/>
      <c r="B984" s="286"/>
      <c r="C984" s="358"/>
      <c r="D984" s="359"/>
      <c r="E984" s="353"/>
      <c r="F984" s="353"/>
      <c r="G984" s="354"/>
      <c r="H984" s="355"/>
      <c r="I984" s="353"/>
      <c r="J984" s="356"/>
      <c r="K984" s="357"/>
      <c r="L984" s="357"/>
    </row>
    <row r="985">
      <c r="A985" s="346"/>
      <c r="B985" s="286"/>
      <c r="C985" s="360"/>
      <c r="D985" s="361"/>
      <c r="E985" s="347"/>
      <c r="F985" s="347"/>
      <c r="G985" s="348"/>
      <c r="H985" s="349"/>
      <c r="I985" s="347"/>
      <c r="J985" s="350"/>
      <c r="K985" s="351"/>
      <c r="L985" s="351"/>
    </row>
    <row r="986">
      <c r="A986" s="352"/>
      <c r="B986" s="286"/>
      <c r="C986" s="358"/>
      <c r="D986" s="359"/>
      <c r="E986" s="353"/>
      <c r="F986" s="353"/>
      <c r="G986" s="354"/>
      <c r="H986" s="355"/>
      <c r="I986" s="353"/>
      <c r="J986" s="356"/>
      <c r="K986" s="357"/>
      <c r="L986" s="357"/>
    </row>
    <row r="987">
      <c r="A987" s="346"/>
      <c r="B987" s="286"/>
      <c r="C987" s="360"/>
      <c r="D987" s="361"/>
      <c r="E987" s="347"/>
      <c r="F987" s="347"/>
      <c r="G987" s="348"/>
      <c r="H987" s="349"/>
      <c r="I987" s="347"/>
      <c r="J987" s="350"/>
      <c r="K987" s="351"/>
      <c r="L987" s="351"/>
    </row>
    <row r="988">
      <c r="A988" s="352"/>
      <c r="B988" s="286"/>
      <c r="C988" s="358"/>
      <c r="D988" s="359"/>
      <c r="E988" s="353"/>
      <c r="F988" s="353"/>
      <c r="G988" s="354"/>
      <c r="H988" s="355"/>
      <c r="I988" s="353"/>
      <c r="J988" s="356"/>
      <c r="K988" s="357"/>
      <c r="L988" s="357"/>
    </row>
    <row r="989">
      <c r="A989" s="346"/>
      <c r="B989" s="286"/>
      <c r="C989" s="360"/>
      <c r="D989" s="361"/>
      <c r="E989" s="347"/>
      <c r="F989" s="347"/>
      <c r="G989" s="348"/>
      <c r="H989" s="349"/>
      <c r="I989" s="347"/>
      <c r="J989" s="350"/>
      <c r="K989" s="351"/>
      <c r="L989" s="351"/>
    </row>
    <row r="990">
      <c r="A990" s="352"/>
      <c r="B990" s="286"/>
      <c r="C990" s="358"/>
      <c r="D990" s="359"/>
      <c r="E990" s="353"/>
      <c r="F990" s="353"/>
      <c r="G990" s="354"/>
      <c r="H990" s="355"/>
      <c r="I990" s="353"/>
      <c r="J990" s="356"/>
      <c r="K990" s="357"/>
      <c r="L990" s="357"/>
    </row>
    <row r="991">
      <c r="A991" s="346"/>
      <c r="B991" s="286"/>
      <c r="C991" s="360"/>
      <c r="D991" s="361"/>
      <c r="E991" s="347"/>
      <c r="F991" s="347"/>
      <c r="G991" s="348"/>
      <c r="H991" s="349"/>
      <c r="I991" s="347"/>
      <c r="J991" s="350"/>
      <c r="K991" s="351"/>
      <c r="L991" s="351"/>
    </row>
    <row r="992">
      <c r="A992" s="352"/>
      <c r="B992" s="286"/>
      <c r="C992" s="358"/>
      <c r="D992" s="359"/>
      <c r="E992" s="353"/>
      <c r="F992" s="353"/>
      <c r="G992" s="354"/>
      <c r="H992" s="355"/>
      <c r="I992" s="353"/>
      <c r="J992" s="356"/>
      <c r="K992" s="357"/>
      <c r="L992" s="357"/>
    </row>
    <row r="993">
      <c r="A993" s="346"/>
      <c r="B993" s="286"/>
      <c r="C993" s="360"/>
      <c r="D993" s="361"/>
      <c r="E993" s="347"/>
      <c r="F993" s="347"/>
      <c r="G993" s="348"/>
      <c r="H993" s="349"/>
      <c r="I993" s="347"/>
      <c r="J993" s="350"/>
      <c r="K993" s="351"/>
      <c r="L993" s="351"/>
    </row>
    <row r="994">
      <c r="A994" s="352"/>
      <c r="B994" s="286"/>
      <c r="C994" s="358"/>
      <c r="D994" s="359"/>
      <c r="E994" s="353"/>
      <c r="F994" s="353"/>
      <c r="G994" s="354"/>
      <c r="H994" s="355"/>
      <c r="I994" s="353"/>
      <c r="J994" s="356"/>
      <c r="K994" s="357"/>
      <c r="L994" s="357"/>
    </row>
    <row r="995">
      <c r="A995" s="346"/>
      <c r="B995" s="286"/>
      <c r="C995" s="360"/>
      <c r="D995" s="361"/>
      <c r="E995" s="347"/>
      <c r="F995" s="347"/>
      <c r="G995" s="348"/>
      <c r="H995" s="349"/>
      <c r="I995" s="347"/>
      <c r="J995" s="350"/>
      <c r="K995" s="351"/>
      <c r="L995" s="351"/>
    </row>
    <row r="996">
      <c r="A996" s="352"/>
      <c r="B996" s="286"/>
      <c r="C996" s="358"/>
      <c r="D996" s="359"/>
      <c r="E996" s="353"/>
      <c r="F996" s="353"/>
      <c r="G996" s="354"/>
      <c r="H996" s="355"/>
      <c r="I996" s="353"/>
      <c r="J996" s="356"/>
      <c r="K996" s="357"/>
      <c r="L996" s="357"/>
    </row>
    <row r="997">
      <c r="A997" s="346"/>
      <c r="B997" s="286"/>
      <c r="C997" s="360"/>
      <c r="D997" s="361"/>
      <c r="E997" s="347"/>
      <c r="F997" s="347"/>
      <c r="G997" s="348"/>
      <c r="H997" s="349"/>
      <c r="I997" s="347"/>
      <c r="J997" s="350"/>
      <c r="K997" s="351"/>
      <c r="L997" s="351"/>
    </row>
    <row r="998">
      <c r="A998" s="352"/>
      <c r="B998" s="286"/>
      <c r="C998" s="358"/>
      <c r="D998" s="359"/>
      <c r="E998" s="353"/>
      <c r="F998" s="353"/>
      <c r="G998" s="354"/>
      <c r="H998" s="355"/>
      <c r="I998" s="353"/>
      <c r="J998" s="356"/>
      <c r="K998" s="357"/>
      <c r="L998" s="357"/>
    </row>
    <row r="999">
      <c r="A999" s="346"/>
      <c r="B999" s="286"/>
      <c r="C999" s="360"/>
      <c r="D999" s="361"/>
      <c r="E999" s="347"/>
      <c r="F999" s="347"/>
      <c r="G999" s="348"/>
      <c r="H999" s="349"/>
      <c r="I999" s="347"/>
      <c r="J999" s="350"/>
      <c r="K999" s="351"/>
      <c r="L999" s="351"/>
    </row>
    <row r="1000">
      <c r="A1000" s="352"/>
      <c r="B1000" s="286"/>
      <c r="C1000" s="358"/>
      <c r="D1000" s="359"/>
      <c r="E1000" s="353"/>
      <c r="F1000" s="353"/>
      <c r="G1000" s="354"/>
      <c r="H1000" s="355"/>
      <c r="I1000" s="353"/>
      <c r="J1000" s="356"/>
      <c r="K1000" s="357"/>
      <c r="L1000" s="357"/>
    </row>
    <row r="1001">
      <c r="A1001" s="346"/>
      <c r="B1001" s="286"/>
      <c r="C1001" s="360"/>
      <c r="D1001" s="361"/>
      <c r="E1001" s="347"/>
      <c r="F1001" s="347"/>
      <c r="G1001" s="348"/>
      <c r="H1001" s="349"/>
      <c r="I1001" s="347"/>
      <c r="J1001" s="350"/>
      <c r="K1001" s="351"/>
      <c r="L1001" s="351"/>
    </row>
    <row r="1002">
      <c r="A1002" s="352"/>
      <c r="B1002" s="286"/>
      <c r="C1002" s="358"/>
      <c r="D1002" s="359"/>
      <c r="E1002" s="353"/>
      <c r="F1002" s="353"/>
      <c r="G1002" s="354"/>
      <c r="H1002" s="355"/>
      <c r="I1002" s="353"/>
      <c r="J1002" s="356"/>
      <c r="K1002" s="357"/>
      <c r="L1002" s="357"/>
    </row>
    <row r="1003">
      <c r="A1003" s="346"/>
      <c r="B1003" s="286"/>
      <c r="C1003" s="360"/>
      <c r="D1003" s="361"/>
      <c r="E1003" s="347"/>
      <c r="F1003" s="347"/>
      <c r="G1003" s="348"/>
      <c r="H1003" s="349"/>
      <c r="I1003" s="347"/>
      <c r="J1003" s="350"/>
      <c r="K1003" s="351"/>
      <c r="L1003" s="351"/>
    </row>
    <row r="1004">
      <c r="A1004" s="352"/>
      <c r="B1004" s="286"/>
      <c r="C1004" s="358"/>
      <c r="D1004" s="359"/>
      <c r="E1004" s="353"/>
      <c r="F1004" s="353"/>
      <c r="G1004" s="354"/>
      <c r="H1004" s="355"/>
      <c r="I1004" s="353"/>
      <c r="J1004" s="356"/>
      <c r="K1004" s="357"/>
      <c r="L1004" s="357"/>
    </row>
    <row r="1005">
      <c r="A1005" s="346"/>
      <c r="B1005" s="286"/>
      <c r="C1005" s="360"/>
      <c r="D1005" s="361"/>
      <c r="E1005" s="347"/>
      <c r="F1005" s="347"/>
      <c r="G1005" s="348"/>
      <c r="H1005" s="349"/>
      <c r="I1005" s="347"/>
      <c r="J1005" s="350"/>
      <c r="K1005" s="351"/>
      <c r="L1005" s="351"/>
    </row>
    <row r="1006">
      <c r="A1006" s="352"/>
      <c r="B1006" s="286"/>
      <c r="C1006" s="358"/>
      <c r="D1006" s="359"/>
      <c r="E1006" s="353"/>
      <c r="F1006" s="353"/>
      <c r="G1006" s="354"/>
      <c r="H1006" s="355"/>
      <c r="I1006" s="353"/>
      <c r="J1006" s="356"/>
      <c r="K1006" s="357"/>
      <c r="L1006" s="357"/>
    </row>
    <row r="1007">
      <c r="A1007" s="346"/>
      <c r="B1007" s="286"/>
      <c r="C1007" s="360"/>
      <c r="D1007" s="361"/>
      <c r="E1007" s="347"/>
      <c r="F1007" s="347"/>
      <c r="G1007" s="348"/>
      <c r="H1007" s="349"/>
      <c r="I1007" s="347"/>
      <c r="J1007" s="350"/>
      <c r="K1007" s="351"/>
      <c r="L1007" s="351"/>
    </row>
    <row r="1008">
      <c r="A1008" s="352"/>
      <c r="B1008" s="286"/>
      <c r="C1008" s="358"/>
      <c r="D1008" s="359"/>
      <c r="E1008" s="353"/>
      <c r="F1008" s="353"/>
      <c r="G1008" s="354"/>
      <c r="H1008" s="355"/>
      <c r="I1008" s="353"/>
      <c r="J1008" s="356"/>
      <c r="K1008" s="357"/>
      <c r="L1008" s="357"/>
    </row>
    <row r="1009">
      <c r="A1009" s="346"/>
      <c r="B1009" s="286"/>
      <c r="C1009" s="360"/>
      <c r="D1009" s="361"/>
      <c r="E1009" s="347"/>
      <c r="F1009" s="347"/>
      <c r="G1009" s="348"/>
      <c r="H1009" s="349"/>
      <c r="I1009" s="347"/>
      <c r="J1009" s="350"/>
      <c r="K1009" s="351"/>
      <c r="L1009" s="351"/>
    </row>
    <row r="1010">
      <c r="A1010" s="352"/>
      <c r="B1010" s="286"/>
      <c r="C1010" s="358"/>
      <c r="D1010" s="359"/>
      <c r="E1010" s="353"/>
      <c r="F1010" s="353"/>
      <c r="G1010" s="354"/>
      <c r="H1010" s="355"/>
      <c r="I1010" s="353"/>
      <c r="J1010" s="356"/>
      <c r="K1010" s="357"/>
      <c r="L1010" s="357"/>
    </row>
    <row r="1011">
      <c r="A1011" s="346"/>
      <c r="B1011" s="286"/>
      <c r="C1011" s="360"/>
      <c r="D1011" s="361"/>
      <c r="E1011" s="347"/>
      <c r="F1011" s="347"/>
      <c r="G1011" s="348"/>
      <c r="H1011" s="349"/>
      <c r="I1011" s="347"/>
      <c r="J1011" s="350"/>
      <c r="K1011" s="351"/>
      <c r="L1011" s="351"/>
    </row>
    <row r="1012">
      <c r="A1012" s="352"/>
      <c r="B1012" s="286"/>
      <c r="C1012" s="358"/>
      <c r="D1012" s="359"/>
      <c r="E1012" s="353"/>
      <c r="F1012" s="353"/>
      <c r="G1012" s="354"/>
      <c r="H1012" s="355"/>
      <c r="I1012" s="353"/>
      <c r="J1012" s="356"/>
      <c r="K1012" s="357"/>
      <c r="L1012" s="357"/>
    </row>
    <row r="1013">
      <c r="A1013" s="346"/>
      <c r="B1013" s="286"/>
      <c r="C1013" s="360"/>
      <c r="D1013" s="361"/>
      <c r="E1013" s="347"/>
      <c r="F1013" s="347"/>
      <c r="G1013" s="348"/>
      <c r="H1013" s="349"/>
      <c r="I1013" s="347"/>
      <c r="J1013" s="350"/>
      <c r="K1013" s="351"/>
      <c r="L1013" s="351"/>
    </row>
    <row r="1014">
      <c r="A1014" s="352"/>
      <c r="B1014" s="286"/>
      <c r="C1014" s="358"/>
      <c r="D1014" s="359"/>
      <c r="E1014" s="353"/>
      <c r="F1014" s="353"/>
      <c r="G1014" s="354"/>
      <c r="H1014" s="355"/>
      <c r="I1014" s="353"/>
      <c r="J1014" s="356"/>
      <c r="K1014" s="357"/>
      <c r="L1014" s="357"/>
    </row>
    <row r="1015">
      <c r="A1015" s="346"/>
      <c r="B1015" s="286"/>
      <c r="C1015" s="360"/>
      <c r="D1015" s="361"/>
      <c r="E1015" s="347"/>
      <c r="F1015" s="347"/>
      <c r="G1015" s="348"/>
      <c r="H1015" s="349"/>
      <c r="I1015" s="347"/>
      <c r="J1015" s="350"/>
      <c r="K1015" s="351"/>
      <c r="L1015" s="351"/>
    </row>
    <row r="1016">
      <c r="A1016" s="352"/>
      <c r="B1016" s="286"/>
      <c r="C1016" s="358"/>
      <c r="D1016" s="359"/>
      <c r="E1016" s="353"/>
      <c r="F1016" s="353"/>
      <c r="G1016" s="354"/>
      <c r="H1016" s="355"/>
      <c r="I1016" s="353"/>
      <c r="J1016" s="356"/>
      <c r="K1016" s="357"/>
      <c r="L1016" s="357"/>
    </row>
    <row r="1017">
      <c r="A1017" s="346"/>
      <c r="B1017" s="286"/>
      <c r="C1017" s="360"/>
      <c r="D1017" s="361"/>
      <c r="E1017" s="347"/>
      <c r="F1017" s="347"/>
      <c r="G1017" s="348"/>
      <c r="H1017" s="349"/>
      <c r="I1017" s="347"/>
      <c r="J1017" s="350"/>
      <c r="K1017" s="351"/>
      <c r="L1017" s="351"/>
    </row>
    <row r="1018">
      <c r="A1018" s="352"/>
      <c r="B1018" s="286"/>
      <c r="C1018" s="358"/>
      <c r="D1018" s="359"/>
      <c r="E1018" s="353"/>
      <c r="F1018" s="353"/>
      <c r="G1018" s="354"/>
      <c r="H1018" s="355"/>
      <c r="I1018" s="353"/>
      <c r="J1018" s="356"/>
      <c r="K1018" s="357"/>
      <c r="L1018" s="357"/>
    </row>
    <row r="1019">
      <c r="A1019" s="346"/>
      <c r="B1019" s="286"/>
      <c r="C1019" s="360"/>
      <c r="D1019" s="361"/>
      <c r="E1019" s="347"/>
      <c r="F1019" s="347"/>
      <c r="G1019" s="348"/>
      <c r="H1019" s="349"/>
      <c r="I1019" s="347"/>
      <c r="J1019" s="350"/>
      <c r="K1019" s="351"/>
      <c r="L1019" s="351"/>
    </row>
    <row r="1020">
      <c r="A1020" s="352"/>
      <c r="B1020" s="286"/>
      <c r="C1020" s="358"/>
      <c r="D1020" s="359"/>
      <c r="E1020" s="353"/>
      <c r="F1020" s="353"/>
      <c r="G1020" s="354"/>
      <c r="H1020" s="355"/>
      <c r="I1020" s="353"/>
      <c r="J1020" s="356"/>
      <c r="K1020" s="357"/>
      <c r="L1020" s="357"/>
    </row>
    <row r="1021">
      <c r="A1021" s="346"/>
      <c r="B1021" s="286"/>
      <c r="C1021" s="360"/>
      <c r="D1021" s="361"/>
      <c r="E1021" s="347"/>
      <c r="F1021" s="347"/>
      <c r="G1021" s="348"/>
      <c r="H1021" s="349"/>
      <c r="I1021" s="347"/>
      <c r="J1021" s="350"/>
      <c r="K1021" s="351"/>
      <c r="L1021" s="351"/>
    </row>
    <row r="1022">
      <c r="A1022" s="352"/>
      <c r="B1022" s="286"/>
      <c r="C1022" s="358"/>
      <c r="D1022" s="359"/>
      <c r="E1022" s="353"/>
      <c r="F1022" s="353"/>
      <c r="G1022" s="354"/>
      <c r="H1022" s="355"/>
      <c r="I1022" s="353"/>
      <c r="J1022" s="356"/>
      <c r="K1022" s="357"/>
      <c r="L1022" s="357"/>
    </row>
    <row r="1023">
      <c r="A1023" s="346"/>
      <c r="B1023" s="286"/>
      <c r="C1023" s="360"/>
      <c r="D1023" s="361"/>
      <c r="E1023" s="347"/>
      <c r="F1023" s="347"/>
      <c r="G1023" s="348"/>
      <c r="H1023" s="349"/>
      <c r="I1023" s="347"/>
      <c r="J1023" s="350"/>
      <c r="K1023" s="351"/>
      <c r="L1023" s="351"/>
    </row>
    <row r="1024">
      <c r="A1024" s="352"/>
      <c r="B1024" s="286"/>
      <c r="C1024" s="358"/>
      <c r="D1024" s="359"/>
      <c r="E1024" s="353"/>
      <c r="F1024" s="353"/>
      <c r="G1024" s="354"/>
      <c r="H1024" s="355"/>
      <c r="I1024" s="353"/>
      <c r="J1024" s="356"/>
      <c r="K1024" s="357"/>
      <c r="L1024" s="357"/>
    </row>
    <row r="1025">
      <c r="A1025" s="346"/>
      <c r="B1025" s="286"/>
      <c r="C1025" s="360"/>
      <c r="D1025" s="361"/>
      <c r="E1025" s="347"/>
      <c r="F1025" s="347"/>
      <c r="G1025" s="348"/>
      <c r="H1025" s="349"/>
      <c r="I1025" s="347"/>
      <c r="J1025" s="350"/>
      <c r="K1025" s="351"/>
      <c r="L1025" s="351"/>
    </row>
    <row r="1026">
      <c r="A1026" s="352"/>
      <c r="B1026" s="286"/>
      <c r="C1026" s="358"/>
      <c r="D1026" s="359"/>
      <c r="E1026" s="353"/>
      <c r="F1026" s="353"/>
      <c r="G1026" s="354"/>
      <c r="H1026" s="355"/>
      <c r="I1026" s="353"/>
      <c r="J1026" s="356"/>
      <c r="K1026" s="357"/>
      <c r="L1026" s="357"/>
    </row>
    <row r="1027">
      <c r="A1027" s="346"/>
      <c r="B1027" s="286"/>
      <c r="C1027" s="360"/>
      <c r="D1027" s="361"/>
      <c r="E1027" s="347"/>
      <c r="F1027" s="347"/>
      <c r="G1027" s="348"/>
      <c r="H1027" s="349"/>
      <c r="I1027" s="347"/>
      <c r="J1027" s="350"/>
      <c r="K1027" s="351"/>
      <c r="L1027" s="351"/>
    </row>
    <row r="1028">
      <c r="A1028" s="352"/>
      <c r="B1028" s="286"/>
      <c r="C1028" s="358"/>
      <c r="D1028" s="359"/>
      <c r="E1028" s="353"/>
      <c r="F1028" s="353"/>
      <c r="G1028" s="354"/>
      <c r="H1028" s="355"/>
      <c r="I1028" s="353"/>
      <c r="J1028" s="356"/>
      <c r="K1028" s="357"/>
      <c r="L1028" s="357"/>
    </row>
    <row r="1029">
      <c r="A1029" s="346"/>
      <c r="B1029" s="286"/>
      <c r="C1029" s="360"/>
      <c r="D1029" s="361"/>
      <c r="E1029" s="347"/>
      <c r="F1029" s="347"/>
      <c r="G1029" s="348"/>
      <c r="H1029" s="349"/>
      <c r="I1029" s="347"/>
      <c r="J1029" s="350"/>
      <c r="K1029" s="351"/>
      <c r="L1029" s="351"/>
    </row>
    <row r="1030">
      <c r="A1030" s="352"/>
      <c r="B1030" s="286"/>
      <c r="C1030" s="358"/>
      <c r="D1030" s="359"/>
      <c r="E1030" s="353"/>
      <c r="F1030" s="353"/>
      <c r="G1030" s="354"/>
      <c r="H1030" s="355"/>
      <c r="I1030" s="353"/>
      <c r="J1030" s="356"/>
      <c r="K1030" s="357"/>
      <c r="L1030" s="357"/>
    </row>
    <row r="1031">
      <c r="A1031" s="346"/>
      <c r="B1031" s="286"/>
      <c r="C1031" s="360"/>
      <c r="D1031" s="361"/>
      <c r="E1031" s="347"/>
      <c r="F1031" s="347"/>
      <c r="G1031" s="348"/>
      <c r="H1031" s="349"/>
      <c r="I1031" s="347"/>
      <c r="J1031" s="350"/>
      <c r="K1031" s="351"/>
      <c r="L1031" s="351"/>
    </row>
    <row r="1032">
      <c r="A1032" s="352"/>
      <c r="B1032" s="286"/>
      <c r="C1032" s="358"/>
      <c r="D1032" s="359"/>
      <c r="E1032" s="353"/>
      <c r="F1032" s="353"/>
      <c r="G1032" s="354"/>
      <c r="H1032" s="355"/>
      <c r="I1032" s="353"/>
      <c r="J1032" s="356"/>
      <c r="K1032" s="357"/>
      <c r="L1032" s="357"/>
    </row>
    <row r="1033">
      <c r="A1033" s="346"/>
      <c r="B1033" s="286"/>
      <c r="C1033" s="360"/>
      <c r="D1033" s="361"/>
      <c r="E1033" s="347"/>
      <c r="F1033" s="347"/>
      <c r="G1033" s="348"/>
      <c r="H1033" s="349"/>
      <c r="I1033" s="347"/>
      <c r="J1033" s="350"/>
      <c r="K1033" s="351"/>
      <c r="L1033" s="351"/>
    </row>
    <row r="1034">
      <c r="A1034" s="352"/>
      <c r="B1034" s="286"/>
      <c r="C1034" s="358"/>
      <c r="D1034" s="359"/>
      <c r="E1034" s="353"/>
      <c r="F1034" s="353"/>
      <c r="G1034" s="354"/>
      <c r="H1034" s="355"/>
      <c r="I1034" s="353"/>
      <c r="J1034" s="356"/>
      <c r="K1034" s="357"/>
      <c r="L1034" s="357"/>
    </row>
    <row r="1035">
      <c r="A1035" s="346"/>
      <c r="B1035" s="286"/>
      <c r="C1035" s="360"/>
      <c r="D1035" s="361"/>
      <c r="E1035" s="347"/>
      <c r="F1035" s="347"/>
      <c r="G1035" s="348"/>
      <c r="H1035" s="349"/>
      <c r="I1035" s="347"/>
      <c r="J1035" s="350"/>
      <c r="K1035" s="351"/>
      <c r="L1035" s="351"/>
    </row>
    <row r="1036">
      <c r="A1036" s="352"/>
      <c r="B1036" s="286"/>
      <c r="C1036" s="358"/>
      <c r="D1036" s="359"/>
      <c r="E1036" s="353"/>
      <c r="F1036" s="353"/>
      <c r="G1036" s="354"/>
      <c r="H1036" s="355"/>
      <c r="I1036" s="353"/>
      <c r="J1036" s="356"/>
      <c r="K1036" s="357"/>
      <c r="L1036" s="357"/>
    </row>
    <row r="1037">
      <c r="A1037" s="346"/>
      <c r="B1037" s="286"/>
      <c r="C1037" s="360"/>
      <c r="D1037" s="361"/>
      <c r="E1037" s="347"/>
      <c r="F1037" s="347"/>
      <c r="G1037" s="348"/>
      <c r="H1037" s="349"/>
      <c r="I1037" s="347"/>
      <c r="J1037" s="350"/>
      <c r="K1037" s="351"/>
      <c r="L1037" s="351"/>
    </row>
    <row r="1038">
      <c r="A1038" s="352"/>
      <c r="B1038" s="286"/>
      <c r="C1038" s="358"/>
      <c r="D1038" s="359"/>
      <c r="E1038" s="353"/>
      <c r="F1038" s="353"/>
      <c r="G1038" s="354"/>
      <c r="H1038" s="355"/>
      <c r="I1038" s="353"/>
      <c r="J1038" s="356"/>
      <c r="K1038" s="357"/>
      <c r="L1038" s="357"/>
    </row>
    <row r="1039">
      <c r="A1039" s="346"/>
      <c r="B1039" s="286"/>
      <c r="C1039" s="360"/>
      <c r="D1039" s="361"/>
      <c r="E1039" s="347"/>
      <c r="F1039" s="347"/>
      <c r="G1039" s="348"/>
      <c r="H1039" s="349"/>
      <c r="I1039" s="347"/>
      <c r="J1039" s="350"/>
      <c r="K1039" s="351"/>
      <c r="L1039" s="351"/>
    </row>
    <row r="1040">
      <c r="A1040" s="352"/>
      <c r="B1040" s="286"/>
      <c r="C1040" s="358"/>
      <c r="D1040" s="359"/>
      <c r="E1040" s="353"/>
      <c r="F1040" s="353"/>
      <c r="G1040" s="354"/>
      <c r="H1040" s="355"/>
      <c r="I1040" s="353"/>
      <c r="J1040" s="356"/>
      <c r="K1040" s="357"/>
      <c r="L1040" s="357"/>
    </row>
    <row r="1041">
      <c r="A1041" s="346"/>
      <c r="B1041" s="286"/>
      <c r="C1041" s="360"/>
      <c r="D1041" s="361"/>
      <c r="E1041" s="347"/>
      <c r="F1041" s="347"/>
      <c r="G1041" s="348"/>
      <c r="H1041" s="349"/>
      <c r="I1041" s="347"/>
      <c r="J1041" s="350"/>
      <c r="K1041" s="351"/>
      <c r="L1041" s="351"/>
    </row>
    <row r="1042">
      <c r="A1042" s="352"/>
      <c r="B1042" s="286"/>
      <c r="C1042" s="358"/>
      <c r="D1042" s="359"/>
      <c r="E1042" s="353"/>
      <c r="F1042" s="353"/>
      <c r="G1042" s="354"/>
      <c r="H1042" s="355"/>
      <c r="I1042" s="353"/>
      <c r="J1042" s="356"/>
      <c r="K1042" s="357"/>
      <c r="L1042" s="357"/>
    </row>
    <row r="1043">
      <c r="A1043" s="346"/>
      <c r="B1043" s="286"/>
      <c r="C1043" s="360"/>
      <c r="D1043" s="361"/>
      <c r="E1043" s="347"/>
      <c r="F1043" s="347"/>
      <c r="G1043" s="348"/>
      <c r="H1043" s="349"/>
      <c r="I1043" s="347"/>
      <c r="J1043" s="350"/>
      <c r="K1043" s="351"/>
      <c r="L1043" s="351"/>
    </row>
    <row r="1044">
      <c r="A1044" s="352"/>
      <c r="B1044" s="286"/>
      <c r="C1044" s="358"/>
      <c r="D1044" s="359"/>
      <c r="E1044" s="353"/>
      <c r="F1044" s="353"/>
      <c r="G1044" s="354"/>
      <c r="H1044" s="355"/>
      <c r="I1044" s="353"/>
      <c r="J1044" s="356"/>
      <c r="K1044" s="357"/>
      <c r="L1044" s="357"/>
    </row>
    <row r="1045">
      <c r="A1045" s="346"/>
      <c r="B1045" s="286"/>
      <c r="C1045" s="360"/>
      <c r="D1045" s="361"/>
      <c r="E1045" s="347"/>
      <c r="F1045" s="347"/>
      <c r="G1045" s="348"/>
      <c r="H1045" s="349"/>
      <c r="I1045" s="347"/>
      <c r="J1045" s="350"/>
      <c r="K1045" s="351"/>
      <c r="L1045" s="351"/>
    </row>
    <row r="1046">
      <c r="A1046" s="352"/>
      <c r="B1046" s="286"/>
      <c r="C1046" s="358"/>
      <c r="D1046" s="359"/>
      <c r="E1046" s="353"/>
      <c r="F1046" s="353"/>
      <c r="G1046" s="354"/>
      <c r="H1046" s="355"/>
      <c r="I1046" s="353"/>
      <c r="J1046" s="356"/>
      <c r="K1046" s="357"/>
      <c r="L1046" s="357"/>
    </row>
    <row r="1047">
      <c r="A1047" s="346"/>
      <c r="B1047" s="286"/>
      <c r="C1047" s="360"/>
      <c r="D1047" s="361"/>
      <c r="E1047" s="347"/>
      <c r="F1047" s="347"/>
      <c r="G1047" s="348"/>
      <c r="H1047" s="349"/>
      <c r="I1047" s="347"/>
      <c r="J1047" s="350"/>
      <c r="K1047" s="351"/>
      <c r="L1047" s="351"/>
    </row>
    <row r="1048">
      <c r="A1048" s="352"/>
      <c r="B1048" s="286"/>
      <c r="C1048" s="358"/>
      <c r="D1048" s="359"/>
      <c r="E1048" s="353"/>
      <c r="F1048" s="353"/>
      <c r="G1048" s="354"/>
      <c r="H1048" s="355"/>
      <c r="I1048" s="353"/>
      <c r="J1048" s="356"/>
      <c r="K1048" s="357"/>
      <c r="L1048" s="357"/>
    </row>
    <row r="1049">
      <c r="A1049" s="346"/>
      <c r="B1049" s="286"/>
      <c r="C1049" s="360"/>
      <c r="D1049" s="361"/>
      <c r="E1049" s="347"/>
      <c r="F1049" s="347"/>
      <c r="G1049" s="348"/>
      <c r="H1049" s="349"/>
      <c r="I1049" s="347"/>
      <c r="J1049" s="350"/>
      <c r="K1049" s="351"/>
      <c r="L1049" s="351"/>
    </row>
    <row r="1050">
      <c r="A1050" s="352"/>
      <c r="B1050" s="286"/>
      <c r="C1050" s="358"/>
      <c r="D1050" s="359"/>
      <c r="E1050" s="353"/>
      <c r="F1050" s="353"/>
      <c r="G1050" s="354"/>
      <c r="H1050" s="355"/>
      <c r="I1050" s="353"/>
      <c r="J1050" s="356"/>
      <c r="K1050" s="357"/>
      <c r="L1050" s="357"/>
    </row>
    <row r="1051">
      <c r="A1051" s="346"/>
      <c r="B1051" s="286"/>
      <c r="C1051" s="360"/>
      <c r="D1051" s="361"/>
      <c r="E1051" s="347"/>
      <c r="F1051" s="347"/>
      <c r="G1051" s="348"/>
      <c r="H1051" s="349"/>
      <c r="I1051" s="347"/>
      <c r="J1051" s="350"/>
      <c r="K1051" s="351"/>
      <c r="L1051" s="351"/>
    </row>
    <row r="1052">
      <c r="A1052" s="352"/>
      <c r="B1052" s="286"/>
      <c r="C1052" s="358"/>
      <c r="D1052" s="359"/>
      <c r="E1052" s="353"/>
      <c r="F1052" s="353"/>
      <c r="G1052" s="354"/>
      <c r="H1052" s="355"/>
      <c r="I1052" s="353"/>
      <c r="J1052" s="356"/>
      <c r="K1052" s="357"/>
      <c r="L1052" s="357"/>
    </row>
    <row r="1053">
      <c r="A1053" s="346"/>
      <c r="B1053" s="286"/>
      <c r="C1053" s="360"/>
      <c r="D1053" s="361"/>
      <c r="E1053" s="347"/>
      <c r="F1053" s="347"/>
      <c r="G1053" s="348"/>
      <c r="H1053" s="349"/>
      <c r="I1053" s="347"/>
      <c r="J1053" s="350"/>
      <c r="K1053" s="351"/>
      <c r="L1053" s="351"/>
    </row>
    <row r="1054">
      <c r="A1054" s="352"/>
      <c r="B1054" s="286"/>
      <c r="C1054" s="358"/>
      <c r="D1054" s="359"/>
      <c r="E1054" s="353"/>
      <c r="F1054" s="353"/>
      <c r="G1054" s="354"/>
      <c r="H1054" s="355"/>
      <c r="I1054" s="353"/>
      <c r="J1054" s="356"/>
      <c r="K1054" s="357"/>
      <c r="L1054" s="357"/>
    </row>
    <row r="1055">
      <c r="A1055" s="346"/>
      <c r="B1055" s="286"/>
      <c r="C1055" s="360"/>
      <c r="D1055" s="361"/>
      <c r="E1055" s="347"/>
      <c r="F1055" s="347"/>
      <c r="G1055" s="348"/>
      <c r="H1055" s="349"/>
      <c r="I1055" s="347"/>
      <c r="J1055" s="350"/>
      <c r="K1055" s="351"/>
      <c r="L1055" s="351"/>
    </row>
    <row r="1056">
      <c r="A1056" s="352"/>
      <c r="B1056" s="286"/>
      <c r="C1056" s="358"/>
      <c r="D1056" s="359"/>
      <c r="E1056" s="353"/>
      <c r="F1056" s="353"/>
      <c r="G1056" s="354"/>
      <c r="H1056" s="355"/>
      <c r="I1056" s="353"/>
      <c r="J1056" s="356"/>
      <c r="K1056" s="357"/>
      <c r="L1056" s="357"/>
    </row>
    <row r="1057">
      <c r="A1057" s="346"/>
      <c r="B1057" s="286"/>
      <c r="C1057" s="360"/>
      <c r="D1057" s="361"/>
      <c r="E1057" s="347"/>
      <c r="F1057" s="347"/>
      <c r="G1057" s="348"/>
      <c r="H1057" s="349"/>
      <c r="I1057" s="347"/>
      <c r="J1057" s="350"/>
      <c r="K1057" s="351"/>
      <c r="L1057" s="351"/>
    </row>
    <row r="1058">
      <c r="A1058" s="352"/>
      <c r="B1058" s="286"/>
      <c r="C1058" s="358"/>
      <c r="D1058" s="359"/>
      <c r="E1058" s="353"/>
      <c r="F1058" s="353"/>
      <c r="G1058" s="354"/>
      <c r="H1058" s="355"/>
      <c r="I1058" s="353"/>
      <c r="J1058" s="356"/>
      <c r="K1058" s="357"/>
      <c r="L1058" s="357"/>
    </row>
    <row r="1059">
      <c r="A1059" s="346"/>
      <c r="B1059" s="286"/>
      <c r="C1059" s="360"/>
      <c r="D1059" s="361"/>
      <c r="E1059" s="347"/>
      <c r="F1059" s="347"/>
      <c r="G1059" s="348"/>
      <c r="H1059" s="349"/>
      <c r="I1059" s="347"/>
      <c r="J1059" s="350"/>
      <c r="K1059" s="351"/>
      <c r="L1059" s="351"/>
    </row>
    <row r="1060">
      <c r="A1060" s="352"/>
      <c r="B1060" s="286"/>
      <c r="C1060" s="358"/>
      <c r="D1060" s="359"/>
      <c r="E1060" s="353"/>
      <c r="F1060" s="353"/>
      <c r="G1060" s="354"/>
      <c r="H1060" s="355"/>
      <c r="I1060" s="353"/>
      <c r="J1060" s="356"/>
      <c r="K1060" s="357"/>
      <c r="L1060" s="357"/>
    </row>
    <row r="1061">
      <c r="A1061" s="346"/>
      <c r="B1061" s="286"/>
      <c r="C1061" s="360"/>
      <c r="D1061" s="361"/>
      <c r="E1061" s="347"/>
      <c r="F1061" s="347"/>
      <c r="G1061" s="348"/>
      <c r="H1061" s="349"/>
      <c r="I1061" s="347"/>
      <c r="J1061" s="350"/>
      <c r="K1061" s="351"/>
      <c r="L1061" s="351"/>
    </row>
    <row r="1062">
      <c r="A1062" s="352"/>
      <c r="B1062" s="286"/>
      <c r="C1062" s="358"/>
      <c r="D1062" s="359"/>
      <c r="E1062" s="353"/>
      <c r="F1062" s="353"/>
      <c r="G1062" s="354"/>
      <c r="H1062" s="355"/>
      <c r="I1062" s="353"/>
      <c r="J1062" s="356"/>
      <c r="K1062" s="357"/>
      <c r="L1062" s="357"/>
    </row>
    <row r="1063">
      <c r="A1063" s="346"/>
      <c r="B1063" s="286"/>
      <c r="C1063" s="360"/>
      <c r="D1063" s="361"/>
      <c r="E1063" s="347"/>
      <c r="F1063" s="347"/>
      <c r="G1063" s="348"/>
      <c r="H1063" s="349"/>
      <c r="I1063" s="347"/>
      <c r="J1063" s="350"/>
      <c r="K1063" s="351"/>
      <c r="L1063" s="351"/>
    </row>
    <row r="1064">
      <c r="A1064" s="352"/>
      <c r="B1064" s="286"/>
      <c r="C1064" s="358"/>
      <c r="D1064" s="359"/>
      <c r="E1064" s="353"/>
      <c r="F1064" s="353"/>
      <c r="G1064" s="354"/>
      <c r="H1064" s="355"/>
      <c r="I1064" s="353"/>
      <c r="J1064" s="356"/>
      <c r="K1064" s="357"/>
      <c r="L1064" s="357"/>
    </row>
    <row r="1065">
      <c r="A1065" s="346"/>
      <c r="B1065" s="286"/>
      <c r="C1065" s="360"/>
      <c r="D1065" s="361"/>
      <c r="E1065" s="347"/>
      <c r="F1065" s="347"/>
      <c r="G1065" s="348"/>
      <c r="H1065" s="349"/>
      <c r="I1065" s="347"/>
      <c r="J1065" s="350"/>
      <c r="K1065" s="351"/>
      <c r="L1065" s="351"/>
    </row>
    <row r="1066">
      <c r="A1066" s="352"/>
      <c r="B1066" s="286"/>
      <c r="C1066" s="358"/>
      <c r="D1066" s="359"/>
      <c r="E1066" s="353"/>
      <c r="F1066" s="353"/>
      <c r="G1066" s="354"/>
      <c r="H1066" s="355"/>
      <c r="I1066" s="353"/>
      <c r="J1066" s="356"/>
      <c r="K1066" s="357"/>
      <c r="L1066" s="357"/>
    </row>
    <row r="1067">
      <c r="A1067" s="346"/>
      <c r="B1067" s="286"/>
      <c r="C1067" s="360"/>
      <c r="D1067" s="361"/>
      <c r="E1067" s="347"/>
      <c r="F1067" s="347"/>
      <c r="G1067" s="348"/>
      <c r="H1067" s="349"/>
      <c r="I1067" s="347"/>
      <c r="J1067" s="350"/>
      <c r="K1067" s="351"/>
      <c r="L1067" s="351"/>
    </row>
    <row r="1068">
      <c r="A1068" s="352"/>
      <c r="B1068" s="286"/>
      <c r="C1068" s="358"/>
      <c r="D1068" s="359"/>
      <c r="E1068" s="353"/>
      <c r="F1068" s="353"/>
      <c r="G1068" s="354"/>
      <c r="H1068" s="355"/>
      <c r="I1068" s="353"/>
      <c r="J1068" s="356"/>
      <c r="K1068" s="357"/>
      <c r="L1068" s="357"/>
    </row>
    <row r="1069">
      <c r="A1069" s="346"/>
      <c r="B1069" s="286"/>
      <c r="C1069" s="360"/>
      <c r="D1069" s="361"/>
      <c r="E1069" s="347"/>
      <c r="F1069" s="347"/>
      <c r="G1069" s="348"/>
      <c r="H1069" s="349"/>
      <c r="I1069" s="347"/>
      <c r="J1069" s="350"/>
      <c r="K1069" s="351"/>
      <c r="L1069" s="351"/>
    </row>
    <row r="1070">
      <c r="A1070" s="352"/>
      <c r="B1070" s="286"/>
      <c r="C1070" s="358"/>
      <c r="D1070" s="359"/>
      <c r="E1070" s="353"/>
      <c r="F1070" s="353"/>
      <c r="G1070" s="354"/>
      <c r="H1070" s="355"/>
      <c r="I1070" s="353"/>
      <c r="J1070" s="356"/>
      <c r="K1070" s="357"/>
      <c r="L1070" s="357"/>
    </row>
    <row r="1071">
      <c r="A1071" s="346"/>
      <c r="B1071" s="286"/>
      <c r="C1071" s="360"/>
      <c r="D1071" s="361"/>
      <c r="E1071" s="347"/>
      <c r="F1071" s="347"/>
      <c r="G1071" s="348"/>
      <c r="H1071" s="349"/>
      <c r="I1071" s="347"/>
      <c r="J1071" s="350"/>
      <c r="K1071" s="351"/>
      <c r="L1071" s="351"/>
    </row>
    <row r="1072">
      <c r="A1072" s="352"/>
      <c r="B1072" s="286"/>
      <c r="C1072" s="358"/>
      <c r="D1072" s="359"/>
      <c r="E1072" s="353"/>
      <c r="F1072" s="353"/>
      <c r="G1072" s="354"/>
      <c r="H1072" s="355"/>
      <c r="I1072" s="353"/>
      <c r="J1072" s="356"/>
      <c r="K1072" s="357"/>
      <c r="L1072" s="357"/>
    </row>
    <row r="1073">
      <c r="A1073" s="346"/>
      <c r="B1073" s="286"/>
      <c r="C1073" s="360"/>
      <c r="D1073" s="361"/>
      <c r="E1073" s="347"/>
      <c r="F1073" s="347"/>
      <c r="G1073" s="348"/>
      <c r="H1073" s="349"/>
      <c r="I1073" s="347"/>
      <c r="J1073" s="350"/>
      <c r="K1073" s="351"/>
      <c r="L1073" s="351"/>
    </row>
    <row r="1074">
      <c r="A1074" s="352"/>
      <c r="B1074" s="286"/>
      <c r="C1074" s="358"/>
      <c r="D1074" s="359"/>
      <c r="E1074" s="353"/>
      <c r="F1074" s="353"/>
      <c r="G1074" s="354"/>
      <c r="H1074" s="355"/>
      <c r="I1074" s="353"/>
      <c r="J1074" s="356"/>
      <c r="K1074" s="357"/>
      <c r="L1074" s="357"/>
    </row>
    <row r="1075">
      <c r="A1075" s="346"/>
      <c r="B1075" s="286"/>
      <c r="C1075" s="360"/>
      <c r="D1075" s="361"/>
      <c r="E1075" s="347"/>
      <c r="F1075" s="347"/>
      <c r="G1075" s="348"/>
      <c r="H1075" s="349"/>
      <c r="I1075" s="347"/>
      <c r="J1075" s="350"/>
      <c r="K1075" s="351"/>
      <c r="L1075" s="351"/>
    </row>
    <row r="1076">
      <c r="A1076" s="352"/>
      <c r="B1076" s="286"/>
      <c r="C1076" s="358"/>
      <c r="D1076" s="359"/>
      <c r="E1076" s="353"/>
      <c r="F1076" s="353"/>
      <c r="G1076" s="354"/>
      <c r="H1076" s="355"/>
      <c r="I1076" s="353"/>
      <c r="J1076" s="356"/>
      <c r="K1076" s="357"/>
      <c r="L1076" s="357"/>
    </row>
    <row r="1077">
      <c r="A1077" s="346"/>
      <c r="B1077" s="286"/>
      <c r="C1077" s="360"/>
      <c r="D1077" s="361"/>
      <c r="E1077" s="347"/>
      <c r="F1077" s="347"/>
      <c r="G1077" s="348"/>
      <c r="H1077" s="349"/>
      <c r="I1077" s="347"/>
      <c r="J1077" s="350"/>
      <c r="K1077" s="351"/>
      <c r="L1077" s="351"/>
    </row>
    <row r="1078">
      <c r="A1078" s="352"/>
      <c r="B1078" s="286"/>
      <c r="C1078" s="358"/>
      <c r="D1078" s="359"/>
      <c r="E1078" s="353"/>
      <c r="F1078" s="353"/>
      <c r="G1078" s="354"/>
      <c r="H1078" s="355"/>
      <c r="I1078" s="353"/>
      <c r="J1078" s="356"/>
      <c r="K1078" s="357"/>
      <c r="L1078" s="357"/>
    </row>
    <row r="1079">
      <c r="A1079" s="346"/>
      <c r="B1079" s="286"/>
      <c r="C1079" s="360"/>
      <c r="D1079" s="361"/>
      <c r="E1079" s="347"/>
      <c r="F1079" s="347"/>
      <c r="G1079" s="348"/>
      <c r="H1079" s="349"/>
      <c r="I1079" s="347"/>
      <c r="J1079" s="350"/>
      <c r="K1079" s="351"/>
      <c r="L1079" s="351"/>
    </row>
    <row r="1080">
      <c r="A1080" s="352"/>
      <c r="B1080" s="286"/>
      <c r="C1080" s="358"/>
      <c r="D1080" s="359"/>
      <c r="E1080" s="353"/>
      <c r="F1080" s="353"/>
      <c r="G1080" s="354"/>
      <c r="H1080" s="355"/>
      <c r="I1080" s="353"/>
      <c r="J1080" s="356"/>
      <c r="K1080" s="357"/>
      <c r="L1080" s="357"/>
    </row>
    <row r="1081">
      <c r="A1081" s="346"/>
      <c r="B1081" s="286"/>
      <c r="C1081" s="360"/>
      <c r="D1081" s="361"/>
      <c r="E1081" s="347"/>
      <c r="F1081" s="347"/>
      <c r="G1081" s="348"/>
      <c r="H1081" s="349"/>
      <c r="I1081" s="347"/>
      <c r="J1081" s="350"/>
      <c r="K1081" s="351"/>
      <c r="L1081" s="351"/>
    </row>
    <row r="1082">
      <c r="A1082" s="352"/>
      <c r="B1082" s="286"/>
      <c r="C1082" s="358"/>
      <c r="D1082" s="359"/>
      <c r="E1082" s="353"/>
      <c r="F1082" s="353"/>
      <c r="G1082" s="354"/>
      <c r="H1082" s="355"/>
      <c r="I1082" s="353"/>
      <c r="J1082" s="356"/>
      <c r="K1082" s="357"/>
      <c r="L1082" s="357"/>
    </row>
    <row r="1083">
      <c r="A1083" s="346"/>
      <c r="B1083" s="286"/>
      <c r="C1083" s="360"/>
      <c r="D1083" s="361"/>
      <c r="E1083" s="347"/>
      <c r="F1083" s="347"/>
      <c r="G1083" s="348"/>
      <c r="H1083" s="349"/>
      <c r="I1083" s="347"/>
      <c r="J1083" s="350"/>
      <c r="K1083" s="351"/>
      <c r="L1083" s="351"/>
    </row>
    <row r="1084">
      <c r="A1084" s="352"/>
      <c r="B1084" s="286"/>
      <c r="C1084" s="358"/>
      <c r="D1084" s="359"/>
      <c r="E1084" s="353"/>
      <c r="F1084" s="353"/>
      <c r="G1084" s="354"/>
      <c r="H1084" s="355"/>
      <c r="I1084" s="353"/>
      <c r="J1084" s="356"/>
      <c r="K1084" s="357"/>
      <c r="L1084" s="357"/>
    </row>
    <row r="1085">
      <c r="A1085" s="346"/>
      <c r="B1085" s="286"/>
      <c r="C1085" s="360"/>
      <c r="D1085" s="361"/>
      <c r="E1085" s="347"/>
      <c r="F1085" s="347"/>
      <c r="G1085" s="348"/>
      <c r="H1085" s="349"/>
      <c r="I1085" s="347"/>
      <c r="J1085" s="350"/>
      <c r="K1085" s="351"/>
      <c r="L1085" s="351"/>
    </row>
    <row r="1086">
      <c r="A1086" s="352"/>
      <c r="B1086" s="286"/>
      <c r="C1086" s="358"/>
      <c r="D1086" s="359"/>
      <c r="E1086" s="353"/>
      <c r="F1086" s="353"/>
      <c r="G1086" s="354"/>
      <c r="H1086" s="355"/>
      <c r="I1086" s="353"/>
      <c r="J1086" s="356"/>
      <c r="K1086" s="357"/>
      <c r="L1086" s="357"/>
    </row>
    <row r="1087">
      <c r="A1087" s="346"/>
      <c r="B1087" s="286"/>
      <c r="C1087" s="360"/>
      <c r="D1087" s="361"/>
      <c r="E1087" s="347"/>
      <c r="F1087" s="347"/>
      <c r="G1087" s="348"/>
      <c r="H1087" s="349"/>
      <c r="I1087" s="347"/>
      <c r="J1087" s="350"/>
      <c r="K1087" s="351"/>
      <c r="L1087" s="351"/>
    </row>
    <row r="1088">
      <c r="A1088" s="352"/>
      <c r="B1088" s="286"/>
      <c r="C1088" s="358"/>
      <c r="D1088" s="359"/>
      <c r="E1088" s="353"/>
      <c r="F1088" s="353"/>
      <c r="G1088" s="354"/>
      <c r="H1088" s="355"/>
      <c r="I1088" s="353"/>
      <c r="J1088" s="356"/>
      <c r="K1088" s="357"/>
      <c r="L1088" s="357"/>
    </row>
    <row r="1089">
      <c r="A1089" s="346"/>
      <c r="B1089" s="286"/>
      <c r="C1089" s="360"/>
      <c r="D1089" s="361"/>
      <c r="E1089" s="347"/>
      <c r="F1089" s="347"/>
      <c r="G1089" s="348"/>
      <c r="H1089" s="349"/>
      <c r="I1089" s="347"/>
      <c r="J1089" s="350"/>
      <c r="K1089" s="351"/>
      <c r="L1089" s="351"/>
    </row>
    <row r="1090">
      <c r="A1090" s="352"/>
      <c r="B1090" s="286"/>
      <c r="C1090" s="358"/>
      <c r="D1090" s="359"/>
      <c r="E1090" s="353"/>
      <c r="F1090" s="353"/>
      <c r="G1090" s="354"/>
      <c r="H1090" s="355"/>
      <c r="I1090" s="353"/>
      <c r="J1090" s="356"/>
      <c r="K1090" s="357"/>
      <c r="L1090" s="357"/>
    </row>
    <row r="1091">
      <c r="A1091" s="346"/>
      <c r="B1091" s="286"/>
      <c r="C1091" s="360"/>
      <c r="D1091" s="361"/>
      <c r="E1091" s="347"/>
      <c r="F1091" s="347"/>
      <c r="G1091" s="348"/>
      <c r="H1091" s="349"/>
      <c r="I1091" s="347"/>
      <c r="J1091" s="350"/>
      <c r="K1091" s="351"/>
      <c r="L1091" s="351"/>
    </row>
    <row r="1092">
      <c r="A1092" s="352"/>
      <c r="B1092" s="286"/>
      <c r="C1092" s="358"/>
      <c r="D1092" s="359"/>
      <c r="E1092" s="353"/>
      <c r="F1092" s="353"/>
      <c r="G1092" s="354"/>
      <c r="H1092" s="355"/>
      <c r="I1092" s="353"/>
      <c r="J1092" s="356"/>
      <c r="K1092" s="357"/>
      <c r="L1092" s="357"/>
    </row>
    <row r="1093">
      <c r="A1093" s="346"/>
      <c r="B1093" s="286"/>
      <c r="C1093" s="360"/>
      <c r="D1093" s="361"/>
      <c r="E1093" s="347"/>
      <c r="F1093" s="347"/>
      <c r="G1093" s="348"/>
      <c r="H1093" s="349"/>
      <c r="I1093" s="347"/>
      <c r="J1093" s="350"/>
      <c r="K1093" s="351"/>
      <c r="L1093" s="351"/>
    </row>
    <row r="1094">
      <c r="A1094" s="352"/>
      <c r="B1094" s="286"/>
      <c r="C1094" s="358"/>
      <c r="D1094" s="359"/>
      <c r="E1094" s="353"/>
      <c r="F1094" s="353"/>
      <c r="G1094" s="354"/>
      <c r="H1094" s="355"/>
      <c r="I1094" s="353"/>
      <c r="J1094" s="356"/>
      <c r="K1094" s="357"/>
      <c r="L1094" s="357"/>
    </row>
    <row r="1095">
      <c r="A1095" s="346"/>
      <c r="B1095" s="286"/>
      <c r="C1095" s="360"/>
      <c r="D1095" s="361"/>
      <c r="E1095" s="347"/>
      <c r="F1095" s="347"/>
      <c r="G1095" s="348"/>
      <c r="H1095" s="349"/>
      <c r="I1095" s="347"/>
      <c r="J1095" s="350"/>
      <c r="K1095" s="351"/>
      <c r="L1095" s="351"/>
    </row>
    <row r="1096">
      <c r="A1096" s="352"/>
      <c r="B1096" s="286"/>
      <c r="C1096" s="358"/>
      <c r="D1096" s="359"/>
      <c r="E1096" s="353"/>
      <c r="F1096" s="353"/>
      <c r="G1096" s="354"/>
      <c r="H1096" s="355"/>
      <c r="I1096" s="353"/>
      <c r="J1096" s="356"/>
      <c r="K1096" s="357"/>
      <c r="L1096" s="357"/>
    </row>
    <row r="1097">
      <c r="A1097" s="346"/>
      <c r="B1097" s="286"/>
      <c r="C1097" s="360"/>
      <c r="D1097" s="361"/>
      <c r="E1097" s="347"/>
      <c r="F1097" s="347"/>
      <c r="G1097" s="348"/>
      <c r="H1097" s="349"/>
      <c r="I1097" s="347"/>
      <c r="J1097" s="350"/>
      <c r="K1097" s="351"/>
      <c r="L1097" s="351"/>
    </row>
    <row r="1098">
      <c r="A1098" s="352"/>
      <c r="B1098" s="286"/>
      <c r="C1098" s="358"/>
      <c r="D1098" s="359"/>
      <c r="E1098" s="353"/>
      <c r="F1098" s="353"/>
      <c r="G1098" s="354"/>
      <c r="H1098" s="355"/>
      <c r="I1098" s="353"/>
      <c r="J1098" s="356"/>
      <c r="K1098" s="357"/>
      <c r="L1098" s="357"/>
    </row>
    <row r="1099">
      <c r="A1099" s="346"/>
      <c r="B1099" s="286"/>
      <c r="C1099" s="360"/>
      <c r="D1099" s="361"/>
      <c r="E1099" s="347"/>
      <c r="F1099" s="347"/>
      <c r="G1099" s="348"/>
      <c r="H1099" s="349"/>
      <c r="I1099" s="347"/>
      <c r="J1099" s="350"/>
      <c r="K1099" s="351"/>
      <c r="L1099" s="351"/>
    </row>
    <row r="1100">
      <c r="A1100" s="352"/>
      <c r="B1100" s="286"/>
      <c r="C1100" s="358"/>
      <c r="D1100" s="359"/>
      <c r="E1100" s="353"/>
      <c r="F1100" s="353"/>
      <c r="G1100" s="354"/>
      <c r="H1100" s="355"/>
      <c r="I1100" s="353"/>
      <c r="J1100" s="356"/>
      <c r="K1100" s="357"/>
      <c r="L1100" s="357"/>
    </row>
    <row r="1101">
      <c r="A1101" s="346"/>
      <c r="B1101" s="286"/>
      <c r="C1101" s="360"/>
      <c r="D1101" s="361"/>
      <c r="E1101" s="347"/>
      <c r="F1101" s="347"/>
      <c r="G1101" s="348"/>
      <c r="H1101" s="349"/>
      <c r="I1101" s="347"/>
      <c r="J1101" s="350"/>
      <c r="K1101" s="351"/>
      <c r="L1101" s="351"/>
    </row>
    <row r="1102">
      <c r="A1102" s="352"/>
      <c r="B1102" s="286"/>
      <c r="C1102" s="358"/>
      <c r="D1102" s="359"/>
      <c r="E1102" s="353"/>
      <c r="F1102" s="353"/>
      <c r="G1102" s="354"/>
      <c r="H1102" s="355"/>
      <c r="I1102" s="353"/>
      <c r="J1102" s="356"/>
      <c r="K1102" s="357"/>
      <c r="L1102" s="357"/>
    </row>
    <row r="1103">
      <c r="A1103" s="346"/>
      <c r="B1103" s="286"/>
      <c r="C1103" s="360"/>
      <c r="D1103" s="361"/>
      <c r="E1103" s="347"/>
      <c r="F1103" s="347"/>
      <c r="G1103" s="348"/>
      <c r="H1103" s="349"/>
      <c r="I1103" s="347"/>
      <c r="J1103" s="350"/>
      <c r="K1103" s="351"/>
      <c r="L1103" s="351"/>
    </row>
    <row r="1104">
      <c r="A1104" s="352"/>
      <c r="B1104" s="286"/>
      <c r="C1104" s="358"/>
      <c r="D1104" s="359"/>
      <c r="E1104" s="353"/>
      <c r="F1104" s="353"/>
      <c r="G1104" s="354"/>
      <c r="H1104" s="355"/>
      <c r="I1104" s="353"/>
      <c r="J1104" s="356"/>
      <c r="K1104" s="357"/>
      <c r="L1104" s="357"/>
    </row>
    <row r="1105">
      <c r="A1105" s="346"/>
      <c r="B1105" s="286"/>
      <c r="C1105" s="360"/>
      <c r="D1105" s="361"/>
      <c r="E1105" s="347"/>
      <c r="F1105" s="347"/>
      <c r="G1105" s="348"/>
      <c r="H1105" s="349"/>
      <c r="I1105" s="347"/>
      <c r="J1105" s="350"/>
      <c r="K1105" s="351"/>
      <c r="L1105" s="351"/>
    </row>
    <row r="1106">
      <c r="A1106" s="352"/>
      <c r="B1106" s="286"/>
      <c r="C1106" s="358"/>
      <c r="D1106" s="359"/>
      <c r="E1106" s="353"/>
      <c r="F1106" s="353"/>
      <c r="G1106" s="354"/>
      <c r="H1106" s="355"/>
      <c r="I1106" s="353"/>
      <c r="J1106" s="356"/>
      <c r="K1106" s="357"/>
      <c r="L1106" s="357"/>
    </row>
    <row r="1107">
      <c r="A1107" s="346"/>
      <c r="B1107" s="286"/>
      <c r="C1107" s="360"/>
      <c r="D1107" s="361"/>
      <c r="E1107" s="347"/>
      <c r="F1107" s="347"/>
      <c r="G1107" s="348"/>
      <c r="H1107" s="349"/>
      <c r="I1107" s="347"/>
      <c r="J1107" s="350"/>
      <c r="K1107" s="351"/>
      <c r="L1107" s="351"/>
    </row>
    <row r="1108">
      <c r="A1108" s="352"/>
      <c r="B1108" s="286"/>
      <c r="C1108" s="358"/>
      <c r="D1108" s="359"/>
      <c r="E1108" s="353"/>
      <c r="F1108" s="353"/>
      <c r="G1108" s="354"/>
      <c r="H1108" s="355"/>
      <c r="I1108" s="353"/>
      <c r="J1108" s="356"/>
      <c r="K1108" s="357"/>
      <c r="L1108" s="357"/>
    </row>
    <row r="1109">
      <c r="A1109" s="346"/>
      <c r="B1109" s="286"/>
      <c r="C1109" s="360"/>
      <c r="D1109" s="361"/>
      <c r="E1109" s="347"/>
      <c r="F1109" s="347"/>
      <c r="G1109" s="348"/>
      <c r="H1109" s="349"/>
      <c r="I1109" s="347"/>
      <c r="J1109" s="350"/>
      <c r="K1109" s="351"/>
      <c r="L1109" s="351"/>
    </row>
    <row r="1110">
      <c r="A1110" s="352"/>
      <c r="B1110" s="286"/>
      <c r="C1110" s="358"/>
      <c r="D1110" s="359"/>
      <c r="E1110" s="353"/>
      <c r="F1110" s="353"/>
      <c r="G1110" s="354"/>
      <c r="H1110" s="355"/>
      <c r="I1110" s="353"/>
      <c r="J1110" s="356"/>
      <c r="K1110" s="357"/>
      <c r="L1110" s="357"/>
    </row>
    <row r="1111">
      <c r="A1111" s="346"/>
      <c r="B1111" s="286"/>
      <c r="C1111" s="360"/>
      <c r="D1111" s="361"/>
      <c r="E1111" s="347"/>
      <c r="F1111" s="347"/>
      <c r="G1111" s="348"/>
      <c r="H1111" s="349"/>
      <c r="I1111" s="347"/>
      <c r="J1111" s="350"/>
      <c r="K1111" s="351"/>
      <c r="L1111" s="351"/>
    </row>
    <row r="1112">
      <c r="A1112" s="352"/>
      <c r="B1112" s="286"/>
      <c r="C1112" s="358"/>
      <c r="D1112" s="359"/>
      <c r="E1112" s="353"/>
      <c r="F1112" s="353"/>
      <c r="G1112" s="354"/>
      <c r="H1112" s="355"/>
      <c r="I1112" s="353"/>
      <c r="J1112" s="356"/>
      <c r="K1112" s="357"/>
      <c r="L1112" s="357"/>
    </row>
    <row r="1113">
      <c r="A1113" s="346"/>
      <c r="B1113" s="286"/>
      <c r="C1113" s="360"/>
      <c r="D1113" s="361"/>
      <c r="E1113" s="347"/>
      <c r="F1113" s="347"/>
      <c r="G1113" s="348"/>
      <c r="H1113" s="349"/>
      <c r="I1113" s="347"/>
      <c r="J1113" s="350"/>
      <c r="K1113" s="351"/>
      <c r="L1113" s="351"/>
    </row>
    <row r="1114">
      <c r="A1114" s="352"/>
      <c r="B1114" s="286"/>
      <c r="C1114" s="358"/>
      <c r="D1114" s="359"/>
      <c r="E1114" s="353"/>
      <c r="F1114" s="353"/>
      <c r="G1114" s="354"/>
      <c r="H1114" s="355"/>
      <c r="I1114" s="353"/>
      <c r="J1114" s="356"/>
      <c r="K1114" s="357"/>
      <c r="L1114" s="357"/>
    </row>
    <row r="1115">
      <c r="A1115" s="346"/>
      <c r="B1115" s="286"/>
      <c r="C1115" s="360"/>
      <c r="D1115" s="361"/>
      <c r="E1115" s="347"/>
      <c r="F1115" s="347"/>
      <c r="G1115" s="348"/>
      <c r="H1115" s="349"/>
      <c r="I1115" s="347"/>
      <c r="J1115" s="350"/>
      <c r="K1115" s="351"/>
      <c r="L1115" s="351"/>
    </row>
    <row r="1116">
      <c r="A1116" s="352"/>
      <c r="B1116" s="286"/>
      <c r="C1116" s="358"/>
      <c r="D1116" s="359"/>
      <c r="E1116" s="353"/>
      <c r="F1116" s="353"/>
      <c r="G1116" s="354"/>
      <c r="H1116" s="355"/>
      <c r="I1116" s="353"/>
      <c r="J1116" s="356"/>
      <c r="K1116" s="357"/>
      <c r="L1116" s="357"/>
    </row>
    <row r="1117">
      <c r="A1117" s="346"/>
      <c r="B1117" s="286"/>
      <c r="C1117" s="360"/>
      <c r="D1117" s="361"/>
      <c r="E1117" s="347"/>
      <c r="F1117" s="347"/>
      <c r="G1117" s="348"/>
      <c r="H1117" s="349"/>
      <c r="I1117" s="347"/>
      <c r="J1117" s="350"/>
      <c r="K1117" s="351"/>
      <c r="L1117" s="351"/>
    </row>
    <row r="1118">
      <c r="A1118" s="352"/>
      <c r="B1118" s="286"/>
      <c r="C1118" s="358"/>
      <c r="D1118" s="359"/>
      <c r="E1118" s="353"/>
      <c r="F1118" s="353"/>
      <c r="G1118" s="354"/>
      <c r="H1118" s="355"/>
      <c r="I1118" s="353"/>
      <c r="J1118" s="356"/>
      <c r="K1118" s="357"/>
      <c r="L1118" s="357"/>
    </row>
    <row r="1119">
      <c r="A1119" s="346"/>
      <c r="B1119" s="286"/>
      <c r="C1119" s="360"/>
      <c r="D1119" s="361"/>
      <c r="E1119" s="347"/>
      <c r="F1119" s="347"/>
      <c r="G1119" s="348"/>
      <c r="H1119" s="349"/>
      <c r="I1119" s="347"/>
      <c r="J1119" s="350"/>
      <c r="K1119" s="351"/>
      <c r="L1119" s="351"/>
    </row>
    <row r="1120">
      <c r="A1120" s="352"/>
      <c r="B1120" s="286"/>
      <c r="C1120" s="358"/>
      <c r="D1120" s="359"/>
      <c r="E1120" s="353"/>
      <c r="F1120" s="353"/>
      <c r="G1120" s="354"/>
      <c r="H1120" s="355"/>
      <c r="I1120" s="353"/>
      <c r="J1120" s="356"/>
      <c r="K1120" s="357"/>
      <c r="L1120" s="357"/>
    </row>
    <row r="1121">
      <c r="A1121" s="346"/>
      <c r="B1121" s="286"/>
      <c r="C1121" s="360"/>
      <c r="D1121" s="361"/>
      <c r="E1121" s="347"/>
      <c r="F1121" s="347"/>
      <c r="G1121" s="348"/>
      <c r="H1121" s="349"/>
      <c r="I1121" s="347"/>
      <c r="J1121" s="350"/>
      <c r="K1121" s="351"/>
      <c r="L1121" s="351"/>
    </row>
    <row r="1122">
      <c r="A1122" s="352"/>
      <c r="B1122" s="286"/>
      <c r="C1122" s="358"/>
      <c r="D1122" s="359"/>
      <c r="E1122" s="353"/>
      <c r="F1122" s="353"/>
      <c r="G1122" s="354"/>
      <c r="H1122" s="355"/>
      <c r="I1122" s="353"/>
      <c r="J1122" s="356"/>
      <c r="K1122" s="357"/>
      <c r="L1122" s="357"/>
    </row>
    <row r="1123">
      <c r="A1123" s="346"/>
      <c r="B1123" s="286"/>
      <c r="C1123" s="360"/>
      <c r="D1123" s="361"/>
      <c r="E1123" s="347"/>
      <c r="F1123" s="347"/>
      <c r="G1123" s="348"/>
      <c r="H1123" s="349"/>
      <c r="I1123" s="347"/>
      <c r="J1123" s="350"/>
      <c r="K1123" s="351"/>
      <c r="L1123" s="351"/>
    </row>
    <row r="1124">
      <c r="A1124" s="352"/>
      <c r="B1124" s="286"/>
      <c r="C1124" s="358"/>
      <c r="D1124" s="359"/>
      <c r="E1124" s="353"/>
      <c r="F1124" s="353"/>
      <c r="G1124" s="354"/>
      <c r="H1124" s="355"/>
      <c r="I1124" s="353"/>
      <c r="J1124" s="356"/>
      <c r="K1124" s="357"/>
      <c r="L1124" s="357"/>
    </row>
    <row r="1125">
      <c r="A1125" s="346"/>
      <c r="B1125" s="286"/>
      <c r="C1125" s="360"/>
      <c r="D1125" s="361"/>
      <c r="E1125" s="347"/>
      <c r="F1125" s="347"/>
      <c r="G1125" s="348"/>
      <c r="H1125" s="349"/>
      <c r="I1125" s="347"/>
      <c r="J1125" s="350"/>
      <c r="K1125" s="351"/>
      <c r="L1125" s="351"/>
    </row>
    <row r="1126">
      <c r="A1126" s="352"/>
      <c r="B1126" s="286"/>
      <c r="C1126" s="358"/>
      <c r="D1126" s="359"/>
      <c r="E1126" s="353"/>
      <c r="F1126" s="353"/>
      <c r="G1126" s="354"/>
      <c r="H1126" s="355"/>
      <c r="I1126" s="353"/>
      <c r="J1126" s="356"/>
      <c r="K1126" s="357"/>
      <c r="L1126" s="357"/>
    </row>
    <row r="1127">
      <c r="A1127" s="346"/>
      <c r="B1127" s="286"/>
      <c r="C1127" s="360"/>
      <c r="D1127" s="361"/>
      <c r="E1127" s="347"/>
      <c r="F1127" s="347"/>
      <c r="G1127" s="348"/>
      <c r="H1127" s="349"/>
      <c r="I1127" s="347"/>
      <c r="J1127" s="350"/>
      <c r="K1127" s="351"/>
      <c r="L1127" s="351"/>
    </row>
    <row r="1128">
      <c r="A1128" s="352"/>
      <c r="B1128" s="286"/>
      <c r="C1128" s="358"/>
      <c r="D1128" s="359"/>
      <c r="E1128" s="353"/>
      <c r="F1128" s="353"/>
      <c r="G1128" s="354"/>
      <c r="H1128" s="355"/>
      <c r="I1128" s="353"/>
      <c r="J1128" s="356"/>
      <c r="K1128" s="357"/>
      <c r="L1128" s="357"/>
    </row>
    <row r="1129">
      <c r="A1129" s="346"/>
      <c r="B1129" s="286"/>
      <c r="C1129" s="360"/>
      <c r="D1129" s="361"/>
      <c r="E1129" s="347"/>
      <c r="F1129" s="347"/>
      <c r="G1129" s="348"/>
      <c r="H1129" s="349"/>
      <c r="I1129" s="347"/>
      <c r="J1129" s="350"/>
      <c r="K1129" s="351"/>
      <c r="L1129" s="351"/>
    </row>
    <row r="1130">
      <c r="A1130" s="352"/>
      <c r="B1130" s="286"/>
      <c r="C1130" s="358"/>
      <c r="D1130" s="359"/>
      <c r="E1130" s="353"/>
      <c r="F1130" s="353"/>
      <c r="G1130" s="354"/>
      <c r="H1130" s="355"/>
      <c r="I1130" s="353"/>
      <c r="J1130" s="356"/>
      <c r="K1130" s="357"/>
      <c r="L1130" s="357"/>
    </row>
    <row r="1131">
      <c r="A1131" s="346"/>
      <c r="B1131" s="286"/>
      <c r="C1131" s="360"/>
      <c r="D1131" s="361"/>
      <c r="E1131" s="347"/>
      <c r="F1131" s="347"/>
      <c r="G1131" s="348"/>
      <c r="H1131" s="349"/>
      <c r="I1131" s="347"/>
      <c r="J1131" s="350"/>
      <c r="K1131" s="351"/>
      <c r="L1131" s="351"/>
    </row>
    <row r="1132">
      <c r="A1132" s="352"/>
      <c r="B1132" s="286"/>
      <c r="C1132" s="358"/>
      <c r="D1132" s="359"/>
      <c r="E1132" s="353"/>
      <c r="F1132" s="353"/>
      <c r="G1132" s="354"/>
      <c r="H1132" s="355"/>
      <c r="I1132" s="353"/>
      <c r="J1132" s="356"/>
      <c r="K1132" s="357"/>
      <c r="L1132" s="357"/>
    </row>
    <row r="1133">
      <c r="A1133" s="346"/>
      <c r="B1133" s="286"/>
      <c r="C1133" s="360"/>
      <c r="D1133" s="361"/>
      <c r="E1133" s="347"/>
      <c r="F1133" s="347"/>
      <c r="G1133" s="348"/>
      <c r="H1133" s="349"/>
      <c r="I1133" s="347"/>
      <c r="J1133" s="350"/>
      <c r="K1133" s="351"/>
      <c r="L1133" s="351"/>
    </row>
    <row r="1134">
      <c r="A1134" s="352"/>
      <c r="B1134" s="286"/>
      <c r="C1134" s="358"/>
      <c r="D1134" s="359"/>
      <c r="E1134" s="353"/>
      <c r="F1134" s="353"/>
      <c r="G1134" s="354"/>
      <c r="H1134" s="355"/>
      <c r="I1134" s="353"/>
      <c r="J1134" s="356"/>
      <c r="K1134" s="357"/>
      <c r="L1134" s="357"/>
    </row>
    <row r="1135">
      <c r="A1135" s="346"/>
      <c r="B1135" s="286"/>
      <c r="C1135" s="360"/>
      <c r="D1135" s="361"/>
      <c r="E1135" s="347"/>
      <c r="F1135" s="347"/>
      <c r="G1135" s="348"/>
      <c r="H1135" s="349"/>
      <c r="I1135" s="347"/>
      <c r="J1135" s="350"/>
      <c r="K1135" s="351"/>
      <c r="L1135" s="351"/>
    </row>
    <row r="1136">
      <c r="A1136" s="352"/>
      <c r="B1136" s="286"/>
      <c r="C1136" s="358"/>
      <c r="D1136" s="359"/>
      <c r="E1136" s="353"/>
      <c r="F1136" s="353"/>
      <c r="G1136" s="354"/>
      <c r="H1136" s="355"/>
      <c r="I1136" s="353"/>
      <c r="J1136" s="356"/>
      <c r="K1136" s="357"/>
      <c r="L1136" s="357"/>
    </row>
    <row r="1137">
      <c r="A1137" s="346"/>
      <c r="B1137" s="286"/>
      <c r="C1137" s="360"/>
      <c r="D1137" s="361"/>
      <c r="E1137" s="347"/>
      <c r="F1137" s="347"/>
      <c r="G1137" s="348"/>
      <c r="H1137" s="349"/>
      <c r="I1137" s="347"/>
      <c r="J1137" s="350"/>
      <c r="K1137" s="351"/>
      <c r="L1137" s="351"/>
    </row>
    <row r="1138">
      <c r="A1138" s="352"/>
      <c r="B1138" s="286"/>
      <c r="C1138" s="358"/>
      <c r="D1138" s="359"/>
      <c r="E1138" s="353"/>
      <c r="F1138" s="353"/>
      <c r="G1138" s="354"/>
      <c r="H1138" s="355"/>
      <c r="I1138" s="353"/>
      <c r="J1138" s="356"/>
      <c r="K1138" s="357"/>
      <c r="L1138" s="357"/>
    </row>
    <row r="1139">
      <c r="A1139" s="346"/>
      <c r="B1139" s="286"/>
      <c r="C1139" s="360"/>
      <c r="D1139" s="361"/>
      <c r="E1139" s="347"/>
      <c r="F1139" s="347"/>
      <c r="G1139" s="348"/>
      <c r="H1139" s="349"/>
      <c r="I1139" s="347"/>
      <c r="J1139" s="350"/>
      <c r="K1139" s="351"/>
      <c r="L1139" s="351"/>
    </row>
    <row r="1140">
      <c r="A1140" s="352"/>
      <c r="B1140" s="286"/>
      <c r="C1140" s="358"/>
      <c r="D1140" s="359"/>
      <c r="E1140" s="353"/>
      <c r="F1140" s="353"/>
      <c r="G1140" s="354"/>
      <c r="H1140" s="355"/>
      <c r="I1140" s="353"/>
      <c r="J1140" s="356"/>
      <c r="K1140" s="357"/>
      <c r="L1140" s="357"/>
    </row>
    <row r="1141">
      <c r="A1141" s="346"/>
      <c r="B1141" s="286"/>
      <c r="C1141" s="360"/>
      <c r="D1141" s="361"/>
      <c r="E1141" s="347"/>
      <c r="F1141" s="347"/>
      <c r="G1141" s="348"/>
      <c r="H1141" s="349"/>
      <c r="I1141" s="347"/>
      <c r="J1141" s="350"/>
      <c r="K1141" s="351"/>
      <c r="L1141" s="351"/>
    </row>
    <row r="1142">
      <c r="A1142" s="352"/>
      <c r="B1142" s="286"/>
      <c r="C1142" s="358"/>
      <c r="D1142" s="359"/>
      <c r="E1142" s="353"/>
      <c r="F1142" s="353"/>
      <c r="G1142" s="354"/>
      <c r="H1142" s="355"/>
      <c r="I1142" s="353"/>
      <c r="J1142" s="356"/>
      <c r="K1142" s="357"/>
      <c r="L1142" s="357"/>
    </row>
    <row r="1143">
      <c r="A1143" s="346"/>
      <c r="B1143" s="286"/>
      <c r="C1143" s="360"/>
      <c r="D1143" s="361"/>
      <c r="E1143" s="347"/>
      <c r="F1143" s="347"/>
      <c r="G1143" s="348"/>
      <c r="H1143" s="349"/>
      <c r="I1143" s="347"/>
      <c r="J1143" s="350"/>
      <c r="K1143" s="351"/>
      <c r="L1143" s="351"/>
    </row>
    <row r="1144">
      <c r="A1144" s="352"/>
      <c r="B1144" s="286"/>
      <c r="C1144" s="358"/>
      <c r="D1144" s="359"/>
      <c r="E1144" s="353"/>
      <c r="F1144" s="353"/>
      <c r="G1144" s="354"/>
      <c r="H1144" s="355"/>
      <c r="I1144" s="353"/>
      <c r="J1144" s="356"/>
      <c r="K1144" s="357"/>
      <c r="L1144" s="357"/>
    </row>
    <row r="1145">
      <c r="A1145" s="346"/>
      <c r="B1145" s="286"/>
      <c r="C1145" s="360"/>
      <c r="D1145" s="361"/>
      <c r="E1145" s="347"/>
      <c r="F1145" s="347"/>
      <c r="G1145" s="348"/>
      <c r="H1145" s="349"/>
      <c r="I1145" s="347"/>
      <c r="J1145" s="350"/>
      <c r="K1145" s="351"/>
      <c r="L1145" s="351"/>
    </row>
    <row r="1146">
      <c r="A1146" s="352"/>
      <c r="B1146" s="286"/>
      <c r="C1146" s="358"/>
      <c r="D1146" s="359"/>
      <c r="E1146" s="353"/>
      <c r="F1146" s="353"/>
      <c r="G1146" s="354"/>
      <c r="H1146" s="355"/>
      <c r="I1146" s="353"/>
      <c r="J1146" s="356"/>
      <c r="K1146" s="357"/>
      <c r="L1146" s="357"/>
    </row>
    <row r="1147">
      <c r="A1147" s="346"/>
      <c r="B1147" s="286"/>
      <c r="C1147" s="360"/>
      <c r="D1147" s="361"/>
      <c r="E1147" s="347"/>
      <c r="F1147" s="347"/>
      <c r="G1147" s="348"/>
      <c r="H1147" s="349"/>
      <c r="I1147" s="347"/>
      <c r="J1147" s="350"/>
      <c r="K1147" s="351"/>
      <c r="L1147" s="351"/>
    </row>
    <row r="1148">
      <c r="A1148" s="352"/>
      <c r="B1148" s="286"/>
      <c r="C1148" s="358"/>
      <c r="D1148" s="359"/>
      <c r="E1148" s="353"/>
      <c r="F1148" s="353"/>
      <c r="G1148" s="354"/>
      <c r="H1148" s="355"/>
      <c r="I1148" s="353"/>
      <c r="J1148" s="356"/>
      <c r="K1148" s="357"/>
      <c r="L1148" s="357"/>
    </row>
    <row r="1149">
      <c r="A1149" s="346"/>
      <c r="B1149" s="286"/>
      <c r="C1149" s="360"/>
      <c r="D1149" s="361"/>
      <c r="E1149" s="347"/>
      <c r="F1149" s="347"/>
      <c r="G1149" s="348"/>
      <c r="H1149" s="349"/>
      <c r="I1149" s="347"/>
      <c r="J1149" s="350"/>
      <c r="K1149" s="351"/>
      <c r="L1149" s="351"/>
    </row>
    <row r="1150">
      <c r="A1150" s="352"/>
      <c r="B1150" s="286"/>
      <c r="C1150" s="358"/>
      <c r="D1150" s="359"/>
      <c r="E1150" s="353"/>
      <c r="F1150" s="353"/>
      <c r="G1150" s="354"/>
      <c r="H1150" s="355"/>
      <c r="I1150" s="353"/>
      <c r="J1150" s="356"/>
      <c r="K1150" s="357"/>
      <c r="L1150" s="357"/>
    </row>
    <row r="1151">
      <c r="A1151" s="346"/>
      <c r="B1151" s="286"/>
      <c r="C1151" s="360"/>
      <c r="D1151" s="361"/>
      <c r="E1151" s="347"/>
      <c r="F1151" s="347"/>
      <c r="G1151" s="348"/>
      <c r="H1151" s="349"/>
      <c r="I1151" s="347"/>
      <c r="J1151" s="350"/>
      <c r="K1151" s="351"/>
      <c r="L1151" s="351"/>
    </row>
    <row r="1152">
      <c r="A1152" s="352"/>
      <c r="B1152" s="286"/>
      <c r="C1152" s="358"/>
      <c r="D1152" s="359"/>
      <c r="E1152" s="353"/>
      <c r="F1152" s="353"/>
      <c r="G1152" s="354"/>
      <c r="H1152" s="355"/>
      <c r="I1152" s="353"/>
      <c r="J1152" s="356"/>
      <c r="K1152" s="357"/>
      <c r="L1152" s="357"/>
    </row>
    <row r="1153">
      <c r="A1153" s="346"/>
      <c r="B1153" s="286"/>
      <c r="C1153" s="360"/>
      <c r="D1153" s="361"/>
      <c r="E1153" s="347"/>
      <c r="F1153" s="347"/>
      <c r="G1153" s="348"/>
      <c r="H1153" s="349"/>
      <c r="I1153" s="347"/>
      <c r="J1153" s="350"/>
      <c r="K1153" s="351"/>
      <c r="L1153" s="351"/>
    </row>
    <row r="1154">
      <c r="A1154" s="352"/>
      <c r="B1154" s="286"/>
      <c r="C1154" s="358"/>
      <c r="D1154" s="359"/>
      <c r="E1154" s="353"/>
      <c r="F1154" s="353"/>
      <c r="G1154" s="354"/>
      <c r="H1154" s="355"/>
      <c r="I1154" s="353"/>
      <c r="J1154" s="356"/>
      <c r="K1154" s="357"/>
      <c r="L1154" s="357"/>
    </row>
    <row r="1155">
      <c r="A1155" s="346"/>
      <c r="B1155" s="286"/>
      <c r="C1155" s="360"/>
      <c r="D1155" s="361"/>
      <c r="E1155" s="347"/>
      <c r="F1155" s="347"/>
      <c r="G1155" s="348"/>
      <c r="H1155" s="349"/>
      <c r="I1155" s="347"/>
      <c r="J1155" s="350"/>
      <c r="K1155" s="351"/>
      <c r="L1155" s="351"/>
    </row>
    <row r="1156">
      <c r="A1156" s="352"/>
      <c r="B1156" s="286"/>
      <c r="C1156" s="358"/>
      <c r="D1156" s="359"/>
      <c r="E1156" s="353"/>
      <c r="F1156" s="353"/>
      <c r="G1156" s="354"/>
      <c r="H1156" s="355"/>
      <c r="I1156" s="353"/>
      <c r="J1156" s="356"/>
      <c r="K1156" s="357"/>
      <c r="L1156" s="357"/>
    </row>
    <row r="1157">
      <c r="A1157" s="346"/>
      <c r="B1157" s="286"/>
      <c r="C1157" s="360"/>
      <c r="D1157" s="361"/>
      <c r="E1157" s="347"/>
      <c r="F1157" s="347"/>
      <c r="G1157" s="348"/>
      <c r="H1157" s="349"/>
      <c r="I1157" s="347"/>
      <c r="J1157" s="350"/>
      <c r="K1157" s="351"/>
      <c r="L1157" s="351"/>
    </row>
    <row r="1158">
      <c r="A1158" s="352"/>
      <c r="B1158" s="286"/>
      <c r="C1158" s="358"/>
      <c r="D1158" s="359"/>
      <c r="E1158" s="353"/>
      <c r="F1158" s="353"/>
      <c r="G1158" s="354"/>
      <c r="H1158" s="355"/>
      <c r="I1158" s="353"/>
      <c r="J1158" s="356"/>
      <c r="K1158" s="357"/>
      <c r="L1158" s="357"/>
    </row>
    <row r="1159">
      <c r="A1159" s="346"/>
      <c r="B1159" s="286"/>
      <c r="C1159" s="360"/>
      <c r="D1159" s="361"/>
      <c r="E1159" s="347"/>
      <c r="F1159" s="347"/>
      <c r="G1159" s="348"/>
      <c r="H1159" s="349"/>
      <c r="I1159" s="347"/>
      <c r="J1159" s="350"/>
      <c r="K1159" s="351"/>
      <c r="L1159" s="351"/>
    </row>
    <row r="1160">
      <c r="A1160" s="352"/>
      <c r="B1160" s="286"/>
      <c r="C1160" s="358"/>
      <c r="D1160" s="359"/>
      <c r="E1160" s="353"/>
      <c r="F1160" s="353"/>
      <c r="G1160" s="354"/>
      <c r="H1160" s="355"/>
      <c r="I1160" s="353"/>
      <c r="J1160" s="356"/>
      <c r="K1160" s="357"/>
      <c r="L1160" s="357"/>
    </row>
    <row r="1161">
      <c r="A1161" s="346"/>
      <c r="B1161" s="286"/>
      <c r="C1161" s="360"/>
      <c r="D1161" s="361"/>
      <c r="E1161" s="347"/>
      <c r="F1161" s="347"/>
      <c r="G1161" s="348"/>
      <c r="H1161" s="349"/>
      <c r="I1161" s="347"/>
      <c r="J1161" s="350"/>
      <c r="K1161" s="351"/>
      <c r="L1161" s="351"/>
    </row>
    <row r="1162">
      <c r="A1162" s="352"/>
      <c r="B1162" s="286"/>
      <c r="C1162" s="358"/>
      <c r="D1162" s="359"/>
      <c r="E1162" s="353"/>
      <c r="F1162" s="353"/>
      <c r="G1162" s="354"/>
      <c r="H1162" s="355"/>
      <c r="I1162" s="353"/>
      <c r="J1162" s="356"/>
      <c r="K1162" s="357"/>
      <c r="L1162" s="357"/>
    </row>
    <row r="1163">
      <c r="A1163" s="346"/>
      <c r="B1163" s="286"/>
      <c r="C1163" s="360"/>
      <c r="D1163" s="361"/>
      <c r="E1163" s="347"/>
      <c r="F1163" s="347"/>
      <c r="G1163" s="348"/>
      <c r="H1163" s="349"/>
      <c r="I1163" s="347"/>
      <c r="J1163" s="350"/>
      <c r="K1163" s="351"/>
      <c r="L1163" s="351"/>
    </row>
    <row r="1164">
      <c r="A1164" s="352"/>
      <c r="B1164" s="286"/>
      <c r="C1164" s="358"/>
      <c r="D1164" s="359"/>
      <c r="E1164" s="353"/>
      <c r="F1164" s="353"/>
      <c r="G1164" s="354"/>
      <c r="H1164" s="355"/>
      <c r="I1164" s="353"/>
      <c r="J1164" s="356"/>
      <c r="K1164" s="357"/>
      <c r="L1164" s="357"/>
    </row>
    <row r="1165">
      <c r="A1165" s="346"/>
      <c r="B1165" s="286"/>
      <c r="C1165" s="360"/>
      <c r="D1165" s="361"/>
      <c r="E1165" s="347"/>
      <c r="F1165" s="347"/>
      <c r="G1165" s="348"/>
      <c r="H1165" s="349"/>
      <c r="I1165" s="347"/>
      <c r="J1165" s="350"/>
      <c r="K1165" s="351"/>
      <c r="L1165" s="351"/>
    </row>
    <row r="1166">
      <c r="A1166" s="352"/>
      <c r="B1166" s="286"/>
      <c r="C1166" s="358"/>
      <c r="D1166" s="359"/>
      <c r="E1166" s="353"/>
      <c r="F1166" s="353"/>
      <c r="G1166" s="354"/>
      <c r="H1166" s="355"/>
      <c r="I1166" s="353"/>
      <c r="J1166" s="356"/>
      <c r="K1166" s="357"/>
      <c r="L1166" s="357"/>
    </row>
    <row r="1167">
      <c r="A1167" s="346"/>
      <c r="B1167" s="286"/>
      <c r="C1167" s="360"/>
      <c r="D1167" s="361"/>
      <c r="E1167" s="347"/>
      <c r="F1167" s="347"/>
      <c r="G1167" s="348"/>
      <c r="H1167" s="349"/>
      <c r="I1167" s="347"/>
      <c r="J1167" s="350"/>
      <c r="K1167" s="351"/>
      <c r="L1167" s="351"/>
    </row>
    <row r="1168">
      <c r="A1168" s="352"/>
      <c r="B1168" s="286"/>
      <c r="C1168" s="358"/>
      <c r="D1168" s="359"/>
      <c r="E1168" s="353"/>
      <c r="F1168" s="353"/>
      <c r="G1168" s="354"/>
      <c r="H1168" s="355"/>
      <c r="I1168" s="353"/>
      <c r="J1168" s="356"/>
      <c r="K1168" s="357"/>
      <c r="L1168" s="357"/>
    </row>
    <row r="1169">
      <c r="A1169" s="346"/>
      <c r="B1169" s="286"/>
      <c r="C1169" s="360"/>
      <c r="D1169" s="361"/>
      <c r="E1169" s="347"/>
      <c r="F1169" s="347"/>
      <c r="G1169" s="348"/>
      <c r="H1169" s="349"/>
      <c r="I1169" s="347"/>
      <c r="J1169" s="350"/>
      <c r="K1169" s="351"/>
      <c r="L1169" s="351"/>
    </row>
    <row r="1170">
      <c r="A1170" s="352"/>
      <c r="B1170" s="286"/>
      <c r="C1170" s="358"/>
      <c r="D1170" s="359"/>
      <c r="E1170" s="353"/>
      <c r="F1170" s="353"/>
      <c r="G1170" s="354"/>
      <c r="H1170" s="355"/>
      <c r="I1170" s="353"/>
      <c r="J1170" s="356"/>
      <c r="K1170" s="357"/>
      <c r="L1170" s="357"/>
    </row>
    <row r="1171">
      <c r="A1171" s="346"/>
      <c r="B1171" s="286"/>
      <c r="C1171" s="360"/>
      <c r="D1171" s="361"/>
      <c r="E1171" s="347"/>
      <c r="F1171" s="347"/>
      <c r="G1171" s="348"/>
      <c r="H1171" s="349"/>
      <c r="I1171" s="347"/>
      <c r="J1171" s="350"/>
      <c r="K1171" s="351"/>
      <c r="L1171" s="351"/>
    </row>
    <row r="1172">
      <c r="A1172" s="352"/>
      <c r="B1172" s="286"/>
      <c r="C1172" s="358"/>
      <c r="D1172" s="359"/>
      <c r="E1172" s="353"/>
      <c r="F1172" s="353"/>
      <c r="G1172" s="354"/>
      <c r="H1172" s="355"/>
      <c r="I1172" s="353"/>
      <c r="J1172" s="356"/>
      <c r="K1172" s="357"/>
      <c r="L1172" s="357"/>
    </row>
    <row r="1173">
      <c r="A1173" s="346"/>
      <c r="B1173" s="286"/>
      <c r="C1173" s="360"/>
      <c r="D1173" s="361"/>
      <c r="E1173" s="347"/>
      <c r="F1173" s="347"/>
      <c r="G1173" s="348"/>
      <c r="H1173" s="349"/>
      <c r="I1173" s="347"/>
      <c r="J1173" s="350"/>
      <c r="K1173" s="351"/>
      <c r="L1173" s="351"/>
    </row>
    <row r="1174">
      <c r="A1174" s="352"/>
      <c r="B1174" s="286"/>
      <c r="C1174" s="358"/>
      <c r="D1174" s="359"/>
      <c r="E1174" s="353"/>
      <c r="F1174" s="353"/>
      <c r="G1174" s="354"/>
      <c r="H1174" s="355"/>
      <c r="I1174" s="353"/>
      <c r="J1174" s="356"/>
      <c r="K1174" s="357"/>
      <c r="L1174" s="357"/>
    </row>
    <row r="1175">
      <c r="A1175" s="346"/>
      <c r="B1175" s="286"/>
      <c r="C1175" s="360"/>
      <c r="D1175" s="361"/>
      <c r="E1175" s="347"/>
      <c r="F1175" s="347"/>
      <c r="G1175" s="348"/>
      <c r="H1175" s="349"/>
      <c r="I1175" s="347"/>
      <c r="J1175" s="350"/>
      <c r="K1175" s="351"/>
      <c r="L1175" s="351"/>
    </row>
    <row r="1176">
      <c r="A1176" s="352"/>
      <c r="B1176" s="286"/>
      <c r="C1176" s="358"/>
      <c r="D1176" s="359"/>
      <c r="E1176" s="353"/>
      <c r="F1176" s="353"/>
      <c r="G1176" s="354"/>
      <c r="H1176" s="355"/>
      <c r="I1176" s="353"/>
      <c r="J1176" s="356"/>
      <c r="K1176" s="357"/>
      <c r="L1176" s="357"/>
    </row>
    <row r="1177">
      <c r="A1177" s="346"/>
      <c r="B1177" s="286"/>
      <c r="C1177" s="360"/>
      <c r="D1177" s="361"/>
      <c r="E1177" s="347"/>
      <c r="F1177" s="347"/>
      <c r="G1177" s="348"/>
      <c r="H1177" s="349"/>
      <c r="I1177" s="347"/>
      <c r="J1177" s="350"/>
      <c r="K1177" s="351"/>
      <c r="L1177" s="351"/>
    </row>
    <row r="1178">
      <c r="A1178" s="352"/>
      <c r="B1178" s="286"/>
      <c r="C1178" s="358"/>
      <c r="D1178" s="359"/>
      <c r="E1178" s="353"/>
      <c r="F1178" s="353"/>
      <c r="G1178" s="354"/>
      <c r="H1178" s="355"/>
      <c r="I1178" s="353"/>
      <c r="J1178" s="356"/>
      <c r="K1178" s="357"/>
      <c r="L1178" s="357"/>
    </row>
    <row r="1179">
      <c r="A1179" s="346"/>
      <c r="B1179" s="286"/>
      <c r="C1179" s="360"/>
      <c r="D1179" s="361"/>
      <c r="E1179" s="347"/>
      <c r="F1179" s="347"/>
      <c r="G1179" s="348"/>
      <c r="H1179" s="349"/>
      <c r="I1179" s="347"/>
      <c r="J1179" s="350"/>
      <c r="K1179" s="351"/>
      <c r="L1179" s="351"/>
    </row>
    <row r="1180">
      <c r="A1180" s="352"/>
      <c r="B1180" s="286"/>
      <c r="C1180" s="358"/>
      <c r="D1180" s="359"/>
      <c r="E1180" s="353"/>
      <c r="F1180" s="353"/>
      <c r="G1180" s="354"/>
      <c r="H1180" s="355"/>
      <c r="I1180" s="353"/>
      <c r="J1180" s="356"/>
      <c r="K1180" s="357"/>
      <c r="L1180" s="357"/>
    </row>
    <row r="1181">
      <c r="A1181" s="346"/>
      <c r="B1181" s="286"/>
      <c r="C1181" s="360"/>
      <c r="D1181" s="361"/>
      <c r="E1181" s="347"/>
      <c r="F1181" s="347"/>
      <c r="G1181" s="348"/>
      <c r="H1181" s="349"/>
      <c r="I1181" s="347"/>
      <c r="J1181" s="350"/>
      <c r="K1181" s="351"/>
      <c r="L1181" s="351"/>
    </row>
    <row r="1182">
      <c r="A1182" s="352"/>
      <c r="B1182" s="286"/>
      <c r="C1182" s="358"/>
      <c r="D1182" s="359"/>
      <c r="E1182" s="353"/>
      <c r="F1182" s="353"/>
      <c r="G1182" s="354"/>
      <c r="H1182" s="355"/>
      <c r="I1182" s="353"/>
      <c r="J1182" s="356"/>
      <c r="K1182" s="357"/>
      <c r="L1182" s="357"/>
    </row>
    <row r="1183">
      <c r="A1183" s="346"/>
      <c r="B1183" s="286"/>
      <c r="C1183" s="360"/>
      <c r="D1183" s="361"/>
      <c r="E1183" s="347"/>
      <c r="F1183" s="347"/>
      <c r="G1183" s="348"/>
      <c r="H1183" s="349"/>
      <c r="I1183" s="347"/>
      <c r="J1183" s="350"/>
      <c r="K1183" s="351"/>
      <c r="L1183" s="351"/>
    </row>
    <row r="1184">
      <c r="A1184" s="352"/>
      <c r="B1184" s="286"/>
      <c r="C1184" s="358"/>
      <c r="D1184" s="359"/>
      <c r="E1184" s="353"/>
      <c r="F1184" s="353"/>
      <c r="G1184" s="354"/>
      <c r="H1184" s="355"/>
      <c r="I1184" s="353"/>
      <c r="J1184" s="356"/>
      <c r="K1184" s="357"/>
      <c r="L1184" s="357"/>
    </row>
    <row r="1185">
      <c r="A1185" s="346"/>
      <c r="B1185" s="286"/>
      <c r="C1185" s="360"/>
      <c r="D1185" s="361"/>
      <c r="E1185" s="347"/>
      <c r="F1185" s="347"/>
      <c r="G1185" s="348"/>
      <c r="H1185" s="349"/>
      <c r="I1185" s="347"/>
      <c r="J1185" s="350"/>
      <c r="K1185" s="351"/>
      <c r="L1185" s="351"/>
    </row>
    <row r="1186">
      <c r="A1186" s="352"/>
      <c r="B1186" s="286"/>
      <c r="C1186" s="358"/>
      <c r="D1186" s="359"/>
      <c r="E1186" s="353"/>
      <c r="F1186" s="353"/>
      <c r="G1186" s="354"/>
      <c r="H1186" s="355"/>
      <c r="I1186" s="353"/>
      <c r="J1186" s="356"/>
      <c r="K1186" s="357"/>
      <c r="L1186" s="357"/>
    </row>
    <row r="1187">
      <c r="A1187" s="346"/>
      <c r="B1187" s="286"/>
      <c r="C1187" s="360"/>
      <c r="D1187" s="361"/>
      <c r="E1187" s="347"/>
      <c r="F1187" s="347"/>
      <c r="G1187" s="348"/>
      <c r="H1187" s="349"/>
      <c r="I1187" s="347"/>
      <c r="J1187" s="350"/>
      <c r="K1187" s="351"/>
      <c r="L1187" s="351"/>
    </row>
    <row r="1188">
      <c r="A1188" s="352"/>
      <c r="B1188" s="286"/>
      <c r="C1188" s="358"/>
      <c r="D1188" s="359"/>
      <c r="E1188" s="353"/>
      <c r="F1188" s="353"/>
      <c r="G1188" s="354"/>
      <c r="H1188" s="355"/>
      <c r="I1188" s="353"/>
      <c r="J1188" s="356"/>
      <c r="K1188" s="357"/>
      <c r="L1188" s="357"/>
    </row>
    <row r="1189">
      <c r="A1189" s="346"/>
      <c r="B1189" s="286"/>
      <c r="C1189" s="360"/>
      <c r="D1189" s="361"/>
      <c r="E1189" s="347"/>
      <c r="F1189" s="347"/>
      <c r="G1189" s="348"/>
      <c r="H1189" s="349"/>
      <c r="I1189" s="347"/>
      <c r="J1189" s="350"/>
      <c r="K1189" s="351"/>
      <c r="L1189" s="351"/>
    </row>
    <row r="1190">
      <c r="A1190" s="352"/>
      <c r="B1190" s="286"/>
      <c r="C1190" s="358"/>
      <c r="D1190" s="359"/>
      <c r="E1190" s="353"/>
      <c r="F1190" s="353"/>
      <c r="G1190" s="354"/>
      <c r="H1190" s="355"/>
      <c r="I1190" s="353"/>
      <c r="J1190" s="356"/>
      <c r="K1190" s="357"/>
      <c r="L1190" s="357"/>
    </row>
    <row r="1191">
      <c r="A1191" s="346"/>
      <c r="B1191" s="286"/>
      <c r="C1191" s="360"/>
      <c r="D1191" s="361"/>
      <c r="E1191" s="347"/>
      <c r="F1191" s="347"/>
      <c r="G1191" s="348"/>
      <c r="H1191" s="349"/>
      <c r="I1191" s="347"/>
      <c r="J1191" s="350"/>
      <c r="K1191" s="351"/>
      <c r="L1191" s="351"/>
    </row>
    <row r="1192">
      <c r="A1192" s="352"/>
      <c r="B1192" s="286"/>
      <c r="C1192" s="358"/>
      <c r="D1192" s="359"/>
      <c r="E1192" s="353"/>
      <c r="F1192" s="353"/>
      <c r="G1192" s="354"/>
      <c r="H1192" s="355"/>
      <c r="I1192" s="353"/>
      <c r="J1192" s="356"/>
      <c r="K1192" s="357"/>
      <c r="L1192" s="357"/>
    </row>
    <row r="1193">
      <c r="A1193" s="346"/>
      <c r="B1193" s="286"/>
      <c r="C1193" s="360"/>
      <c r="D1193" s="361"/>
      <c r="E1193" s="347"/>
      <c r="F1193" s="347"/>
      <c r="G1193" s="348"/>
      <c r="H1193" s="349"/>
      <c r="I1193" s="347"/>
      <c r="J1193" s="350"/>
      <c r="K1193" s="351"/>
      <c r="L1193" s="351"/>
    </row>
    <row r="1194">
      <c r="A1194" s="352"/>
      <c r="B1194" s="286"/>
      <c r="C1194" s="358"/>
      <c r="D1194" s="359"/>
      <c r="E1194" s="353"/>
      <c r="F1194" s="353"/>
      <c r="G1194" s="354"/>
      <c r="H1194" s="355"/>
      <c r="I1194" s="353"/>
      <c r="J1194" s="356"/>
      <c r="K1194" s="357"/>
      <c r="L1194" s="357"/>
    </row>
    <row r="1195">
      <c r="A1195" s="346"/>
      <c r="B1195" s="286"/>
      <c r="C1195" s="360"/>
      <c r="D1195" s="361"/>
      <c r="E1195" s="347"/>
      <c r="F1195" s="347"/>
      <c r="G1195" s="348"/>
      <c r="H1195" s="349"/>
      <c r="I1195" s="347"/>
      <c r="J1195" s="350"/>
      <c r="K1195" s="351"/>
      <c r="L1195" s="351"/>
    </row>
    <row r="1196">
      <c r="A1196" s="352"/>
      <c r="B1196" s="286"/>
      <c r="C1196" s="358"/>
      <c r="D1196" s="359"/>
      <c r="E1196" s="353"/>
      <c r="F1196" s="353"/>
      <c r="G1196" s="354"/>
      <c r="H1196" s="355"/>
      <c r="I1196" s="353"/>
      <c r="J1196" s="356"/>
      <c r="K1196" s="357"/>
      <c r="L1196" s="357"/>
    </row>
    <row r="1197">
      <c r="A1197" s="346"/>
      <c r="B1197" s="286"/>
      <c r="C1197" s="360"/>
      <c r="D1197" s="361"/>
      <c r="E1197" s="347"/>
      <c r="F1197" s="347"/>
      <c r="G1197" s="348"/>
      <c r="H1197" s="349"/>
      <c r="I1197" s="347"/>
      <c r="J1197" s="350"/>
      <c r="K1197" s="351"/>
      <c r="L1197" s="351"/>
    </row>
    <row r="1198">
      <c r="A1198" s="352"/>
      <c r="B1198" s="286"/>
      <c r="C1198" s="358"/>
      <c r="D1198" s="359"/>
      <c r="E1198" s="353"/>
      <c r="F1198" s="353"/>
      <c r="G1198" s="354"/>
      <c r="H1198" s="355"/>
      <c r="I1198" s="353"/>
      <c r="J1198" s="356"/>
      <c r="K1198" s="357"/>
      <c r="L1198" s="357"/>
    </row>
    <row r="1199">
      <c r="A1199" s="346"/>
      <c r="B1199" s="286"/>
      <c r="C1199" s="360"/>
      <c r="D1199" s="361"/>
      <c r="E1199" s="347"/>
      <c r="F1199" s="347"/>
      <c r="G1199" s="348"/>
      <c r="H1199" s="349"/>
      <c r="I1199" s="347"/>
      <c r="J1199" s="350"/>
      <c r="K1199" s="351"/>
      <c r="L1199" s="351"/>
    </row>
    <row r="1200">
      <c r="A1200" s="352"/>
      <c r="B1200" s="286"/>
      <c r="C1200" s="358"/>
      <c r="D1200" s="359"/>
      <c r="E1200" s="353"/>
      <c r="F1200" s="353"/>
      <c r="G1200" s="354"/>
      <c r="H1200" s="355"/>
      <c r="I1200" s="353"/>
      <c r="J1200" s="356"/>
      <c r="K1200" s="357"/>
      <c r="L1200" s="357"/>
    </row>
    <row r="1201">
      <c r="A1201" s="346"/>
      <c r="B1201" s="286"/>
      <c r="C1201" s="360"/>
      <c r="D1201" s="361"/>
      <c r="E1201" s="347"/>
      <c r="F1201" s="347"/>
      <c r="G1201" s="348"/>
      <c r="H1201" s="349"/>
      <c r="I1201" s="347"/>
      <c r="J1201" s="350"/>
      <c r="K1201" s="351"/>
      <c r="L1201" s="351"/>
    </row>
    <row r="1202">
      <c r="A1202" s="352"/>
      <c r="B1202" s="286"/>
      <c r="C1202" s="358"/>
      <c r="D1202" s="359"/>
      <c r="E1202" s="353"/>
      <c r="F1202" s="353"/>
      <c r="G1202" s="354"/>
      <c r="H1202" s="355"/>
      <c r="I1202" s="353"/>
      <c r="J1202" s="356"/>
      <c r="K1202" s="357"/>
      <c r="L1202" s="357"/>
    </row>
    <row r="1203">
      <c r="A1203" s="346"/>
      <c r="B1203" s="286"/>
      <c r="C1203" s="360"/>
      <c r="D1203" s="361"/>
      <c r="E1203" s="347"/>
      <c r="F1203" s="347"/>
      <c r="G1203" s="348"/>
      <c r="H1203" s="349"/>
      <c r="I1203" s="347"/>
      <c r="J1203" s="350"/>
      <c r="K1203" s="351"/>
      <c r="L1203" s="351"/>
    </row>
    <row r="1204">
      <c r="A1204" s="352"/>
      <c r="B1204" s="286"/>
      <c r="C1204" s="358"/>
      <c r="D1204" s="359"/>
      <c r="E1204" s="353"/>
      <c r="F1204" s="353"/>
      <c r="G1204" s="354"/>
      <c r="H1204" s="355"/>
      <c r="I1204" s="353"/>
      <c r="J1204" s="356"/>
      <c r="K1204" s="357"/>
      <c r="L1204" s="357"/>
    </row>
    <row r="1205">
      <c r="A1205" s="346"/>
      <c r="B1205" s="286"/>
      <c r="C1205" s="360"/>
      <c r="D1205" s="361"/>
      <c r="E1205" s="347"/>
      <c r="F1205" s="347"/>
      <c r="G1205" s="348"/>
      <c r="H1205" s="349"/>
      <c r="I1205" s="347"/>
      <c r="J1205" s="350"/>
      <c r="K1205" s="351"/>
      <c r="L1205" s="351"/>
    </row>
    <row r="1206">
      <c r="A1206" s="352"/>
      <c r="B1206" s="286"/>
      <c r="C1206" s="358"/>
      <c r="D1206" s="359"/>
      <c r="E1206" s="353"/>
      <c r="F1206" s="353"/>
      <c r="G1206" s="354"/>
      <c r="H1206" s="355"/>
      <c r="I1206" s="353"/>
      <c r="J1206" s="356"/>
      <c r="K1206" s="357"/>
      <c r="L1206" s="357"/>
    </row>
    <row r="1207">
      <c r="A1207" s="346"/>
      <c r="B1207" s="286"/>
      <c r="C1207" s="360"/>
      <c r="D1207" s="361"/>
      <c r="E1207" s="347"/>
      <c r="F1207" s="347"/>
      <c r="G1207" s="348"/>
      <c r="H1207" s="349"/>
      <c r="I1207" s="347"/>
      <c r="J1207" s="350"/>
      <c r="K1207" s="351"/>
      <c r="L1207" s="351"/>
    </row>
    <row r="1208">
      <c r="A1208" s="352"/>
      <c r="B1208" s="286"/>
      <c r="C1208" s="358"/>
      <c r="D1208" s="359"/>
      <c r="E1208" s="353"/>
      <c r="F1208" s="353"/>
      <c r="G1208" s="354"/>
      <c r="H1208" s="355"/>
      <c r="I1208" s="353"/>
      <c r="J1208" s="356"/>
      <c r="K1208" s="357"/>
      <c r="L1208" s="357"/>
    </row>
    <row r="1209">
      <c r="A1209" s="346"/>
      <c r="B1209" s="286"/>
      <c r="C1209" s="360"/>
      <c r="D1209" s="361"/>
      <c r="E1209" s="347"/>
      <c r="F1209" s="347"/>
      <c r="G1209" s="348"/>
      <c r="H1209" s="349"/>
      <c r="I1209" s="347"/>
      <c r="J1209" s="350"/>
      <c r="K1209" s="351"/>
      <c r="L1209" s="351"/>
    </row>
    <row r="1210">
      <c r="A1210" s="352"/>
      <c r="B1210" s="286"/>
      <c r="C1210" s="358"/>
      <c r="D1210" s="359"/>
      <c r="E1210" s="353"/>
      <c r="F1210" s="353"/>
      <c r="G1210" s="354"/>
      <c r="H1210" s="355"/>
      <c r="I1210" s="353"/>
      <c r="J1210" s="356"/>
      <c r="K1210" s="357"/>
      <c r="L1210" s="357"/>
    </row>
    <row r="1211">
      <c r="A1211" s="346"/>
      <c r="B1211" s="286"/>
      <c r="C1211" s="360"/>
      <c r="D1211" s="361"/>
      <c r="E1211" s="347"/>
      <c r="F1211" s="347"/>
      <c r="G1211" s="348"/>
      <c r="H1211" s="349"/>
      <c r="I1211" s="347"/>
      <c r="J1211" s="350"/>
      <c r="K1211" s="351"/>
      <c r="L1211" s="351"/>
    </row>
    <row r="1212">
      <c r="A1212" s="352"/>
      <c r="B1212" s="286"/>
      <c r="C1212" s="358"/>
      <c r="D1212" s="359"/>
      <c r="E1212" s="353"/>
      <c r="F1212" s="353"/>
      <c r="G1212" s="354"/>
      <c r="H1212" s="355"/>
      <c r="I1212" s="353"/>
      <c r="J1212" s="356"/>
      <c r="K1212" s="357"/>
      <c r="L1212" s="357"/>
    </row>
    <row r="1213">
      <c r="A1213" s="346"/>
      <c r="B1213" s="286"/>
      <c r="C1213" s="360"/>
      <c r="D1213" s="361"/>
      <c r="E1213" s="347"/>
      <c r="F1213" s="347"/>
      <c r="G1213" s="348"/>
      <c r="H1213" s="349"/>
      <c r="I1213" s="347"/>
      <c r="J1213" s="350"/>
      <c r="K1213" s="351"/>
      <c r="L1213" s="351"/>
    </row>
    <row r="1214">
      <c r="A1214" s="352"/>
      <c r="B1214" s="286"/>
      <c r="C1214" s="358"/>
      <c r="D1214" s="359"/>
      <c r="E1214" s="353"/>
      <c r="F1214" s="353"/>
      <c r="G1214" s="354"/>
      <c r="H1214" s="355"/>
      <c r="I1214" s="353"/>
      <c r="J1214" s="356"/>
      <c r="K1214" s="357"/>
      <c r="L1214" s="357"/>
    </row>
    <row r="1215">
      <c r="A1215" s="346"/>
      <c r="B1215" s="286"/>
      <c r="C1215" s="360"/>
      <c r="D1215" s="361"/>
      <c r="E1215" s="347"/>
      <c r="F1215" s="347"/>
      <c r="G1215" s="348"/>
      <c r="H1215" s="349"/>
      <c r="I1215" s="347"/>
      <c r="J1215" s="350"/>
      <c r="K1215" s="351"/>
      <c r="L1215" s="351"/>
    </row>
    <row r="1216">
      <c r="A1216" s="352"/>
      <c r="B1216" s="286"/>
      <c r="C1216" s="358"/>
      <c r="D1216" s="359"/>
      <c r="E1216" s="353"/>
      <c r="F1216" s="353"/>
      <c r="G1216" s="354"/>
      <c r="H1216" s="355"/>
      <c r="I1216" s="353"/>
      <c r="J1216" s="356"/>
      <c r="K1216" s="357"/>
      <c r="L1216" s="357"/>
    </row>
    <row r="1217">
      <c r="A1217" s="346"/>
      <c r="B1217" s="286"/>
      <c r="C1217" s="360"/>
      <c r="D1217" s="361"/>
      <c r="E1217" s="347"/>
      <c r="F1217" s="347"/>
      <c r="G1217" s="348"/>
      <c r="H1217" s="349"/>
      <c r="I1217" s="347"/>
      <c r="J1217" s="350"/>
      <c r="K1217" s="351"/>
      <c r="L1217" s="351"/>
    </row>
    <row r="1218">
      <c r="A1218" s="352"/>
      <c r="B1218" s="286"/>
      <c r="C1218" s="358"/>
      <c r="D1218" s="359"/>
      <c r="E1218" s="353"/>
      <c r="F1218" s="353"/>
      <c r="G1218" s="354"/>
      <c r="H1218" s="355"/>
      <c r="I1218" s="353"/>
      <c r="J1218" s="356"/>
      <c r="K1218" s="357"/>
      <c r="L1218" s="357"/>
    </row>
    <row r="1219">
      <c r="A1219" s="346"/>
      <c r="B1219" s="286"/>
      <c r="C1219" s="360"/>
      <c r="D1219" s="361"/>
      <c r="E1219" s="347"/>
      <c r="F1219" s="347"/>
      <c r="G1219" s="348"/>
      <c r="H1219" s="349"/>
      <c r="I1219" s="347"/>
      <c r="J1219" s="350"/>
      <c r="K1219" s="351"/>
      <c r="L1219" s="351"/>
    </row>
    <row r="1220">
      <c r="A1220" s="352"/>
      <c r="B1220" s="286"/>
      <c r="C1220" s="358"/>
      <c r="D1220" s="359"/>
      <c r="E1220" s="353"/>
      <c r="F1220" s="353"/>
      <c r="G1220" s="354"/>
      <c r="H1220" s="355"/>
      <c r="I1220" s="353"/>
      <c r="J1220" s="356"/>
      <c r="K1220" s="357"/>
      <c r="L1220" s="357"/>
    </row>
    <row r="1221">
      <c r="A1221" s="346"/>
      <c r="B1221" s="286"/>
      <c r="C1221" s="360"/>
      <c r="D1221" s="361"/>
      <c r="E1221" s="347"/>
      <c r="F1221" s="347"/>
      <c r="G1221" s="348"/>
      <c r="H1221" s="349"/>
      <c r="I1221" s="347"/>
      <c r="J1221" s="350"/>
      <c r="K1221" s="351"/>
      <c r="L1221" s="351"/>
    </row>
    <row r="1222">
      <c r="A1222" s="352"/>
      <c r="B1222" s="286"/>
      <c r="C1222" s="358"/>
      <c r="D1222" s="359"/>
      <c r="E1222" s="353"/>
      <c r="F1222" s="353"/>
      <c r="G1222" s="354"/>
      <c r="H1222" s="355"/>
      <c r="I1222" s="353"/>
      <c r="J1222" s="356"/>
      <c r="K1222" s="357"/>
      <c r="L1222" s="357"/>
    </row>
    <row r="1223">
      <c r="A1223" s="346"/>
      <c r="B1223" s="286"/>
      <c r="C1223" s="360"/>
      <c r="D1223" s="361"/>
      <c r="E1223" s="347"/>
      <c r="F1223" s="347"/>
      <c r="G1223" s="348"/>
      <c r="H1223" s="349"/>
      <c r="I1223" s="347"/>
      <c r="J1223" s="350"/>
      <c r="K1223" s="351"/>
      <c r="L1223" s="351"/>
    </row>
    <row r="1224">
      <c r="A1224" s="352"/>
      <c r="B1224" s="286"/>
      <c r="C1224" s="358"/>
      <c r="D1224" s="359"/>
      <c r="E1224" s="353"/>
      <c r="F1224" s="353"/>
      <c r="G1224" s="354"/>
      <c r="H1224" s="355"/>
      <c r="I1224" s="353"/>
      <c r="J1224" s="356"/>
      <c r="K1224" s="357"/>
      <c r="L1224" s="357"/>
    </row>
    <row r="1225">
      <c r="A1225" s="346"/>
      <c r="B1225" s="286"/>
      <c r="C1225" s="360"/>
      <c r="D1225" s="361"/>
      <c r="E1225" s="347"/>
      <c r="F1225" s="347"/>
      <c r="G1225" s="348"/>
      <c r="H1225" s="349"/>
      <c r="I1225" s="347"/>
      <c r="J1225" s="350"/>
      <c r="K1225" s="351"/>
      <c r="L1225" s="351"/>
    </row>
    <row r="1226">
      <c r="A1226" s="352"/>
      <c r="B1226" s="286"/>
      <c r="C1226" s="358"/>
      <c r="D1226" s="359"/>
      <c r="E1226" s="353"/>
      <c r="F1226" s="353"/>
      <c r="G1226" s="354"/>
      <c r="H1226" s="355"/>
      <c r="I1226" s="353"/>
      <c r="J1226" s="356"/>
      <c r="K1226" s="357"/>
      <c r="L1226" s="357"/>
    </row>
    <row r="1227">
      <c r="A1227" s="346"/>
      <c r="B1227" s="286"/>
      <c r="C1227" s="360"/>
      <c r="D1227" s="361"/>
      <c r="E1227" s="347"/>
      <c r="F1227" s="347"/>
      <c r="G1227" s="348"/>
      <c r="H1227" s="349"/>
      <c r="I1227" s="347"/>
      <c r="J1227" s="350"/>
      <c r="K1227" s="351"/>
      <c r="L1227" s="351"/>
    </row>
    <row r="1228">
      <c r="A1228" s="352"/>
      <c r="B1228" s="286"/>
      <c r="C1228" s="358"/>
      <c r="D1228" s="359"/>
      <c r="E1228" s="353"/>
      <c r="F1228" s="353"/>
      <c r="G1228" s="354"/>
      <c r="H1228" s="355"/>
      <c r="I1228" s="353"/>
      <c r="J1228" s="356"/>
      <c r="K1228" s="357"/>
      <c r="L1228" s="357"/>
    </row>
    <row r="1229">
      <c r="A1229" s="346"/>
      <c r="B1229" s="286"/>
      <c r="C1229" s="360"/>
      <c r="D1229" s="361"/>
      <c r="E1229" s="347"/>
      <c r="F1229" s="347"/>
      <c r="G1229" s="348"/>
      <c r="H1229" s="349"/>
      <c r="I1229" s="347"/>
      <c r="J1229" s="350"/>
      <c r="K1229" s="351"/>
      <c r="L1229" s="351"/>
    </row>
    <row r="1230">
      <c r="A1230" s="352"/>
      <c r="B1230" s="286"/>
      <c r="C1230" s="358"/>
      <c r="D1230" s="359"/>
      <c r="E1230" s="353"/>
      <c r="F1230" s="353"/>
      <c r="G1230" s="354"/>
      <c r="H1230" s="355"/>
      <c r="I1230" s="353"/>
      <c r="J1230" s="356"/>
      <c r="K1230" s="357"/>
      <c r="L1230" s="357"/>
    </row>
    <row r="1231">
      <c r="A1231" s="346"/>
      <c r="B1231" s="286"/>
      <c r="C1231" s="360"/>
      <c r="D1231" s="361"/>
      <c r="E1231" s="347"/>
      <c r="F1231" s="347"/>
      <c r="G1231" s="348"/>
      <c r="H1231" s="349"/>
      <c r="I1231" s="347"/>
      <c r="J1231" s="350"/>
      <c r="K1231" s="351"/>
      <c r="L1231" s="351"/>
    </row>
    <row r="1232">
      <c r="A1232" s="352"/>
      <c r="B1232" s="286"/>
      <c r="C1232" s="358"/>
      <c r="D1232" s="359"/>
      <c r="E1232" s="353"/>
      <c r="F1232" s="353"/>
      <c r="G1232" s="354"/>
      <c r="H1232" s="355"/>
      <c r="I1232" s="353"/>
      <c r="J1232" s="356"/>
      <c r="K1232" s="357"/>
      <c r="L1232" s="357"/>
    </row>
    <row r="1233">
      <c r="A1233" s="346"/>
      <c r="B1233" s="286"/>
      <c r="C1233" s="360"/>
      <c r="D1233" s="361"/>
      <c r="E1233" s="347"/>
      <c r="F1233" s="347"/>
      <c r="G1233" s="348"/>
      <c r="H1233" s="349"/>
      <c r="I1233" s="347"/>
      <c r="J1233" s="350"/>
      <c r="K1233" s="351"/>
      <c r="L1233" s="351"/>
    </row>
    <row r="1234">
      <c r="A1234" s="352"/>
      <c r="B1234" s="286"/>
      <c r="C1234" s="358"/>
      <c r="D1234" s="359"/>
      <c r="E1234" s="353"/>
      <c r="F1234" s="353"/>
      <c r="G1234" s="354"/>
      <c r="H1234" s="355"/>
      <c r="I1234" s="353"/>
      <c r="J1234" s="356"/>
      <c r="K1234" s="357"/>
      <c r="L1234" s="357"/>
    </row>
    <row r="1235">
      <c r="A1235" s="346"/>
      <c r="B1235" s="286"/>
      <c r="C1235" s="360"/>
      <c r="D1235" s="361"/>
      <c r="E1235" s="347"/>
      <c r="F1235" s="347"/>
      <c r="G1235" s="348"/>
      <c r="H1235" s="349"/>
      <c r="I1235" s="347"/>
      <c r="J1235" s="350"/>
      <c r="K1235" s="351"/>
      <c r="L1235" s="351"/>
    </row>
    <row r="1236">
      <c r="A1236" s="352"/>
      <c r="B1236" s="286"/>
      <c r="C1236" s="358"/>
      <c r="D1236" s="359"/>
      <c r="E1236" s="353"/>
      <c r="F1236" s="353"/>
      <c r="G1236" s="354"/>
      <c r="H1236" s="355"/>
      <c r="I1236" s="353"/>
      <c r="J1236" s="356"/>
      <c r="K1236" s="357"/>
      <c r="L1236" s="357"/>
    </row>
    <row r="1237">
      <c r="A1237" s="346"/>
      <c r="B1237" s="286"/>
      <c r="C1237" s="360"/>
      <c r="D1237" s="361"/>
      <c r="E1237" s="347"/>
      <c r="F1237" s="347"/>
      <c r="G1237" s="348"/>
      <c r="H1237" s="349"/>
      <c r="I1237" s="347"/>
      <c r="J1237" s="350"/>
      <c r="K1237" s="351"/>
      <c r="L1237" s="351"/>
    </row>
    <row r="1238">
      <c r="A1238" s="352"/>
      <c r="B1238" s="286"/>
      <c r="C1238" s="358"/>
      <c r="D1238" s="359"/>
      <c r="E1238" s="353"/>
      <c r="F1238" s="353"/>
      <c r="G1238" s="354"/>
      <c r="H1238" s="355"/>
      <c r="I1238" s="353"/>
      <c r="J1238" s="356"/>
      <c r="K1238" s="357"/>
      <c r="L1238" s="357"/>
    </row>
    <row r="1239">
      <c r="A1239" s="346"/>
      <c r="B1239" s="286"/>
      <c r="C1239" s="360"/>
      <c r="D1239" s="361"/>
      <c r="E1239" s="347"/>
      <c r="F1239" s="347"/>
      <c r="G1239" s="348"/>
      <c r="H1239" s="349"/>
      <c r="I1239" s="347"/>
      <c r="J1239" s="350"/>
      <c r="K1239" s="351"/>
      <c r="L1239" s="351"/>
    </row>
    <row r="1240">
      <c r="A1240" s="352"/>
      <c r="B1240" s="286"/>
      <c r="C1240" s="358"/>
      <c r="D1240" s="359"/>
      <c r="E1240" s="353"/>
      <c r="F1240" s="353"/>
      <c r="G1240" s="354"/>
      <c r="H1240" s="355"/>
      <c r="I1240" s="353"/>
      <c r="J1240" s="356"/>
      <c r="K1240" s="357"/>
      <c r="L1240" s="357"/>
    </row>
    <row r="1241">
      <c r="A1241" s="346"/>
      <c r="B1241" s="286"/>
      <c r="C1241" s="360"/>
      <c r="D1241" s="361"/>
      <c r="E1241" s="347"/>
      <c r="F1241" s="347"/>
      <c r="G1241" s="348"/>
      <c r="H1241" s="349"/>
      <c r="I1241" s="347"/>
      <c r="J1241" s="350"/>
      <c r="K1241" s="351"/>
      <c r="L1241" s="351"/>
    </row>
    <row r="1242">
      <c r="A1242" s="352"/>
      <c r="B1242" s="286"/>
      <c r="C1242" s="358"/>
      <c r="D1242" s="359"/>
      <c r="E1242" s="353"/>
      <c r="F1242" s="353"/>
      <c r="G1242" s="354"/>
      <c r="H1242" s="355"/>
      <c r="I1242" s="353"/>
      <c r="J1242" s="356"/>
      <c r="K1242" s="357"/>
      <c r="L1242" s="357"/>
    </row>
    <row r="1243">
      <c r="A1243" s="346"/>
      <c r="B1243" s="286"/>
      <c r="C1243" s="360"/>
      <c r="D1243" s="361"/>
      <c r="E1243" s="347"/>
      <c r="F1243" s="347"/>
      <c r="G1243" s="348"/>
      <c r="H1243" s="349"/>
      <c r="I1243" s="347"/>
      <c r="J1243" s="350"/>
      <c r="K1243" s="351"/>
      <c r="L1243" s="351"/>
    </row>
    <row r="1244">
      <c r="A1244" s="352"/>
      <c r="B1244" s="286"/>
      <c r="C1244" s="358"/>
      <c r="D1244" s="359"/>
      <c r="E1244" s="353"/>
      <c r="F1244" s="353"/>
      <c r="G1244" s="354"/>
      <c r="H1244" s="355"/>
      <c r="I1244" s="353"/>
      <c r="J1244" s="356"/>
      <c r="K1244" s="357"/>
      <c r="L1244" s="357"/>
    </row>
    <row r="1245">
      <c r="A1245" s="346"/>
      <c r="B1245" s="286"/>
      <c r="C1245" s="360"/>
      <c r="D1245" s="361"/>
      <c r="E1245" s="347"/>
      <c r="F1245" s="347"/>
      <c r="G1245" s="348"/>
      <c r="H1245" s="349"/>
      <c r="I1245" s="347"/>
      <c r="J1245" s="350"/>
      <c r="K1245" s="351"/>
      <c r="L1245" s="351"/>
    </row>
    <row r="1246">
      <c r="A1246" s="352"/>
      <c r="B1246" s="286"/>
      <c r="C1246" s="358"/>
      <c r="D1246" s="359"/>
      <c r="E1246" s="353"/>
      <c r="F1246" s="353"/>
      <c r="G1246" s="354"/>
      <c r="H1246" s="355"/>
      <c r="I1246" s="353"/>
      <c r="J1246" s="356"/>
      <c r="K1246" s="357"/>
      <c r="L1246" s="357"/>
    </row>
    <row r="1247">
      <c r="A1247" s="346"/>
      <c r="B1247" s="286"/>
      <c r="C1247" s="360"/>
      <c r="D1247" s="361"/>
      <c r="E1247" s="347"/>
      <c r="F1247" s="347"/>
      <c r="G1247" s="348"/>
      <c r="H1247" s="349"/>
      <c r="I1247" s="347"/>
      <c r="J1247" s="350"/>
      <c r="K1247" s="351"/>
      <c r="L1247" s="351"/>
    </row>
    <row r="1248">
      <c r="A1248" s="352"/>
      <c r="B1248" s="286"/>
      <c r="C1248" s="358"/>
      <c r="D1248" s="359"/>
      <c r="E1248" s="353"/>
      <c r="F1248" s="353"/>
      <c r="G1248" s="354"/>
      <c r="H1248" s="355"/>
      <c r="I1248" s="353"/>
      <c r="J1248" s="356"/>
      <c r="K1248" s="357"/>
      <c r="L1248" s="357"/>
    </row>
    <row r="1249">
      <c r="A1249" s="346"/>
      <c r="B1249" s="286"/>
      <c r="C1249" s="360"/>
      <c r="D1249" s="361"/>
      <c r="E1249" s="347"/>
      <c r="F1249" s="347"/>
      <c r="G1249" s="348"/>
      <c r="H1249" s="349"/>
      <c r="I1249" s="347"/>
      <c r="J1249" s="350"/>
      <c r="K1249" s="351"/>
      <c r="L1249" s="351"/>
    </row>
    <row r="1250">
      <c r="A1250" s="352"/>
      <c r="B1250" s="286"/>
      <c r="C1250" s="358"/>
      <c r="D1250" s="359"/>
      <c r="E1250" s="353"/>
      <c r="F1250" s="353"/>
      <c r="G1250" s="354"/>
      <c r="H1250" s="355"/>
      <c r="I1250" s="353"/>
      <c r="J1250" s="356"/>
      <c r="K1250" s="357"/>
      <c r="L1250" s="357"/>
    </row>
    <row r="1251">
      <c r="A1251" s="346"/>
      <c r="B1251" s="286"/>
      <c r="C1251" s="360"/>
      <c r="D1251" s="361"/>
      <c r="E1251" s="347"/>
      <c r="F1251" s="347"/>
      <c r="G1251" s="348"/>
      <c r="H1251" s="349"/>
      <c r="I1251" s="347"/>
      <c r="J1251" s="350"/>
      <c r="K1251" s="351"/>
      <c r="L1251" s="351"/>
    </row>
    <row r="1252">
      <c r="A1252" s="352"/>
      <c r="B1252" s="286"/>
      <c r="C1252" s="358"/>
      <c r="D1252" s="359"/>
      <c r="E1252" s="353"/>
      <c r="F1252" s="353"/>
      <c r="G1252" s="354"/>
      <c r="H1252" s="355"/>
      <c r="I1252" s="353"/>
      <c r="J1252" s="356"/>
      <c r="K1252" s="357"/>
      <c r="L1252" s="357"/>
    </row>
    <row r="1253">
      <c r="A1253" s="346"/>
      <c r="B1253" s="286"/>
      <c r="C1253" s="360"/>
      <c r="D1253" s="361"/>
      <c r="E1253" s="347"/>
      <c r="F1253" s="347"/>
      <c r="G1253" s="348"/>
      <c r="H1253" s="349"/>
      <c r="I1253" s="347"/>
      <c r="J1253" s="350"/>
      <c r="K1253" s="351"/>
      <c r="L1253" s="351"/>
    </row>
    <row r="1254">
      <c r="A1254" s="352"/>
      <c r="B1254" s="286"/>
      <c r="C1254" s="358"/>
      <c r="D1254" s="359"/>
      <c r="E1254" s="353"/>
      <c r="F1254" s="353"/>
      <c r="G1254" s="354"/>
      <c r="H1254" s="355"/>
      <c r="I1254" s="353"/>
      <c r="J1254" s="356"/>
      <c r="K1254" s="357"/>
      <c r="L1254" s="357"/>
    </row>
    <row r="1255">
      <c r="A1255" s="346"/>
      <c r="B1255" s="286"/>
      <c r="C1255" s="360"/>
      <c r="D1255" s="361"/>
      <c r="E1255" s="347"/>
      <c r="F1255" s="347"/>
      <c r="G1255" s="348"/>
      <c r="H1255" s="349"/>
      <c r="I1255" s="347"/>
      <c r="J1255" s="350"/>
      <c r="K1255" s="351"/>
      <c r="L1255" s="351"/>
    </row>
    <row r="1256">
      <c r="A1256" s="352"/>
      <c r="B1256" s="286"/>
      <c r="C1256" s="358"/>
      <c r="D1256" s="359"/>
      <c r="E1256" s="353"/>
      <c r="F1256" s="353"/>
      <c r="G1256" s="354"/>
      <c r="H1256" s="355"/>
      <c r="I1256" s="353"/>
      <c r="J1256" s="356"/>
      <c r="K1256" s="357"/>
      <c r="L1256" s="357"/>
    </row>
    <row r="1257">
      <c r="A1257" s="346"/>
      <c r="B1257" s="286"/>
      <c r="C1257" s="360"/>
      <c r="D1257" s="361"/>
      <c r="E1257" s="347"/>
      <c r="F1257" s="347"/>
      <c r="G1257" s="348"/>
      <c r="H1257" s="349"/>
      <c r="I1257" s="347"/>
      <c r="J1257" s="350"/>
      <c r="K1257" s="351"/>
      <c r="L1257" s="351"/>
    </row>
    <row r="1258">
      <c r="A1258" s="352"/>
      <c r="B1258" s="286"/>
      <c r="C1258" s="358"/>
      <c r="D1258" s="359"/>
      <c r="E1258" s="353"/>
      <c r="F1258" s="353"/>
      <c r="G1258" s="354"/>
      <c r="H1258" s="355"/>
      <c r="I1258" s="353"/>
      <c r="J1258" s="356"/>
      <c r="K1258" s="357"/>
      <c r="L1258" s="357"/>
    </row>
    <row r="1259">
      <c r="A1259" s="346"/>
      <c r="B1259" s="286"/>
      <c r="C1259" s="360"/>
      <c r="D1259" s="361"/>
      <c r="E1259" s="347"/>
      <c r="F1259" s="347"/>
      <c r="G1259" s="348"/>
      <c r="H1259" s="349"/>
      <c r="I1259" s="347"/>
      <c r="J1259" s="350"/>
      <c r="K1259" s="351"/>
      <c r="L1259" s="351"/>
    </row>
    <row r="1260">
      <c r="A1260" s="352"/>
      <c r="B1260" s="286"/>
      <c r="C1260" s="358"/>
      <c r="D1260" s="359"/>
      <c r="E1260" s="353"/>
      <c r="F1260" s="353"/>
      <c r="G1260" s="354"/>
      <c r="H1260" s="355"/>
      <c r="I1260" s="353"/>
      <c r="J1260" s="356"/>
      <c r="K1260" s="357"/>
      <c r="L1260" s="357"/>
    </row>
    <row r="1261">
      <c r="A1261" s="346"/>
      <c r="B1261" s="286"/>
      <c r="C1261" s="360"/>
      <c r="D1261" s="361"/>
      <c r="E1261" s="347"/>
      <c r="F1261" s="347"/>
      <c r="G1261" s="348"/>
      <c r="H1261" s="349"/>
      <c r="I1261" s="347"/>
      <c r="J1261" s="350"/>
      <c r="K1261" s="351"/>
      <c r="L1261" s="351"/>
    </row>
    <row r="1262">
      <c r="A1262" s="352"/>
      <c r="B1262" s="286"/>
      <c r="C1262" s="358"/>
      <c r="D1262" s="359"/>
      <c r="E1262" s="353"/>
      <c r="F1262" s="353"/>
      <c r="G1262" s="354"/>
      <c r="H1262" s="355"/>
      <c r="I1262" s="353"/>
      <c r="J1262" s="356"/>
      <c r="K1262" s="357"/>
      <c r="L1262" s="357"/>
    </row>
    <row r="1263">
      <c r="A1263" s="346"/>
      <c r="B1263" s="286"/>
      <c r="C1263" s="360"/>
      <c r="D1263" s="361"/>
      <c r="E1263" s="347"/>
      <c r="F1263" s="347"/>
      <c r="G1263" s="348"/>
      <c r="H1263" s="349"/>
      <c r="I1263" s="347"/>
      <c r="J1263" s="350"/>
      <c r="K1263" s="351"/>
      <c r="L1263" s="351"/>
    </row>
    <row r="1264">
      <c r="A1264" s="352"/>
      <c r="B1264" s="286"/>
      <c r="C1264" s="358"/>
      <c r="D1264" s="359"/>
      <c r="E1264" s="353"/>
      <c r="F1264" s="353"/>
      <c r="G1264" s="354"/>
      <c r="H1264" s="355"/>
      <c r="I1264" s="353"/>
      <c r="J1264" s="356"/>
      <c r="K1264" s="357"/>
      <c r="L1264" s="357"/>
    </row>
    <row r="1265">
      <c r="A1265" s="346"/>
      <c r="B1265" s="286"/>
      <c r="C1265" s="360"/>
      <c r="D1265" s="361"/>
      <c r="E1265" s="347"/>
      <c r="F1265" s="347"/>
      <c r="G1265" s="348"/>
      <c r="H1265" s="349"/>
      <c r="I1265" s="347"/>
      <c r="J1265" s="350"/>
      <c r="K1265" s="351"/>
      <c r="L1265" s="351"/>
    </row>
    <row r="1266">
      <c r="A1266" s="352"/>
      <c r="B1266" s="286"/>
      <c r="C1266" s="358"/>
      <c r="D1266" s="359"/>
      <c r="E1266" s="353"/>
      <c r="F1266" s="353"/>
      <c r="G1266" s="354"/>
      <c r="H1266" s="355"/>
      <c r="I1266" s="353"/>
      <c r="J1266" s="356"/>
      <c r="K1266" s="357"/>
      <c r="L1266" s="357"/>
    </row>
    <row r="1267">
      <c r="A1267" s="346"/>
      <c r="B1267" s="286"/>
      <c r="C1267" s="360"/>
      <c r="D1267" s="361"/>
      <c r="E1267" s="347"/>
      <c r="F1267" s="347"/>
      <c r="G1267" s="348"/>
      <c r="H1267" s="349"/>
      <c r="I1267" s="347"/>
      <c r="J1267" s="350"/>
      <c r="K1267" s="351"/>
      <c r="L1267" s="351"/>
    </row>
    <row r="1268">
      <c r="A1268" s="352"/>
      <c r="B1268" s="286"/>
      <c r="C1268" s="358"/>
      <c r="D1268" s="359"/>
      <c r="E1268" s="353"/>
      <c r="F1268" s="353"/>
      <c r="G1268" s="354"/>
      <c r="H1268" s="355"/>
      <c r="I1268" s="353"/>
      <c r="J1268" s="356"/>
      <c r="K1268" s="357"/>
      <c r="L1268" s="357"/>
    </row>
    <row r="1269">
      <c r="A1269" s="346"/>
      <c r="B1269" s="286"/>
      <c r="C1269" s="360"/>
      <c r="D1269" s="361"/>
      <c r="E1269" s="347"/>
      <c r="F1269" s="347"/>
      <c r="G1269" s="348"/>
      <c r="H1269" s="349"/>
      <c r="I1269" s="347"/>
      <c r="J1269" s="350"/>
      <c r="K1269" s="351"/>
      <c r="L1269" s="351"/>
    </row>
    <row r="1270">
      <c r="A1270" s="352"/>
      <c r="B1270" s="286"/>
      <c r="C1270" s="358"/>
      <c r="D1270" s="359"/>
      <c r="E1270" s="353"/>
      <c r="F1270" s="353"/>
      <c r="G1270" s="354"/>
      <c r="H1270" s="355"/>
      <c r="I1270" s="353"/>
      <c r="J1270" s="356"/>
      <c r="K1270" s="357"/>
      <c r="L1270" s="357"/>
    </row>
    <row r="1271">
      <c r="A1271" s="346"/>
      <c r="B1271" s="286"/>
      <c r="C1271" s="360"/>
      <c r="D1271" s="361"/>
      <c r="E1271" s="347"/>
      <c r="F1271" s="347"/>
      <c r="G1271" s="348"/>
      <c r="H1271" s="349"/>
      <c r="I1271" s="347"/>
      <c r="J1271" s="350"/>
      <c r="K1271" s="351"/>
      <c r="L1271" s="351"/>
    </row>
    <row r="1272">
      <c r="A1272" s="352"/>
      <c r="B1272" s="286"/>
      <c r="C1272" s="358"/>
      <c r="D1272" s="359"/>
      <c r="E1272" s="353"/>
      <c r="F1272" s="353"/>
      <c r="G1272" s="354"/>
      <c r="H1272" s="355"/>
      <c r="I1272" s="353"/>
      <c r="J1272" s="356"/>
      <c r="K1272" s="357"/>
      <c r="L1272" s="357"/>
    </row>
    <row r="1273">
      <c r="A1273" s="346"/>
      <c r="B1273" s="286"/>
      <c r="C1273" s="360"/>
      <c r="D1273" s="361"/>
      <c r="E1273" s="347"/>
      <c r="F1273" s="347"/>
      <c r="G1273" s="348"/>
      <c r="H1273" s="349"/>
      <c r="I1273" s="347"/>
      <c r="J1273" s="350"/>
      <c r="K1273" s="351"/>
      <c r="L1273" s="351"/>
    </row>
    <row r="1274">
      <c r="A1274" s="352"/>
      <c r="B1274" s="286"/>
      <c r="C1274" s="358"/>
      <c r="D1274" s="359"/>
      <c r="E1274" s="353"/>
      <c r="F1274" s="353"/>
      <c r="G1274" s="354"/>
      <c r="H1274" s="355"/>
      <c r="I1274" s="353"/>
      <c r="J1274" s="356"/>
      <c r="K1274" s="357"/>
      <c r="L1274" s="357"/>
    </row>
    <row r="1275">
      <c r="A1275" s="346"/>
      <c r="B1275" s="286"/>
      <c r="C1275" s="360"/>
      <c r="D1275" s="361"/>
      <c r="E1275" s="347"/>
      <c r="F1275" s="347"/>
      <c r="G1275" s="348"/>
      <c r="H1275" s="349"/>
      <c r="I1275" s="347"/>
      <c r="J1275" s="350"/>
      <c r="K1275" s="351"/>
      <c r="L1275" s="351"/>
    </row>
    <row r="1276">
      <c r="A1276" s="352"/>
      <c r="B1276" s="286"/>
      <c r="C1276" s="358"/>
      <c r="D1276" s="359"/>
      <c r="E1276" s="353"/>
      <c r="F1276" s="353"/>
      <c r="G1276" s="354"/>
      <c r="H1276" s="355"/>
      <c r="I1276" s="353"/>
      <c r="J1276" s="356"/>
      <c r="K1276" s="357"/>
      <c r="L1276" s="357"/>
    </row>
    <row r="1277">
      <c r="A1277" s="346"/>
      <c r="B1277" s="286"/>
      <c r="C1277" s="360"/>
      <c r="D1277" s="361"/>
      <c r="E1277" s="347"/>
      <c r="F1277" s="347"/>
      <c r="G1277" s="348"/>
      <c r="H1277" s="349"/>
      <c r="I1277" s="347"/>
      <c r="J1277" s="350"/>
      <c r="K1277" s="351"/>
      <c r="L1277" s="351"/>
    </row>
    <row r="1278">
      <c r="A1278" s="352"/>
      <c r="B1278" s="286"/>
      <c r="C1278" s="358"/>
      <c r="D1278" s="359"/>
      <c r="E1278" s="353"/>
      <c r="F1278" s="353"/>
      <c r="G1278" s="354"/>
      <c r="H1278" s="355"/>
      <c r="I1278" s="353"/>
      <c r="J1278" s="356"/>
      <c r="K1278" s="357"/>
      <c r="L1278" s="357"/>
    </row>
    <row r="1279">
      <c r="A1279" s="346"/>
      <c r="B1279" s="286"/>
      <c r="C1279" s="360"/>
      <c r="D1279" s="361"/>
      <c r="E1279" s="347"/>
      <c r="F1279" s="347"/>
      <c r="G1279" s="348"/>
      <c r="H1279" s="349"/>
      <c r="I1279" s="347"/>
      <c r="J1279" s="350"/>
      <c r="K1279" s="351"/>
      <c r="L1279" s="351"/>
    </row>
    <row r="1280">
      <c r="A1280" s="352"/>
      <c r="B1280" s="286"/>
      <c r="C1280" s="358"/>
      <c r="D1280" s="359"/>
      <c r="E1280" s="353"/>
      <c r="F1280" s="353"/>
      <c r="G1280" s="354"/>
      <c r="H1280" s="355"/>
      <c r="I1280" s="353"/>
      <c r="J1280" s="356"/>
      <c r="K1280" s="357"/>
      <c r="L1280" s="357"/>
    </row>
    <row r="1281">
      <c r="A1281" s="346"/>
      <c r="B1281" s="286"/>
      <c r="C1281" s="360"/>
      <c r="D1281" s="361"/>
      <c r="E1281" s="347"/>
      <c r="F1281" s="347"/>
      <c r="G1281" s="348"/>
      <c r="H1281" s="349"/>
      <c r="I1281" s="347"/>
      <c r="J1281" s="350"/>
      <c r="K1281" s="351"/>
      <c r="L1281" s="351"/>
    </row>
    <row r="1282">
      <c r="A1282" s="352"/>
      <c r="B1282" s="286"/>
      <c r="C1282" s="358"/>
      <c r="D1282" s="359"/>
      <c r="E1282" s="353"/>
      <c r="F1282" s="353"/>
      <c r="G1282" s="354"/>
      <c r="H1282" s="355"/>
      <c r="I1282" s="353"/>
      <c r="J1282" s="356"/>
      <c r="K1282" s="357"/>
      <c r="L1282" s="357"/>
    </row>
    <row r="1283">
      <c r="A1283" s="346"/>
      <c r="B1283" s="286"/>
      <c r="C1283" s="360"/>
      <c r="D1283" s="361"/>
      <c r="E1283" s="347"/>
      <c r="F1283" s="347"/>
      <c r="G1283" s="348"/>
      <c r="H1283" s="349"/>
      <c r="I1283" s="347"/>
      <c r="J1283" s="350"/>
      <c r="K1283" s="351"/>
      <c r="L1283" s="351"/>
    </row>
    <row r="1284">
      <c r="A1284" s="352"/>
      <c r="B1284" s="286"/>
      <c r="C1284" s="358"/>
      <c r="D1284" s="359"/>
      <c r="E1284" s="353"/>
      <c r="F1284" s="353"/>
      <c r="G1284" s="354"/>
      <c r="H1284" s="355"/>
      <c r="I1284" s="353"/>
      <c r="J1284" s="356"/>
      <c r="K1284" s="357"/>
      <c r="L1284" s="357"/>
    </row>
    <row r="1285">
      <c r="A1285" s="346"/>
      <c r="B1285" s="286"/>
      <c r="C1285" s="360"/>
      <c r="D1285" s="361"/>
      <c r="E1285" s="347"/>
      <c r="F1285" s="347"/>
      <c r="G1285" s="348"/>
      <c r="H1285" s="349"/>
      <c r="I1285" s="347"/>
      <c r="J1285" s="350"/>
      <c r="K1285" s="351"/>
      <c r="L1285" s="351"/>
    </row>
    <row r="1286">
      <c r="A1286" s="352"/>
      <c r="B1286" s="286"/>
      <c r="C1286" s="358"/>
      <c r="D1286" s="359"/>
      <c r="E1286" s="353"/>
      <c r="F1286" s="353"/>
      <c r="G1286" s="354"/>
      <c r="H1286" s="355"/>
      <c r="I1286" s="353"/>
      <c r="J1286" s="356"/>
      <c r="K1286" s="357"/>
      <c r="L1286" s="357"/>
    </row>
    <row r="1287">
      <c r="A1287" s="346"/>
      <c r="B1287" s="286"/>
      <c r="C1287" s="360"/>
      <c r="D1287" s="361"/>
      <c r="E1287" s="347"/>
      <c r="F1287" s="347"/>
      <c r="G1287" s="348"/>
      <c r="H1287" s="349"/>
      <c r="I1287" s="347"/>
      <c r="J1287" s="350"/>
      <c r="K1287" s="351"/>
      <c r="L1287" s="351"/>
    </row>
    <row r="1288">
      <c r="A1288" s="352"/>
      <c r="B1288" s="286"/>
      <c r="C1288" s="358"/>
      <c r="D1288" s="359"/>
      <c r="E1288" s="353"/>
      <c r="F1288" s="353"/>
      <c r="G1288" s="354"/>
      <c r="H1288" s="355"/>
      <c r="I1288" s="353"/>
      <c r="J1288" s="356"/>
      <c r="K1288" s="357"/>
      <c r="L1288" s="357"/>
    </row>
    <row r="1289">
      <c r="A1289" s="346"/>
      <c r="B1289" s="286"/>
      <c r="C1289" s="360"/>
      <c r="D1289" s="361"/>
      <c r="E1289" s="347"/>
      <c r="F1289" s="347"/>
      <c r="G1289" s="348"/>
      <c r="H1289" s="349"/>
      <c r="I1289" s="347"/>
      <c r="J1289" s="350"/>
      <c r="K1289" s="351"/>
      <c r="L1289" s="351"/>
    </row>
    <row r="1290">
      <c r="A1290" s="352"/>
      <c r="B1290" s="286"/>
      <c r="C1290" s="358"/>
      <c r="D1290" s="359"/>
      <c r="E1290" s="353"/>
      <c r="F1290" s="353"/>
      <c r="G1290" s="354"/>
      <c r="H1290" s="355"/>
      <c r="I1290" s="353"/>
      <c r="J1290" s="356"/>
      <c r="K1290" s="357"/>
      <c r="L1290" s="357"/>
    </row>
    <row r="1291">
      <c r="A1291" s="346"/>
      <c r="B1291" s="286"/>
      <c r="C1291" s="360"/>
      <c r="D1291" s="361"/>
      <c r="E1291" s="347"/>
      <c r="F1291" s="347"/>
      <c r="G1291" s="348"/>
      <c r="H1291" s="349"/>
      <c r="I1291" s="347"/>
      <c r="J1291" s="350"/>
      <c r="K1291" s="351"/>
      <c r="L1291" s="351"/>
    </row>
    <row r="1292">
      <c r="A1292" s="352"/>
      <c r="B1292" s="286"/>
      <c r="C1292" s="358"/>
      <c r="D1292" s="359"/>
      <c r="E1292" s="353"/>
      <c r="F1292" s="353"/>
      <c r="G1292" s="354"/>
      <c r="H1292" s="355"/>
      <c r="I1292" s="353"/>
      <c r="J1292" s="356"/>
      <c r="K1292" s="357"/>
      <c r="L1292" s="357"/>
    </row>
    <row r="1293">
      <c r="A1293" s="346"/>
      <c r="B1293" s="286"/>
      <c r="C1293" s="360"/>
      <c r="D1293" s="361"/>
      <c r="E1293" s="347"/>
      <c r="F1293" s="347"/>
      <c r="G1293" s="348"/>
      <c r="H1293" s="349"/>
      <c r="I1293" s="347"/>
      <c r="J1293" s="350"/>
      <c r="K1293" s="351"/>
      <c r="L1293" s="351"/>
    </row>
    <row r="1294">
      <c r="A1294" s="352"/>
      <c r="B1294" s="286"/>
      <c r="C1294" s="358"/>
      <c r="D1294" s="359"/>
      <c r="E1294" s="353"/>
      <c r="F1294" s="353"/>
      <c r="G1294" s="354"/>
      <c r="H1294" s="355"/>
      <c r="I1294" s="353"/>
      <c r="J1294" s="356"/>
      <c r="K1294" s="357"/>
      <c r="L1294" s="357"/>
    </row>
    <row r="1295">
      <c r="A1295" s="346"/>
      <c r="B1295" s="286"/>
      <c r="C1295" s="360"/>
      <c r="D1295" s="361"/>
      <c r="E1295" s="347"/>
      <c r="F1295" s="347"/>
      <c r="G1295" s="348"/>
      <c r="H1295" s="349"/>
      <c r="I1295" s="347"/>
      <c r="J1295" s="350"/>
      <c r="K1295" s="351"/>
      <c r="L1295" s="351"/>
    </row>
    <row r="1296">
      <c r="A1296" s="352"/>
      <c r="B1296" s="286"/>
      <c r="C1296" s="358"/>
      <c r="D1296" s="359"/>
      <c r="E1296" s="353"/>
      <c r="F1296" s="353"/>
      <c r="G1296" s="354"/>
      <c r="H1296" s="355"/>
      <c r="I1296" s="353"/>
      <c r="J1296" s="356"/>
      <c r="K1296" s="357"/>
      <c r="L1296" s="357"/>
    </row>
    <row r="1297">
      <c r="A1297" s="346"/>
      <c r="B1297" s="286"/>
      <c r="C1297" s="360"/>
      <c r="D1297" s="361"/>
      <c r="E1297" s="347"/>
      <c r="F1297" s="347"/>
      <c r="G1297" s="348"/>
      <c r="H1297" s="349"/>
      <c r="I1297" s="347"/>
      <c r="J1297" s="350"/>
      <c r="K1297" s="351"/>
      <c r="L1297" s="351"/>
    </row>
    <row r="1298">
      <c r="A1298" s="352"/>
      <c r="B1298" s="286"/>
      <c r="C1298" s="358"/>
      <c r="D1298" s="359"/>
      <c r="E1298" s="353"/>
      <c r="F1298" s="353"/>
      <c r="G1298" s="354"/>
      <c r="H1298" s="355"/>
      <c r="I1298" s="353"/>
      <c r="J1298" s="356"/>
      <c r="K1298" s="357"/>
      <c r="L1298" s="357"/>
    </row>
    <row r="1299">
      <c r="A1299" s="346"/>
      <c r="B1299" s="286"/>
      <c r="C1299" s="360"/>
      <c r="D1299" s="361"/>
      <c r="E1299" s="347"/>
      <c r="F1299" s="347"/>
      <c r="G1299" s="348"/>
      <c r="H1299" s="349"/>
      <c r="I1299" s="347"/>
      <c r="J1299" s="350"/>
      <c r="K1299" s="351"/>
      <c r="L1299" s="351"/>
    </row>
    <row r="1300">
      <c r="A1300" s="352"/>
      <c r="B1300" s="286"/>
      <c r="C1300" s="358"/>
      <c r="D1300" s="359"/>
      <c r="E1300" s="353"/>
      <c r="F1300" s="353"/>
      <c r="G1300" s="354"/>
      <c r="H1300" s="355"/>
      <c r="I1300" s="353"/>
      <c r="J1300" s="356"/>
      <c r="K1300" s="357"/>
      <c r="L1300" s="357"/>
    </row>
    <row r="1301">
      <c r="A1301" s="346"/>
      <c r="B1301" s="286"/>
      <c r="C1301" s="360"/>
      <c r="D1301" s="361"/>
      <c r="E1301" s="347"/>
      <c r="F1301" s="347"/>
      <c r="G1301" s="348"/>
      <c r="H1301" s="349"/>
      <c r="I1301" s="347"/>
      <c r="J1301" s="350"/>
      <c r="K1301" s="351"/>
      <c r="L1301" s="351"/>
    </row>
    <row r="1302">
      <c r="A1302" s="352"/>
      <c r="B1302" s="286"/>
      <c r="C1302" s="358"/>
      <c r="D1302" s="359"/>
      <c r="E1302" s="353"/>
      <c r="F1302" s="353"/>
      <c r="G1302" s="354"/>
      <c r="H1302" s="355"/>
      <c r="I1302" s="353"/>
      <c r="J1302" s="356"/>
      <c r="K1302" s="357"/>
      <c r="L1302" s="357"/>
    </row>
    <row r="1303">
      <c r="A1303" s="346"/>
      <c r="B1303" s="286"/>
      <c r="C1303" s="360"/>
      <c r="D1303" s="361"/>
      <c r="E1303" s="347"/>
      <c r="F1303" s="347"/>
      <c r="G1303" s="348"/>
      <c r="H1303" s="349"/>
      <c r="I1303" s="347"/>
      <c r="J1303" s="350"/>
      <c r="K1303" s="351"/>
      <c r="L1303" s="351"/>
    </row>
    <row r="1304">
      <c r="A1304" s="352"/>
      <c r="B1304" s="286"/>
      <c r="C1304" s="358"/>
      <c r="D1304" s="359"/>
      <c r="E1304" s="353"/>
      <c r="F1304" s="353"/>
      <c r="G1304" s="354"/>
      <c r="H1304" s="355"/>
      <c r="I1304" s="353"/>
      <c r="J1304" s="356"/>
      <c r="K1304" s="357"/>
      <c r="L1304" s="357"/>
    </row>
    <row r="1305">
      <c r="A1305" s="346"/>
      <c r="B1305" s="286"/>
      <c r="C1305" s="360"/>
      <c r="D1305" s="361"/>
      <c r="E1305" s="347"/>
      <c r="F1305" s="347"/>
      <c r="G1305" s="348"/>
      <c r="H1305" s="349"/>
      <c r="I1305" s="347"/>
      <c r="J1305" s="350"/>
      <c r="K1305" s="351"/>
      <c r="L1305" s="351"/>
    </row>
    <row r="1306">
      <c r="A1306" s="352"/>
      <c r="B1306" s="286"/>
      <c r="C1306" s="358"/>
      <c r="D1306" s="359"/>
      <c r="E1306" s="353"/>
      <c r="F1306" s="353"/>
      <c r="G1306" s="354"/>
      <c r="H1306" s="355"/>
      <c r="I1306" s="353"/>
      <c r="J1306" s="356"/>
      <c r="K1306" s="357"/>
      <c r="L1306" s="357"/>
    </row>
    <row r="1307">
      <c r="A1307" s="346"/>
      <c r="B1307" s="286"/>
      <c r="C1307" s="360"/>
      <c r="D1307" s="361"/>
      <c r="E1307" s="347"/>
      <c r="F1307" s="347"/>
      <c r="G1307" s="348"/>
      <c r="H1307" s="349"/>
      <c r="I1307" s="347"/>
      <c r="J1307" s="350"/>
      <c r="K1307" s="351"/>
      <c r="L1307" s="351"/>
    </row>
  </sheetData>
  <mergeCells count="66">
    <mergeCell ref="D102:D105"/>
    <mergeCell ref="D106:D109"/>
    <mergeCell ref="D74:D77"/>
    <mergeCell ref="D78:D81"/>
    <mergeCell ref="D82:D85"/>
    <mergeCell ref="D86:D89"/>
    <mergeCell ref="D90:D93"/>
    <mergeCell ref="D94:D97"/>
    <mergeCell ref="D98:D101"/>
    <mergeCell ref="C2:C5"/>
    <mergeCell ref="D2:D5"/>
    <mergeCell ref="C6:C9"/>
    <mergeCell ref="D6:D9"/>
    <mergeCell ref="C10:C13"/>
    <mergeCell ref="D10:D13"/>
    <mergeCell ref="D14:D17"/>
    <mergeCell ref="C14:C17"/>
    <mergeCell ref="C18:C21"/>
    <mergeCell ref="C22:C25"/>
    <mergeCell ref="C26:C29"/>
    <mergeCell ref="C30:C33"/>
    <mergeCell ref="C34:C37"/>
    <mergeCell ref="C38:C41"/>
    <mergeCell ref="D18:D21"/>
    <mergeCell ref="D22:D25"/>
    <mergeCell ref="D26:D29"/>
    <mergeCell ref="D30:D33"/>
    <mergeCell ref="D34:D37"/>
    <mergeCell ref="D38:D41"/>
    <mergeCell ref="D42:D45"/>
    <mergeCell ref="C42:C45"/>
    <mergeCell ref="C46:C49"/>
    <mergeCell ref="C50:C53"/>
    <mergeCell ref="C54:C57"/>
    <mergeCell ref="C58:C61"/>
    <mergeCell ref="C62:C65"/>
    <mergeCell ref="C66:C69"/>
    <mergeCell ref="D46:D49"/>
    <mergeCell ref="D50:D53"/>
    <mergeCell ref="D54:D57"/>
    <mergeCell ref="D58:D61"/>
    <mergeCell ref="D62:D65"/>
    <mergeCell ref="D66:D69"/>
    <mergeCell ref="D70:D73"/>
    <mergeCell ref="C70:C73"/>
    <mergeCell ref="C74:C77"/>
    <mergeCell ref="C78:C81"/>
    <mergeCell ref="C82:C85"/>
    <mergeCell ref="C86:C89"/>
    <mergeCell ref="C90:C93"/>
    <mergeCell ref="C94:C97"/>
    <mergeCell ref="C118:C121"/>
    <mergeCell ref="D118:D121"/>
    <mergeCell ref="C122:C125"/>
    <mergeCell ref="D122:D125"/>
    <mergeCell ref="C126:C129"/>
    <mergeCell ref="D126:D129"/>
    <mergeCell ref="C130:C133"/>
    <mergeCell ref="D130:D133"/>
    <mergeCell ref="C98:C101"/>
    <mergeCell ref="C102:C105"/>
    <mergeCell ref="C106:C109"/>
    <mergeCell ref="C110:C113"/>
    <mergeCell ref="D110:D113"/>
    <mergeCell ref="C114:C117"/>
    <mergeCell ref="D114:D117"/>
  </mergeCells>
  <dataValidations>
    <dataValidation type="custom" allowBlank="1" showDropDown="1" sqref="A2:A1307">
      <formula1>OR(NOT(ISERROR(DATEVALUE(A2))), AND(ISNUMBER(A2), LEFT(CELL("format", A2))="D"))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.0"/>
    <col customWidth="1" hidden="1" min="3" max="3" width="43.88"/>
    <col customWidth="1" min="4" max="5" width="43.88"/>
  </cols>
  <sheetData>
    <row r="1">
      <c r="A1" s="45" t="s">
        <v>187</v>
      </c>
      <c r="B1" s="42"/>
      <c r="C1" s="45" t="s">
        <v>188</v>
      </c>
      <c r="D1" s="45" t="s">
        <v>189</v>
      </c>
      <c r="E1" s="362" t="s">
        <v>190</v>
      </c>
    </row>
    <row r="2">
      <c r="A2" s="363"/>
      <c r="B2" s="286" t="str">
        <f t="shared" ref="B2:B306" si="1">CONCATENATE("PLaunch - ",C2)</f>
        <v>PLaunch - Pillows</v>
      </c>
      <c r="C2" s="364" t="s">
        <v>191</v>
      </c>
      <c r="D2" s="364"/>
      <c r="E2" s="365"/>
    </row>
    <row r="3">
      <c r="A3" s="363"/>
      <c r="B3" s="286" t="str">
        <f t="shared" si="1"/>
        <v>PLaunch - Beanies </v>
      </c>
      <c r="C3" s="364" t="s">
        <v>192</v>
      </c>
      <c r="D3" s="364"/>
      <c r="E3" s="365"/>
    </row>
    <row r="4">
      <c r="A4" s="363"/>
      <c r="B4" s="286" t="str">
        <f t="shared" si="1"/>
        <v>PLaunch - Hoodies </v>
      </c>
      <c r="C4" s="366" t="s">
        <v>193</v>
      </c>
      <c r="D4" s="366"/>
      <c r="E4" s="367"/>
    </row>
    <row r="5">
      <c r="A5" s="363"/>
      <c r="B5" s="286" t="str">
        <f t="shared" si="1"/>
        <v>PLaunch - Sweatpants </v>
      </c>
      <c r="C5" s="366" t="s">
        <v>194</v>
      </c>
      <c r="D5" s="366"/>
      <c r="E5" s="367"/>
    </row>
    <row r="6">
      <c r="A6" s="363"/>
      <c r="B6" s="286" t="str">
        <f t="shared" si="1"/>
        <v>PLaunch - </v>
      </c>
      <c r="C6" s="366"/>
      <c r="D6" s="366"/>
      <c r="E6" s="367"/>
    </row>
    <row r="7">
      <c r="A7" s="363"/>
      <c r="B7" s="286" t="str">
        <f t="shared" si="1"/>
        <v>PLaunch - </v>
      </c>
      <c r="C7" s="366"/>
      <c r="D7" s="366"/>
      <c r="E7" s="367"/>
    </row>
    <row r="8">
      <c r="A8" s="363"/>
      <c r="B8" s="286" t="str">
        <f t="shared" si="1"/>
        <v>PLaunch - </v>
      </c>
      <c r="C8" s="366"/>
      <c r="D8" s="366"/>
      <c r="E8" s="367"/>
    </row>
    <row r="9">
      <c r="A9" s="363"/>
      <c r="B9" s="286" t="str">
        <f t="shared" si="1"/>
        <v>PLaunch - </v>
      </c>
      <c r="C9" s="366"/>
      <c r="D9" s="366"/>
      <c r="E9" s="367"/>
    </row>
    <row r="10">
      <c r="A10" s="363"/>
      <c r="B10" s="286" t="str">
        <f t="shared" si="1"/>
        <v>PLaunch - </v>
      </c>
      <c r="C10" s="366"/>
      <c r="D10" s="366"/>
      <c r="E10" s="367"/>
    </row>
    <row r="11">
      <c r="A11" s="363"/>
      <c r="B11" s="286" t="str">
        <f t="shared" si="1"/>
        <v>PLaunch - </v>
      </c>
      <c r="C11" s="366"/>
      <c r="D11" s="366"/>
      <c r="E11" s="367"/>
    </row>
    <row r="12">
      <c r="A12" s="363"/>
      <c r="B12" s="286" t="str">
        <f t="shared" si="1"/>
        <v>PLaunch - </v>
      </c>
      <c r="C12" s="366"/>
      <c r="D12" s="366"/>
      <c r="E12" s="367"/>
    </row>
    <row r="13">
      <c r="A13" s="363"/>
      <c r="B13" s="286" t="str">
        <f t="shared" si="1"/>
        <v>PLaunch - </v>
      </c>
      <c r="C13" s="366"/>
      <c r="D13" s="366"/>
      <c r="E13" s="367"/>
    </row>
    <row r="14">
      <c r="A14" s="363"/>
      <c r="B14" s="286" t="str">
        <f t="shared" si="1"/>
        <v>PLaunch - </v>
      </c>
      <c r="C14" s="366"/>
      <c r="D14" s="366"/>
      <c r="E14" s="367"/>
    </row>
    <row r="15">
      <c r="A15" s="363"/>
      <c r="B15" s="286" t="str">
        <f t="shared" si="1"/>
        <v>PLaunch - </v>
      </c>
      <c r="C15" s="366"/>
      <c r="D15" s="366"/>
      <c r="E15" s="367"/>
    </row>
    <row r="16">
      <c r="A16" s="363"/>
      <c r="B16" s="286" t="str">
        <f t="shared" si="1"/>
        <v>PLaunch - </v>
      </c>
      <c r="C16" s="366"/>
      <c r="D16" s="366"/>
      <c r="E16" s="367"/>
    </row>
    <row r="17">
      <c r="A17" s="363"/>
      <c r="B17" s="286" t="str">
        <f t="shared" si="1"/>
        <v>PLaunch - </v>
      </c>
      <c r="C17" s="366"/>
      <c r="D17" s="366"/>
      <c r="E17" s="367"/>
    </row>
    <row r="18">
      <c r="A18" s="363"/>
      <c r="B18" s="286" t="str">
        <f t="shared" si="1"/>
        <v>PLaunch - </v>
      </c>
      <c r="C18" s="366"/>
      <c r="D18" s="366"/>
      <c r="E18" s="367"/>
    </row>
    <row r="19">
      <c r="A19" s="363"/>
      <c r="B19" s="286" t="str">
        <f t="shared" si="1"/>
        <v>PLaunch - </v>
      </c>
      <c r="C19" s="366"/>
      <c r="D19" s="366"/>
      <c r="E19" s="367"/>
    </row>
    <row r="20">
      <c r="A20" s="363"/>
      <c r="B20" s="286" t="str">
        <f t="shared" si="1"/>
        <v>PLaunch - </v>
      </c>
      <c r="C20" s="366"/>
      <c r="D20" s="366"/>
      <c r="E20" s="367"/>
    </row>
    <row r="21">
      <c r="A21" s="363"/>
      <c r="B21" s="286" t="str">
        <f t="shared" si="1"/>
        <v>PLaunch - </v>
      </c>
      <c r="C21" s="366"/>
      <c r="D21" s="366"/>
      <c r="E21" s="367"/>
    </row>
    <row r="22">
      <c r="A22" s="363"/>
      <c r="B22" s="286" t="str">
        <f t="shared" si="1"/>
        <v>PLaunch - </v>
      </c>
      <c r="C22" s="366"/>
      <c r="D22" s="366"/>
      <c r="E22" s="367"/>
    </row>
    <row r="23">
      <c r="A23" s="363"/>
      <c r="B23" s="286" t="str">
        <f t="shared" si="1"/>
        <v>PLaunch - </v>
      </c>
      <c r="C23" s="366"/>
      <c r="D23" s="366"/>
      <c r="E23" s="367"/>
    </row>
    <row r="24">
      <c r="A24" s="363"/>
      <c r="B24" s="286" t="str">
        <f t="shared" si="1"/>
        <v>PLaunch - </v>
      </c>
      <c r="C24" s="366"/>
      <c r="D24" s="366"/>
      <c r="E24" s="367"/>
    </row>
    <row r="25">
      <c r="A25" s="368"/>
      <c r="B25" s="286" t="str">
        <f t="shared" si="1"/>
        <v>PLaunch - </v>
      </c>
      <c r="C25" s="369"/>
      <c r="D25" s="369"/>
      <c r="E25" s="370"/>
    </row>
    <row r="26">
      <c r="A26" s="368"/>
      <c r="B26" s="286" t="str">
        <f t="shared" si="1"/>
        <v>PLaunch - </v>
      </c>
      <c r="C26" s="369"/>
      <c r="D26" s="369"/>
      <c r="E26" s="370"/>
    </row>
    <row r="27">
      <c r="A27" s="368"/>
      <c r="B27" s="286" t="str">
        <f t="shared" si="1"/>
        <v>PLaunch - </v>
      </c>
      <c r="C27" s="369"/>
      <c r="D27" s="369"/>
      <c r="E27" s="370"/>
    </row>
    <row r="28">
      <c r="A28" s="368"/>
      <c r="B28" s="286" t="str">
        <f t="shared" si="1"/>
        <v>PLaunch - </v>
      </c>
      <c r="C28" s="369"/>
      <c r="D28" s="369"/>
      <c r="E28" s="370"/>
    </row>
    <row r="29">
      <c r="A29" s="368"/>
      <c r="B29" s="286" t="str">
        <f t="shared" si="1"/>
        <v>PLaunch - </v>
      </c>
      <c r="C29" s="369"/>
      <c r="D29" s="369"/>
      <c r="E29" s="370"/>
    </row>
    <row r="30">
      <c r="A30" s="368"/>
      <c r="B30" s="286" t="str">
        <f t="shared" si="1"/>
        <v>PLaunch - </v>
      </c>
      <c r="C30" s="369"/>
      <c r="D30" s="369"/>
      <c r="E30" s="370"/>
    </row>
    <row r="31">
      <c r="A31" s="368"/>
      <c r="B31" s="286" t="str">
        <f t="shared" si="1"/>
        <v>PLaunch - </v>
      </c>
      <c r="C31" s="369"/>
      <c r="D31" s="369"/>
      <c r="E31" s="370"/>
    </row>
    <row r="32">
      <c r="A32" s="368"/>
      <c r="B32" s="286" t="str">
        <f t="shared" si="1"/>
        <v>PLaunch - </v>
      </c>
      <c r="C32" s="369"/>
      <c r="D32" s="369"/>
      <c r="E32" s="370"/>
    </row>
    <row r="33">
      <c r="A33" s="368"/>
      <c r="B33" s="286" t="str">
        <f t="shared" si="1"/>
        <v>PLaunch - </v>
      </c>
      <c r="C33" s="369"/>
      <c r="D33" s="369"/>
      <c r="E33" s="370"/>
    </row>
    <row r="34">
      <c r="A34" s="368"/>
      <c r="B34" s="286" t="str">
        <f t="shared" si="1"/>
        <v>PLaunch - </v>
      </c>
      <c r="C34" s="369"/>
      <c r="D34" s="369"/>
      <c r="E34" s="370"/>
    </row>
    <row r="35">
      <c r="A35" s="368"/>
      <c r="B35" s="286" t="str">
        <f t="shared" si="1"/>
        <v>PLaunch - </v>
      </c>
      <c r="C35" s="369"/>
      <c r="D35" s="369"/>
      <c r="E35" s="370"/>
    </row>
    <row r="36">
      <c r="A36" s="368"/>
      <c r="B36" s="286" t="str">
        <f t="shared" si="1"/>
        <v>PLaunch - </v>
      </c>
      <c r="C36" s="369"/>
      <c r="D36" s="369"/>
      <c r="E36" s="370"/>
    </row>
    <row r="37">
      <c r="A37" s="368"/>
      <c r="B37" s="286" t="str">
        <f t="shared" si="1"/>
        <v>PLaunch - </v>
      </c>
      <c r="C37" s="369"/>
      <c r="D37" s="369"/>
      <c r="E37" s="370"/>
    </row>
    <row r="38">
      <c r="A38" s="368"/>
      <c r="B38" s="286" t="str">
        <f t="shared" si="1"/>
        <v>PLaunch - </v>
      </c>
      <c r="C38" s="369"/>
      <c r="D38" s="369"/>
      <c r="E38" s="370"/>
    </row>
    <row r="39">
      <c r="A39" s="368"/>
      <c r="B39" s="286" t="str">
        <f t="shared" si="1"/>
        <v>PLaunch - </v>
      </c>
      <c r="C39" s="369"/>
      <c r="D39" s="369"/>
      <c r="E39" s="370"/>
    </row>
    <row r="40">
      <c r="A40" s="368"/>
      <c r="B40" s="286" t="str">
        <f t="shared" si="1"/>
        <v>PLaunch - </v>
      </c>
      <c r="C40" s="369"/>
      <c r="D40" s="369"/>
      <c r="E40" s="370"/>
    </row>
    <row r="41">
      <c r="A41" s="368"/>
      <c r="B41" s="286" t="str">
        <f t="shared" si="1"/>
        <v>PLaunch - </v>
      </c>
      <c r="C41" s="369"/>
      <c r="D41" s="369"/>
      <c r="E41" s="370"/>
    </row>
    <row r="42">
      <c r="A42" s="368"/>
      <c r="B42" s="286" t="str">
        <f t="shared" si="1"/>
        <v>PLaunch - </v>
      </c>
      <c r="C42" s="369"/>
      <c r="D42" s="369"/>
      <c r="E42" s="370"/>
    </row>
    <row r="43">
      <c r="A43" s="368"/>
      <c r="B43" s="286" t="str">
        <f t="shared" si="1"/>
        <v>PLaunch - </v>
      </c>
      <c r="C43" s="369"/>
      <c r="D43" s="369"/>
      <c r="E43" s="370"/>
    </row>
    <row r="44">
      <c r="A44" s="368"/>
      <c r="B44" s="286" t="str">
        <f t="shared" si="1"/>
        <v>PLaunch - </v>
      </c>
      <c r="C44" s="369"/>
      <c r="D44" s="369"/>
      <c r="E44" s="370"/>
    </row>
    <row r="45">
      <c r="A45" s="368"/>
      <c r="B45" s="286" t="str">
        <f t="shared" si="1"/>
        <v>PLaunch - </v>
      </c>
      <c r="C45" s="369"/>
      <c r="D45" s="369"/>
      <c r="E45" s="370"/>
    </row>
    <row r="46">
      <c r="A46" s="368"/>
      <c r="B46" s="286" t="str">
        <f t="shared" si="1"/>
        <v>PLaunch - </v>
      </c>
      <c r="C46" s="369"/>
      <c r="D46" s="369"/>
      <c r="E46" s="370"/>
    </row>
    <row r="47">
      <c r="A47" s="368"/>
      <c r="B47" s="286" t="str">
        <f t="shared" si="1"/>
        <v>PLaunch - </v>
      </c>
      <c r="C47" s="369"/>
      <c r="D47" s="369"/>
      <c r="E47" s="370"/>
    </row>
    <row r="48">
      <c r="A48" s="368"/>
      <c r="B48" s="286" t="str">
        <f t="shared" si="1"/>
        <v>PLaunch - </v>
      </c>
      <c r="C48" s="369"/>
      <c r="D48" s="369"/>
      <c r="E48" s="370"/>
    </row>
    <row r="49">
      <c r="A49" s="368"/>
      <c r="B49" s="286" t="str">
        <f t="shared" si="1"/>
        <v>PLaunch - </v>
      </c>
      <c r="C49" s="369"/>
      <c r="D49" s="369"/>
      <c r="E49" s="370"/>
    </row>
    <row r="50">
      <c r="A50" s="368"/>
      <c r="B50" s="286" t="str">
        <f t="shared" si="1"/>
        <v>PLaunch - </v>
      </c>
      <c r="C50" s="369"/>
      <c r="D50" s="369"/>
      <c r="E50" s="370"/>
    </row>
    <row r="51">
      <c r="A51" s="368"/>
      <c r="B51" s="286" t="str">
        <f t="shared" si="1"/>
        <v>PLaunch - </v>
      </c>
      <c r="C51" s="369"/>
      <c r="D51" s="369"/>
      <c r="E51" s="370"/>
    </row>
    <row r="52">
      <c r="A52" s="368"/>
      <c r="B52" s="286" t="str">
        <f t="shared" si="1"/>
        <v>PLaunch - </v>
      </c>
      <c r="C52" s="369"/>
      <c r="D52" s="369"/>
      <c r="E52" s="370"/>
    </row>
    <row r="53">
      <c r="A53" s="368"/>
      <c r="B53" s="286" t="str">
        <f t="shared" si="1"/>
        <v>PLaunch - </v>
      </c>
      <c r="C53" s="369"/>
      <c r="D53" s="369"/>
      <c r="E53" s="370"/>
    </row>
    <row r="54">
      <c r="A54" s="368"/>
      <c r="B54" s="286" t="str">
        <f t="shared" si="1"/>
        <v>PLaunch - </v>
      </c>
      <c r="C54" s="369"/>
      <c r="D54" s="369"/>
      <c r="E54" s="370"/>
    </row>
    <row r="55">
      <c r="A55" s="368"/>
      <c r="B55" s="286" t="str">
        <f t="shared" si="1"/>
        <v>PLaunch - </v>
      </c>
      <c r="C55" s="369"/>
      <c r="D55" s="369"/>
      <c r="E55" s="370"/>
    </row>
    <row r="56">
      <c r="A56" s="368"/>
      <c r="B56" s="286" t="str">
        <f t="shared" si="1"/>
        <v>PLaunch - </v>
      </c>
      <c r="C56" s="369"/>
      <c r="D56" s="369"/>
      <c r="E56" s="370"/>
    </row>
    <row r="57">
      <c r="A57" s="368"/>
      <c r="B57" s="286" t="str">
        <f t="shared" si="1"/>
        <v>PLaunch - </v>
      </c>
      <c r="C57" s="369"/>
      <c r="D57" s="369"/>
      <c r="E57" s="370"/>
    </row>
    <row r="58">
      <c r="A58" s="368"/>
      <c r="B58" s="286" t="str">
        <f t="shared" si="1"/>
        <v>PLaunch - </v>
      </c>
      <c r="C58" s="369"/>
      <c r="D58" s="369"/>
      <c r="E58" s="370"/>
    </row>
    <row r="59">
      <c r="A59" s="368"/>
      <c r="B59" s="286" t="str">
        <f t="shared" si="1"/>
        <v>PLaunch - </v>
      </c>
      <c r="C59" s="369"/>
      <c r="D59" s="369"/>
      <c r="E59" s="370"/>
    </row>
    <row r="60">
      <c r="A60" s="368"/>
      <c r="B60" s="286" t="str">
        <f t="shared" si="1"/>
        <v>PLaunch - </v>
      </c>
      <c r="C60" s="369"/>
      <c r="D60" s="369"/>
      <c r="E60" s="370"/>
    </row>
    <row r="61">
      <c r="A61" s="368"/>
      <c r="B61" s="286" t="str">
        <f t="shared" si="1"/>
        <v>PLaunch - </v>
      </c>
      <c r="C61" s="369"/>
      <c r="D61" s="369"/>
      <c r="E61" s="370"/>
    </row>
    <row r="62">
      <c r="A62" s="368"/>
      <c r="B62" s="286" t="str">
        <f t="shared" si="1"/>
        <v>PLaunch - </v>
      </c>
      <c r="C62" s="369"/>
      <c r="D62" s="369"/>
      <c r="E62" s="370"/>
    </row>
    <row r="63">
      <c r="A63" s="368"/>
      <c r="B63" s="286" t="str">
        <f t="shared" si="1"/>
        <v>PLaunch - </v>
      </c>
      <c r="C63" s="369"/>
      <c r="D63" s="369"/>
      <c r="E63" s="370"/>
    </row>
    <row r="64">
      <c r="A64" s="368"/>
      <c r="B64" s="286" t="str">
        <f t="shared" si="1"/>
        <v>PLaunch - </v>
      </c>
      <c r="C64" s="369"/>
      <c r="D64" s="369"/>
      <c r="E64" s="370"/>
    </row>
    <row r="65">
      <c r="A65" s="368"/>
      <c r="B65" s="286" t="str">
        <f t="shared" si="1"/>
        <v>PLaunch - </v>
      </c>
      <c r="C65" s="369"/>
      <c r="D65" s="369"/>
      <c r="E65" s="370"/>
    </row>
    <row r="66">
      <c r="A66" s="368"/>
      <c r="B66" s="286" t="str">
        <f t="shared" si="1"/>
        <v>PLaunch - </v>
      </c>
      <c r="C66" s="369"/>
      <c r="D66" s="369"/>
      <c r="E66" s="370"/>
    </row>
    <row r="67">
      <c r="A67" s="368"/>
      <c r="B67" s="286" t="str">
        <f t="shared" si="1"/>
        <v>PLaunch - </v>
      </c>
      <c r="C67" s="369"/>
      <c r="D67" s="369"/>
      <c r="E67" s="370"/>
    </row>
    <row r="68">
      <c r="A68" s="368"/>
      <c r="B68" s="286" t="str">
        <f t="shared" si="1"/>
        <v>PLaunch - </v>
      </c>
      <c r="C68" s="369"/>
      <c r="D68" s="369"/>
      <c r="E68" s="370"/>
    </row>
    <row r="69">
      <c r="A69" s="368"/>
      <c r="B69" s="286" t="str">
        <f t="shared" si="1"/>
        <v>PLaunch - </v>
      </c>
      <c r="C69" s="369"/>
      <c r="D69" s="369"/>
      <c r="E69" s="370"/>
    </row>
    <row r="70">
      <c r="A70" s="368"/>
      <c r="B70" s="286" t="str">
        <f t="shared" si="1"/>
        <v>PLaunch - </v>
      </c>
      <c r="C70" s="369"/>
      <c r="D70" s="369"/>
      <c r="E70" s="370"/>
    </row>
    <row r="71">
      <c r="A71" s="368"/>
      <c r="B71" s="286" t="str">
        <f t="shared" si="1"/>
        <v>PLaunch - </v>
      </c>
      <c r="C71" s="369"/>
      <c r="D71" s="369"/>
      <c r="E71" s="370"/>
    </row>
    <row r="72">
      <c r="A72" s="368"/>
      <c r="B72" s="286" t="str">
        <f t="shared" si="1"/>
        <v>PLaunch - </v>
      </c>
      <c r="C72" s="369"/>
      <c r="D72" s="369"/>
      <c r="E72" s="370"/>
    </row>
    <row r="73">
      <c r="A73" s="368"/>
      <c r="B73" s="286" t="str">
        <f t="shared" si="1"/>
        <v>PLaunch - </v>
      </c>
      <c r="C73" s="369"/>
      <c r="D73" s="369"/>
      <c r="E73" s="370"/>
    </row>
    <row r="74">
      <c r="A74" s="368"/>
      <c r="B74" s="286" t="str">
        <f t="shared" si="1"/>
        <v>PLaunch - </v>
      </c>
      <c r="C74" s="369"/>
      <c r="D74" s="369"/>
      <c r="E74" s="370"/>
    </row>
    <row r="75">
      <c r="A75" s="368"/>
      <c r="B75" s="286" t="str">
        <f t="shared" si="1"/>
        <v>PLaunch - </v>
      </c>
      <c r="C75" s="369"/>
      <c r="D75" s="369"/>
      <c r="E75" s="370"/>
    </row>
    <row r="76">
      <c r="A76" s="368"/>
      <c r="B76" s="286" t="str">
        <f t="shared" si="1"/>
        <v>PLaunch - </v>
      </c>
      <c r="C76" s="369"/>
      <c r="D76" s="369"/>
      <c r="E76" s="370"/>
    </row>
    <row r="77">
      <c r="A77" s="368"/>
      <c r="B77" s="286" t="str">
        <f t="shared" si="1"/>
        <v>PLaunch - </v>
      </c>
      <c r="C77" s="369"/>
      <c r="D77" s="369"/>
      <c r="E77" s="370"/>
    </row>
    <row r="78">
      <c r="A78" s="368"/>
      <c r="B78" s="286" t="str">
        <f t="shared" si="1"/>
        <v>PLaunch - </v>
      </c>
      <c r="C78" s="369"/>
      <c r="D78" s="369"/>
      <c r="E78" s="370"/>
    </row>
    <row r="79">
      <c r="A79" s="368"/>
      <c r="B79" s="286" t="str">
        <f t="shared" si="1"/>
        <v>PLaunch - </v>
      </c>
      <c r="C79" s="369"/>
      <c r="D79" s="369"/>
      <c r="E79" s="370"/>
    </row>
    <row r="80">
      <c r="A80" s="368"/>
      <c r="B80" s="286" t="str">
        <f t="shared" si="1"/>
        <v>PLaunch - </v>
      </c>
      <c r="C80" s="369"/>
      <c r="D80" s="369"/>
      <c r="E80" s="370"/>
    </row>
    <row r="81">
      <c r="A81" s="368"/>
      <c r="B81" s="286" t="str">
        <f t="shared" si="1"/>
        <v>PLaunch - </v>
      </c>
      <c r="C81" s="369"/>
      <c r="D81" s="369"/>
      <c r="E81" s="370"/>
    </row>
    <row r="82">
      <c r="A82" s="368"/>
      <c r="B82" s="286" t="str">
        <f t="shared" si="1"/>
        <v>PLaunch - </v>
      </c>
      <c r="C82" s="369"/>
      <c r="D82" s="369"/>
      <c r="E82" s="370"/>
    </row>
    <row r="83">
      <c r="A83" s="368"/>
      <c r="B83" s="286" t="str">
        <f t="shared" si="1"/>
        <v>PLaunch - </v>
      </c>
      <c r="C83" s="369"/>
      <c r="D83" s="369"/>
      <c r="E83" s="370"/>
    </row>
    <row r="84">
      <c r="A84" s="368"/>
      <c r="B84" s="286" t="str">
        <f t="shared" si="1"/>
        <v>PLaunch - </v>
      </c>
      <c r="C84" s="369"/>
      <c r="D84" s="369"/>
      <c r="E84" s="370"/>
    </row>
    <row r="85">
      <c r="A85" s="368"/>
      <c r="B85" s="286" t="str">
        <f t="shared" si="1"/>
        <v>PLaunch - </v>
      </c>
      <c r="C85" s="369"/>
      <c r="D85" s="369"/>
      <c r="E85" s="370"/>
    </row>
    <row r="86">
      <c r="A86" s="368"/>
      <c r="B86" s="286" t="str">
        <f t="shared" si="1"/>
        <v>PLaunch - </v>
      </c>
      <c r="C86" s="369"/>
      <c r="D86" s="369"/>
      <c r="E86" s="370"/>
    </row>
    <row r="87">
      <c r="A87" s="368"/>
      <c r="B87" s="286" t="str">
        <f t="shared" si="1"/>
        <v>PLaunch - </v>
      </c>
      <c r="C87" s="369"/>
      <c r="D87" s="369"/>
      <c r="E87" s="370"/>
    </row>
    <row r="88">
      <c r="A88" s="368"/>
      <c r="B88" s="286" t="str">
        <f t="shared" si="1"/>
        <v>PLaunch - </v>
      </c>
      <c r="C88" s="369"/>
      <c r="D88" s="369"/>
      <c r="E88" s="370"/>
    </row>
    <row r="89">
      <c r="A89" s="368"/>
      <c r="B89" s="286" t="str">
        <f t="shared" si="1"/>
        <v>PLaunch - </v>
      </c>
      <c r="C89" s="369"/>
      <c r="D89" s="369"/>
      <c r="E89" s="370"/>
    </row>
    <row r="90">
      <c r="A90" s="368"/>
      <c r="B90" s="286" t="str">
        <f t="shared" si="1"/>
        <v>PLaunch - </v>
      </c>
      <c r="C90" s="369"/>
      <c r="D90" s="369"/>
      <c r="E90" s="370"/>
    </row>
    <row r="91">
      <c r="A91" s="368"/>
      <c r="B91" s="286" t="str">
        <f t="shared" si="1"/>
        <v>PLaunch - </v>
      </c>
      <c r="C91" s="369"/>
      <c r="D91" s="369"/>
      <c r="E91" s="370"/>
    </row>
    <row r="92">
      <c r="A92" s="368"/>
      <c r="B92" s="286" t="str">
        <f t="shared" si="1"/>
        <v>PLaunch - </v>
      </c>
      <c r="C92" s="369"/>
      <c r="D92" s="369"/>
      <c r="E92" s="370"/>
    </row>
    <row r="93">
      <c r="A93" s="368"/>
      <c r="B93" s="286" t="str">
        <f t="shared" si="1"/>
        <v>PLaunch - </v>
      </c>
      <c r="C93" s="369"/>
      <c r="D93" s="369"/>
      <c r="E93" s="370"/>
    </row>
    <row r="94">
      <c r="A94" s="368"/>
      <c r="B94" s="286" t="str">
        <f t="shared" si="1"/>
        <v>PLaunch - </v>
      </c>
      <c r="C94" s="369"/>
      <c r="D94" s="369"/>
      <c r="E94" s="370"/>
    </row>
    <row r="95">
      <c r="A95" s="368"/>
      <c r="B95" s="286" t="str">
        <f t="shared" si="1"/>
        <v>PLaunch - </v>
      </c>
      <c r="C95" s="369"/>
      <c r="D95" s="369"/>
      <c r="E95" s="370"/>
    </row>
    <row r="96">
      <c r="A96" s="368"/>
      <c r="B96" s="286" t="str">
        <f t="shared" si="1"/>
        <v>PLaunch - </v>
      </c>
      <c r="C96" s="369"/>
      <c r="D96" s="369"/>
      <c r="E96" s="370"/>
    </row>
    <row r="97">
      <c r="A97" s="368"/>
      <c r="B97" s="286" t="str">
        <f t="shared" si="1"/>
        <v>PLaunch - </v>
      </c>
      <c r="C97" s="369"/>
      <c r="D97" s="369"/>
      <c r="E97" s="370"/>
    </row>
    <row r="98">
      <c r="A98" s="368"/>
      <c r="B98" s="286" t="str">
        <f t="shared" si="1"/>
        <v>PLaunch - </v>
      </c>
      <c r="C98" s="369"/>
      <c r="D98" s="369"/>
      <c r="E98" s="370"/>
    </row>
    <row r="99">
      <c r="A99" s="368"/>
      <c r="B99" s="286" t="str">
        <f t="shared" si="1"/>
        <v>PLaunch - </v>
      </c>
      <c r="C99" s="369"/>
      <c r="D99" s="369"/>
      <c r="E99" s="370"/>
    </row>
    <row r="100">
      <c r="A100" s="368"/>
      <c r="B100" s="286" t="str">
        <f t="shared" si="1"/>
        <v>PLaunch - </v>
      </c>
      <c r="C100" s="369"/>
      <c r="D100" s="369"/>
      <c r="E100" s="370"/>
    </row>
    <row r="101">
      <c r="A101" s="368"/>
      <c r="B101" s="286" t="str">
        <f t="shared" si="1"/>
        <v>PLaunch - </v>
      </c>
      <c r="C101" s="369"/>
      <c r="D101" s="369"/>
      <c r="E101" s="370"/>
    </row>
    <row r="102">
      <c r="A102" s="368"/>
      <c r="B102" s="286" t="str">
        <f t="shared" si="1"/>
        <v>PLaunch - </v>
      </c>
      <c r="C102" s="369"/>
      <c r="D102" s="369"/>
      <c r="E102" s="370"/>
    </row>
    <row r="103">
      <c r="A103" s="368"/>
      <c r="B103" s="286" t="str">
        <f t="shared" si="1"/>
        <v>PLaunch - </v>
      </c>
      <c r="C103" s="369"/>
      <c r="D103" s="369"/>
      <c r="E103" s="370"/>
    </row>
    <row r="104">
      <c r="A104" s="368"/>
      <c r="B104" s="286" t="str">
        <f t="shared" si="1"/>
        <v>PLaunch - </v>
      </c>
      <c r="C104" s="369"/>
      <c r="D104" s="369"/>
      <c r="E104" s="370"/>
    </row>
    <row r="105">
      <c r="A105" s="368"/>
      <c r="B105" s="286" t="str">
        <f t="shared" si="1"/>
        <v>PLaunch - </v>
      </c>
      <c r="C105" s="369"/>
      <c r="D105" s="369"/>
      <c r="E105" s="370"/>
    </row>
    <row r="106">
      <c r="A106" s="368"/>
      <c r="B106" s="286" t="str">
        <f t="shared" si="1"/>
        <v>PLaunch - </v>
      </c>
      <c r="C106" s="369"/>
      <c r="D106" s="369"/>
      <c r="E106" s="370"/>
    </row>
    <row r="107">
      <c r="A107" s="368"/>
      <c r="B107" s="286" t="str">
        <f t="shared" si="1"/>
        <v>PLaunch - </v>
      </c>
      <c r="C107" s="369"/>
      <c r="D107" s="369"/>
      <c r="E107" s="370"/>
    </row>
    <row r="108">
      <c r="A108" s="368"/>
      <c r="B108" s="286" t="str">
        <f t="shared" si="1"/>
        <v>PLaunch - </v>
      </c>
      <c r="C108" s="369"/>
      <c r="D108" s="369"/>
      <c r="E108" s="370"/>
    </row>
    <row r="109">
      <c r="A109" s="368"/>
      <c r="B109" s="286" t="str">
        <f t="shared" si="1"/>
        <v>PLaunch - </v>
      </c>
      <c r="C109" s="369"/>
      <c r="D109" s="369"/>
      <c r="E109" s="370"/>
    </row>
    <row r="110">
      <c r="A110" s="368"/>
      <c r="B110" s="286" t="str">
        <f t="shared" si="1"/>
        <v>PLaunch - </v>
      </c>
      <c r="C110" s="369"/>
      <c r="D110" s="369"/>
      <c r="E110" s="370"/>
    </row>
    <row r="111">
      <c r="A111" s="368"/>
      <c r="B111" s="286" t="str">
        <f t="shared" si="1"/>
        <v>PLaunch - </v>
      </c>
      <c r="C111" s="369"/>
      <c r="D111" s="369"/>
      <c r="E111" s="370"/>
    </row>
    <row r="112">
      <c r="A112" s="368"/>
      <c r="B112" s="286" t="str">
        <f t="shared" si="1"/>
        <v>PLaunch - </v>
      </c>
      <c r="C112" s="369"/>
      <c r="D112" s="369"/>
      <c r="E112" s="370"/>
    </row>
    <row r="113">
      <c r="A113" s="368"/>
      <c r="B113" s="286" t="str">
        <f t="shared" si="1"/>
        <v>PLaunch - </v>
      </c>
      <c r="C113" s="369"/>
      <c r="D113" s="369"/>
      <c r="E113" s="370"/>
    </row>
    <row r="114">
      <c r="A114" s="368"/>
      <c r="B114" s="286" t="str">
        <f t="shared" si="1"/>
        <v>PLaunch - </v>
      </c>
      <c r="C114" s="369"/>
      <c r="D114" s="369"/>
      <c r="E114" s="370"/>
    </row>
    <row r="115">
      <c r="A115" s="368"/>
      <c r="B115" s="286" t="str">
        <f t="shared" si="1"/>
        <v>PLaunch - </v>
      </c>
      <c r="C115" s="369"/>
      <c r="D115" s="369"/>
      <c r="E115" s="370"/>
    </row>
    <row r="116">
      <c r="A116" s="368"/>
      <c r="B116" s="286" t="str">
        <f t="shared" si="1"/>
        <v>PLaunch - </v>
      </c>
      <c r="C116" s="369"/>
      <c r="D116" s="369"/>
      <c r="E116" s="370"/>
    </row>
    <row r="117">
      <c r="A117" s="368"/>
      <c r="B117" s="286" t="str">
        <f t="shared" si="1"/>
        <v>PLaunch - </v>
      </c>
      <c r="C117" s="369"/>
      <c r="D117" s="369"/>
      <c r="E117" s="370"/>
    </row>
    <row r="118">
      <c r="A118" s="368"/>
      <c r="B118" s="286" t="str">
        <f t="shared" si="1"/>
        <v>PLaunch - </v>
      </c>
      <c r="C118" s="369"/>
      <c r="D118" s="369"/>
      <c r="E118" s="370"/>
    </row>
    <row r="119">
      <c r="A119" s="368"/>
      <c r="B119" s="286" t="str">
        <f t="shared" si="1"/>
        <v>PLaunch - </v>
      </c>
      <c r="C119" s="369"/>
      <c r="D119" s="369"/>
      <c r="E119" s="370"/>
    </row>
    <row r="120">
      <c r="A120" s="368"/>
      <c r="B120" s="286" t="str">
        <f t="shared" si="1"/>
        <v>PLaunch - </v>
      </c>
      <c r="C120" s="369"/>
      <c r="D120" s="369"/>
      <c r="E120" s="370"/>
    </row>
    <row r="121">
      <c r="A121" s="368"/>
      <c r="B121" s="286" t="str">
        <f t="shared" si="1"/>
        <v>PLaunch - </v>
      </c>
      <c r="C121" s="369"/>
      <c r="D121" s="369"/>
      <c r="E121" s="370"/>
    </row>
    <row r="122">
      <c r="A122" s="368"/>
      <c r="B122" s="286" t="str">
        <f t="shared" si="1"/>
        <v>PLaunch - </v>
      </c>
      <c r="C122" s="369"/>
      <c r="D122" s="369"/>
      <c r="E122" s="370"/>
    </row>
    <row r="123">
      <c r="A123" s="368"/>
      <c r="B123" s="286" t="str">
        <f t="shared" si="1"/>
        <v>PLaunch - </v>
      </c>
      <c r="C123" s="369"/>
      <c r="D123" s="369"/>
      <c r="E123" s="370"/>
    </row>
    <row r="124">
      <c r="A124" s="368"/>
      <c r="B124" s="286" t="str">
        <f t="shared" si="1"/>
        <v>PLaunch - </v>
      </c>
      <c r="C124" s="369"/>
      <c r="D124" s="369"/>
      <c r="E124" s="370"/>
    </row>
    <row r="125">
      <c r="A125" s="368"/>
      <c r="B125" s="286" t="str">
        <f t="shared" si="1"/>
        <v>PLaunch - </v>
      </c>
      <c r="C125" s="369"/>
      <c r="D125" s="369"/>
      <c r="E125" s="370"/>
    </row>
    <row r="126">
      <c r="A126" s="368"/>
      <c r="B126" s="286" t="str">
        <f t="shared" si="1"/>
        <v>PLaunch - </v>
      </c>
      <c r="C126" s="371"/>
      <c r="D126" s="371"/>
      <c r="E126" s="372"/>
    </row>
    <row r="127">
      <c r="A127" s="368"/>
      <c r="B127" s="286" t="str">
        <f t="shared" si="1"/>
        <v>PLaunch - </v>
      </c>
      <c r="C127" s="369"/>
      <c r="D127" s="369"/>
      <c r="E127" s="370"/>
    </row>
    <row r="128">
      <c r="A128" s="368"/>
      <c r="B128" s="286" t="str">
        <f t="shared" si="1"/>
        <v>PLaunch - </v>
      </c>
      <c r="C128" s="369"/>
      <c r="D128" s="369"/>
      <c r="E128" s="370"/>
    </row>
    <row r="129">
      <c r="A129" s="368"/>
      <c r="B129" s="286" t="str">
        <f t="shared" si="1"/>
        <v>PLaunch - </v>
      </c>
      <c r="C129" s="369"/>
      <c r="D129" s="369"/>
      <c r="E129" s="370"/>
    </row>
    <row r="130">
      <c r="A130" s="368"/>
      <c r="B130" s="286" t="str">
        <f t="shared" si="1"/>
        <v>PLaunch - </v>
      </c>
      <c r="C130" s="369"/>
      <c r="D130" s="369"/>
      <c r="E130" s="370"/>
    </row>
    <row r="131">
      <c r="A131" s="368"/>
      <c r="B131" s="286" t="str">
        <f t="shared" si="1"/>
        <v>PLaunch - </v>
      </c>
      <c r="C131" s="369"/>
      <c r="D131" s="369"/>
      <c r="E131" s="370"/>
    </row>
    <row r="132">
      <c r="A132" s="368"/>
      <c r="B132" s="286" t="str">
        <f t="shared" si="1"/>
        <v>PLaunch - </v>
      </c>
      <c r="C132" s="369"/>
      <c r="D132" s="369"/>
      <c r="E132" s="370"/>
    </row>
    <row r="133">
      <c r="A133" s="368"/>
      <c r="B133" s="286" t="str">
        <f t="shared" si="1"/>
        <v>PLaunch - </v>
      </c>
      <c r="C133" s="369"/>
      <c r="D133" s="369"/>
      <c r="E133" s="370"/>
    </row>
    <row r="134">
      <c r="A134" s="368"/>
      <c r="B134" s="286" t="str">
        <f t="shared" si="1"/>
        <v>PLaunch - </v>
      </c>
      <c r="C134" s="369"/>
      <c r="D134" s="369"/>
      <c r="E134" s="370"/>
    </row>
    <row r="135">
      <c r="A135" s="368"/>
      <c r="B135" s="286" t="str">
        <f t="shared" si="1"/>
        <v>PLaunch - </v>
      </c>
      <c r="C135" s="369"/>
      <c r="D135" s="369"/>
      <c r="E135" s="370"/>
    </row>
    <row r="136">
      <c r="A136" s="368"/>
      <c r="B136" s="286" t="str">
        <f t="shared" si="1"/>
        <v>PLaunch - </v>
      </c>
      <c r="C136" s="369"/>
      <c r="D136" s="369"/>
      <c r="E136" s="370"/>
    </row>
    <row r="137">
      <c r="A137" s="368"/>
      <c r="B137" s="286" t="str">
        <f t="shared" si="1"/>
        <v>PLaunch - </v>
      </c>
      <c r="C137" s="369"/>
      <c r="D137" s="369"/>
      <c r="E137" s="370"/>
    </row>
    <row r="138">
      <c r="A138" s="368"/>
      <c r="B138" s="286" t="str">
        <f t="shared" si="1"/>
        <v>PLaunch - </v>
      </c>
      <c r="C138" s="369"/>
      <c r="D138" s="369"/>
      <c r="E138" s="370"/>
    </row>
    <row r="139">
      <c r="A139" s="368"/>
      <c r="B139" s="286" t="str">
        <f t="shared" si="1"/>
        <v>PLaunch - </v>
      </c>
      <c r="C139" s="369"/>
      <c r="D139" s="369"/>
      <c r="E139" s="370"/>
    </row>
    <row r="140">
      <c r="A140" s="368"/>
      <c r="B140" s="286" t="str">
        <f t="shared" si="1"/>
        <v>PLaunch - </v>
      </c>
      <c r="C140" s="369"/>
      <c r="D140" s="369"/>
      <c r="E140" s="370"/>
    </row>
    <row r="141">
      <c r="A141" s="368"/>
      <c r="B141" s="286" t="str">
        <f t="shared" si="1"/>
        <v>PLaunch - </v>
      </c>
      <c r="C141" s="369"/>
      <c r="D141" s="369"/>
      <c r="E141" s="370"/>
    </row>
    <row r="142">
      <c r="A142" s="368"/>
      <c r="B142" s="286" t="str">
        <f t="shared" si="1"/>
        <v>PLaunch - </v>
      </c>
      <c r="C142" s="369"/>
      <c r="D142" s="369"/>
      <c r="E142" s="370"/>
    </row>
    <row r="143">
      <c r="A143" s="368"/>
      <c r="B143" s="286" t="str">
        <f t="shared" si="1"/>
        <v>PLaunch - </v>
      </c>
      <c r="C143" s="369"/>
      <c r="D143" s="369"/>
      <c r="E143" s="370"/>
    </row>
    <row r="144">
      <c r="A144" s="368"/>
      <c r="B144" s="286" t="str">
        <f t="shared" si="1"/>
        <v>PLaunch - </v>
      </c>
      <c r="C144" s="369"/>
      <c r="D144" s="369"/>
      <c r="E144" s="370"/>
    </row>
    <row r="145">
      <c r="A145" s="368"/>
      <c r="B145" s="286" t="str">
        <f t="shared" si="1"/>
        <v>PLaunch - </v>
      </c>
      <c r="C145" s="369"/>
      <c r="D145" s="369"/>
      <c r="E145" s="370"/>
    </row>
    <row r="146">
      <c r="A146" s="368"/>
      <c r="B146" s="286" t="str">
        <f t="shared" si="1"/>
        <v>PLaunch - </v>
      </c>
      <c r="C146" s="369"/>
      <c r="D146" s="369"/>
      <c r="E146" s="370"/>
    </row>
    <row r="147">
      <c r="A147" s="368"/>
      <c r="B147" s="286" t="str">
        <f t="shared" si="1"/>
        <v>PLaunch - </v>
      </c>
      <c r="C147" s="369"/>
      <c r="D147" s="369"/>
      <c r="E147" s="370"/>
    </row>
    <row r="148">
      <c r="A148" s="368"/>
      <c r="B148" s="286" t="str">
        <f t="shared" si="1"/>
        <v>PLaunch - </v>
      </c>
      <c r="C148" s="369"/>
      <c r="D148" s="369"/>
      <c r="E148" s="370"/>
    </row>
    <row r="149">
      <c r="A149" s="368"/>
      <c r="B149" s="286" t="str">
        <f t="shared" si="1"/>
        <v>PLaunch - </v>
      </c>
      <c r="C149" s="369"/>
      <c r="D149" s="369"/>
      <c r="E149" s="370"/>
    </row>
    <row r="150">
      <c r="A150" s="368"/>
      <c r="B150" s="286" t="str">
        <f t="shared" si="1"/>
        <v>PLaunch - </v>
      </c>
      <c r="C150" s="369"/>
      <c r="D150" s="369"/>
      <c r="E150" s="370"/>
    </row>
    <row r="151">
      <c r="A151" s="368"/>
      <c r="B151" s="286" t="str">
        <f t="shared" si="1"/>
        <v>PLaunch - </v>
      </c>
      <c r="C151" s="369"/>
      <c r="D151" s="369"/>
      <c r="E151" s="370"/>
    </row>
    <row r="152">
      <c r="A152" s="368"/>
      <c r="B152" s="286" t="str">
        <f t="shared" si="1"/>
        <v>PLaunch - </v>
      </c>
      <c r="C152" s="369"/>
      <c r="D152" s="369"/>
      <c r="E152" s="370"/>
    </row>
    <row r="153">
      <c r="A153" s="368"/>
      <c r="B153" s="286" t="str">
        <f t="shared" si="1"/>
        <v>PLaunch - </v>
      </c>
      <c r="C153" s="369"/>
      <c r="D153" s="369"/>
      <c r="E153" s="370"/>
    </row>
    <row r="154">
      <c r="A154" s="368"/>
      <c r="B154" s="286" t="str">
        <f t="shared" si="1"/>
        <v>PLaunch - </v>
      </c>
      <c r="C154" s="369"/>
      <c r="D154" s="369"/>
      <c r="E154" s="370"/>
    </row>
    <row r="155">
      <c r="A155" s="368"/>
      <c r="B155" s="286" t="str">
        <f t="shared" si="1"/>
        <v>PLaunch - </v>
      </c>
      <c r="C155" s="369"/>
      <c r="D155" s="369"/>
      <c r="E155" s="370"/>
    </row>
    <row r="156">
      <c r="A156" s="368"/>
      <c r="B156" s="286" t="str">
        <f t="shared" si="1"/>
        <v>PLaunch - </v>
      </c>
      <c r="C156" s="369"/>
      <c r="D156" s="369"/>
      <c r="E156" s="370"/>
    </row>
    <row r="157">
      <c r="A157" s="368"/>
      <c r="B157" s="286" t="str">
        <f t="shared" si="1"/>
        <v>PLaunch - </v>
      </c>
      <c r="C157" s="369"/>
      <c r="D157" s="369"/>
      <c r="E157" s="370"/>
    </row>
    <row r="158">
      <c r="A158" s="368"/>
      <c r="B158" s="286" t="str">
        <f t="shared" si="1"/>
        <v>PLaunch - </v>
      </c>
      <c r="C158" s="369"/>
      <c r="D158" s="369"/>
      <c r="E158" s="370"/>
    </row>
    <row r="159">
      <c r="A159" s="368"/>
      <c r="B159" s="286" t="str">
        <f t="shared" si="1"/>
        <v>PLaunch - </v>
      </c>
      <c r="C159" s="369"/>
      <c r="D159" s="369"/>
      <c r="E159" s="370"/>
    </row>
    <row r="160">
      <c r="A160" s="368"/>
      <c r="B160" s="286" t="str">
        <f t="shared" si="1"/>
        <v>PLaunch - </v>
      </c>
      <c r="C160" s="369"/>
      <c r="D160" s="369"/>
      <c r="E160" s="370"/>
    </row>
    <row r="161">
      <c r="A161" s="368"/>
      <c r="B161" s="286" t="str">
        <f t="shared" si="1"/>
        <v>PLaunch - </v>
      </c>
      <c r="C161" s="369"/>
      <c r="D161" s="369"/>
      <c r="E161" s="370"/>
    </row>
    <row r="162">
      <c r="A162" s="368"/>
      <c r="B162" s="286" t="str">
        <f t="shared" si="1"/>
        <v>PLaunch - </v>
      </c>
      <c r="C162" s="369"/>
      <c r="D162" s="369"/>
      <c r="E162" s="370"/>
    </row>
    <row r="163">
      <c r="A163" s="368"/>
      <c r="B163" s="286" t="str">
        <f t="shared" si="1"/>
        <v>PLaunch - </v>
      </c>
      <c r="C163" s="369"/>
      <c r="D163" s="369"/>
      <c r="E163" s="370"/>
    </row>
    <row r="164">
      <c r="A164" s="368"/>
      <c r="B164" s="286" t="str">
        <f t="shared" si="1"/>
        <v>PLaunch - </v>
      </c>
      <c r="C164" s="369"/>
      <c r="D164" s="369"/>
      <c r="E164" s="370"/>
    </row>
    <row r="165">
      <c r="A165" s="368"/>
      <c r="B165" s="286" t="str">
        <f t="shared" si="1"/>
        <v>PLaunch - </v>
      </c>
      <c r="C165" s="369"/>
      <c r="D165" s="369"/>
      <c r="E165" s="370"/>
    </row>
    <row r="166">
      <c r="A166" s="368"/>
      <c r="B166" s="286" t="str">
        <f t="shared" si="1"/>
        <v>PLaunch - </v>
      </c>
      <c r="C166" s="369"/>
      <c r="D166" s="369"/>
      <c r="E166" s="370"/>
    </row>
    <row r="167">
      <c r="A167" s="368"/>
      <c r="B167" s="286" t="str">
        <f t="shared" si="1"/>
        <v>PLaunch - </v>
      </c>
      <c r="C167" s="369"/>
      <c r="D167" s="369"/>
      <c r="E167" s="370"/>
    </row>
    <row r="168">
      <c r="A168" s="368"/>
      <c r="B168" s="286" t="str">
        <f t="shared" si="1"/>
        <v>PLaunch - </v>
      </c>
      <c r="C168" s="369"/>
      <c r="D168" s="369"/>
      <c r="E168" s="370"/>
    </row>
    <row r="169">
      <c r="A169" s="368"/>
      <c r="B169" s="286" t="str">
        <f t="shared" si="1"/>
        <v>PLaunch - </v>
      </c>
      <c r="C169" s="369"/>
      <c r="D169" s="369"/>
      <c r="E169" s="370"/>
    </row>
    <row r="170">
      <c r="A170" s="368"/>
      <c r="B170" s="286" t="str">
        <f t="shared" si="1"/>
        <v>PLaunch - </v>
      </c>
      <c r="C170" s="369"/>
      <c r="D170" s="369"/>
      <c r="E170" s="370"/>
    </row>
    <row r="171">
      <c r="A171" s="368"/>
      <c r="B171" s="286" t="str">
        <f t="shared" si="1"/>
        <v>PLaunch - </v>
      </c>
      <c r="C171" s="369"/>
      <c r="D171" s="369"/>
      <c r="E171" s="370"/>
    </row>
    <row r="172">
      <c r="A172" s="368"/>
      <c r="B172" s="286" t="str">
        <f t="shared" si="1"/>
        <v>PLaunch - </v>
      </c>
      <c r="C172" s="369"/>
      <c r="D172" s="369"/>
      <c r="E172" s="370"/>
    </row>
    <row r="173">
      <c r="A173" s="368"/>
      <c r="B173" s="286" t="str">
        <f t="shared" si="1"/>
        <v>PLaunch - </v>
      </c>
      <c r="C173" s="369"/>
      <c r="D173" s="369"/>
      <c r="E173" s="370"/>
    </row>
    <row r="174">
      <c r="A174" s="368"/>
      <c r="B174" s="286" t="str">
        <f t="shared" si="1"/>
        <v>PLaunch - </v>
      </c>
      <c r="C174" s="369"/>
      <c r="D174" s="369"/>
      <c r="E174" s="370"/>
    </row>
    <row r="175">
      <c r="A175" s="368"/>
      <c r="B175" s="286" t="str">
        <f t="shared" si="1"/>
        <v>PLaunch - </v>
      </c>
      <c r="C175" s="369"/>
      <c r="D175" s="369"/>
      <c r="E175" s="370"/>
    </row>
    <row r="176">
      <c r="A176" s="368"/>
      <c r="B176" s="286" t="str">
        <f t="shared" si="1"/>
        <v>PLaunch - </v>
      </c>
      <c r="C176" s="369"/>
      <c r="D176" s="369"/>
      <c r="E176" s="370"/>
    </row>
    <row r="177">
      <c r="A177" s="368"/>
      <c r="B177" s="286" t="str">
        <f t="shared" si="1"/>
        <v>PLaunch - </v>
      </c>
      <c r="C177" s="369"/>
      <c r="D177" s="369"/>
      <c r="E177" s="370"/>
    </row>
    <row r="178">
      <c r="A178" s="368"/>
      <c r="B178" s="286" t="str">
        <f t="shared" si="1"/>
        <v>PLaunch - </v>
      </c>
      <c r="C178" s="369"/>
      <c r="D178" s="369"/>
      <c r="E178" s="370"/>
    </row>
    <row r="179">
      <c r="A179" s="368"/>
      <c r="B179" s="286" t="str">
        <f t="shared" si="1"/>
        <v>PLaunch - </v>
      </c>
      <c r="C179" s="369"/>
      <c r="D179" s="369"/>
      <c r="E179" s="370"/>
    </row>
    <row r="180">
      <c r="A180" s="368"/>
      <c r="B180" s="286" t="str">
        <f t="shared" si="1"/>
        <v>PLaunch - </v>
      </c>
      <c r="C180" s="369"/>
      <c r="D180" s="369"/>
      <c r="E180" s="370"/>
    </row>
    <row r="181">
      <c r="A181" s="368"/>
      <c r="B181" s="286" t="str">
        <f t="shared" si="1"/>
        <v>PLaunch - </v>
      </c>
      <c r="C181" s="369"/>
      <c r="D181" s="369"/>
      <c r="E181" s="370"/>
    </row>
    <row r="182">
      <c r="A182" s="368"/>
      <c r="B182" s="286" t="str">
        <f t="shared" si="1"/>
        <v>PLaunch - </v>
      </c>
      <c r="C182" s="369"/>
      <c r="D182" s="369"/>
      <c r="E182" s="370"/>
    </row>
    <row r="183">
      <c r="A183" s="368"/>
      <c r="B183" s="286" t="str">
        <f t="shared" si="1"/>
        <v>PLaunch - </v>
      </c>
      <c r="C183" s="369"/>
      <c r="D183" s="369"/>
      <c r="E183" s="370"/>
    </row>
    <row r="184">
      <c r="A184" s="368"/>
      <c r="B184" s="286" t="str">
        <f t="shared" si="1"/>
        <v>PLaunch - </v>
      </c>
      <c r="C184" s="369"/>
      <c r="D184" s="369"/>
      <c r="E184" s="370"/>
    </row>
    <row r="185">
      <c r="A185" s="368"/>
      <c r="B185" s="286" t="str">
        <f t="shared" si="1"/>
        <v>PLaunch - </v>
      </c>
      <c r="C185" s="369"/>
      <c r="D185" s="369"/>
      <c r="E185" s="370"/>
    </row>
    <row r="186">
      <c r="A186" s="368"/>
      <c r="B186" s="286" t="str">
        <f t="shared" si="1"/>
        <v>PLaunch - </v>
      </c>
      <c r="C186" s="369"/>
      <c r="D186" s="369"/>
      <c r="E186" s="370"/>
    </row>
    <row r="187">
      <c r="A187" s="368"/>
      <c r="B187" s="286" t="str">
        <f t="shared" si="1"/>
        <v>PLaunch - </v>
      </c>
      <c r="C187" s="369"/>
      <c r="D187" s="369"/>
      <c r="E187" s="370"/>
    </row>
    <row r="188">
      <c r="A188" s="368"/>
      <c r="B188" s="286" t="str">
        <f t="shared" si="1"/>
        <v>PLaunch - </v>
      </c>
      <c r="C188" s="369"/>
      <c r="D188" s="369"/>
      <c r="E188" s="370"/>
    </row>
    <row r="189">
      <c r="A189" s="368"/>
      <c r="B189" s="286" t="str">
        <f t="shared" si="1"/>
        <v>PLaunch - </v>
      </c>
      <c r="C189" s="369"/>
      <c r="D189" s="369"/>
      <c r="E189" s="370"/>
    </row>
    <row r="190">
      <c r="A190" s="368"/>
      <c r="B190" s="286" t="str">
        <f t="shared" si="1"/>
        <v>PLaunch - </v>
      </c>
      <c r="C190" s="369"/>
      <c r="D190" s="369"/>
      <c r="E190" s="370"/>
    </row>
    <row r="191">
      <c r="A191" s="368"/>
      <c r="B191" s="286" t="str">
        <f t="shared" si="1"/>
        <v>PLaunch - </v>
      </c>
      <c r="C191" s="369"/>
      <c r="D191" s="369"/>
      <c r="E191" s="370"/>
    </row>
    <row r="192">
      <c r="A192" s="368"/>
      <c r="B192" s="286" t="str">
        <f t="shared" si="1"/>
        <v>PLaunch - </v>
      </c>
      <c r="C192" s="369"/>
      <c r="D192" s="369"/>
      <c r="E192" s="370"/>
    </row>
    <row r="193">
      <c r="A193" s="368"/>
      <c r="B193" s="286" t="str">
        <f t="shared" si="1"/>
        <v>PLaunch - </v>
      </c>
      <c r="C193" s="369"/>
      <c r="D193" s="369"/>
      <c r="E193" s="370"/>
    </row>
    <row r="194">
      <c r="A194" s="368"/>
      <c r="B194" s="286" t="str">
        <f t="shared" si="1"/>
        <v>PLaunch - </v>
      </c>
      <c r="C194" s="369"/>
      <c r="D194" s="369"/>
      <c r="E194" s="370"/>
    </row>
    <row r="195">
      <c r="A195" s="368"/>
      <c r="B195" s="286" t="str">
        <f t="shared" si="1"/>
        <v>PLaunch - </v>
      </c>
      <c r="C195" s="369"/>
      <c r="D195" s="369"/>
      <c r="E195" s="370"/>
    </row>
    <row r="196">
      <c r="A196" s="368"/>
      <c r="B196" s="286" t="str">
        <f t="shared" si="1"/>
        <v>PLaunch - </v>
      </c>
      <c r="C196" s="369"/>
      <c r="D196" s="369"/>
      <c r="E196" s="370"/>
    </row>
    <row r="197">
      <c r="A197" s="368"/>
      <c r="B197" s="286" t="str">
        <f t="shared" si="1"/>
        <v>PLaunch - </v>
      </c>
      <c r="C197" s="369"/>
      <c r="D197" s="369"/>
      <c r="E197" s="370"/>
    </row>
    <row r="198">
      <c r="A198" s="368"/>
      <c r="B198" s="286" t="str">
        <f t="shared" si="1"/>
        <v>PLaunch - </v>
      </c>
      <c r="C198" s="369"/>
      <c r="D198" s="369"/>
      <c r="E198" s="370"/>
    </row>
    <row r="199">
      <c r="A199" s="368"/>
      <c r="B199" s="286" t="str">
        <f t="shared" si="1"/>
        <v>PLaunch - </v>
      </c>
      <c r="C199" s="369"/>
      <c r="D199" s="369"/>
      <c r="E199" s="370"/>
    </row>
    <row r="200">
      <c r="A200" s="368"/>
      <c r="B200" s="286" t="str">
        <f t="shared" si="1"/>
        <v>PLaunch - </v>
      </c>
      <c r="C200" s="369"/>
      <c r="D200" s="369"/>
      <c r="E200" s="370"/>
    </row>
    <row r="201">
      <c r="A201" s="368"/>
      <c r="B201" s="286" t="str">
        <f t="shared" si="1"/>
        <v>PLaunch - </v>
      </c>
      <c r="C201" s="369"/>
      <c r="D201" s="369"/>
      <c r="E201" s="370"/>
    </row>
    <row r="202">
      <c r="A202" s="368"/>
      <c r="B202" s="286" t="str">
        <f t="shared" si="1"/>
        <v>PLaunch - </v>
      </c>
      <c r="C202" s="369"/>
      <c r="D202" s="369"/>
      <c r="E202" s="370"/>
    </row>
    <row r="203">
      <c r="A203" s="368"/>
      <c r="B203" s="286" t="str">
        <f t="shared" si="1"/>
        <v>PLaunch - </v>
      </c>
      <c r="C203" s="369"/>
      <c r="D203" s="369"/>
      <c r="E203" s="370"/>
    </row>
    <row r="204">
      <c r="A204" s="368"/>
      <c r="B204" s="286" t="str">
        <f t="shared" si="1"/>
        <v>PLaunch - </v>
      </c>
      <c r="C204" s="369"/>
      <c r="D204" s="369"/>
      <c r="E204" s="370"/>
    </row>
    <row r="205">
      <c r="A205" s="368"/>
      <c r="B205" s="286" t="str">
        <f t="shared" si="1"/>
        <v>PLaunch - </v>
      </c>
      <c r="C205" s="369"/>
      <c r="D205" s="369"/>
      <c r="E205" s="370"/>
    </row>
    <row r="206">
      <c r="A206" s="368"/>
      <c r="B206" s="286" t="str">
        <f t="shared" si="1"/>
        <v>PLaunch - </v>
      </c>
      <c r="C206" s="369"/>
      <c r="D206" s="369"/>
      <c r="E206" s="370"/>
    </row>
    <row r="207">
      <c r="A207" s="368"/>
      <c r="B207" s="286" t="str">
        <f t="shared" si="1"/>
        <v>PLaunch - </v>
      </c>
      <c r="C207" s="369"/>
      <c r="D207" s="369"/>
      <c r="E207" s="370"/>
    </row>
    <row r="208">
      <c r="A208" s="368"/>
      <c r="B208" s="286" t="str">
        <f t="shared" si="1"/>
        <v>PLaunch - </v>
      </c>
      <c r="C208" s="369"/>
      <c r="D208" s="369"/>
      <c r="E208" s="370"/>
    </row>
    <row r="209">
      <c r="A209" s="368"/>
      <c r="B209" s="286" t="str">
        <f t="shared" si="1"/>
        <v>PLaunch - </v>
      </c>
      <c r="C209" s="369"/>
      <c r="D209" s="369"/>
      <c r="E209" s="370"/>
    </row>
    <row r="210">
      <c r="A210" s="368"/>
      <c r="B210" s="286" t="str">
        <f t="shared" si="1"/>
        <v>PLaunch - </v>
      </c>
      <c r="C210" s="369"/>
      <c r="D210" s="369"/>
      <c r="E210" s="370"/>
    </row>
    <row r="211">
      <c r="A211" s="368"/>
      <c r="B211" s="286" t="str">
        <f t="shared" si="1"/>
        <v>PLaunch - </v>
      </c>
      <c r="C211" s="369"/>
      <c r="D211" s="369"/>
      <c r="E211" s="370"/>
    </row>
    <row r="212">
      <c r="A212" s="368"/>
      <c r="B212" s="286" t="str">
        <f t="shared" si="1"/>
        <v>PLaunch - </v>
      </c>
      <c r="C212" s="369"/>
      <c r="D212" s="369"/>
      <c r="E212" s="370"/>
    </row>
    <row r="213">
      <c r="A213" s="368"/>
      <c r="B213" s="286" t="str">
        <f t="shared" si="1"/>
        <v>PLaunch - </v>
      </c>
      <c r="C213" s="369"/>
      <c r="D213" s="369"/>
      <c r="E213" s="370"/>
    </row>
    <row r="214">
      <c r="A214" s="368"/>
      <c r="B214" s="286" t="str">
        <f t="shared" si="1"/>
        <v>PLaunch - </v>
      </c>
      <c r="C214" s="369"/>
      <c r="D214" s="369"/>
      <c r="E214" s="370"/>
    </row>
    <row r="215">
      <c r="A215" s="368"/>
      <c r="B215" s="286" t="str">
        <f t="shared" si="1"/>
        <v>PLaunch - </v>
      </c>
      <c r="C215" s="369"/>
      <c r="D215" s="369"/>
      <c r="E215" s="370"/>
    </row>
    <row r="216">
      <c r="A216" s="368"/>
      <c r="B216" s="286" t="str">
        <f t="shared" si="1"/>
        <v>PLaunch - </v>
      </c>
      <c r="C216" s="369"/>
      <c r="D216" s="369"/>
      <c r="E216" s="370"/>
    </row>
    <row r="217">
      <c r="A217" s="368"/>
      <c r="B217" s="286" t="str">
        <f t="shared" si="1"/>
        <v>PLaunch - </v>
      </c>
      <c r="C217" s="369"/>
      <c r="D217" s="369"/>
      <c r="E217" s="370"/>
    </row>
    <row r="218">
      <c r="A218" s="368"/>
      <c r="B218" s="286" t="str">
        <f t="shared" si="1"/>
        <v>PLaunch - </v>
      </c>
      <c r="C218" s="369"/>
      <c r="D218" s="369"/>
      <c r="E218" s="370"/>
    </row>
    <row r="219">
      <c r="A219" s="368"/>
      <c r="B219" s="286" t="str">
        <f t="shared" si="1"/>
        <v>PLaunch - </v>
      </c>
      <c r="C219" s="369"/>
      <c r="D219" s="369"/>
      <c r="E219" s="370"/>
    </row>
    <row r="220">
      <c r="A220" s="368"/>
      <c r="B220" s="286" t="str">
        <f t="shared" si="1"/>
        <v>PLaunch - </v>
      </c>
      <c r="C220" s="369"/>
      <c r="D220" s="369"/>
      <c r="E220" s="370"/>
    </row>
    <row r="221">
      <c r="A221" s="368"/>
      <c r="B221" s="286" t="str">
        <f t="shared" si="1"/>
        <v>PLaunch - </v>
      </c>
      <c r="C221" s="369"/>
      <c r="D221" s="369"/>
      <c r="E221" s="370"/>
    </row>
    <row r="222">
      <c r="A222" s="368"/>
      <c r="B222" s="286" t="str">
        <f t="shared" si="1"/>
        <v>PLaunch - </v>
      </c>
      <c r="C222" s="369"/>
      <c r="D222" s="369"/>
      <c r="E222" s="370"/>
    </row>
    <row r="223">
      <c r="A223" s="368"/>
      <c r="B223" s="286" t="str">
        <f t="shared" si="1"/>
        <v>PLaunch - </v>
      </c>
      <c r="C223" s="369"/>
      <c r="D223" s="369"/>
      <c r="E223" s="370"/>
    </row>
    <row r="224">
      <c r="A224" s="368"/>
      <c r="B224" s="286" t="str">
        <f t="shared" si="1"/>
        <v>PLaunch - </v>
      </c>
      <c r="C224" s="369"/>
      <c r="D224" s="369"/>
      <c r="E224" s="370"/>
    </row>
    <row r="225">
      <c r="A225" s="368"/>
      <c r="B225" s="286" t="str">
        <f t="shared" si="1"/>
        <v>PLaunch - </v>
      </c>
      <c r="C225" s="369"/>
      <c r="D225" s="369"/>
      <c r="E225" s="370"/>
    </row>
    <row r="226">
      <c r="A226" s="368"/>
      <c r="B226" s="286" t="str">
        <f t="shared" si="1"/>
        <v>PLaunch - </v>
      </c>
      <c r="C226" s="369"/>
      <c r="D226" s="369"/>
      <c r="E226" s="370"/>
    </row>
    <row r="227">
      <c r="A227" s="368"/>
      <c r="B227" s="286" t="str">
        <f t="shared" si="1"/>
        <v>PLaunch - </v>
      </c>
      <c r="C227" s="369"/>
      <c r="D227" s="369"/>
      <c r="E227" s="370"/>
    </row>
    <row r="228">
      <c r="A228" s="368"/>
      <c r="B228" s="286" t="str">
        <f t="shared" si="1"/>
        <v>PLaunch - </v>
      </c>
      <c r="C228" s="369"/>
      <c r="D228" s="369"/>
      <c r="E228" s="370"/>
    </row>
    <row r="229">
      <c r="A229" s="368"/>
      <c r="B229" s="286" t="str">
        <f t="shared" si="1"/>
        <v>PLaunch - </v>
      </c>
      <c r="C229" s="369"/>
      <c r="D229" s="369"/>
      <c r="E229" s="370"/>
    </row>
    <row r="230">
      <c r="A230" s="368"/>
      <c r="B230" s="286" t="str">
        <f t="shared" si="1"/>
        <v>PLaunch - </v>
      </c>
      <c r="C230" s="369"/>
      <c r="D230" s="369"/>
      <c r="E230" s="370"/>
    </row>
    <row r="231">
      <c r="A231" s="368"/>
      <c r="B231" s="286" t="str">
        <f t="shared" si="1"/>
        <v>PLaunch - </v>
      </c>
      <c r="C231" s="369"/>
      <c r="D231" s="369"/>
      <c r="E231" s="370"/>
    </row>
    <row r="232">
      <c r="A232" s="368"/>
      <c r="B232" s="286" t="str">
        <f t="shared" si="1"/>
        <v>PLaunch - </v>
      </c>
      <c r="C232" s="369"/>
      <c r="D232" s="369"/>
      <c r="E232" s="370"/>
    </row>
    <row r="233">
      <c r="A233" s="368"/>
      <c r="B233" s="286" t="str">
        <f t="shared" si="1"/>
        <v>PLaunch - </v>
      </c>
      <c r="C233" s="369"/>
      <c r="D233" s="369"/>
      <c r="E233" s="370"/>
    </row>
    <row r="234">
      <c r="A234" s="368"/>
      <c r="B234" s="286" t="str">
        <f t="shared" si="1"/>
        <v>PLaunch - </v>
      </c>
      <c r="C234" s="369"/>
      <c r="D234" s="369"/>
      <c r="E234" s="370"/>
    </row>
    <row r="235">
      <c r="A235" s="368"/>
      <c r="B235" s="286" t="str">
        <f t="shared" si="1"/>
        <v>PLaunch - </v>
      </c>
      <c r="C235" s="369"/>
      <c r="D235" s="369"/>
      <c r="E235" s="370"/>
    </row>
    <row r="236">
      <c r="A236" s="368"/>
      <c r="B236" s="286" t="str">
        <f t="shared" si="1"/>
        <v>PLaunch - </v>
      </c>
      <c r="C236" s="369"/>
      <c r="D236" s="369"/>
      <c r="E236" s="370"/>
    </row>
    <row r="237">
      <c r="A237" s="368"/>
      <c r="B237" s="286" t="str">
        <f t="shared" si="1"/>
        <v>PLaunch - </v>
      </c>
      <c r="C237" s="369"/>
      <c r="D237" s="369"/>
      <c r="E237" s="370"/>
    </row>
    <row r="238">
      <c r="A238" s="368"/>
      <c r="B238" s="286" t="str">
        <f t="shared" si="1"/>
        <v>PLaunch - </v>
      </c>
      <c r="C238" s="369"/>
      <c r="D238" s="369"/>
      <c r="E238" s="370"/>
    </row>
    <row r="239">
      <c r="A239" s="368"/>
      <c r="B239" s="286" t="str">
        <f t="shared" si="1"/>
        <v>PLaunch - </v>
      </c>
      <c r="C239" s="369"/>
      <c r="D239" s="369"/>
      <c r="E239" s="370"/>
    </row>
    <row r="240">
      <c r="A240" s="368"/>
      <c r="B240" s="286" t="str">
        <f t="shared" si="1"/>
        <v>PLaunch - </v>
      </c>
      <c r="C240" s="369"/>
      <c r="D240" s="369"/>
      <c r="E240" s="370"/>
    </row>
    <row r="241">
      <c r="A241" s="368"/>
      <c r="B241" s="286" t="str">
        <f t="shared" si="1"/>
        <v>PLaunch - </v>
      </c>
      <c r="C241" s="369"/>
      <c r="D241" s="369"/>
      <c r="E241" s="370"/>
    </row>
    <row r="242">
      <c r="A242" s="368"/>
      <c r="B242" s="286" t="str">
        <f t="shared" si="1"/>
        <v>PLaunch - </v>
      </c>
      <c r="C242" s="369"/>
      <c r="D242" s="369"/>
      <c r="E242" s="370"/>
    </row>
    <row r="243">
      <c r="A243" s="368"/>
      <c r="B243" s="286" t="str">
        <f t="shared" si="1"/>
        <v>PLaunch - </v>
      </c>
      <c r="C243" s="369"/>
      <c r="D243" s="369"/>
      <c r="E243" s="370"/>
    </row>
    <row r="244">
      <c r="A244" s="368"/>
      <c r="B244" s="286" t="str">
        <f t="shared" si="1"/>
        <v>PLaunch - </v>
      </c>
      <c r="C244" s="369"/>
      <c r="D244" s="369"/>
      <c r="E244" s="370"/>
    </row>
    <row r="245">
      <c r="A245" s="368"/>
      <c r="B245" s="286" t="str">
        <f t="shared" si="1"/>
        <v>PLaunch - </v>
      </c>
      <c r="C245" s="369"/>
      <c r="D245" s="369"/>
      <c r="E245" s="370"/>
    </row>
    <row r="246">
      <c r="A246" s="368"/>
      <c r="B246" s="286" t="str">
        <f t="shared" si="1"/>
        <v>PLaunch - </v>
      </c>
      <c r="C246" s="369"/>
      <c r="D246" s="369"/>
      <c r="E246" s="370"/>
    </row>
    <row r="247">
      <c r="A247" s="368"/>
      <c r="B247" s="286" t="str">
        <f t="shared" si="1"/>
        <v>PLaunch - </v>
      </c>
      <c r="C247" s="369"/>
      <c r="D247" s="369"/>
      <c r="E247" s="370"/>
    </row>
    <row r="248">
      <c r="A248" s="368"/>
      <c r="B248" s="286" t="str">
        <f t="shared" si="1"/>
        <v>PLaunch - </v>
      </c>
      <c r="C248" s="369"/>
      <c r="D248" s="369"/>
      <c r="E248" s="370"/>
    </row>
    <row r="249">
      <c r="A249" s="368"/>
      <c r="B249" s="286" t="str">
        <f t="shared" si="1"/>
        <v>PLaunch - </v>
      </c>
      <c r="C249" s="369"/>
      <c r="D249" s="369"/>
      <c r="E249" s="370"/>
    </row>
    <row r="250">
      <c r="A250" s="368"/>
      <c r="B250" s="286" t="str">
        <f t="shared" si="1"/>
        <v>PLaunch - </v>
      </c>
      <c r="C250" s="369"/>
      <c r="D250" s="369"/>
      <c r="E250" s="370"/>
    </row>
    <row r="251">
      <c r="A251" s="368"/>
      <c r="B251" s="286" t="str">
        <f t="shared" si="1"/>
        <v>PLaunch - </v>
      </c>
      <c r="C251" s="369"/>
      <c r="D251" s="369"/>
      <c r="E251" s="370"/>
    </row>
    <row r="252">
      <c r="A252" s="368"/>
      <c r="B252" s="286" t="str">
        <f t="shared" si="1"/>
        <v>PLaunch - </v>
      </c>
      <c r="C252" s="369"/>
      <c r="D252" s="369"/>
      <c r="E252" s="370"/>
    </row>
    <row r="253">
      <c r="A253" s="368"/>
      <c r="B253" s="286" t="str">
        <f t="shared" si="1"/>
        <v>PLaunch - </v>
      </c>
      <c r="C253" s="369"/>
      <c r="D253" s="369"/>
      <c r="E253" s="370"/>
    </row>
    <row r="254">
      <c r="A254" s="368"/>
      <c r="B254" s="286" t="str">
        <f t="shared" si="1"/>
        <v>PLaunch - </v>
      </c>
      <c r="C254" s="369"/>
      <c r="D254" s="369"/>
      <c r="E254" s="370"/>
    </row>
    <row r="255">
      <c r="A255" s="368"/>
      <c r="B255" s="286" t="str">
        <f t="shared" si="1"/>
        <v>PLaunch - </v>
      </c>
      <c r="C255" s="369"/>
      <c r="D255" s="369"/>
      <c r="E255" s="370"/>
    </row>
    <row r="256">
      <c r="A256" s="368"/>
      <c r="B256" s="286" t="str">
        <f t="shared" si="1"/>
        <v>PLaunch - </v>
      </c>
      <c r="C256" s="369"/>
      <c r="D256" s="369"/>
      <c r="E256" s="370"/>
    </row>
    <row r="257">
      <c r="A257" s="368"/>
      <c r="B257" s="286" t="str">
        <f t="shared" si="1"/>
        <v>PLaunch - </v>
      </c>
      <c r="C257" s="369"/>
      <c r="D257" s="369"/>
      <c r="E257" s="370"/>
    </row>
    <row r="258">
      <c r="A258" s="368"/>
      <c r="B258" s="286" t="str">
        <f t="shared" si="1"/>
        <v>PLaunch - </v>
      </c>
      <c r="C258" s="369"/>
      <c r="D258" s="369"/>
      <c r="E258" s="370"/>
    </row>
    <row r="259">
      <c r="A259" s="368"/>
      <c r="B259" s="286" t="str">
        <f t="shared" si="1"/>
        <v>PLaunch - </v>
      </c>
      <c r="C259" s="369"/>
      <c r="D259" s="369"/>
      <c r="E259" s="370"/>
    </row>
    <row r="260">
      <c r="A260" s="368"/>
      <c r="B260" s="286" t="str">
        <f t="shared" si="1"/>
        <v>PLaunch - </v>
      </c>
      <c r="C260" s="369"/>
      <c r="D260" s="369"/>
      <c r="E260" s="370"/>
    </row>
    <row r="261">
      <c r="A261" s="368"/>
      <c r="B261" s="286" t="str">
        <f t="shared" si="1"/>
        <v>PLaunch - </v>
      </c>
      <c r="C261" s="369"/>
      <c r="D261" s="369"/>
      <c r="E261" s="370"/>
    </row>
    <row r="262">
      <c r="A262" s="368"/>
      <c r="B262" s="286" t="str">
        <f t="shared" si="1"/>
        <v>PLaunch - </v>
      </c>
      <c r="C262" s="369"/>
      <c r="D262" s="369"/>
      <c r="E262" s="370"/>
    </row>
    <row r="263">
      <c r="A263" s="368"/>
      <c r="B263" s="286" t="str">
        <f t="shared" si="1"/>
        <v>PLaunch - </v>
      </c>
      <c r="C263" s="369"/>
      <c r="D263" s="369"/>
      <c r="E263" s="370"/>
    </row>
    <row r="264">
      <c r="A264" s="368"/>
      <c r="B264" s="286" t="str">
        <f t="shared" si="1"/>
        <v>PLaunch - </v>
      </c>
      <c r="C264" s="369"/>
      <c r="D264" s="369"/>
      <c r="E264" s="370"/>
    </row>
    <row r="265">
      <c r="A265" s="368"/>
      <c r="B265" s="286" t="str">
        <f t="shared" si="1"/>
        <v>PLaunch - </v>
      </c>
      <c r="C265" s="369"/>
      <c r="D265" s="369"/>
      <c r="E265" s="370"/>
    </row>
    <row r="266">
      <c r="A266" s="368"/>
      <c r="B266" s="286" t="str">
        <f t="shared" si="1"/>
        <v>PLaunch - </v>
      </c>
      <c r="C266" s="369"/>
      <c r="D266" s="369"/>
      <c r="E266" s="370"/>
    </row>
    <row r="267">
      <c r="A267" s="368"/>
      <c r="B267" s="286" t="str">
        <f t="shared" si="1"/>
        <v>PLaunch - </v>
      </c>
      <c r="C267" s="369"/>
      <c r="D267" s="369"/>
      <c r="E267" s="370"/>
    </row>
    <row r="268">
      <c r="A268" s="368"/>
      <c r="B268" s="286" t="str">
        <f t="shared" si="1"/>
        <v>PLaunch - </v>
      </c>
      <c r="C268" s="369"/>
      <c r="D268" s="369"/>
      <c r="E268" s="370"/>
    </row>
    <row r="269">
      <c r="A269" s="368"/>
      <c r="B269" s="286" t="str">
        <f t="shared" si="1"/>
        <v>PLaunch - </v>
      </c>
      <c r="C269" s="369"/>
      <c r="D269" s="369"/>
      <c r="E269" s="370"/>
    </row>
    <row r="270">
      <c r="A270" s="368"/>
      <c r="B270" s="286" t="str">
        <f t="shared" si="1"/>
        <v>PLaunch - </v>
      </c>
      <c r="C270" s="369"/>
      <c r="D270" s="369"/>
      <c r="E270" s="370"/>
    </row>
    <row r="271">
      <c r="A271" s="368"/>
      <c r="B271" s="286" t="str">
        <f t="shared" si="1"/>
        <v>PLaunch - </v>
      </c>
      <c r="C271" s="369"/>
      <c r="D271" s="369"/>
      <c r="E271" s="370"/>
    </row>
    <row r="272">
      <c r="A272" s="368"/>
      <c r="B272" s="286" t="str">
        <f t="shared" si="1"/>
        <v>PLaunch - </v>
      </c>
      <c r="C272" s="369"/>
      <c r="D272" s="369"/>
      <c r="E272" s="370"/>
    </row>
    <row r="273">
      <c r="A273" s="368"/>
      <c r="B273" s="286" t="str">
        <f t="shared" si="1"/>
        <v>PLaunch - </v>
      </c>
      <c r="C273" s="369"/>
      <c r="D273" s="369"/>
      <c r="E273" s="370"/>
    </row>
    <row r="274">
      <c r="A274" s="368"/>
      <c r="B274" s="286" t="str">
        <f t="shared" si="1"/>
        <v>PLaunch - </v>
      </c>
      <c r="C274" s="369"/>
      <c r="D274" s="369"/>
      <c r="E274" s="370"/>
    </row>
    <row r="275">
      <c r="A275" s="368"/>
      <c r="B275" s="286" t="str">
        <f t="shared" si="1"/>
        <v>PLaunch - </v>
      </c>
      <c r="C275" s="369"/>
      <c r="D275" s="369"/>
      <c r="E275" s="370"/>
    </row>
    <row r="276">
      <c r="A276" s="368"/>
      <c r="B276" s="286" t="str">
        <f t="shared" si="1"/>
        <v>PLaunch - </v>
      </c>
      <c r="C276" s="369"/>
      <c r="D276" s="369"/>
      <c r="E276" s="370"/>
    </row>
    <row r="277">
      <c r="A277" s="368"/>
      <c r="B277" s="286" t="str">
        <f t="shared" si="1"/>
        <v>PLaunch - </v>
      </c>
      <c r="C277" s="369"/>
      <c r="D277" s="369"/>
      <c r="E277" s="370"/>
    </row>
    <row r="278">
      <c r="A278" s="368"/>
      <c r="B278" s="286" t="str">
        <f t="shared" si="1"/>
        <v>PLaunch - </v>
      </c>
      <c r="C278" s="369"/>
      <c r="D278" s="369"/>
      <c r="E278" s="370"/>
    </row>
    <row r="279">
      <c r="A279" s="368"/>
      <c r="B279" s="286" t="str">
        <f t="shared" si="1"/>
        <v>PLaunch - </v>
      </c>
      <c r="C279" s="369"/>
      <c r="D279" s="369"/>
      <c r="E279" s="370"/>
    </row>
    <row r="280">
      <c r="A280" s="368"/>
      <c r="B280" s="286" t="str">
        <f t="shared" si="1"/>
        <v>PLaunch - </v>
      </c>
      <c r="C280" s="369"/>
      <c r="D280" s="369"/>
      <c r="E280" s="370"/>
    </row>
    <row r="281">
      <c r="A281" s="368"/>
      <c r="B281" s="286" t="str">
        <f t="shared" si="1"/>
        <v>PLaunch - </v>
      </c>
      <c r="C281" s="369"/>
      <c r="D281" s="369"/>
      <c r="E281" s="370"/>
    </row>
    <row r="282">
      <c r="A282" s="368"/>
      <c r="B282" s="286" t="str">
        <f t="shared" si="1"/>
        <v>PLaunch - </v>
      </c>
      <c r="C282" s="369"/>
      <c r="D282" s="369"/>
      <c r="E282" s="370"/>
    </row>
    <row r="283">
      <c r="A283" s="368"/>
      <c r="B283" s="286" t="str">
        <f t="shared" si="1"/>
        <v>PLaunch - </v>
      </c>
      <c r="C283" s="369"/>
      <c r="D283" s="369"/>
      <c r="E283" s="370"/>
    </row>
    <row r="284">
      <c r="A284" s="368"/>
      <c r="B284" s="286" t="str">
        <f t="shared" si="1"/>
        <v>PLaunch - </v>
      </c>
      <c r="C284" s="369"/>
      <c r="D284" s="369"/>
      <c r="E284" s="370"/>
    </row>
    <row r="285">
      <c r="A285" s="368"/>
      <c r="B285" s="286" t="str">
        <f t="shared" si="1"/>
        <v>PLaunch - </v>
      </c>
      <c r="C285" s="369"/>
      <c r="D285" s="369"/>
      <c r="E285" s="370"/>
    </row>
    <row r="286">
      <c r="A286" s="368"/>
      <c r="B286" s="286" t="str">
        <f t="shared" si="1"/>
        <v>PLaunch - </v>
      </c>
      <c r="C286" s="369"/>
      <c r="D286" s="369"/>
      <c r="E286" s="370"/>
    </row>
    <row r="287">
      <c r="A287" s="368"/>
      <c r="B287" s="286" t="str">
        <f t="shared" si="1"/>
        <v>PLaunch - </v>
      </c>
      <c r="C287" s="369"/>
      <c r="D287" s="369"/>
      <c r="E287" s="370"/>
    </row>
    <row r="288">
      <c r="A288" s="368"/>
      <c r="B288" s="286" t="str">
        <f t="shared" si="1"/>
        <v>PLaunch - </v>
      </c>
      <c r="C288" s="369"/>
      <c r="D288" s="369"/>
      <c r="E288" s="370"/>
    </row>
    <row r="289">
      <c r="A289" s="368"/>
      <c r="B289" s="286" t="str">
        <f t="shared" si="1"/>
        <v>PLaunch - </v>
      </c>
      <c r="C289" s="369"/>
      <c r="D289" s="369"/>
      <c r="E289" s="370"/>
    </row>
    <row r="290">
      <c r="A290" s="368"/>
      <c r="B290" s="286" t="str">
        <f t="shared" si="1"/>
        <v>PLaunch - </v>
      </c>
      <c r="C290" s="369"/>
      <c r="D290" s="369"/>
      <c r="E290" s="370"/>
    </row>
    <row r="291">
      <c r="A291" s="368"/>
      <c r="B291" s="286" t="str">
        <f t="shared" si="1"/>
        <v>PLaunch - </v>
      </c>
      <c r="C291" s="369"/>
      <c r="D291" s="369"/>
      <c r="E291" s="370"/>
    </row>
    <row r="292">
      <c r="A292" s="368"/>
      <c r="B292" s="286" t="str">
        <f t="shared" si="1"/>
        <v>PLaunch - </v>
      </c>
      <c r="C292" s="369"/>
      <c r="D292" s="369"/>
      <c r="E292" s="370"/>
    </row>
    <row r="293">
      <c r="A293" s="368"/>
      <c r="B293" s="286" t="str">
        <f t="shared" si="1"/>
        <v>PLaunch - </v>
      </c>
      <c r="C293" s="369"/>
      <c r="D293" s="369"/>
      <c r="E293" s="370"/>
    </row>
    <row r="294">
      <c r="A294" s="368"/>
      <c r="B294" s="286" t="str">
        <f t="shared" si="1"/>
        <v>PLaunch - </v>
      </c>
      <c r="C294" s="369"/>
      <c r="D294" s="369"/>
      <c r="E294" s="370"/>
    </row>
    <row r="295">
      <c r="A295" s="368"/>
      <c r="B295" s="286" t="str">
        <f t="shared" si="1"/>
        <v>PLaunch - </v>
      </c>
      <c r="C295" s="369"/>
      <c r="D295" s="369"/>
      <c r="E295" s="370"/>
    </row>
    <row r="296">
      <c r="A296" s="368"/>
      <c r="B296" s="286" t="str">
        <f t="shared" si="1"/>
        <v>PLaunch - </v>
      </c>
      <c r="C296" s="369"/>
      <c r="D296" s="369"/>
      <c r="E296" s="370"/>
    </row>
    <row r="297">
      <c r="A297" s="368"/>
      <c r="B297" s="286" t="str">
        <f t="shared" si="1"/>
        <v>PLaunch - </v>
      </c>
      <c r="C297" s="369"/>
      <c r="D297" s="369"/>
      <c r="E297" s="370"/>
    </row>
    <row r="298">
      <c r="A298" s="368"/>
      <c r="B298" s="286" t="str">
        <f t="shared" si="1"/>
        <v>PLaunch - </v>
      </c>
      <c r="C298" s="369"/>
      <c r="D298" s="369"/>
      <c r="E298" s="370"/>
    </row>
    <row r="299">
      <c r="A299" s="368"/>
      <c r="B299" s="286" t="str">
        <f t="shared" si="1"/>
        <v>PLaunch - </v>
      </c>
      <c r="C299" s="369"/>
      <c r="D299" s="369"/>
      <c r="E299" s="370"/>
    </row>
    <row r="300">
      <c r="A300" s="368"/>
      <c r="B300" s="286" t="str">
        <f t="shared" si="1"/>
        <v>PLaunch - </v>
      </c>
      <c r="C300" s="369"/>
      <c r="D300" s="369"/>
      <c r="E300" s="370"/>
    </row>
    <row r="301">
      <c r="A301" s="368"/>
      <c r="B301" s="286" t="str">
        <f t="shared" si="1"/>
        <v>PLaunch - </v>
      </c>
      <c r="C301" s="369"/>
      <c r="D301" s="369"/>
      <c r="E301" s="370"/>
    </row>
    <row r="302">
      <c r="A302" s="368"/>
      <c r="B302" s="286" t="str">
        <f t="shared" si="1"/>
        <v>PLaunch - </v>
      </c>
      <c r="C302" s="369"/>
      <c r="D302" s="369"/>
      <c r="E302" s="370"/>
    </row>
    <row r="303">
      <c r="A303" s="368"/>
      <c r="B303" s="286" t="str">
        <f t="shared" si="1"/>
        <v>PLaunch - </v>
      </c>
      <c r="C303" s="369"/>
      <c r="D303" s="369"/>
      <c r="E303" s="370"/>
    </row>
    <row r="304">
      <c r="A304" s="368"/>
      <c r="B304" s="286" t="str">
        <f t="shared" si="1"/>
        <v>PLaunch - </v>
      </c>
      <c r="C304" s="369"/>
      <c r="D304" s="369"/>
      <c r="E304" s="370"/>
    </row>
    <row r="305">
      <c r="A305" s="368"/>
      <c r="B305" s="286" t="str">
        <f t="shared" si="1"/>
        <v>PLaunch - </v>
      </c>
      <c r="C305" s="369"/>
      <c r="D305" s="369"/>
      <c r="E305" s="370"/>
    </row>
    <row r="306">
      <c r="A306" s="368"/>
      <c r="B306" s="286" t="str">
        <f t="shared" si="1"/>
        <v>PLaunch - </v>
      </c>
      <c r="C306" s="369"/>
      <c r="D306" s="369"/>
      <c r="E306" s="370"/>
    </row>
    <row r="307">
      <c r="A307" s="368"/>
      <c r="B307" s="286"/>
      <c r="C307" s="369"/>
      <c r="D307" s="369"/>
      <c r="E307" s="370"/>
    </row>
    <row r="308">
      <c r="A308" s="368"/>
      <c r="B308" s="286"/>
      <c r="C308" s="369"/>
      <c r="D308" s="369"/>
      <c r="E308" s="370"/>
    </row>
    <row r="309">
      <c r="A309" s="368"/>
      <c r="B309" s="286"/>
      <c r="C309" s="369"/>
      <c r="D309" s="369"/>
      <c r="E309" s="370"/>
    </row>
    <row r="310">
      <c r="A310" s="368"/>
      <c r="B310" s="286"/>
      <c r="C310" s="369"/>
      <c r="D310" s="369"/>
      <c r="E310" s="370"/>
    </row>
    <row r="311">
      <c r="A311" s="368"/>
      <c r="B311" s="286"/>
      <c r="C311" s="369"/>
      <c r="D311" s="369"/>
      <c r="E311" s="370"/>
    </row>
    <row r="312">
      <c r="A312" s="368"/>
      <c r="B312" s="286"/>
      <c r="C312" s="369"/>
      <c r="D312" s="369"/>
      <c r="E312" s="370"/>
    </row>
    <row r="313">
      <c r="A313" s="368"/>
      <c r="B313" s="286"/>
      <c r="C313" s="369"/>
      <c r="D313" s="369"/>
      <c r="E313" s="370"/>
    </row>
    <row r="314">
      <c r="A314" s="368"/>
      <c r="B314" s="286"/>
      <c r="C314" s="369"/>
      <c r="D314" s="369"/>
      <c r="E314" s="370"/>
    </row>
    <row r="315">
      <c r="A315" s="368"/>
      <c r="B315" s="286"/>
      <c r="C315" s="369"/>
      <c r="D315" s="369"/>
      <c r="E315" s="370"/>
    </row>
    <row r="316">
      <c r="A316" s="368"/>
      <c r="B316" s="286"/>
      <c r="C316" s="369"/>
      <c r="D316" s="369"/>
      <c r="E316" s="370"/>
    </row>
    <row r="317">
      <c r="A317" s="368"/>
      <c r="B317" s="286"/>
      <c r="C317" s="369"/>
      <c r="D317" s="369"/>
      <c r="E317" s="370"/>
    </row>
    <row r="318">
      <c r="A318" s="368"/>
      <c r="B318" s="286"/>
      <c r="C318" s="369"/>
      <c r="D318" s="369"/>
      <c r="E318" s="370"/>
    </row>
    <row r="319">
      <c r="A319" s="368"/>
      <c r="B319" s="286"/>
      <c r="C319" s="369"/>
      <c r="D319" s="369"/>
      <c r="E319" s="370"/>
    </row>
    <row r="320">
      <c r="A320" s="368"/>
      <c r="B320" s="286"/>
      <c r="C320" s="369"/>
      <c r="D320" s="369"/>
      <c r="E320" s="370"/>
    </row>
    <row r="321">
      <c r="A321" s="368"/>
      <c r="B321" s="286"/>
      <c r="C321" s="369"/>
      <c r="D321" s="369"/>
      <c r="E321" s="370"/>
    </row>
    <row r="322">
      <c r="A322" s="368"/>
      <c r="B322" s="286"/>
      <c r="C322" s="369"/>
      <c r="D322" s="369"/>
      <c r="E322" s="370"/>
    </row>
    <row r="323">
      <c r="A323" s="368"/>
      <c r="B323" s="286"/>
      <c r="C323" s="369"/>
      <c r="D323" s="369"/>
      <c r="E323" s="370"/>
    </row>
    <row r="324">
      <c r="A324" s="368"/>
      <c r="B324" s="286"/>
      <c r="C324" s="369"/>
      <c r="D324" s="369"/>
      <c r="E324" s="370"/>
    </row>
    <row r="325">
      <c r="A325" s="368"/>
      <c r="B325" s="286"/>
      <c r="C325" s="369"/>
      <c r="D325" s="369"/>
      <c r="E325" s="370"/>
    </row>
    <row r="326">
      <c r="A326" s="368"/>
      <c r="B326" s="286"/>
      <c r="C326" s="369"/>
      <c r="D326" s="369"/>
      <c r="E326" s="370"/>
    </row>
    <row r="327">
      <c r="A327" s="368"/>
      <c r="B327" s="286"/>
      <c r="C327" s="369"/>
      <c r="D327" s="369"/>
      <c r="E327" s="370"/>
    </row>
    <row r="328">
      <c r="A328" s="368"/>
      <c r="B328" s="286"/>
      <c r="C328" s="369"/>
      <c r="D328" s="369"/>
      <c r="E328" s="370"/>
    </row>
    <row r="329">
      <c r="A329" s="368"/>
      <c r="B329" s="286"/>
      <c r="C329" s="369"/>
      <c r="D329" s="369"/>
      <c r="E329" s="370"/>
    </row>
    <row r="330">
      <c r="A330" s="368"/>
      <c r="B330" s="286"/>
      <c r="C330" s="369"/>
      <c r="D330" s="369"/>
      <c r="E330" s="370"/>
    </row>
    <row r="331">
      <c r="A331" s="368"/>
      <c r="B331" s="286"/>
      <c r="C331" s="369"/>
      <c r="D331" s="369"/>
      <c r="E331" s="370"/>
    </row>
    <row r="332">
      <c r="A332" s="368"/>
      <c r="B332" s="286"/>
      <c r="C332" s="369"/>
      <c r="D332" s="369"/>
      <c r="E332" s="370"/>
    </row>
    <row r="333">
      <c r="A333" s="368"/>
      <c r="B333" s="286"/>
      <c r="C333" s="369"/>
      <c r="D333" s="369"/>
      <c r="E333" s="370"/>
    </row>
    <row r="334">
      <c r="A334" s="368"/>
      <c r="B334" s="286"/>
      <c r="C334" s="369"/>
      <c r="D334" s="369"/>
      <c r="E334" s="370"/>
    </row>
    <row r="335">
      <c r="A335" s="368"/>
      <c r="B335" s="286"/>
      <c r="C335" s="369"/>
      <c r="D335" s="369"/>
      <c r="E335" s="370"/>
    </row>
    <row r="336">
      <c r="A336" s="368"/>
      <c r="B336" s="286"/>
      <c r="C336" s="369"/>
      <c r="D336" s="369"/>
      <c r="E336" s="370"/>
    </row>
    <row r="337">
      <c r="A337" s="368"/>
      <c r="B337" s="286"/>
      <c r="C337" s="369"/>
      <c r="D337" s="369"/>
      <c r="E337" s="370"/>
    </row>
    <row r="338">
      <c r="A338" s="368"/>
      <c r="B338" s="286"/>
      <c r="C338" s="369"/>
      <c r="D338" s="369"/>
      <c r="E338" s="370"/>
    </row>
    <row r="339">
      <c r="A339" s="368"/>
      <c r="B339" s="286"/>
      <c r="C339" s="369"/>
      <c r="D339" s="369"/>
      <c r="E339" s="370"/>
    </row>
    <row r="340">
      <c r="A340" s="368"/>
      <c r="B340" s="286"/>
      <c r="C340" s="369"/>
      <c r="D340" s="369"/>
      <c r="E340" s="370"/>
    </row>
    <row r="341">
      <c r="A341" s="368"/>
      <c r="B341" s="286"/>
      <c r="C341" s="369"/>
      <c r="D341" s="369"/>
      <c r="E341" s="370"/>
    </row>
    <row r="342">
      <c r="A342" s="368"/>
      <c r="B342" s="286"/>
      <c r="C342" s="369"/>
      <c r="D342" s="369"/>
      <c r="E342" s="370"/>
    </row>
    <row r="343">
      <c r="A343" s="368"/>
      <c r="B343" s="286"/>
      <c r="C343" s="369"/>
      <c r="D343" s="369"/>
      <c r="E343" s="370"/>
    </row>
    <row r="344">
      <c r="A344" s="368"/>
      <c r="B344" s="286"/>
      <c r="C344" s="369"/>
      <c r="D344" s="369"/>
      <c r="E344" s="370"/>
    </row>
    <row r="345">
      <c r="A345" s="368"/>
      <c r="B345" s="286"/>
      <c r="C345" s="369"/>
      <c r="D345" s="369"/>
      <c r="E345" s="370"/>
    </row>
    <row r="346">
      <c r="A346" s="368"/>
      <c r="B346" s="286"/>
      <c r="C346" s="369"/>
      <c r="D346" s="369"/>
      <c r="E346" s="370"/>
    </row>
    <row r="347">
      <c r="A347" s="368"/>
      <c r="B347" s="286"/>
      <c r="C347" s="369"/>
      <c r="D347" s="369"/>
      <c r="E347" s="370"/>
    </row>
    <row r="348">
      <c r="A348" s="368"/>
      <c r="B348" s="286"/>
      <c r="C348" s="369"/>
      <c r="D348" s="369"/>
      <c r="E348" s="370"/>
    </row>
    <row r="349">
      <c r="A349" s="368"/>
      <c r="B349" s="286"/>
      <c r="C349" s="369"/>
      <c r="D349" s="369"/>
      <c r="E349" s="370"/>
    </row>
    <row r="350">
      <c r="A350" s="368"/>
      <c r="B350" s="286"/>
      <c r="C350" s="369"/>
      <c r="D350" s="369"/>
      <c r="E350" s="370"/>
    </row>
    <row r="351">
      <c r="A351" s="368"/>
      <c r="B351" s="286"/>
      <c r="C351" s="369"/>
      <c r="D351" s="369"/>
      <c r="E351" s="370"/>
    </row>
    <row r="352">
      <c r="A352" s="368"/>
      <c r="B352" s="286"/>
      <c r="C352" s="369"/>
      <c r="D352" s="369"/>
      <c r="E352" s="370"/>
    </row>
    <row r="353">
      <c r="A353" s="368"/>
      <c r="B353" s="286"/>
      <c r="C353" s="369"/>
      <c r="D353" s="369"/>
      <c r="E353" s="370"/>
    </row>
    <row r="354">
      <c r="A354" s="368"/>
      <c r="B354" s="286"/>
      <c r="C354" s="369"/>
      <c r="D354" s="369"/>
      <c r="E354" s="370"/>
    </row>
    <row r="355">
      <c r="A355" s="368"/>
      <c r="B355" s="286"/>
      <c r="C355" s="369"/>
      <c r="D355" s="369"/>
      <c r="E355" s="370"/>
    </row>
    <row r="356">
      <c r="A356" s="368"/>
      <c r="B356" s="286"/>
      <c r="C356" s="369"/>
      <c r="D356" s="369"/>
      <c r="E356" s="370"/>
    </row>
    <row r="357">
      <c r="A357" s="368"/>
      <c r="B357" s="286"/>
      <c r="C357" s="369"/>
      <c r="D357" s="369"/>
      <c r="E357" s="370"/>
    </row>
    <row r="358">
      <c r="A358" s="368"/>
      <c r="B358" s="286"/>
      <c r="C358" s="369"/>
      <c r="D358" s="369"/>
      <c r="E358" s="370"/>
    </row>
    <row r="359">
      <c r="A359" s="368"/>
      <c r="B359" s="286"/>
      <c r="C359" s="369"/>
      <c r="D359" s="369"/>
      <c r="E359" s="370"/>
    </row>
    <row r="360">
      <c r="A360" s="368"/>
      <c r="B360" s="286"/>
      <c r="C360" s="369"/>
      <c r="D360" s="369"/>
      <c r="E360" s="370"/>
    </row>
    <row r="361">
      <c r="A361" s="368"/>
      <c r="B361" s="286"/>
      <c r="C361" s="369"/>
      <c r="D361" s="369"/>
      <c r="E361" s="370"/>
    </row>
    <row r="362">
      <c r="A362" s="368"/>
      <c r="B362" s="286"/>
      <c r="C362" s="369"/>
      <c r="D362" s="369"/>
      <c r="E362" s="370"/>
    </row>
    <row r="363">
      <c r="A363" s="368"/>
      <c r="B363" s="286"/>
      <c r="C363" s="369"/>
      <c r="D363" s="369"/>
      <c r="E363" s="370"/>
    </row>
    <row r="364">
      <c r="A364" s="368"/>
      <c r="B364" s="286"/>
      <c r="C364" s="369"/>
      <c r="D364" s="369"/>
      <c r="E364" s="370"/>
    </row>
    <row r="365">
      <c r="A365" s="368"/>
      <c r="B365" s="286"/>
      <c r="C365" s="369"/>
      <c r="D365" s="369"/>
      <c r="E365" s="370"/>
    </row>
    <row r="366">
      <c r="A366" s="368"/>
      <c r="B366" s="286"/>
      <c r="C366" s="369"/>
      <c r="D366" s="369"/>
      <c r="E366" s="370"/>
    </row>
    <row r="367">
      <c r="A367" s="368"/>
      <c r="B367" s="286"/>
      <c r="C367" s="369"/>
      <c r="D367" s="369"/>
      <c r="E367" s="370"/>
    </row>
    <row r="368">
      <c r="A368" s="368"/>
      <c r="B368" s="286"/>
      <c r="C368" s="369"/>
      <c r="D368" s="369"/>
      <c r="E368" s="370"/>
    </row>
    <row r="369">
      <c r="A369" s="368"/>
      <c r="B369" s="286"/>
      <c r="C369" s="369"/>
      <c r="D369" s="369"/>
      <c r="E369" s="370"/>
    </row>
    <row r="370">
      <c r="A370" s="368"/>
      <c r="B370" s="286"/>
      <c r="C370" s="369"/>
      <c r="D370" s="369"/>
      <c r="E370" s="370"/>
    </row>
    <row r="371">
      <c r="A371" s="368"/>
      <c r="B371" s="286"/>
      <c r="C371" s="369"/>
      <c r="D371" s="369"/>
      <c r="E371" s="370"/>
    </row>
    <row r="372">
      <c r="A372" s="368"/>
      <c r="B372" s="286"/>
      <c r="C372" s="369"/>
      <c r="D372" s="369"/>
      <c r="E372" s="370"/>
    </row>
    <row r="373">
      <c r="A373" s="368"/>
      <c r="B373" s="286"/>
      <c r="C373" s="369"/>
      <c r="D373" s="369"/>
      <c r="E373" s="370"/>
    </row>
    <row r="374">
      <c r="A374" s="368"/>
      <c r="B374" s="286"/>
      <c r="C374" s="369"/>
      <c r="D374" s="369"/>
      <c r="E374" s="370"/>
    </row>
    <row r="375">
      <c r="A375" s="368"/>
      <c r="B375" s="286"/>
      <c r="C375" s="369"/>
      <c r="D375" s="369"/>
      <c r="E375" s="370"/>
    </row>
    <row r="376">
      <c r="A376" s="368"/>
      <c r="B376" s="286"/>
      <c r="C376" s="369"/>
      <c r="D376" s="369"/>
      <c r="E376" s="370"/>
    </row>
    <row r="377">
      <c r="A377" s="368"/>
      <c r="B377" s="286"/>
      <c r="C377" s="369"/>
      <c r="D377" s="369"/>
      <c r="E377" s="370"/>
    </row>
    <row r="378">
      <c r="A378" s="368"/>
      <c r="B378" s="286"/>
      <c r="C378" s="369"/>
      <c r="D378" s="369"/>
      <c r="E378" s="370"/>
    </row>
    <row r="379">
      <c r="A379" s="368"/>
      <c r="B379" s="286"/>
      <c r="C379" s="369"/>
      <c r="D379" s="369"/>
      <c r="E379" s="370"/>
    </row>
    <row r="380">
      <c r="A380" s="368"/>
      <c r="B380" s="286"/>
      <c r="C380" s="369"/>
      <c r="D380" s="369"/>
      <c r="E380" s="370"/>
    </row>
    <row r="381">
      <c r="A381" s="368"/>
      <c r="B381" s="286"/>
      <c r="C381" s="369"/>
      <c r="D381" s="369"/>
      <c r="E381" s="370"/>
    </row>
    <row r="382">
      <c r="A382" s="368"/>
      <c r="B382" s="286"/>
      <c r="C382" s="369"/>
      <c r="D382" s="369"/>
      <c r="E382" s="370"/>
    </row>
    <row r="383">
      <c r="A383" s="368"/>
      <c r="B383" s="286"/>
      <c r="C383" s="369"/>
      <c r="D383" s="369"/>
      <c r="E383" s="370"/>
    </row>
    <row r="384">
      <c r="A384" s="368"/>
      <c r="B384" s="286"/>
      <c r="C384" s="369"/>
      <c r="D384" s="369"/>
      <c r="E384" s="370"/>
    </row>
    <row r="385">
      <c r="A385" s="368"/>
      <c r="B385" s="286"/>
      <c r="C385" s="369"/>
      <c r="D385" s="369"/>
      <c r="E385" s="370"/>
    </row>
    <row r="386">
      <c r="A386" s="368"/>
      <c r="B386" s="286"/>
      <c r="C386" s="369"/>
      <c r="D386" s="369"/>
      <c r="E386" s="370"/>
    </row>
    <row r="387">
      <c r="A387" s="368"/>
      <c r="B387" s="286"/>
      <c r="C387" s="369"/>
      <c r="D387" s="369"/>
      <c r="E387" s="370"/>
    </row>
    <row r="388">
      <c r="A388" s="368"/>
      <c r="B388" s="286"/>
      <c r="C388" s="369"/>
      <c r="D388" s="369"/>
      <c r="E388" s="370"/>
    </row>
    <row r="389">
      <c r="A389" s="368"/>
      <c r="B389" s="286"/>
      <c r="C389" s="369"/>
      <c r="D389" s="369"/>
      <c r="E389" s="370"/>
    </row>
    <row r="390">
      <c r="A390" s="368"/>
      <c r="B390" s="286"/>
      <c r="C390" s="369"/>
      <c r="D390" s="369"/>
      <c r="E390" s="370"/>
    </row>
    <row r="391">
      <c r="A391" s="368"/>
      <c r="B391" s="286"/>
      <c r="C391" s="369"/>
      <c r="D391" s="369"/>
      <c r="E391" s="370"/>
    </row>
    <row r="392">
      <c r="A392" s="368"/>
      <c r="B392" s="286"/>
      <c r="C392" s="369"/>
      <c r="D392" s="369"/>
      <c r="E392" s="370"/>
    </row>
    <row r="393">
      <c r="A393" s="368"/>
      <c r="B393" s="286"/>
      <c r="C393" s="369"/>
      <c r="D393" s="369"/>
      <c r="E393" s="370"/>
    </row>
    <row r="394">
      <c r="A394" s="368"/>
      <c r="B394" s="286"/>
      <c r="C394" s="369"/>
      <c r="D394" s="369"/>
      <c r="E394" s="370"/>
    </row>
    <row r="395">
      <c r="A395" s="368"/>
      <c r="B395" s="286"/>
      <c r="C395" s="369"/>
      <c r="D395" s="369"/>
      <c r="E395" s="370"/>
    </row>
    <row r="396">
      <c r="A396" s="368"/>
      <c r="B396" s="286"/>
      <c r="C396" s="369"/>
      <c r="D396" s="369"/>
      <c r="E396" s="370"/>
    </row>
    <row r="397">
      <c r="A397" s="368"/>
      <c r="B397" s="286"/>
      <c r="C397" s="369"/>
      <c r="D397" s="369"/>
      <c r="E397" s="370"/>
    </row>
    <row r="398">
      <c r="A398" s="368"/>
      <c r="B398" s="286"/>
      <c r="C398" s="369"/>
      <c r="D398" s="369"/>
      <c r="E398" s="370"/>
    </row>
    <row r="399">
      <c r="A399" s="368"/>
      <c r="B399" s="286"/>
      <c r="C399" s="369"/>
      <c r="D399" s="369"/>
      <c r="E399" s="370"/>
    </row>
    <row r="400">
      <c r="A400" s="368"/>
      <c r="B400" s="286"/>
      <c r="C400" s="369"/>
      <c r="D400" s="369"/>
      <c r="E400" s="370"/>
    </row>
    <row r="401">
      <c r="A401" s="368"/>
      <c r="B401" s="286"/>
      <c r="C401" s="369"/>
      <c r="D401" s="369"/>
      <c r="E401" s="370"/>
    </row>
    <row r="402">
      <c r="A402" s="368"/>
      <c r="B402" s="286"/>
      <c r="C402" s="369"/>
      <c r="D402" s="369"/>
      <c r="E402" s="370"/>
    </row>
    <row r="403">
      <c r="A403" s="368"/>
      <c r="B403" s="286"/>
      <c r="C403" s="369"/>
      <c r="D403" s="369"/>
      <c r="E403" s="370"/>
    </row>
    <row r="404">
      <c r="A404" s="368"/>
      <c r="B404" s="286"/>
      <c r="C404" s="369"/>
      <c r="D404" s="369"/>
      <c r="E404" s="370"/>
    </row>
    <row r="405">
      <c r="A405" s="368"/>
      <c r="B405" s="286"/>
      <c r="C405" s="369"/>
      <c r="D405" s="369"/>
      <c r="E405" s="370"/>
    </row>
    <row r="406">
      <c r="A406" s="368"/>
      <c r="B406" s="286"/>
      <c r="C406" s="369"/>
      <c r="D406" s="369"/>
      <c r="E406" s="370"/>
    </row>
    <row r="407">
      <c r="A407" s="368"/>
      <c r="B407" s="286"/>
      <c r="C407" s="369"/>
      <c r="D407" s="369"/>
      <c r="E407" s="370"/>
    </row>
    <row r="408">
      <c r="A408" s="368"/>
      <c r="B408" s="286"/>
      <c r="C408" s="369"/>
      <c r="D408" s="369"/>
      <c r="E408" s="370"/>
    </row>
    <row r="409">
      <c r="A409" s="368"/>
      <c r="B409" s="286"/>
      <c r="C409" s="369"/>
      <c r="D409" s="369"/>
      <c r="E409" s="370"/>
    </row>
    <row r="410">
      <c r="A410" s="368"/>
      <c r="B410" s="286"/>
      <c r="C410" s="369"/>
      <c r="D410" s="369"/>
      <c r="E410" s="370"/>
    </row>
    <row r="411">
      <c r="A411" s="368"/>
      <c r="B411" s="286"/>
      <c r="C411" s="369"/>
      <c r="D411" s="369"/>
      <c r="E411" s="370"/>
    </row>
    <row r="412">
      <c r="A412" s="368"/>
      <c r="B412" s="286"/>
      <c r="C412" s="369"/>
      <c r="D412" s="369"/>
      <c r="E412" s="370"/>
    </row>
    <row r="413">
      <c r="A413" s="368"/>
      <c r="B413" s="286"/>
      <c r="C413" s="369"/>
      <c r="D413" s="369"/>
      <c r="E413" s="370"/>
    </row>
    <row r="414">
      <c r="A414" s="368"/>
      <c r="B414" s="286"/>
      <c r="C414" s="369"/>
      <c r="D414" s="369"/>
      <c r="E414" s="370"/>
    </row>
    <row r="415">
      <c r="A415" s="368"/>
      <c r="B415" s="286"/>
      <c r="C415" s="369"/>
      <c r="D415" s="369"/>
      <c r="E415" s="370"/>
    </row>
    <row r="416">
      <c r="A416" s="368"/>
      <c r="B416" s="286"/>
      <c r="C416" s="369"/>
      <c r="D416" s="369"/>
      <c r="E416" s="370"/>
    </row>
    <row r="417">
      <c r="A417" s="368"/>
      <c r="B417" s="286"/>
      <c r="C417" s="369"/>
      <c r="D417" s="369"/>
      <c r="E417" s="370"/>
    </row>
    <row r="418">
      <c r="A418" s="368"/>
      <c r="B418" s="286"/>
      <c r="C418" s="369"/>
      <c r="D418" s="369"/>
      <c r="E418" s="370"/>
    </row>
    <row r="419">
      <c r="A419" s="368"/>
      <c r="B419" s="286"/>
      <c r="C419" s="369"/>
      <c r="D419" s="369"/>
      <c r="E419" s="370"/>
    </row>
    <row r="420">
      <c r="A420" s="368"/>
      <c r="B420" s="286"/>
      <c r="C420" s="369"/>
      <c r="D420" s="369"/>
      <c r="E420" s="370"/>
    </row>
    <row r="421">
      <c r="A421" s="368"/>
      <c r="B421" s="286"/>
      <c r="C421" s="369"/>
      <c r="D421" s="369"/>
      <c r="E421" s="370"/>
    </row>
    <row r="422">
      <c r="A422" s="368"/>
      <c r="B422" s="286"/>
      <c r="C422" s="369"/>
      <c r="D422" s="369"/>
      <c r="E422" s="370"/>
    </row>
    <row r="423">
      <c r="A423" s="368"/>
      <c r="B423" s="286"/>
      <c r="C423" s="369"/>
      <c r="D423" s="369"/>
      <c r="E423" s="370"/>
    </row>
    <row r="424">
      <c r="A424" s="368"/>
      <c r="B424" s="286"/>
      <c r="C424" s="369"/>
      <c r="D424" s="369"/>
      <c r="E424" s="370"/>
    </row>
    <row r="425">
      <c r="A425" s="368"/>
      <c r="B425" s="286"/>
      <c r="C425" s="369"/>
      <c r="D425" s="369"/>
      <c r="E425" s="370"/>
    </row>
    <row r="426">
      <c r="A426" s="368"/>
      <c r="B426" s="286"/>
      <c r="C426" s="369"/>
      <c r="D426" s="369"/>
      <c r="E426" s="370"/>
    </row>
    <row r="427">
      <c r="A427" s="368"/>
      <c r="B427" s="286"/>
      <c r="C427" s="369"/>
      <c r="D427" s="369"/>
      <c r="E427" s="370"/>
    </row>
    <row r="428">
      <c r="A428" s="368"/>
      <c r="B428" s="286"/>
      <c r="C428" s="369"/>
      <c r="D428" s="369"/>
      <c r="E428" s="370"/>
    </row>
    <row r="429">
      <c r="A429" s="368"/>
      <c r="B429" s="286"/>
      <c r="C429" s="369"/>
      <c r="D429" s="369"/>
      <c r="E429" s="370"/>
    </row>
    <row r="430">
      <c r="A430" s="368"/>
      <c r="B430" s="286"/>
      <c r="C430" s="369"/>
      <c r="D430" s="369"/>
      <c r="E430" s="370"/>
    </row>
    <row r="431">
      <c r="A431" s="368"/>
      <c r="B431" s="286"/>
      <c r="C431" s="369"/>
      <c r="D431" s="369"/>
      <c r="E431" s="370"/>
    </row>
    <row r="432">
      <c r="A432" s="368"/>
      <c r="B432" s="286"/>
      <c r="C432" s="369"/>
      <c r="D432" s="369"/>
      <c r="E432" s="370"/>
    </row>
    <row r="433">
      <c r="A433" s="368"/>
      <c r="B433" s="286"/>
      <c r="C433" s="369"/>
      <c r="D433" s="369"/>
      <c r="E433" s="370"/>
    </row>
    <row r="434">
      <c r="A434" s="368"/>
      <c r="B434" s="286"/>
      <c r="C434" s="369"/>
      <c r="D434" s="369"/>
      <c r="E434" s="370"/>
    </row>
    <row r="435">
      <c r="A435" s="368"/>
      <c r="B435" s="286"/>
      <c r="C435" s="369"/>
      <c r="D435" s="369"/>
      <c r="E435" s="370"/>
    </row>
    <row r="436">
      <c r="A436" s="368"/>
      <c r="B436" s="286"/>
      <c r="C436" s="369"/>
      <c r="D436" s="369"/>
      <c r="E436" s="370"/>
    </row>
    <row r="437">
      <c r="A437" s="368"/>
      <c r="B437" s="286"/>
      <c r="C437" s="369"/>
      <c r="D437" s="369"/>
      <c r="E437" s="370"/>
    </row>
    <row r="438">
      <c r="A438" s="368"/>
      <c r="B438" s="286"/>
      <c r="C438" s="369"/>
      <c r="D438" s="369"/>
      <c r="E438" s="370"/>
    </row>
    <row r="439">
      <c r="A439" s="368"/>
      <c r="B439" s="286"/>
      <c r="C439" s="369"/>
      <c r="D439" s="369"/>
      <c r="E439" s="370"/>
    </row>
    <row r="440">
      <c r="A440" s="368"/>
      <c r="B440" s="286"/>
      <c r="C440" s="369"/>
      <c r="D440" s="369"/>
      <c r="E440" s="370"/>
    </row>
    <row r="441">
      <c r="A441" s="368"/>
      <c r="B441" s="286"/>
      <c r="C441" s="369"/>
      <c r="D441" s="369"/>
      <c r="E441" s="370"/>
    </row>
    <row r="442">
      <c r="A442" s="368"/>
      <c r="B442" s="286"/>
      <c r="C442" s="369"/>
      <c r="D442" s="369"/>
      <c r="E442" s="370"/>
    </row>
    <row r="443">
      <c r="A443" s="368"/>
      <c r="B443" s="286"/>
      <c r="C443" s="369"/>
      <c r="D443" s="369"/>
      <c r="E443" s="370"/>
    </row>
    <row r="444">
      <c r="A444" s="368"/>
      <c r="B444" s="286"/>
      <c r="C444" s="369"/>
      <c r="D444" s="369"/>
      <c r="E444" s="370"/>
    </row>
    <row r="445">
      <c r="A445" s="368"/>
      <c r="B445" s="286"/>
      <c r="C445" s="369"/>
      <c r="D445" s="369"/>
      <c r="E445" s="370"/>
    </row>
    <row r="446">
      <c r="A446" s="368"/>
      <c r="B446" s="286"/>
      <c r="C446" s="369"/>
      <c r="D446" s="369"/>
      <c r="E446" s="370"/>
    </row>
    <row r="447">
      <c r="A447" s="368"/>
      <c r="B447" s="286"/>
      <c r="C447" s="369"/>
      <c r="D447" s="369"/>
      <c r="E447" s="370"/>
    </row>
    <row r="448">
      <c r="A448" s="368"/>
      <c r="B448" s="286"/>
      <c r="C448" s="369"/>
      <c r="D448" s="369"/>
      <c r="E448" s="370"/>
    </row>
    <row r="449">
      <c r="A449" s="368"/>
      <c r="B449" s="286"/>
      <c r="C449" s="369"/>
      <c r="D449" s="369"/>
      <c r="E449" s="370"/>
    </row>
    <row r="450">
      <c r="A450" s="368"/>
      <c r="B450" s="286"/>
      <c r="C450" s="369"/>
      <c r="D450" s="369"/>
      <c r="E450" s="370"/>
    </row>
    <row r="451">
      <c r="A451" s="368"/>
      <c r="B451" s="286"/>
      <c r="C451" s="369"/>
      <c r="D451" s="369"/>
      <c r="E451" s="370"/>
    </row>
    <row r="452">
      <c r="A452" s="368"/>
      <c r="B452" s="286"/>
      <c r="C452" s="369"/>
      <c r="D452" s="369"/>
      <c r="E452" s="370"/>
    </row>
    <row r="453">
      <c r="A453" s="368"/>
      <c r="B453" s="286"/>
      <c r="C453" s="369"/>
      <c r="D453" s="369"/>
      <c r="E453" s="370"/>
    </row>
    <row r="454">
      <c r="A454" s="368"/>
      <c r="B454" s="286"/>
      <c r="C454" s="369"/>
      <c r="D454" s="369"/>
      <c r="E454" s="370"/>
    </row>
    <row r="455">
      <c r="A455" s="368"/>
      <c r="B455" s="286"/>
      <c r="C455" s="369"/>
      <c r="D455" s="369"/>
      <c r="E455" s="370"/>
    </row>
    <row r="456">
      <c r="A456" s="368"/>
      <c r="B456" s="286"/>
      <c r="C456" s="369"/>
      <c r="D456" s="369"/>
      <c r="E456" s="370"/>
    </row>
    <row r="457">
      <c r="A457" s="368"/>
      <c r="B457" s="286"/>
      <c r="C457" s="369"/>
      <c r="D457" s="369"/>
      <c r="E457" s="370"/>
    </row>
    <row r="458">
      <c r="A458" s="368"/>
      <c r="B458" s="286"/>
      <c r="C458" s="369"/>
      <c r="D458" s="369"/>
      <c r="E458" s="370"/>
    </row>
    <row r="459">
      <c r="A459" s="368"/>
      <c r="B459" s="286"/>
      <c r="C459" s="369"/>
      <c r="D459" s="369"/>
      <c r="E459" s="370"/>
    </row>
    <row r="460">
      <c r="A460" s="368"/>
      <c r="B460" s="286"/>
      <c r="C460" s="369"/>
      <c r="D460" s="369"/>
      <c r="E460" s="370"/>
    </row>
    <row r="461">
      <c r="A461" s="368"/>
      <c r="B461" s="286"/>
      <c r="C461" s="369"/>
      <c r="D461" s="369"/>
      <c r="E461" s="370"/>
    </row>
    <row r="462">
      <c r="A462" s="368"/>
      <c r="B462" s="286"/>
      <c r="C462" s="369"/>
      <c r="D462" s="369"/>
      <c r="E462" s="370"/>
    </row>
    <row r="463">
      <c r="A463" s="368"/>
      <c r="B463" s="286"/>
      <c r="C463" s="369"/>
      <c r="D463" s="369"/>
      <c r="E463" s="370"/>
    </row>
    <row r="464">
      <c r="A464" s="368"/>
      <c r="B464" s="286"/>
      <c r="C464" s="369"/>
      <c r="D464" s="369"/>
      <c r="E464" s="370"/>
    </row>
    <row r="465">
      <c r="A465" s="368"/>
      <c r="B465" s="286"/>
      <c r="C465" s="369"/>
      <c r="D465" s="369"/>
      <c r="E465" s="370"/>
    </row>
    <row r="466">
      <c r="A466" s="368"/>
      <c r="B466" s="286"/>
      <c r="C466" s="369"/>
      <c r="D466" s="369"/>
      <c r="E466" s="370"/>
    </row>
    <row r="467">
      <c r="A467" s="368"/>
      <c r="B467" s="286"/>
      <c r="C467" s="369"/>
      <c r="D467" s="369"/>
      <c r="E467" s="370"/>
    </row>
    <row r="468">
      <c r="A468" s="368"/>
      <c r="B468" s="286"/>
      <c r="C468" s="369"/>
      <c r="D468" s="369"/>
      <c r="E468" s="370"/>
    </row>
    <row r="469">
      <c r="A469" s="368"/>
      <c r="B469" s="286"/>
      <c r="C469" s="369"/>
      <c r="D469" s="369"/>
      <c r="E469" s="370"/>
    </row>
    <row r="470">
      <c r="A470" s="368"/>
      <c r="B470" s="286"/>
      <c r="C470" s="369"/>
      <c r="D470" s="369"/>
      <c r="E470" s="370"/>
    </row>
    <row r="471">
      <c r="A471" s="368"/>
      <c r="B471" s="286"/>
      <c r="C471" s="369"/>
      <c r="D471" s="369"/>
      <c r="E471" s="370"/>
    </row>
    <row r="472">
      <c r="A472" s="368"/>
      <c r="B472" s="286"/>
      <c r="C472" s="369"/>
      <c r="D472" s="369"/>
      <c r="E472" s="370"/>
    </row>
    <row r="473">
      <c r="A473" s="368"/>
      <c r="B473" s="286"/>
      <c r="C473" s="369"/>
      <c r="D473" s="369"/>
      <c r="E473" s="370"/>
    </row>
    <row r="474">
      <c r="A474" s="368"/>
      <c r="B474" s="286"/>
      <c r="C474" s="369"/>
      <c r="D474" s="369"/>
      <c r="E474" s="370"/>
    </row>
    <row r="475">
      <c r="A475" s="368"/>
      <c r="B475" s="286"/>
      <c r="C475" s="369"/>
      <c r="D475" s="369"/>
      <c r="E475" s="370"/>
    </row>
    <row r="476">
      <c r="A476" s="368"/>
      <c r="B476" s="286"/>
      <c r="C476" s="369"/>
      <c r="D476" s="369"/>
      <c r="E476" s="370"/>
    </row>
    <row r="477">
      <c r="A477" s="368"/>
      <c r="B477" s="286"/>
      <c r="C477" s="369"/>
      <c r="D477" s="369"/>
      <c r="E477" s="370"/>
    </row>
    <row r="478">
      <c r="A478" s="368"/>
      <c r="B478" s="286"/>
      <c r="C478" s="369"/>
      <c r="D478" s="369"/>
      <c r="E478" s="370"/>
    </row>
    <row r="479">
      <c r="A479" s="368"/>
      <c r="B479" s="286"/>
      <c r="C479" s="369"/>
      <c r="D479" s="369"/>
      <c r="E479" s="370"/>
    </row>
    <row r="480">
      <c r="A480" s="368"/>
      <c r="B480" s="286"/>
      <c r="C480" s="369"/>
      <c r="D480" s="369"/>
      <c r="E480" s="370"/>
    </row>
    <row r="481">
      <c r="A481" s="368"/>
      <c r="B481" s="286"/>
      <c r="C481" s="369"/>
      <c r="D481" s="369"/>
      <c r="E481" s="370"/>
    </row>
    <row r="482">
      <c r="A482" s="368"/>
      <c r="B482" s="286"/>
      <c r="C482" s="369"/>
      <c r="D482" s="369"/>
      <c r="E482" s="370"/>
    </row>
    <row r="483">
      <c r="A483" s="368"/>
      <c r="B483" s="286"/>
      <c r="C483" s="369"/>
      <c r="D483" s="369"/>
      <c r="E483" s="370"/>
    </row>
    <row r="484">
      <c r="A484" s="368"/>
      <c r="B484" s="286"/>
      <c r="C484" s="369"/>
      <c r="D484" s="369"/>
      <c r="E484" s="370"/>
    </row>
    <row r="485">
      <c r="A485" s="368"/>
      <c r="B485" s="286"/>
      <c r="C485" s="369"/>
      <c r="D485" s="369"/>
      <c r="E485" s="370"/>
    </row>
    <row r="486">
      <c r="A486" s="368"/>
      <c r="B486" s="286"/>
      <c r="C486" s="369"/>
      <c r="D486" s="369"/>
      <c r="E486" s="370"/>
    </row>
    <row r="487">
      <c r="A487" s="368"/>
      <c r="B487" s="286"/>
      <c r="C487" s="369"/>
      <c r="D487" s="369"/>
      <c r="E487" s="370"/>
    </row>
    <row r="488">
      <c r="A488" s="368"/>
      <c r="B488" s="286"/>
      <c r="C488" s="369"/>
      <c r="D488" s="369"/>
      <c r="E488" s="370"/>
    </row>
    <row r="489">
      <c r="A489" s="368"/>
      <c r="B489" s="286"/>
      <c r="C489" s="369"/>
      <c r="D489" s="369"/>
      <c r="E489" s="370"/>
    </row>
    <row r="490">
      <c r="A490" s="368"/>
      <c r="B490" s="286"/>
      <c r="C490" s="369"/>
      <c r="D490" s="369"/>
      <c r="E490" s="370"/>
    </row>
    <row r="491">
      <c r="A491" s="368"/>
      <c r="B491" s="286"/>
      <c r="C491" s="369"/>
      <c r="D491" s="369"/>
      <c r="E491" s="370"/>
    </row>
    <row r="492">
      <c r="A492" s="368"/>
      <c r="B492" s="286"/>
      <c r="C492" s="369"/>
      <c r="D492" s="369"/>
      <c r="E492" s="370"/>
    </row>
    <row r="493">
      <c r="A493" s="368"/>
      <c r="B493" s="286"/>
      <c r="C493" s="369"/>
      <c r="D493" s="369"/>
      <c r="E493" s="370"/>
    </row>
    <row r="494">
      <c r="A494" s="368"/>
      <c r="B494" s="286"/>
      <c r="C494" s="369"/>
      <c r="D494" s="369"/>
      <c r="E494" s="370"/>
    </row>
    <row r="495">
      <c r="A495" s="368"/>
      <c r="B495" s="286"/>
      <c r="C495" s="369"/>
      <c r="D495" s="369"/>
      <c r="E495" s="370"/>
    </row>
    <row r="496">
      <c r="A496" s="368"/>
      <c r="B496" s="286"/>
      <c r="C496" s="369"/>
      <c r="D496" s="369"/>
      <c r="E496" s="370"/>
    </row>
    <row r="497">
      <c r="A497" s="368"/>
      <c r="B497" s="286"/>
      <c r="C497" s="369"/>
      <c r="D497" s="369"/>
      <c r="E497" s="370"/>
    </row>
    <row r="498">
      <c r="A498" s="368"/>
      <c r="B498" s="286"/>
      <c r="C498" s="369"/>
      <c r="D498" s="369"/>
      <c r="E498" s="370"/>
    </row>
    <row r="499">
      <c r="A499" s="368"/>
      <c r="B499" s="286"/>
      <c r="C499" s="369"/>
      <c r="D499" s="369"/>
      <c r="E499" s="370"/>
    </row>
    <row r="500">
      <c r="A500" s="368"/>
      <c r="B500" s="286"/>
      <c r="C500" s="369"/>
      <c r="D500" s="369"/>
      <c r="E500" s="370"/>
    </row>
    <row r="501">
      <c r="A501" s="368"/>
      <c r="B501" s="286"/>
      <c r="C501" s="369"/>
      <c r="D501" s="369"/>
      <c r="E501" s="370"/>
    </row>
    <row r="502">
      <c r="A502" s="368"/>
      <c r="B502" s="286"/>
      <c r="C502" s="369"/>
      <c r="D502" s="369"/>
      <c r="E502" s="370"/>
    </row>
    <row r="503">
      <c r="A503" s="368"/>
      <c r="B503" s="286"/>
      <c r="C503" s="369"/>
      <c r="D503" s="369"/>
      <c r="E503" s="370"/>
    </row>
    <row r="504">
      <c r="A504" s="368"/>
      <c r="B504" s="286"/>
      <c r="C504" s="369"/>
      <c r="D504" s="369"/>
      <c r="E504" s="370"/>
    </row>
    <row r="505">
      <c r="A505" s="368"/>
      <c r="B505" s="286"/>
      <c r="C505" s="369"/>
      <c r="D505" s="369"/>
      <c r="E505" s="370"/>
    </row>
    <row r="506">
      <c r="A506" s="368"/>
      <c r="B506" s="286"/>
      <c r="C506" s="369"/>
      <c r="D506" s="369"/>
      <c r="E506" s="370"/>
    </row>
    <row r="507">
      <c r="A507" s="368"/>
      <c r="B507" s="286"/>
      <c r="C507" s="369"/>
      <c r="D507" s="369"/>
      <c r="E507" s="370"/>
    </row>
    <row r="508">
      <c r="A508" s="368"/>
      <c r="B508" s="286"/>
      <c r="C508" s="369"/>
      <c r="D508" s="369"/>
      <c r="E508" s="370"/>
    </row>
    <row r="509">
      <c r="A509" s="368"/>
      <c r="B509" s="286"/>
      <c r="C509" s="369"/>
      <c r="D509" s="369"/>
      <c r="E509" s="370"/>
    </row>
    <row r="510">
      <c r="A510" s="368"/>
      <c r="B510" s="286"/>
      <c r="C510" s="369"/>
      <c r="D510" s="369"/>
      <c r="E510" s="370"/>
    </row>
    <row r="511">
      <c r="A511" s="368"/>
      <c r="B511" s="286"/>
      <c r="C511" s="369"/>
      <c r="D511" s="369"/>
      <c r="E511" s="370"/>
    </row>
    <row r="512">
      <c r="A512" s="368"/>
      <c r="B512" s="286"/>
      <c r="C512" s="369"/>
      <c r="D512" s="369"/>
      <c r="E512" s="370"/>
    </row>
    <row r="513">
      <c r="A513" s="368"/>
      <c r="B513" s="286"/>
      <c r="C513" s="369"/>
      <c r="D513" s="369"/>
      <c r="E513" s="370"/>
    </row>
    <row r="514">
      <c r="A514" s="368"/>
      <c r="B514" s="286"/>
      <c r="C514" s="369"/>
      <c r="D514" s="369"/>
      <c r="E514" s="370"/>
    </row>
    <row r="515">
      <c r="A515" s="368"/>
      <c r="B515" s="286"/>
      <c r="C515" s="369"/>
      <c r="D515" s="369"/>
      <c r="E515" s="370"/>
    </row>
    <row r="516">
      <c r="A516" s="368"/>
      <c r="B516" s="286"/>
      <c r="C516" s="369"/>
      <c r="D516" s="369"/>
      <c r="E516" s="370"/>
    </row>
    <row r="517">
      <c r="A517" s="368"/>
      <c r="B517" s="286"/>
      <c r="C517" s="369"/>
      <c r="D517" s="369"/>
      <c r="E517" s="370"/>
    </row>
    <row r="518">
      <c r="A518" s="368"/>
      <c r="B518" s="286"/>
      <c r="C518" s="369"/>
      <c r="D518" s="369"/>
      <c r="E518" s="370"/>
    </row>
    <row r="519">
      <c r="A519" s="368"/>
      <c r="B519" s="286"/>
      <c r="C519" s="369"/>
      <c r="D519" s="369"/>
      <c r="E519" s="370"/>
    </row>
    <row r="520">
      <c r="A520" s="368"/>
      <c r="B520" s="286"/>
      <c r="C520" s="369"/>
      <c r="D520" s="369"/>
      <c r="E520" s="370"/>
    </row>
    <row r="521">
      <c r="A521" s="368"/>
      <c r="B521" s="286"/>
      <c r="C521" s="369"/>
      <c r="D521" s="369"/>
      <c r="E521" s="370"/>
    </row>
    <row r="522">
      <c r="A522" s="368"/>
      <c r="B522" s="286"/>
      <c r="C522" s="369"/>
      <c r="D522" s="369"/>
      <c r="E522" s="370"/>
    </row>
    <row r="523">
      <c r="A523" s="368"/>
      <c r="B523" s="286"/>
      <c r="C523" s="369"/>
      <c r="D523" s="369"/>
      <c r="E523" s="370"/>
    </row>
    <row r="524">
      <c r="A524" s="368"/>
      <c r="B524" s="286"/>
      <c r="C524" s="369"/>
      <c r="D524" s="369"/>
      <c r="E524" s="370"/>
    </row>
    <row r="525">
      <c r="A525" s="368"/>
      <c r="B525" s="286"/>
      <c r="C525" s="369"/>
      <c r="D525" s="369"/>
      <c r="E525" s="370"/>
    </row>
    <row r="526">
      <c r="A526" s="368"/>
      <c r="B526" s="286"/>
      <c r="C526" s="369"/>
      <c r="D526" s="369"/>
      <c r="E526" s="370"/>
    </row>
    <row r="527">
      <c r="A527" s="368"/>
      <c r="B527" s="286"/>
      <c r="C527" s="369"/>
      <c r="D527" s="369"/>
      <c r="E527" s="370"/>
    </row>
    <row r="528">
      <c r="A528" s="368"/>
      <c r="B528" s="286"/>
      <c r="C528" s="369"/>
      <c r="D528" s="369"/>
      <c r="E528" s="370"/>
    </row>
    <row r="529">
      <c r="A529" s="368"/>
      <c r="B529" s="286"/>
      <c r="C529" s="369"/>
      <c r="D529" s="369"/>
      <c r="E529" s="370"/>
    </row>
    <row r="530">
      <c r="A530" s="368"/>
      <c r="B530" s="286"/>
      <c r="C530" s="369"/>
      <c r="D530" s="369"/>
      <c r="E530" s="370"/>
    </row>
    <row r="531">
      <c r="A531" s="368"/>
      <c r="B531" s="286"/>
      <c r="C531" s="369"/>
      <c r="D531" s="369"/>
      <c r="E531" s="370"/>
    </row>
    <row r="532">
      <c r="A532" s="368"/>
      <c r="B532" s="286"/>
      <c r="C532" s="369"/>
      <c r="D532" s="369"/>
      <c r="E532" s="370"/>
    </row>
    <row r="533">
      <c r="A533" s="368"/>
      <c r="B533" s="286"/>
      <c r="C533" s="369"/>
      <c r="D533" s="369"/>
      <c r="E533" s="370"/>
    </row>
    <row r="534">
      <c r="A534" s="368"/>
      <c r="B534" s="286"/>
      <c r="C534" s="369"/>
      <c r="D534" s="369"/>
      <c r="E534" s="370"/>
    </row>
    <row r="535">
      <c r="A535" s="368"/>
      <c r="B535" s="286"/>
      <c r="C535" s="369"/>
      <c r="D535" s="369"/>
      <c r="E535" s="370"/>
    </row>
    <row r="536">
      <c r="A536" s="368"/>
      <c r="B536" s="286"/>
      <c r="C536" s="369"/>
      <c r="D536" s="369"/>
      <c r="E536" s="370"/>
    </row>
    <row r="537">
      <c r="A537" s="368"/>
      <c r="B537" s="286"/>
      <c r="C537" s="369"/>
      <c r="D537" s="369"/>
      <c r="E537" s="370"/>
    </row>
    <row r="538">
      <c r="A538" s="368"/>
      <c r="B538" s="286"/>
      <c r="C538" s="369"/>
      <c r="D538" s="369"/>
      <c r="E538" s="370"/>
    </row>
    <row r="539">
      <c r="A539" s="368"/>
      <c r="B539" s="286"/>
      <c r="C539" s="369"/>
      <c r="D539" s="369"/>
      <c r="E539" s="370"/>
    </row>
    <row r="540">
      <c r="A540" s="368"/>
      <c r="B540" s="286"/>
      <c r="C540" s="369"/>
      <c r="D540" s="369"/>
      <c r="E540" s="370"/>
    </row>
    <row r="541">
      <c r="A541" s="368"/>
      <c r="B541" s="286"/>
      <c r="C541" s="369"/>
      <c r="D541" s="369"/>
      <c r="E541" s="370"/>
    </row>
    <row r="542">
      <c r="A542" s="368"/>
      <c r="B542" s="286"/>
      <c r="C542" s="369"/>
      <c r="D542" s="369"/>
      <c r="E542" s="370"/>
    </row>
    <row r="543">
      <c r="A543" s="368"/>
      <c r="B543" s="286"/>
      <c r="C543" s="369"/>
      <c r="D543" s="369"/>
      <c r="E543" s="370"/>
    </row>
    <row r="544">
      <c r="A544" s="368"/>
      <c r="B544" s="286"/>
      <c r="C544" s="369"/>
      <c r="D544" s="369"/>
      <c r="E544" s="370"/>
    </row>
    <row r="545">
      <c r="A545" s="368"/>
      <c r="B545" s="286"/>
      <c r="C545" s="369"/>
      <c r="D545" s="369"/>
      <c r="E545" s="370"/>
    </row>
    <row r="546">
      <c r="A546" s="368"/>
      <c r="B546" s="286"/>
      <c r="C546" s="369"/>
      <c r="D546" s="369"/>
      <c r="E546" s="370"/>
    </row>
    <row r="547">
      <c r="A547" s="368"/>
      <c r="B547" s="286"/>
      <c r="C547" s="369"/>
      <c r="D547" s="369"/>
      <c r="E547" s="370"/>
    </row>
    <row r="548">
      <c r="A548" s="368"/>
      <c r="B548" s="286"/>
      <c r="C548" s="369"/>
      <c r="D548" s="369"/>
      <c r="E548" s="370"/>
    </row>
    <row r="549">
      <c r="A549" s="368"/>
      <c r="B549" s="286"/>
      <c r="C549" s="369"/>
      <c r="D549" s="369"/>
      <c r="E549" s="370"/>
    </row>
    <row r="550">
      <c r="A550" s="368"/>
      <c r="B550" s="286"/>
      <c r="C550" s="369"/>
      <c r="D550" s="369"/>
      <c r="E550" s="370"/>
    </row>
    <row r="551">
      <c r="A551" s="368"/>
      <c r="B551" s="286"/>
      <c r="C551" s="369"/>
      <c r="D551" s="369"/>
      <c r="E551" s="370"/>
    </row>
    <row r="552">
      <c r="A552" s="368"/>
      <c r="B552" s="286"/>
      <c r="C552" s="369"/>
      <c r="D552" s="369"/>
      <c r="E552" s="370"/>
    </row>
    <row r="553">
      <c r="A553" s="368"/>
      <c r="B553" s="286"/>
      <c r="C553" s="369"/>
      <c r="D553" s="369"/>
      <c r="E553" s="370"/>
    </row>
    <row r="554">
      <c r="A554" s="368"/>
      <c r="B554" s="286"/>
      <c r="C554" s="369"/>
      <c r="D554" s="369"/>
      <c r="E554" s="370"/>
    </row>
    <row r="555">
      <c r="A555" s="368"/>
      <c r="B555" s="286"/>
      <c r="C555" s="369"/>
      <c r="D555" s="369"/>
      <c r="E555" s="370"/>
    </row>
    <row r="556">
      <c r="A556" s="368"/>
      <c r="B556" s="286"/>
      <c r="C556" s="369"/>
      <c r="D556" s="369"/>
      <c r="E556" s="370"/>
    </row>
    <row r="557">
      <c r="A557" s="368"/>
      <c r="B557" s="286"/>
      <c r="C557" s="369"/>
      <c r="D557" s="369"/>
      <c r="E557" s="370"/>
    </row>
    <row r="558">
      <c r="A558" s="368"/>
      <c r="B558" s="286"/>
      <c r="C558" s="369"/>
      <c r="D558" s="369"/>
      <c r="E558" s="370"/>
    </row>
    <row r="559">
      <c r="A559" s="368"/>
      <c r="B559" s="286"/>
      <c r="C559" s="369"/>
      <c r="D559" s="369"/>
      <c r="E559" s="370"/>
    </row>
    <row r="560">
      <c r="A560" s="368"/>
      <c r="B560" s="286"/>
      <c r="C560" s="369"/>
      <c r="D560" s="369"/>
      <c r="E560" s="370"/>
    </row>
    <row r="561">
      <c r="A561" s="368"/>
      <c r="B561" s="286"/>
      <c r="C561" s="369"/>
      <c r="D561" s="369"/>
      <c r="E561" s="370"/>
    </row>
    <row r="562">
      <c r="A562" s="368"/>
      <c r="B562" s="286"/>
      <c r="C562" s="369"/>
      <c r="D562" s="369"/>
      <c r="E562" s="370"/>
    </row>
    <row r="563">
      <c r="A563" s="368"/>
      <c r="B563" s="286"/>
      <c r="C563" s="369"/>
      <c r="D563" s="369"/>
      <c r="E563" s="370"/>
    </row>
    <row r="564">
      <c r="A564" s="368"/>
      <c r="B564" s="286"/>
      <c r="C564" s="369"/>
      <c r="D564" s="369"/>
      <c r="E564" s="370"/>
    </row>
    <row r="565">
      <c r="A565" s="368"/>
      <c r="B565" s="286"/>
      <c r="C565" s="369"/>
      <c r="D565" s="369"/>
      <c r="E565" s="370"/>
    </row>
    <row r="566">
      <c r="A566" s="368"/>
      <c r="B566" s="286"/>
      <c r="C566" s="369"/>
      <c r="D566" s="369"/>
      <c r="E566" s="370"/>
    </row>
    <row r="567">
      <c r="A567" s="368"/>
      <c r="B567" s="286"/>
      <c r="C567" s="369"/>
      <c r="D567" s="369"/>
      <c r="E567" s="370"/>
    </row>
    <row r="568">
      <c r="A568" s="368"/>
      <c r="B568" s="286"/>
      <c r="C568" s="369"/>
      <c r="D568" s="369"/>
      <c r="E568" s="370"/>
    </row>
    <row r="569">
      <c r="A569" s="368"/>
      <c r="B569" s="286"/>
      <c r="C569" s="369"/>
      <c r="D569" s="369"/>
      <c r="E569" s="370"/>
    </row>
    <row r="570">
      <c r="A570" s="368"/>
      <c r="B570" s="286"/>
      <c r="C570" s="369"/>
      <c r="D570" s="369"/>
      <c r="E570" s="370"/>
    </row>
    <row r="571">
      <c r="A571" s="368"/>
      <c r="B571" s="286"/>
      <c r="C571" s="369"/>
      <c r="D571" s="369"/>
      <c r="E571" s="370"/>
    </row>
    <row r="572">
      <c r="A572" s="368"/>
      <c r="B572" s="286"/>
      <c r="C572" s="369"/>
      <c r="D572" s="369"/>
      <c r="E572" s="370"/>
    </row>
    <row r="573">
      <c r="A573" s="368"/>
      <c r="B573" s="286"/>
      <c r="C573" s="369"/>
      <c r="D573" s="369"/>
      <c r="E573" s="370"/>
    </row>
    <row r="574">
      <c r="A574" s="368"/>
      <c r="B574" s="286"/>
      <c r="C574" s="369"/>
      <c r="D574" s="369"/>
      <c r="E574" s="370"/>
    </row>
    <row r="575">
      <c r="A575" s="368"/>
      <c r="B575" s="286"/>
      <c r="C575" s="369"/>
      <c r="D575" s="369"/>
      <c r="E575" s="370"/>
    </row>
    <row r="576">
      <c r="A576" s="368"/>
      <c r="B576" s="286"/>
      <c r="C576" s="369"/>
      <c r="D576" s="369"/>
      <c r="E576" s="370"/>
    </row>
    <row r="577">
      <c r="A577" s="368"/>
      <c r="B577" s="286"/>
      <c r="C577" s="369"/>
      <c r="D577" s="369"/>
      <c r="E577" s="370"/>
    </row>
    <row r="578">
      <c r="A578" s="368"/>
      <c r="B578" s="286"/>
      <c r="C578" s="369"/>
      <c r="D578" s="369"/>
      <c r="E578" s="370"/>
    </row>
    <row r="579">
      <c r="A579" s="368"/>
      <c r="B579" s="286"/>
      <c r="C579" s="369"/>
      <c r="D579" s="369"/>
      <c r="E579" s="370"/>
    </row>
    <row r="580">
      <c r="A580" s="368"/>
      <c r="B580" s="286"/>
      <c r="C580" s="369"/>
      <c r="D580" s="369"/>
      <c r="E580" s="370"/>
    </row>
    <row r="581">
      <c r="A581" s="368"/>
      <c r="B581" s="286"/>
      <c r="C581" s="369"/>
      <c r="D581" s="369"/>
      <c r="E581" s="370"/>
    </row>
    <row r="582">
      <c r="A582" s="368"/>
      <c r="B582" s="286"/>
      <c r="C582" s="369"/>
      <c r="D582" s="369"/>
      <c r="E582" s="370"/>
    </row>
    <row r="583">
      <c r="A583" s="368"/>
      <c r="B583" s="286"/>
      <c r="C583" s="369"/>
      <c r="D583" s="369"/>
      <c r="E583" s="370"/>
    </row>
    <row r="584">
      <c r="A584" s="368"/>
      <c r="B584" s="286"/>
      <c r="C584" s="369"/>
      <c r="D584" s="369"/>
      <c r="E584" s="370"/>
    </row>
    <row r="585">
      <c r="A585" s="368"/>
      <c r="B585" s="286"/>
      <c r="C585" s="369"/>
      <c r="D585" s="369"/>
      <c r="E585" s="370"/>
    </row>
    <row r="586">
      <c r="A586" s="368"/>
      <c r="B586" s="286"/>
      <c r="C586" s="369"/>
      <c r="D586" s="369"/>
      <c r="E586" s="370"/>
    </row>
    <row r="587">
      <c r="A587" s="368"/>
      <c r="B587" s="286"/>
      <c r="C587" s="369"/>
      <c r="D587" s="369"/>
      <c r="E587" s="370"/>
    </row>
    <row r="588">
      <c r="A588" s="368"/>
      <c r="B588" s="286"/>
      <c r="C588" s="369"/>
      <c r="D588" s="369"/>
      <c r="E588" s="370"/>
    </row>
    <row r="589">
      <c r="A589" s="368"/>
      <c r="B589" s="286"/>
      <c r="C589" s="369"/>
      <c r="D589" s="369"/>
      <c r="E589" s="370"/>
    </row>
    <row r="590">
      <c r="A590" s="368"/>
      <c r="B590" s="286"/>
      <c r="C590" s="369"/>
      <c r="D590" s="369"/>
      <c r="E590" s="370"/>
    </row>
    <row r="591">
      <c r="A591" s="368"/>
      <c r="B591" s="286"/>
      <c r="C591" s="369"/>
      <c r="D591" s="369"/>
      <c r="E591" s="370"/>
    </row>
    <row r="592">
      <c r="A592" s="368"/>
      <c r="B592" s="286"/>
      <c r="C592" s="369"/>
      <c r="D592" s="369"/>
      <c r="E592" s="370"/>
    </row>
    <row r="593">
      <c r="A593" s="368"/>
      <c r="B593" s="286"/>
      <c r="C593" s="369"/>
      <c r="D593" s="369"/>
      <c r="E593" s="370"/>
    </row>
    <row r="594">
      <c r="A594" s="368"/>
      <c r="B594" s="286"/>
      <c r="C594" s="369"/>
      <c r="D594" s="369"/>
      <c r="E594" s="370"/>
    </row>
    <row r="595">
      <c r="A595" s="368"/>
      <c r="B595" s="286"/>
      <c r="C595" s="369"/>
      <c r="D595" s="369"/>
      <c r="E595" s="370"/>
    </row>
    <row r="596">
      <c r="A596" s="368"/>
      <c r="B596" s="286"/>
      <c r="C596" s="369"/>
      <c r="D596" s="369"/>
      <c r="E596" s="370"/>
    </row>
    <row r="597">
      <c r="A597" s="368"/>
      <c r="B597" s="286"/>
      <c r="C597" s="369"/>
      <c r="D597" s="369"/>
      <c r="E597" s="370"/>
    </row>
    <row r="598">
      <c r="A598" s="368"/>
      <c r="B598" s="286"/>
      <c r="C598" s="369"/>
      <c r="D598" s="369"/>
      <c r="E598" s="370"/>
    </row>
    <row r="599">
      <c r="A599" s="368"/>
      <c r="B599" s="286"/>
      <c r="C599" s="369"/>
      <c r="D599" s="369"/>
      <c r="E599" s="370"/>
    </row>
    <row r="600">
      <c r="A600" s="368"/>
      <c r="B600" s="286"/>
      <c r="C600" s="369"/>
      <c r="D600" s="369"/>
      <c r="E600" s="370"/>
    </row>
    <row r="601">
      <c r="A601" s="368"/>
      <c r="B601" s="286"/>
      <c r="C601" s="369"/>
      <c r="D601" s="369"/>
      <c r="E601" s="370"/>
    </row>
    <row r="602">
      <c r="A602" s="368"/>
      <c r="B602" s="286"/>
      <c r="C602" s="369"/>
      <c r="D602" s="369"/>
      <c r="E602" s="370"/>
    </row>
    <row r="603">
      <c r="A603" s="368"/>
      <c r="B603" s="286"/>
      <c r="C603" s="369"/>
      <c r="D603" s="369"/>
      <c r="E603" s="370"/>
    </row>
    <row r="604">
      <c r="A604" s="368"/>
      <c r="B604" s="286"/>
      <c r="C604" s="369"/>
      <c r="D604" s="369"/>
      <c r="E604" s="370"/>
    </row>
    <row r="605">
      <c r="A605" s="368"/>
      <c r="B605" s="286"/>
      <c r="C605" s="369"/>
      <c r="D605" s="369"/>
      <c r="E605" s="370"/>
    </row>
    <row r="606">
      <c r="A606" s="368"/>
      <c r="B606" s="286"/>
      <c r="C606" s="369"/>
      <c r="D606" s="369"/>
      <c r="E606" s="370"/>
    </row>
    <row r="607">
      <c r="A607" s="368"/>
      <c r="B607" s="286"/>
      <c r="C607" s="369"/>
      <c r="D607" s="369"/>
      <c r="E607" s="370"/>
    </row>
    <row r="608">
      <c r="A608" s="368"/>
      <c r="B608" s="286"/>
      <c r="C608" s="369"/>
      <c r="D608" s="369"/>
      <c r="E608" s="370"/>
    </row>
    <row r="609">
      <c r="A609" s="368"/>
      <c r="B609" s="286"/>
      <c r="C609" s="369"/>
      <c r="D609" s="369"/>
      <c r="E609" s="370"/>
    </row>
    <row r="610">
      <c r="A610" s="368"/>
      <c r="B610" s="286"/>
      <c r="C610" s="369"/>
      <c r="D610" s="369"/>
      <c r="E610" s="370"/>
    </row>
    <row r="611">
      <c r="A611" s="368"/>
      <c r="B611" s="286"/>
      <c r="C611" s="369"/>
      <c r="D611" s="369"/>
      <c r="E611" s="370"/>
    </row>
    <row r="612">
      <c r="A612" s="368"/>
      <c r="B612" s="286"/>
      <c r="C612" s="369"/>
      <c r="D612" s="369"/>
      <c r="E612" s="370"/>
    </row>
    <row r="613">
      <c r="A613" s="368"/>
      <c r="B613" s="286"/>
      <c r="C613" s="369"/>
      <c r="D613" s="369"/>
      <c r="E613" s="370"/>
    </row>
    <row r="614">
      <c r="A614" s="368"/>
      <c r="B614" s="286"/>
      <c r="C614" s="369"/>
      <c r="D614" s="369"/>
      <c r="E614" s="370"/>
    </row>
    <row r="615">
      <c r="A615" s="368"/>
      <c r="B615" s="286"/>
      <c r="C615" s="369"/>
      <c r="D615" s="369"/>
      <c r="E615" s="370"/>
    </row>
    <row r="616">
      <c r="A616" s="368"/>
      <c r="B616" s="286"/>
      <c r="C616" s="369"/>
      <c r="D616" s="369"/>
      <c r="E616" s="370"/>
    </row>
    <row r="617">
      <c r="A617" s="368"/>
      <c r="B617" s="286"/>
      <c r="C617" s="369"/>
      <c r="D617" s="369"/>
      <c r="E617" s="370"/>
    </row>
    <row r="618">
      <c r="A618" s="368"/>
      <c r="B618" s="286"/>
      <c r="C618" s="369"/>
      <c r="D618" s="369"/>
      <c r="E618" s="370"/>
    </row>
    <row r="619">
      <c r="A619" s="368"/>
      <c r="B619" s="286"/>
      <c r="C619" s="369"/>
      <c r="D619" s="369"/>
      <c r="E619" s="370"/>
    </row>
    <row r="620">
      <c r="A620" s="368"/>
      <c r="B620" s="286"/>
      <c r="C620" s="369"/>
      <c r="D620" s="369"/>
      <c r="E620" s="370"/>
    </row>
    <row r="621">
      <c r="A621" s="368"/>
      <c r="B621" s="286"/>
      <c r="C621" s="369"/>
      <c r="D621" s="369"/>
      <c r="E621" s="370"/>
    </row>
    <row r="622">
      <c r="A622" s="368"/>
      <c r="B622" s="286"/>
      <c r="C622" s="369"/>
      <c r="D622" s="369"/>
      <c r="E622" s="370"/>
    </row>
    <row r="623">
      <c r="A623" s="368"/>
      <c r="B623" s="286"/>
      <c r="C623" s="369"/>
      <c r="D623" s="369"/>
      <c r="E623" s="370"/>
    </row>
    <row r="624">
      <c r="A624" s="368"/>
      <c r="B624" s="286"/>
      <c r="C624" s="369"/>
      <c r="D624" s="369"/>
      <c r="E624" s="370"/>
    </row>
    <row r="625">
      <c r="A625" s="368"/>
      <c r="B625" s="286"/>
      <c r="C625" s="369"/>
      <c r="D625" s="369"/>
      <c r="E625" s="370"/>
    </row>
    <row r="626">
      <c r="A626" s="368"/>
      <c r="B626" s="286"/>
      <c r="C626" s="369"/>
      <c r="D626" s="369"/>
      <c r="E626" s="370"/>
    </row>
    <row r="627">
      <c r="A627" s="368"/>
      <c r="B627" s="286"/>
      <c r="C627" s="369"/>
      <c r="D627" s="369"/>
      <c r="E627" s="370"/>
    </row>
    <row r="628">
      <c r="A628" s="368"/>
      <c r="B628" s="286"/>
      <c r="C628" s="369"/>
      <c r="D628" s="369"/>
      <c r="E628" s="370"/>
    </row>
    <row r="629">
      <c r="A629" s="368"/>
      <c r="B629" s="286"/>
      <c r="C629" s="369"/>
      <c r="D629" s="369"/>
      <c r="E629" s="370"/>
    </row>
    <row r="630">
      <c r="A630" s="368"/>
      <c r="B630" s="286"/>
      <c r="C630" s="369"/>
      <c r="D630" s="369"/>
      <c r="E630" s="370"/>
    </row>
    <row r="631">
      <c r="A631" s="368"/>
      <c r="B631" s="286"/>
      <c r="C631" s="369"/>
      <c r="D631" s="369"/>
      <c r="E631" s="370"/>
    </row>
    <row r="632">
      <c r="A632" s="368"/>
      <c r="B632" s="286"/>
      <c r="C632" s="369"/>
      <c r="D632" s="369"/>
      <c r="E632" s="370"/>
    </row>
    <row r="633">
      <c r="A633" s="368"/>
      <c r="B633" s="286"/>
      <c r="C633" s="369"/>
      <c r="D633" s="369"/>
      <c r="E633" s="370"/>
    </row>
    <row r="634">
      <c r="A634" s="368"/>
      <c r="B634" s="286"/>
      <c r="C634" s="369"/>
      <c r="D634" s="369"/>
      <c r="E634" s="370"/>
    </row>
    <row r="635">
      <c r="A635" s="368"/>
      <c r="B635" s="286"/>
      <c r="C635" s="369"/>
      <c r="D635" s="369"/>
      <c r="E635" s="370"/>
    </row>
    <row r="636">
      <c r="A636" s="368"/>
      <c r="B636" s="286"/>
      <c r="C636" s="369"/>
      <c r="D636" s="369"/>
      <c r="E636" s="370"/>
    </row>
    <row r="637">
      <c r="A637" s="368"/>
      <c r="B637" s="286"/>
      <c r="C637" s="369"/>
      <c r="D637" s="369"/>
      <c r="E637" s="370"/>
    </row>
    <row r="638">
      <c r="A638" s="368"/>
      <c r="B638" s="286"/>
      <c r="C638" s="369"/>
      <c r="D638" s="369"/>
      <c r="E638" s="370"/>
    </row>
    <row r="639">
      <c r="A639" s="368"/>
      <c r="B639" s="286"/>
      <c r="C639" s="369"/>
      <c r="D639" s="369"/>
      <c r="E639" s="370"/>
    </row>
    <row r="640">
      <c r="A640" s="368"/>
      <c r="B640" s="286"/>
      <c r="C640" s="369"/>
      <c r="D640" s="369"/>
      <c r="E640" s="370"/>
    </row>
    <row r="641">
      <c r="A641" s="368"/>
      <c r="B641" s="286"/>
      <c r="C641" s="369"/>
      <c r="D641" s="369"/>
      <c r="E641" s="370"/>
    </row>
    <row r="642">
      <c r="A642" s="368"/>
      <c r="B642" s="286"/>
      <c r="C642" s="369"/>
      <c r="D642" s="369"/>
      <c r="E642" s="370"/>
    </row>
    <row r="643">
      <c r="A643" s="368"/>
      <c r="B643" s="286"/>
      <c r="C643" s="369"/>
      <c r="D643" s="369"/>
      <c r="E643" s="370"/>
    </row>
    <row r="644">
      <c r="A644" s="368"/>
      <c r="B644" s="286"/>
      <c r="C644" s="369"/>
      <c r="D644" s="369"/>
      <c r="E644" s="370"/>
    </row>
    <row r="645">
      <c r="A645" s="368"/>
      <c r="B645" s="286"/>
      <c r="C645" s="369"/>
      <c r="D645" s="369"/>
      <c r="E645" s="370"/>
    </row>
    <row r="646">
      <c r="A646" s="368"/>
      <c r="B646" s="286"/>
      <c r="C646" s="369"/>
      <c r="D646" s="369"/>
      <c r="E646" s="370"/>
    </row>
    <row r="647">
      <c r="A647" s="368"/>
      <c r="B647" s="286"/>
      <c r="C647" s="369"/>
      <c r="D647" s="369"/>
      <c r="E647" s="370"/>
    </row>
    <row r="648">
      <c r="A648" s="368"/>
      <c r="B648" s="286"/>
      <c r="C648" s="369"/>
      <c r="D648" s="369"/>
      <c r="E648" s="370"/>
    </row>
    <row r="649">
      <c r="A649" s="368"/>
      <c r="B649" s="286"/>
      <c r="C649" s="369"/>
      <c r="D649" s="369"/>
      <c r="E649" s="370"/>
    </row>
    <row r="650">
      <c r="A650" s="368"/>
      <c r="B650" s="286"/>
      <c r="C650" s="369"/>
      <c r="D650" s="369"/>
      <c r="E650" s="370"/>
    </row>
    <row r="651">
      <c r="A651" s="368"/>
      <c r="B651" s="286"/>
      <c r="C651" s="369"/>
      <c r="D651" s="369"/>
      <c r="E651" s="370"/>
    </row>
    <row r="652">
      <c r="A652" s="368"/>
      <c r="B652" s="286"/>
      <c r="C652" s="369"/>
      <c r="D652" s="369"/>
      <c r="E652" s="370"/>
    </row>
    <row r="653">
      <c r="A653" s="368"/>
      <c r="B653" s="286"/>
      <c r="C653" s="369"/>
      <c r="D653" s="369"/>
      <c r="E653" s="370"/>
    </row>
    <row r="654">
      <c r="A654" s="368"/>
      <c r="B654" s="286"/>
      <c r="C654" s="369"/>
      <c r="D654" s="369"/>
      <c r="E654" s="370"/>
    </row>
    <row r="655">
      <c r="A655" s="368"/>
      <c r="B655" s="286"/>
      <c r="C655" s="369"/>
      <c r="D655" s="369"/>
      <c r="E655" s="370"/>
    </row>
    <row r="656">
      <c r="A656" s="368"/>
      <c r="B656" s="286"/>
      <c r="C656" s="369"/>
      <c r="D656" s="369"/>
      <c r="E656" s="370"/>
    </row>
    <row r="657">
      <c r="A657" s="368"/>
      <c r="B657" s="286"/>
      <c r="C657" s="369"/>
      <c r="D657" s="369"/>
      <c r="E657" s="370"/>
    </row>
    <row r="658">
      <c r="A658" s="368"/>
      <c r="B658" s="286"/>
      <c r="C658" s="369"/>
      <c r="D658" s="369"/>
      <c r="E658" s="370"/>
    </row>
    <row r="659">
      <c r="A659" s="368"/>
      <c r="B659" s="286"/>
      <c r="C659" s="369"/>
      <c r="D659" s="369"/>
      <c r="E659" s="370"/>
    </row>
    <row r="660">
      <c r="A660" s="368"/>
      <c r="B660" s="286"/>
      <c r="C660" s="369"/>
      <c r="D660" s="369"/>
      <c r="E660" s="370"/>
    </row>
    <row r="661">
      <c r="A661" s="368"/>
      <c r="B661" s="286"/>
      <c r="C661" s="369"/>
      <c r="D661" s="369"/>
      <c r="E661" s="370"/>
    </row>
    <row r="662">
      <c r="A662" s="368"/>
      <c r="B662" s="286"/>
      <c r="C662" s="369"/>
      <c r="D662" s="369"/>
      <c r="E662" s="370"/>
    </row>
    <row r="663">
      <c r="A663" s="368"/>
      <c r="B663" s="286"/>
      <c r="C663" s="369"/>
      <c r="D663" s="369"/>
      <c r="E663" s="370"/>
    </row>
    <row r="664">
      <c r="A664" s="368"/>
      <c r="B664" s="286"/>
      <c r="C664" s="369"/>
      <c r="D664" s="369"/>
      <c r="E664" s="370"/>
    </row>
    <row r="665">
      <c r="A665" s="368"/>
      <c r="B665" s="286"/>
      <c r="C665" s="369"/>
      <c r="D665" s="369"/>
      <c r="E665" s="370"/>
    </row>
    <row r="666">
      <c r="A666" s="368"/>
      <c r="B666" s="286"/>
      <c r="C666" s="369"/>
      <c r="D666" s="369"/>
      <c r="E666" s="370"/>
    </row>
    <row r="667">
      <c r="A667" s="368"/>
      <c r="B667" s="286"/>
      <c r="C667" s="369"/>
      <c r="D667" s="369"/>
      <c r="E667" s="370"/>
    </row>
    <row r="668">
      <c r="A668" s="368"/>
      <c r="B668" s="286"/>
      <c r="C668" s="369"/>
      <c r="D668" s="369"/>
      <c r="E668" s="370"/>
    </row>
    <row r="669">
      <c r="A669" s="368"/>
      <c r="B669" s="286"/>
      <c r="C669" s="369"/>
      <c r="D669" s="369"/>
      <c r="E669" s="370"/>
    </row>
    <row r="670">
      <c r="A670" s="368"/>
      <c r="B670" s="286"/>
      <c r="C670" s="369"/>
      <c r="D670" s="369"/>
      <c r="E670" s="370"/>
    </row>
    <row r="671">
      <c r="A671" s="368"/>
      <c r="B671" s="286"/>
      <c r="C671" s="369"/>
      <c r="D671" s="369"/>
      <c r="E671" s="370"/>
    </row>
    <row r="672">
      <c r="A672" s="368"/>
      <c r="B672" s="286"/>
      <c r="C672" s="369"/>
      <c r="D672" s="369"/>
      <c r="E672" s="370"/>
    </row>
    <row r="673">
      <c r="A673" s="368"/>
      <c r="B673" s="286"/>
      <c r="C673" s="369"/>
      <c r="D673" s="369"/>
      <c r="E673" s="370"/>
    </row>
    <row r="674">
      <c r="A674" s="368"/>
      <c r="B674" s="286"/>
      <c r="C674" s="369"/>
      <c r="D674" s="369"/>
      <c r="E674" s="370"/>
    </row>
    <row r="675">
      <c r="A675" s="368"/>
      <c r="B675" s="286"/>
      <c r="C675" s="369"/>
      <c r="D675" s="369"/>
      <c r="E675" s="370"/>
    </row>
    <row r="676">
      <c r="A676" s="368"/>
      <c r="B676" s="286"/>
      <c r="C676" s="369"/>
      <c r="D676" s="369"/>
      <c r="E676" s="370"/>
    </row>
    <row r="677">
      <c r="A677" s="368"/>
      <c r="B677" s="286"/>
      <c r="C677" s="369"/>
      <c r="D677" s="369"/>
      <c r="E677" s="370"/>
    </row>
    <row r="678">
      <c r="A678" s="368"/>
      <c r="B678" s="286"/>
      <c r="C678" s="369"/>
      <c r="D678" s="369"/>
      <c r="E678" s="370"/>
    </row>
    <row r="679">
      <c r="A679" s="368"/>
      <c r="B679" s="286"/>
      <c r="C679" s="369"/>
      <c r="D679" s="369"/>
      <c r="E679" s="370"/>
    </row>
    <row r="680">
      <c r="A680" s="368"/>
      <c r="B680" s="286"/>
      <c r="C680" s="369"/>
      <c r="D680" s="369"/>
      <c r="E680" s="370"/>
    </row>
    <row r="681">
      <c r="A681" s="368"/>
      <c r="B681" s="286"/>
      <c r="C681" s="369"/>
      <c r="D681" s="369"/>
      <c r="E681" s="370"/>
    </row>
    <row r="682">
      <c r="A682" s="368"/>
      <c r="B682" s="286"/>
      <c r="C682" s="369"/>
      <c r="D682" s="369"/>
      <c r="E682" s="370"/>
    </row>
    <row r="683">
      <c r="A683" s="368"/>
      <c r="B683" s="286"/>
      <c r="C683" s="369"/>
      <c r="D683" s="369"/>
      <c r="E683" s="370"/>
    </row>
    <row r="684">
      <c r="A684" s="368"/>
      <c r="B684" s="286"/>
      <c r="C684" s="369"/>
      <c r="D684" s="369"/>
      <c r="E684" s="370"/>
    </row>
    <row r="685">
      <c r="A685" s="368"/>
      <c r="B685" s="286"/>
      <c r="C685" s="369"/>
      <c r="D685" s="369"/>
      <c r="E685" s="370"/>
    </row>
    <row r="686">
      <c r="A686" s="368"/>
      <c r="B686" s="286"/>
      <c r="C686" s="369"/>
      <c r="D686" s="369"/>
      <c r="E686" s="370"/>
    </row>
    <row r="687">
      <c r="A687" s="368"/>
      <c r="B687" s="286"/>
      <c r="C687" s="369"/>
      <c r="D687" s="369"/>
      <c r="E687" s="370"/>
    </row>
    <row r="688">
      <c r="A688" s="368"/>
      <c r="B688" s="286"/>
      <c r="C688" s="369"/>
      <c r="D688" s="369"/>
      <c r="E688" s="370"/>
    </row>
    <row r="689">
      <c r="A689" s="368"/>
      <c r="B689" s="286"/>
      <c r="C689" s="369"/>
      <c r="D689" s="369"/>
      <c r="E689" s="370"/>
    </row>
    <row r="690">
      <c r="A690" s="368"/>
      <c r="B690" s="286"/>
      <c r="C690" s="369"/>
      <c r="D690" s="369"/>
      <c r="E690" s="370"/>
    </row>
    <row r="691">
      <c r="A691" s="368"/>
      <c r="B691" s="286"/>
      <c r="C691" s="369"/>
      <c r="D691" s="369"/>
      <c r="E691" s="370"/>
    </row>
    <row r="692">
      <c r="A692" s="368"/>
      <c r="B692" s="286"/>
      <c r="C692" s="369"/>
      <c r="D692" s="369"/>
      <c r="E692" s="370"/>
    </row>
    <row r="693">
      <c r="A693" s="368"/>
      <c r="B693" s="286"/>
      <c r="C693" s="369"/>
      <c r="D693" s="369"/>
      <c r="E693" s="370"/>
    </row>
    <row r="694">
      <c r="A694" s="368"/>
      <c r="B694" s="286"/>
      <c r="C694" s="369"/>
      <c r="D694" s="369"/>
      <c r="E694" s="370"/>
    </row>
    <row r="695">
      <c r="A695" s="368"/>
      <c r="B695" s="286"/>
      <c r="C695" s="369"/>
      <c r="D695" s="369"/>
      <c r="E695" s="370"/>
    </row>
    <row r="696">
      <c r="A696" s="368"/>
      <c r="B696" s="286"/>
      <c r="C696" s="369"/>
      <c r="D696" s="369"/>
      <c r="E696" s="370"/>
    </row>
    <row r="697">
      <c r="A697" s="368"/>
      <c r="B697" s="286"/>
      <c r="C697" s="369"/>
      <c r="D697" s="369"/>
      <c r="E697" s="370"/>
    </row>
    <row r="698">
      <c r="A698" s="368"/>
      <c r="B698" s="286"/>
      <c r="C698" s="369"/>
      <c r="D698" s="369"/>
      <c r="E698" s="370"/>
    </row>
    <row r="699">
      <c r="A699" s="368"/>
      <c r="B699" s="286"/>
      <c r="C699" s="369"/>
      <c r="D699" s="369"/>
      <c r="E699" s="370"/>
    </row>
    <row r="700">
      <c r="A700" s="368"/>
      <c r="B700" s="286"/>
      <c r="C700" s="369"/>
      <c r="D700" s="369"/>
      <c r="E700" s="370"/>
    </row>
    <row r="701">
      <c r="A701" s="368"/>
      <c r="B701" s="286"/>
      <c r="C701" s="369"/>
      <c r="D701" s="369"/>
      <c r="E701" s="370"/>
    </row>
    <row r="702">
      <c r="A702" s="368"/>
      <c r="B702" s="286"/>
      <c r="C702" s="369"/>
      <c r="D702" s="369"/>
      <c r="E702" s="370"/>
    </row>
    <row r="703">
      <c r="A703" s="368"/>
      <c r="B703" s="286"/>
      <c r="C703" s="369"/>
      <c r="D703" s="369"/>
      <c r="E703" s="370"/>
    </row>
    <row r="704">
      <c r="A704" s="368"/>
      <c r="B704" s="286"/>
      <c r="C704" s="369"/>
      <c r="D704" s="369"/>
      <c r="E704" s="370"/>
    </row>
    <row r="705">
      <c r="A705" s="368"/>
      <c r="B705" s="286"/>
      <c r="C705" s="369"/>
      <c r="D705" s="369"/>
      <c r="E705" s="370"/>
    </row>
    <row r="706">
      <c r="A706" s="368"/>
      <c r="B706" s="286"/>
      <c r="C706" s="369"/>
      <c r="D706" s="369"/>
      <c r="E706" s="370"/>
    </row>
    <row r="707">
      <c r="A707" s="368"/>
      <c r="B707" s="286"/>
      <c r="C707" s="369"/>
      <c r="D707" s="369"/>
      <c r="E707" s="370"/>
    </row>
    <row r="708">
      <c r="A708" s="368"/>
      <c r="B708" s="286"/>
      <c r="C708" s="369"/>
      <c r="D708" s="369"/>
      <c r="E708" s="370"/>
    </row>
    <row r="709">
      <c r="A709" s="368"/>
      <c r="B709" s="286"/>
      <c r="C709" s="369"/>
      <c r="D709" s="369"/>
      <c r="E709" s="370"/>
    </row>
    <row r="710">
      <c r="A710" s="368"/>
      <c r="B710" s="286"/>
      <c r="C710" s="369"/>
      <c r="D710" s="369"/>
      <c r="E710" s="370"/>
    </row>
    <row r="711">
      <c r="A711" s="368"/>
      <c r="B711" s="286"/>
      <c r="C711" s="369"/>
      <c r="D711" s="369"/>
      <c r="E711" s="370"/>
    </row>
    <row r="712">
      <c r="A712" s="368"/>
      <c r="B712" s="286"/>
      <c r="C712" s="369"/>
      <c r="D712" s="369"/>
      <c r="E712" s="370"/>
    </row>
    <row r="713">
      <c r="A713" s="368"/>
      <c r="B713" s="286"/>
      <c r="C713" s="369"/>
      <c r="D713" s="369"/>
      <c r="E713" s="370"/>
    </row>
    <row r="714">
      <c r="A714" s="368"/>
      <c r="B714" s="286"/>
      <c r="C714" s="369"/>
      <c r="D714" s="369"/>
      <c r="E714" s="370"/>
    </row>
    <row r="715">
      <c r="A715" s="368"/>
      <c r="B715" s="286"/>
      <c r="C715" s="369"/>
      <c r="D715" s="369"/>
      <c r="E715" s="370"/>
    </row>
    <row r="716">
      <c r="A716" s="368"/>
      <c r="B716" s="286"/>
      <c r="C716" s="369"/>
      <c r="D716" s="369"/>
      <c r="E716" s="370"/>
    </row>
    <row r="717">
      <c r="A717" s="368"/>
      <c r="B717" s="286"/>
      <c r="C717" s="369"/>
      <c r="D717" s="369"/>
      <c r="E717" s="370"/>
    </row>
    <row r="718">
      <c r="A718" s="368"/>
      <c r="B718" s="286"/>
      <c r="C718" s="369"/>
      <c r="D718" s="369"/>
      <c r="E718" s="370"/>
    </row>
    <row r="719">
      <c r="A719" s="368"/>
      <c r="B719" s="286"/>
      <c r="C719" s="369"/>
      <c r="D719" s="369"/>
      <c r="E719" s="370"/>
    </row>
    <row r="720">
      <c r="A720" s="368"/>
      <c r="B720" s="286"/>
      <c r="C720" s="369"/>
      <c r="D720" s="369"/>
      <c r="E720" s="370"/>
    </row>
    <row r="721">
      <c r="A721" s="368"/>
      <c r="B721" s="286"/>
      <c r="C721" s="369"/>
      <c r="D721" s="369"/>
      <c r="E721" s="370"/>
    </row>
    <row r="722">
      <c r="A722" s="368"/>
      <c r="B722" s="286"/>
      <c r="C722" s="369"/>
      <c r="D722" s="369"/>
      <c r="E722" s="370"/>
    </row>
    <row r="723">
      <c r="A723" s="368"/>
      <c r="B723" s="286"/>
      <c r="C723" s="369"/>
      <c r="D723" s="369"/>
      <c r="E723" s="370"/>
    </row>
    <row r="724">
      <c r="A724" s="368"/>
      <c r="B724" s="286"/>
      <c r="C724" s="369"/>
      <c r="D724" s="369"/>
      <c r="E724" s="370"/>
    </row>
    <row r="725">
      <c r="A725" s="368"/>
      <c r="B725" s="286"/>
      <c r="C725" s="369"/>
      <c r="D725" s="369"/>
      <c r="E725" s="370"/>
    </row>
    <row r="726">
      <c r="A726" s="368"/>
      <c r="B726" s="286"/>
      <c r="C726" s="369"/>
      <c r="D726" s="369"/>
      <c r="E726" s="370"/>
    </row>
    <row r="727">
      <c r="A727" s="368"/>
      <c r="B727" s="286"/>
      <c r="C727" s="369"/>
      <c r="D727" s="369"/>
      <c r="E727" s="370"/>
    </row>
    <row r="728">
      <c r="A728" s="368"/>
      <c r="B728" s="286"/>
      <c r="C728" s="369"/>
      <c r="D728" s="369"/>
      <c r="E728" s="370"/>
    </row>
    <row r="729">
      <c r="A729" s="368"/>
      <c r="B729" s="286"/>
      <c r="C729" s="369"/>
      <c r="D729" s="369"/>
      <c r="E729" s="370"/>
    </row>
    <row r="730">
      <c r="A730" s="368"/>
      <c r="B730" s="286"/>
      <c r="C730" s="369"/>
      <c r="D730" s="369"/>
      <c r="E730" s="370"/>
    </row>
    <row r="731">
      <c r="A731" s="368"/>
      <c r="B731" s="286"/>
      <c r="C731" s="369"/>
      <c r="D731" s="369"/>
      <c r="E731" s="370"/>
    </row>
    <row r="732">
      <c r="A732" s="368"/>
      <c r="B732" s="286"/>
      <c r="C732" s="369"/>
      <c r="D732" s="369"/>
      <c r="E732" s="370"/>
    </row>
    <row r="733">
      <c r="A733" s="368"/>
      <c r="B733" s="286"/>
      <c r="C733" s="369"/>
      <c r="D733" s="369"/>
      <c r="E733" s="370"/>
    </row>
    <row r="734">
      <c r="A734" s="368"/>
      <c r="B734" s="286"/>
      <c r="C734" s="369"/>
      <c r="D734" s="369"/>
      <c r="E734" s="370"/>
    </row>
    <row r="735">
      <c r="A735" s="368"/>
      <c r="B735" s="286"/>
      <c r="C735" s="369"/>
      <c r="D735" s="369"/>
      <c r="E735" s="370"/>
    </row>
    <row r="736">
      <c r="A736" s="368"/>
      <c r="B736" s="286"/>
      <c r="C736" s="369"/>
      <c r="D736" s="369"/>
      <c r="E736" s="370"/>
    </row>
    <row r="737">
      <c r="A737" s="368"/>
      <c r="B737" s="286"/>
      <c r="C737" s="369"/>
      <c r="D737" s="369"/>
      <c r="E737" s="370"/>
    </row>
    <row r="738">
      <c r="A738" s="368"/>
      <c r="B738" s="286"/>
      <c r="C738" s="369"/>
      <c r="D738" s="369"/>
      <c r="E738" s="370"/>
    </row>
    <row r="739">
      <c r="A739" s="368"/>
      <c r="B739" s="286"/>
      <c r="C739" s="369"/>
      <c r="D739" s="369"/>
      <c r="E739" s="370"/>
    </row>
    <row r="740">
      <c r="A740" s="368"/>
      <c r="B740" s="286"/>
      <c r="C740" s="369"/>
      <c r="D740" s="369"/>
      <c r="E740" s="370"/>
    </row>
    <row r="741">
      <c r="A741" s="368"/>
      <c r="B741" s="286"/>
      <c r="C741" s="369"/>
      <c r="D741" s="369"/>
      <c r="E741" s="370"/>
    </row>
    <row r="742">
      <c r="A742" s="368"/>
      <c r="B742" s="286"/>
      <c r="C742" s="369"/>
      <c r="D742" s="369"/>
      <c r="E742" s="370"/>
    </row>
    <row r="743">
      <c r="A743" s="368"/>
      <c r="B743" s="286"/>
      <c r="C743" s="369"/>
      <c r="D743" s="369"/>
      <c r="E743" s="370"/>
    </row>
    <row r="744">
      <c r="A744" s="368"/>
      <c r="B744" s="286"/>
      <c r="C744" s="369"/>
      <c r="D744" s="369"/>
      <c r="E744" s="370"/>
    </row>
    <row r="745">
      <c r="A745" s="368"/>
      <c r="B745" s="286"/>
      <c r="C745" s="369"/>
      <c r="D745" s="369"/>
      <c r="E745" s="370"/>
    </row>
    <row r="746">
      <c r="A746" s="368"/>
      <c r="B746" s="286"/>
      <c r="C746" s="369"/>
      <c r="D746" s="369"/>
      <c r="E746" s="370"/>
    </row>
    <row r="747">
      <c r="A747" s="368"/>
      <c r="B747" s="286"/>
      <c r="C747" s="369"/>
      <c r="D747" s="369"/>
      <c r="E747" s="370"/>
    </row>
    <row r="748">
      <c r="A748" s="368"/>
      <c r="B748" s="286"/>
      <c r="C748" s="369"/>
      <c r="D748" s="369"/>
      <c r="E748" s="370"/>
    </row>
    <row r="749">
      <c r="A749" s="368"/>
      <c r="B749" s="286"/>
      <c r="C749" s="369"/>
      <c r="D749" s="369"/>
      <c r="E749" s="370"/>
    </row>
    <row r="750">
      <c r="A750" s="368"/>
      <c r="B750" s="286"/>
      <c r="C750" s="369"/>
      <c r="D750" s="369"/>
      <c r="E750" s="370"/>
    </row>
    <row r="751">
      <c r="A751" s="368"/>
      <c r="B751" s="286"/>
      <c r="C751" s="369"/>
      <c r="D751" s="369"/>
      <c r="E751" s="370"/>
    </row>
    <row r="752">
      <c r="A752" s="368"/>
      <c r="B752" s="286"/>
      <c r="C752" s="369"/>
      <c r="D752" s="369"/>
      <c r="E752" s="370"/>
    </row>
    <row r="753">
      <c r="A753" s="368"/>
      <c r="B753" s="286"/>
      <c r="C753" s="369"/>
      <c r="D753" s="369"/>
      <c r="E753" s="370"/>
    </row>
    <row r="754">
      <c r="A754" s="368"/>
      <c r="B754" s="286"/>
      <c r="C754" s="369"/>
      <c r="D754" s="369"/>
      <c r="E754" s="370"/>
    </row>
    <row r="755">
      <c r="A755" s="368"/>
      <c r="B755" s="286"/>
      <c r="C755" s="369"/>
      <c r="D755" s="369"/>
      <c r="E755" s="370"/>
    </row>
    <row r="756">
      <c r="A756" s="368"/>
      <c r="B756" s="286"/>
      <c r="C756" s="369"/>
      <c r="D756" s="369"/>
      <c r="E756" s="370"/>
    </row>
    <row r="757">
      <c r="A757" s="368"/>
      <c r="B757" s="286"/>
      <c r="C757" s="369"/>
      <c r="D757" s="369"/>
      <c r="E757" s="370"/>
    </row>
    <row r="758">
      <c r="A758" s="368"/>
      <c r="B758" s="286"/>
      <c r="C758" s="369"/>
      <c r="D758" s="369"/>
      <c r="E758" s="370"/>
    </row>
    <row r="759">
      <c r="A759" s="368"/>
      <c r="B759" s="286"/>
      <c r="C759" s="369"/>
      <c r="D759" s="369"/>
      <c r="E759" s="370"/>
    </row>
    <row r="760">
      <c r="A760" s="368"/>
      <c r="B760" s="286"/>
      <c r="C760" s="369"/>
      <c r="D760" s="369"/>
      <c r="E760" s="370"/>
    </row>
    <row r="761">
      <c r="A761" s="368"/>
      <c r="B761" s="286"/>
      <c r="C761" s="369"/>
      <c r="D761" s="369"/>
      <c r="E761" s="370"/>
    </row>
    <row r="762">
      <c r="A762" s="368"/>
      <c r="B762" s="286"/>
      <c r="C762" s="369"/>
      <c r="D762" s="369"/>
      <c r="E762" s="370"/>
    </row>
    <row r="763">
      <c r="A763" s="368"/>
      <c r="B763" s="286"/>
      <c r="C763" s="369"/>
      <c r="D763" s="369"/>
      <c r="E763" s="370"/>
    </row>
    <row r="764">
      <c r="A764" s="368"/>
      <c r="B764" s="286"/>
      <c r="C764" s="369"/>
      <c r="D764" s="369"/>
      <c r="E764" s="370"/>
    </row>
    <row r="765">
      <c r="A765" s="368"/>
      <c r="B765" s="286"/>
      <c r="C765" s="369"/>
      <c r="D765" s="369"/>
      <c r="E765" s="370"/>
    </row>
    <row r="766">
      <c r="A766" s="368"/>
      <c r="B766" s="286"/>
      <c r="C766" s="369"/>
      <c r="D766" s="369"/>
      <c r="E766" s="370"/>
    </row>
    <row r="767">
      <c r="A767" s="368"/>
      <c r="B767" s="286"/>
      <c r="C767" s="369"/>
      <c r="D767" s="369"/>
      <c r="E767" s="370"/>
    </row>
    <row r="768">
      <c r="A768" s="368"/>
      <c r="B768" s="286"/>
      <c r="C768" s="369"/>
      <c r="D768" s="369"/>
      <c r="E768" s="370"/>
    </row>
    <row r="769">
      <c r="A769" s="368"/>
      <c r="B769" s="286"/>
      <c r="C769" s="369"/>
      <c r="D769" s="369"/>
      <c r="E769" s="370"/>
    </row>
    <row r="770">
      <c r="A770" s="368"/>
      <c r="B770" s="286"/>
      <c r="C770" s="369"/>
      <c r="D770" s="369"/>
      <c r="E770" s="370"/>
    </row>
    <row r="771">
      <c r="A771" s="368"/>
      <c r="B771" s="286"/>
      <c r="C771" s="369"/>
      <c r="D771" s="369"/>
      <c r="E771" s="370"/>
    </row>
    <row r="772">
      <c r="A772" s="368"/>
      <c r="B772" s="286"/>
      <c r="C772" s="369"/>
      <c r="D772" s="369"/>
      <c r="E772" s="370"/>
    </row>
    <row r="773">
      <c r="A773" s="368"/>
      <c r="B773" s="286"/>
      <c r="C773" s="369"/>
      <c r="D773" s="369"/>
      <c r="E773" s="370"/>
    </row>
    <row r="774">
      <c r="A774" s="368"/>
      <c r="B774" s="286"/>
      <c r="C774" s="369"/>
      <c r="D774" s="369"/>
      <c r="E774" s="370"/>
    </row>
    <row r="775">
      <c r="A775" s="368"/>
      <c r="B775" s="286"/>
      <c r="C775" s="369"/>
      <c r="D775" s="369"/>
      <c r="E775" s="370"/>
    </row>
    <row r="776">
      <c r="A776" s="368"/>
      <c r="B776" s="286"/>
      <c r="C776" s="369"/>
      <c r="D776" s="369"/>
      <c r="E776" s="370"/>
    </row>
    <row r="777">
      <c r="A777" s="368"/>
      <c r="B777" s="286"/>
      <c r="C777" s="369"/>
      <c r="D777" s="369"/>
      <c r="E777" s="370"/>
    </row>
    <row r="778">
      <c r="A778" s="368"/>
      <c r="B778" s="286"/>
      <c r="C778" s="369"/>
      <c r="D778" s="369"/>
      <c r="E778" s="370"/>
    </row>
    <row r="779">
      <c r="A779" s="368"/>
      <c r="B779" s="286"/>
      <c r="C779" s="369"/>
      <c r="D779" s="369"/>
      <c r="E779" s="370"/>
    </row>
    <row r="780">
      <c r="A780" s="368"/>
      <c r="B780" s="286"/>
      <c r="C780" s="369"/>
      <c r="D780" s="369"/>
      <c r="E780" s="370"/>
    </row>
    <row r="781">
      <c r="A781" s="368"/>
      <c r="B781" s="286"/>
      <c r="C781" s="369"/>
      <c r="D781" s="369"/>
      <c r="E781" s="370"/>
    </row>
    <row r="782">
      <c r="A782" s="368"/>
      <c r="B782" s="286"/>
      <c r="C782" s="369"/>
      <c r="D782" s="369"/>
      <c r="E782" s="370"/>
    </row>
    <row r="783">
      <c r="A783" s="368"/>
      <c r="B783" s="286"/>
      <c r="C783" s="369"/>
      <c r="D783" s="369"/>
      <c r="E783" s="370"/>
    </row>
    <row r="784">
      <c r="A784" s="368"/>
      <c r="B784" s="286"/>
      <c r="C784" s="369"/>
      <c r="D784" s="369"/>
      <c r="E784" s="370"/>
    </row>
    <row r="785">
      <c r="A785" s="368"/>
      <c r="B785" s="286"/>
      <c r="C785" s="369"/>
      <c r="D785" s="369"/>
      <c r="E785" s="370"/>
    </row>
    <row r="786">
      <c r="A786" s="368"/>
      <c r="B786" s="286"/>
      <c r="C786" s="369"/>
      <c r="D786" s="369"/>
      <c r="E786" s="370"/>
    </row>
    <row r="787">
      <c r="A787" s="368"/>
      <c r="B787" s="286"/>
      <c r="C787" s="369"/>
      <c r="D787" s="369"/>
      <c r="E787" s="370"/>
    </row>
    <row r="788">
      <c r="A788" s="368"/>
      <c r="B788" s="286"/>
      <c r="C788" s="369"/>
      <c r="D788" s="369"/>
      <c r="E788" s="370"/>
    </row>
    <row r="789">
      <c r="A789" s="368"/>
      <c r="B789" s="286"/>
      <c r="C789" s="369"/>
      <c r="D789" s="369"/>
      <c r="E789" s="370"/>
    </row>
    <row r="790">
      <c r="A790" s="368"/>
      <c r="B790" s="286"/>
      <c r="C790" s="369"/>
      <c r="D790" s="369"/>
      <c r="E790" s="370"/>
    </row>
    <row r="791">
      <c r="A791" s="368"/>
      <c r="B791" s="286"/>
      <c r="C791" s="369"/>
      <c r="D791" s="369"/>
      <c r="E791" s="370"/>
    </row>
    <row r="792">
      <c r="A792" s="368"/>
      <c r="B792" s="286"/>
      <c r="C792" s="369"/>
      <c r="D792" s="369"/>
      <c r="E792" s="370"/>
    </row>
    <row r="793">
      <c r="A793" s="368"/>
      <c r="B793" s="286"/>
      <c r="C793" s="369"/>
      <c r="D793" s="369"/>
      <c r="E793" s="370"/>
    </row>
    <row r="794">
      <c r="A794" s="368"/>
      <c r="B794" s="286"/>
      <c r="C794" s="369"/>
      <c r="D794" s="369"/>
      <c r="E794" s="370"/>
    </row>
    <row r="795">
      <c r="A795" s="368"/>
      <c r="B795" s="286"/>
      <c r="C795" s="369"/>
      <c r="D795" s="369"/>
      <c r="E795" s="370"/>
    </row>
    <row r="796">
      <c r="A796" s="368"/>
      <c r="B796" s="286"/>
      <c r="C796" s="369"/>
      <c r="D796" s="369"/>
      <c r="E796" s="370"/>
    </row>
    <row r="797">
      <c r="A797" s="368"/>
      <c r="B797" s="286"/>
      <c r="C797" s="369"/>
      <c r="D797" s="369"/>
      <c r="E797" s="370"/>
    </row>
    <row r="798">
      <c r="A798" s="368"/>
      <c r="B798" s="286"/>
      <c r="C798" s="369"/>
      <c r="D798" s="369"/>
      <c r="E798" s="370"/>
    </row>
    <row r="799">
      <c r="A799" s="368"/>
      <c r="B799" s="286"/>
      <c r="C799" s="369"/>
      <c r="D799" s="369"/>
      <c r="E799" s="370"/>
    </row>
    <row r="800">
      <c r="A800" s="368"/>
      <c r="B800" s="286"/>
      <c r="C800" s="369"/>
      <c r="D800" s="369"/>
      <c r="E800" s="370"/>
    </row>
    <row r="801">
      <c r="A801" s="368"/>
      <c r="B801" s="286"/>
      <c r="C801" s="369"/>
      <c r="D801" s="369"/>
      <c r="E801" s="370"/>
    </row>
    <row r="802">
      <c r="A802" s="368"/>
      <c r="B802" s="286"/>
      <c r="C802" s="369"/>
      <c r="D802" s="369"/>
      <c r="E802" s="370"/>
    </row>
    <row r="803">
      <c r="A803" s="368"/>
      <c r="B803" s="286"/>
      <c r="C803" s="369"/>
      <c r="D803" s="369"/>
      <c r="E803" s="370"/>
    </row>
    <row r="804">
      <c r="A804" s="368"/>
      <c r="B804" s="286"/>
      <c r="C804" s="369"/>
      <c r="D804" s="369"/>
      <c r="E804" s="370"/>
    </row>
    <row r="805">
      <c r="A805" s="368"/>
      <c r="B805" s="286"/>
      <c r="C805" s="369"/>
      <c r="D805" s="369"/>
      <c r="E805" s="370"/>
    </row>
    <row r="806">
      <c r="A806" s="368"/>
      <c r="B806" s="286"/>
      <c r="C806" s="369"/>
      <c r="D806" s="369"/>
      <c r="E806" s="370"/>
    </row>
    <row r="807">
      <c r="A807" s="368"/>
      <c r="B807" s="286"/>
      <c r="C807" s="369"/>
      <c r="D807" s="369"/>
      <c r="E807" s="370"/>
    </row>
    <row r="808">
      <c r="A808" s="368"/>
      <c r="B808" s="286"/>
      <c r="C808" s="369"/>
      <c r="D808" s="369"/>
      <c r="E808" s="370"/>
    </row>
    <row r="809">
      <c r="A809" s="368"/>
      <c r="B809" s="286"/>
      <c r="C809" s="369"/>
      <c r="D809" s="369"/>
      <c r="E809" s="370"/>
    </row>
    <row r="810">
      <c r="A810" s="368"/>
      <c r="B810" s="286"/>
      <c r="C810" s="369"/>
      <c r="D810" s="369"/>
      <c r="E810" s="370"/>
    </row>
    <row r="811">
      <c r="A811" s="368"/>
      <c r="B811" s="286"/>
      <c r="C811" s="369"/>
      <c r="D811" s="369"/>
      <c r="E811" s="370"/>
    </row>
    <row r="812">
      <c r="A812" s="368"/>
      <c r="B812" s="286"/>
      <c r="C812" s="369"/>
      <c r="D812" s="369"/>
      <c r="E812" s="370"/>
    </row>
    <row r="813">
      <c r="A813" s="368"/>
      <c r="B813" s="286"/>
      <c r="C813" s="369"/>
      <c r="D813" s="369"/>
      <c r="E813" s="370"/>
    </row>
    <row r="814">
      <c r="A814" s="368"/>
      <c r="B814" s="286"/>
      <c r="C814" s="369"/>
      <c r="D814" s="369"/>
      <c r="E814" s="370"/>
    </row>
    <row r="815">
      <c r="A815" s="368"/>
      <c r="B815" s="286"/>
      <c r="C815" s="369"/>
      <c r="D815" s="369"/>
      <c r="E815" s="370"/>
    </row>
    <row r="816">
      <c r="A816" s="368"/>
      <c r="B816" s="286"/>
      <c r="C816" s="369"/>
      <c r="D816" s="369"/>
      <c r="E816" s="370"/>
    </row>
    <row r="817">
      <c r="A817" s="368"/>
      <c r="B817" s="286"/>
      <c r="C817" s="369"/>
      <c r="D817" s="369"/>
      <c r="E817" s="370"/>
    </row>
    <row r="818">
      <c r="A818" s="368"/>
      <c r="B818" s="286"/>
      <c r="C818" s="369"/>
      <c r="D818" s="369"/>
      <c r="E818" s="370"/>
    </row>
    <row r="819">
      <c r="A819" s="368"/>
      <c r="B819" s="286"/>
      <c r="C819" s="369"/>
      <c r="D819" s="369"/>
      <c r="E819" s="370"/>
    </row>
    <row r="820">
      <c r="A820" s="368"/>
      <c r="B820" s="286"/>
      <c r="C820" s="369"/>
      <c r="D820" s="369"/>
      <c r="E820" s="370"/>
    </row>
    <row r="821">
      <c r="A821" s="368"/>
      <c r="B821" s="286"/>
      <c r="C821" s="369"/>
      <c r="D821" s="369"/>
      <c r="E821" s="370"/>
    </row>
    <row r="822">
      <c r="A822" s="368"/>
      <c r="B822" s="286"/>
      <c r="C822" s="369"/>
      <c r="D822" s="369"/>
      <c r="E822" s="370"/>
    </row>
    <row r="823">
      <c r="A823" s="368"/>
      <c r="B823" s="286"/>
      <c r="C823" s="369"/>
      <c r="D823" s="369"/>
      <c r="E823" s="370"/>
    </row>
    <row r="824">
      <c r="A824" s="368"/>
      <c r="B824" s="286"/>
      <c r="C824" s="369"/>
      <c r="D824" s="369"/>
      <c r="E824" s="370"/>
    </row>
    <row r="825">
      <c r="A825" s="368"/>
      <c r="B825" s="286"/>
      <c r="C825" s="369"/>
      <c r="D825" s="369"/>
      <c r="E825" s="370"/>
    </row>
    <row r="826">
      <c r="A826" s="368"/>
      <c r="B826" s="286"/>
      <c r="C826" s="369"/>
      <c r="D826" s="369"/>
      <c r="E826" s="370"/>
    </row>
    <row r="827">
      <c r="A827" s="368"/>
      <c r="B827" s="286"/>
      <c r="C827" s="369"/>
      <c r="D827" s="369"/>
      <c r="E827" s="370"/>
    </row>
    <row r="828">
      <c r="A828" s="368"/>
      <c r="B828" s="286"/>
      <c r="C828" s="369"/>
      <c r="D828" s="369"/>
      <c r="E828" s="370"/>
    </row>
    <row r="829">
      <c r="A829" s="368"/>
      <c r="B829" s="286"/>
      <c r="C829" s="369"/>
      <c r="D829" s="369"/>
      <c r="E829" s="370"/>
    </row>
    <row r="830">
      <c r="A830" s="368"/>
      <c r="B830" s="286"/>
      <c r="C830" s="369"/>
      <c r="D830" s="369"/>
      <c r="E830" s="370"/>
    </row>
    <row r="831">
      <c r="A831" s="368"/>
      <c r="B831" s="286"/>
      <c r="C831" s="369"/>
      <c r="D831" s="369"/>
      <c r="E831" s="370"/>
    </row>
    <row r="832">
      <c r="A832" s="368"/>
      <c r="B832" s="286"/>
      <c r="C832" s="369"/>
      <c r="D832" s="369"/>
      <c r="E832" s="370"/>
    </row>
    <row r="833">
      <c r="A833" s="368"/>
      <c r="B833" s="286"/>
      <c r="C833" s="369"/>
      <c r="D833" s="369"/>
      <c r="E833" s="370"/>
    </row>
    <row r="834">
      <c r="A834" s="368"/>
      <c r="B834" s="286"/>
      <c r="C834" s="369"/>
      <c r="D834" s="369"/>
      <c r="E834" s="370"/>
    </row>
    <row r="835">
      <c r="A835" s="368"/>
      <c r="B835" s="286"/>
      <c r="C835" s="369"/>
      <c r="D835" s="369"/>
      <c r="E835" s="370"/>
    </row>
    <row r="836">
      <c r="A836" s="368"/>
      <c r="B836" s="286"/>
      <c r="C836" s="369"/>
      <c r="D836" s="369"/>
      <c r="E836" s="370"/>
    </row>
    <row r="837">
      <c r="A837" s="368"/>
      <c r="B837" s="286"/>
      <c r="C837" s="369"/>
      <c r="D837" s="369"/>
      <c r="E837" s="370"/>
    </row>
    <row r="838">
      <c r="A838" s="368"/>
      <c r="B838" s="286"/>
      <c r="C838" s="369"/>
      <c r="D838" s="369"/>
      <c r="E838" s="370"/>
    </row>
    <row r="839">
      <c r="A839" s="368"/>
      <c r="B839" s="286"/>
      <c r="C839" s="369"/>
      <c r="D839" s="369"/>
      <c r="E839" s="370"/>
    </row>
    <row r="840">
      <c r="A840" s="368"/>
      <c r="B840" s="286"/>
      <c r="C840" s="369"/>
      <c r="D840" s="369"/>
      <c r="E840" s="370"/>
    </row>
    <row r="841">
      <c r="A841" s="368"/>
      <c r="B841" s="286"/>
      <c r="C841" s="369"/>
      <c r="D841" s="369"/>
      <c r="E841" s="370"/>
    </row>
    <row r="842">
      <c r="A842" s="368"/>
      <c r="B842" s="286"/>
      <c r="C842" s="369"/>
      <c r="D842" s="369"/>
      <c r="E842" s="370"/>
    </row>
    <row r="843">
      <c r="A843" s="368"/>
      <c r="B843" s="286"/>
      <c r="C843" s="369"/>
      <c r="D843" s="369"/>
      <c r="E843" s="370"/>
    </row>
    <row r="844">
      <c r="A844" s="368"/>
      <c r="B844" s="286"/>
      <c r="C844" s="369"/>
      <c r="D844" s="369"/>
      <c r="E844" s="370"/>
    </row>
    <row r="845">
      <c r="A845" s="368"/>
      <c r="B845" s="286"/>
      <c r="C845" s="369"/>
      <c r="D845" s="369"/>
      <c r="E845" s="370"/>
    </row>
    <row r="846">
      <c r="A846" s="368"/>
      <c r="B846" s="286"/>
      <c r="C846" s="369"/>
      <c r="D846" s="369"/>
      <c r="E846" s="370"/>
    </row>
    <row r="847">
      <c r="A847" s="368"/>
      <c r="B847" s="286"/>
      <c r="C847" s="369"/>
      <c r="D847" s="369"/>
      <c r="E847" s="370"/>
    </row>
    <row r="848">
      <c r="A848" s="368"/>
      <c r="B848" s="286"/>
      <c r="C848" s="369"/>
      <c r="D848" s="369"/>
      <c r="E848" s="370"/>
    </row>
    <row r="849">
      <c r="A849" s="368"/>
      <c r="B849" s="286"/>
      <c r="C849" s="369"/>
      <c r="D849" s="369"/>
      <c r="E849" s="370"/>
    </row>
    <row r="850">
      <c r="A850" s="368"/>
      <c r="B850" s="286"/>
      <c r="C850" s="369"/>
      <c r="D850" s="369"/>
      <c r="E850" s="370"/>
    </row>
    <row r="851">
      <c r="A851" s="368"/>
      <c r="B851" s="286"/>
      <c r="C851" s="369"/>
      <c r="D851" s="369"/>
      <c r="E851" s="370"/>
    </row>
    <row r="852">
      <c r="A852" s="368"/>
      <c r="B852" s="286"/>
      <c r="C852" s="369"/>
      <c r="D852" s="369"/>
      <c r="E852" s="370"/>
    </row>
    <row r="853">
      <c r="A853" s="368"/>
      <c r="B853" s="286"/>
      <c r="C853" s="369"/>
      <c r="D853" s="369"/>
      <c r="E853" s="370"/>
    </row>
    <row r="854">
      <c r="A854" s="368"/>
      <c r="B854" s="286"/>
      <c r="C854" s="369"/>
      <c r="D854" s="369"/>
      <c r="E854" s="370"/>
    </row>
    <row r="855">
      <c r="A855" s="368"/>
      <c r="B855" s="286"/>
      <c r="C855" s="369"/>
      <c r="D855" s="369"/>
      <c r="E855" s="370"/>
    </row>
    <row r="856">
      <c r="A856" s="368"/>
      <c r="B856" s="286"/>
      <c r="C856" s="369"/>
      <c r="D856" s="369"/>
      <c r="E856" s="370"/>
    </row>
    <row r="857">
      <c r="A857" s="368"/>
      <c r="B857" s="286"/>
      <c r="C857" s="369"/>
      <c r="D857" s="369"/>
      <c r="E857" s="370"/>
    </row>
    <row r="858">
      <c r="A858" s="368"/>
      <c r="B858" s="286"/>
      <c r="C858" s="369"/>
      <c r="D858" s="369"/>
      <c r="E858" s="370"/>
    </row>
    <row r="859">
      <c r="A859" s="368"/>
      <c r="B859" s="286"/>
      <c r="C859" s="369"/>
      <c r="D859" s="369"/>
      <c r="E859" s="370"/>
    </row>
    <row r="860">
      <c r="A860" s="368"/>
      <c r="B860" s="286"/>
      <c r="C860" s="369"/>
      <c r="D860" s="369"/>
      <c r="E860" s="370"/>
    </row>
    <row r="861">
      <c r="A861" s="368"/>
      <c r="B861" s="286"/>
      <c r="C861" s="369"/>
      <c r="D861" s="369"/>
      <c r="E861" s="370"/>
    </row>
    <row r="862">
      <c r="A862" s="368"/>
      <c r="B862" s="286"/>
      <c r="C862" s="369"/>
      <c r="D862" s="369"/>
      <c r="E862" s="370"/>
    </row>
    <row r="863">
      <c r="A863" s="368"/>
      <c r="B863" s="286"/>
      <c r="C863" s="369"/>
      <c r="D863" s="369"/>
      <c r="E863" s="370"/>
    </row>
    <row r="864">
      <c r="A864" s="368"/>
      <c r="B864" s="286"/>
      <c r="C864" s="369"/>
      <c r="D864" s="369"/>
      <c r="E864" s="370"/>
    </row>
    <row r="865">
      <c r="A865" s="368"/>
      <c r="B865" s="286"/>
      <c r="C865" s="369"/>
      <c r="D865" s="369"/>
      <c r="E865" s="370"/>
    </row>
    <row r="866">
      <c r="A866" s="368"/>
      <c r="B866" s="286"/>
      <c r="C866" s="369"/>
      <c r="D866" s="369"/>
      <c r="E866" s="370"/>
    </row>
    <row r="867">
      <c r="A867" s="368"/>
      <c r="B867" s="286"/>
      <c r="C867" s="369"/>
      <c r="D867" s="369"/>
      <c r="E867" s="370"/>
    </row>
    <row r="868">
      <c r="A868" s="368"/>
      <c r="B868" s="286"/>
      <c r="C868" s="369"/>
      <c r="D868" s="369"/>
      <c r="E868" s="370"/>
    </row>
    <row r="869">
      <c r="A869" s="368"/>
      <c r="B869" s="286"/>
      <c r="C869" s="369"/>
      <c r="D869" s="369"/>
      <c r="E869" s="370"/>
    </row>
    <row r="870">
      <c r="A870" s="368"/>
      <c r="B870" s="286"/>
      <c r="C870" s="369"/>
      <c r="D870" s="369"/>
      <c r="E870" s="370"/>
    </row>
    <row r="871">
      <c r="A871" s="368"/>
      <c r="B871" s="286"/>
      <c r="C871" s="369"/>
      <c r="D871" s="369"/>
      <c r="E871" s="370"/>
    </row>
    <row r="872">
      <c r="A872" s="368"/>
      <c r="B872" s="286"/>
      <c r="C872" s="369"/>
      <c r="D872" s="369"/>
      <c r="E872" s="370"/>
    </row>
    <row r="873">
      <c r="A873" s="368"/>
      <c r="B873" s="286"/>
      <c r="C873" s="369"/>
      <c r="D873" s="369"/>
      <c r="E873" s="370"/>
    </row>
    <row r="874">
      <c r="A874" s="368"/>
      <c r="B874" s="286"/>
      <c r="C874" s="369"/>
      <c r="D874" s="369"/>
      <c r="E874" s="370"/>
    </row>
    <row r="875">
      <c r="A875" s="368"/>
      <c r="B875" s="286"/>
      <c r="C875" s="369"/>
      <c r="D875" s="369"/>
      <c r="E875" s="370"/>
    </row>
    <row r="876">
      <c r="A876" s="368"/>
      <c r="B876" s="286"/>
      <c r="C876" s="369"/>
      <c r="D876" s="369"/>
      <c r="E876" s="370"/>
    </row>
    <row r="877">
      <c r="A877" s="368"/>
      <c r="B877" s="286"/>
      <c r="C877" s="369"/>
      <c r="D877" s="369"/>
      <c r="E877" s="370"/>
    </row>
    <row r="878">
      <c r="A878" s="368"/>
      <c r="B878" s="286"/>
      <c r="C878" s="369"/>
      <c r="D878" s="369"/>
      <c r="E878" s="370"/>
    </row>
    <row r="879">
      <c r="A879" s="368"/>
      <c r="B879" s="286"/>
      <c r="C879" s="369"/>
      <c r="D879" s="369"/>
      <c r="E879" s="370"/>
    </row>
    <row r="880">
      <c r="A880" s="368"/>
      <c r="B880" s="286"/>
      <c r="C880" s="369"/>
      <c r="D880" s="369"/>
      <c r="E880" s="370"/>
    </row>
    <row r="881">
      <c r="A881" s="368"/>
      <c r="B881" s="286"/>
      <c r="C881" s="369"/>
      <c r="D881" s="369"/>
      <c r="E881" s="370"/>
    </row>
    <row r="882">
      <c r="A882" s="368"/>
      <c r="B882" s="286"/>
      <c r="C882" s="369"/>
      <c r="D882" s="369"/>
      <c r="E882" s="370"/>
    </row>
    <row r="883">
      <c r="A883" s="368"/>
      <c r="B883" s="286"/>
      <c r="C883" s="369"/>
      <c r="D883" s="369"/>
      <c r="E883" s="370"/>
    </row>
    <row r="884">
      <c r="A884" s="368"/>
      <c r="B884" s="286"/>
      <c r="C884" s="369"/>
      <c r="D884" s="369"/>
      <c r="E884" s="370"/>
    </row>
    <row r="885">
      <c r="A885" s="368"/>
      <c r="B885" s="286"/>
      <c r="C885" s="369"/>
      <c r="D885" s="369"/>
      <c r="E885" s="370"/>
    </row>
    <row r="886">
      <c r="A886" s="368"/>
      <c r="B886" s="286"/>
      <c r="C886" s="369"/>
      <c r="D886" s="369"/>
      <c r="E886" s="370"/>
    </row>
    <row r="887">
      <c r="A887" s="368"/>
      <c r="B887" s="286"/>
      <c r="C887" s="369"/>
      <c r="D887" s="369"/>
      <c r="E887" s="370"/>
    </row>
    <row r="888">
      <c r="A888" s="368"/>
      <c r="B888" s="286"/>
      <c r="C888" s="369"/>
      <c r="D888" s="369"/>
      <c r="E888" s="370"/>
    </row>
    <row r="889">
      <c r="A889" s="368"/>
      <c r="B889" s="286"/>
      <c r="C889" s="369"/>
      <c r="D889" s="369"/>
      <c r="E889" s="370"/>
    </row>
    <row r="890">
      <c r="A890" s="368"/>
      <c r="B890" s="286"/>
      <c r="C890" s="369"/>
      <c r="D890" s="369"/>
      <c r="E890" s="370"/>
    </row>
    <row r="891">
      <c r="A891" s="368"/>
      <c r="B891" s="286"/>
      <c r="C891" s="369"/>
      <c r="D891" s="369"/>
      <c r="E891" s="370"/>
    </row>
    <row r="892">
      <c r="A892" s="368"/>
      <c r="B892" s="286"/>
      <c r="C892" s="369"/>
      <c r="D892" s="369"/>
      <c r="E892" s="370"/>
    </row>
    <row r="893">
      <c r="A893" s="368"/>
      <c r="B893" s="286"/>
      <c r="C893" s="369"/>
      <c r="D893" s="369"/>
      <c r="E893" s="370"/>
    </row>
    <row r="894">
      <c r="A894" s="368"/>
      <c r="B894" s="286"/>
      <c r="C894" s="369"/>
      <c r="D894" s="369"/>
      <c r="E894" s="370"/>
    </row>
    <row r="895">
      <c r="A895" s="368"/>
      <c r="B895" s="286"/>
      <c r="C895" s="369"/>
      <c r="D895" s="369"/>
      <c r="E895" s="370"/>
    </row>
    <row r="896">
      <c r="A896" s="368"/>
      <c r="B896" s="286"/>
      <c r="C896" s="369"/>
      <c r="D896" s="369"/>
      <c r="E896" s="370"/>
    </row>
    <row r="897">
      <c r="A897" s="368"/>
      <c r="B897" s="286"/>
      <c r="C897" s="369"/>
      <c r="D897" s="369"/>
      <c r="E897" s="370"/>
    </row>
    <row r="898">
      <c r="A898" s="368"/>
      <c r="B898" s="286"/>
      <c r="C898" s="369"/>
      <c r="D898" s="369"/>
      <c r="E898" s="370"/>
    </row>
    <row r="899">
      <c r="A899" s="368"/>
      <c r="B899" s="286"/>
      <c r="C899" s="369"/>
      <c r="D899" s="369"/>
      <c r="E899" s="370"/>
    </row>
    <row r="900">
      <c r="A900" s="368"/>
      <c r="B900" s="286"/>
      <c r="C900" s="369"/>
      <c r="D900" s="369"/>
      <c r="E900" s="370"/>
    </row>
    <row r="901">
      <c r="A901" s="368"/>
      <c r="B901" s="286"/>
      <c r="C901" s="369"/>
      <c r="D901" s="369"/>
      <c r="E901" s="370"/>
    </row>
    <row r="902">
      <c r="A902" s="368"/>
      <c r="B902" s="286"/>
      <c r="C902" s="369"/>
      <c r="D902" s="369"/>
      <c r="E902" s="370"/>
    </row>
    <row r="903">
      <c r="A903" s="368"/>
      <c r="B903" s="286"/>
      <c r="C903" s="369"/>
      <c r="D903" s="369"/>
      <c r="E903" s="370"/>
    </row>
    <row r="904">
      <c r="A904" s="368"/>
      <c r="B904" s="286"/>
      <c r="C904" s="369"/>
      <c r="D904" s="369"/>
      <c r="E904" s="370"/>
    </row>
    <row r="905">
      <c r="A905" s="368"/>
      <c r="B905" s="286"/>
      <c r="C905" s="369"/>
      <c r="D905" s="369"/>
      <c r="E905" s="370"/>
    </row>
    <row r="906">
      <c r="A906" s="368"/>
      <c r="B906" s="286"/>
      <c r="C906" s="369"/>
      <c r="D906" s="369"/>
      <c r="E906" s="370"/>
    </row>
    <row r="907">
      <c r="A907" s="368"/>
      <c r="B907" s="286"/>
      <c r="C907" s="369"/>
      <c r="D907" s="369"/>
      <c r="E907" s="370"/>
    </row>
    <row r="908">
      <c r="A908" s="368"/>
      <c r="B908" s="286"/>
      <c r="C908" s="369"/>
      <c r="D908" s="369"/>
      <c r="E908" s="370"/>
    </row>
    <row r="909">
      <c r="A909" s="368"/>
      <c r="B909" s="286"/>
      <c r="C909" s="369"/>
      <c r="D909" s="369"/>
      <c r="E909" s="370"/>
    </row>
    <row r="910">
      <c r="A910" s="368"/>
      <c r="B910" s="286"/>
      <c r="C910" s="369"/>
      <c r="D910" s="369"/>
      <c r="E910" s="370"/>
    </row>
    <row r="911">
      <c r="A911" s="368"/>
      <c r="B911" s="286"/>
      <c r="C911" s="369"/>
      <c r="D911" s="369"/>
      <c r="E911" s="370"/>
    </row>
    <row r="912">
      <c r="A912" s="368"/>
      <c r="B912" s="286"/>
      <c r="C912" s="369"/>
      <c r="D912" s="369"/>
      <c r="E912" s="370"/>
    </row>
    <row r="913">
      <c r="A913" s="368"/>
      <c r="B913" s="286"/>
      <c r="C913" s="369"/>
      <c r="D913" s="369"/>
      <c r="E913" s="370"/>
    </row>
    <row r="914">
      <c r="A914" s="368"/>
      <c r="B914" s="286"/>
      <c r="C914" s="369"/>
      <c r="D914" s="369"/>
      <c r="E914" s="370"/>
    </row>
    <row r="915">
      <c r="A915" s="368"/>
      <c r="B915" s="286"/>
      <c r="C915" s="369"/>
      <c r="D915" s="369"/>
      <c r="E915" s="370"/>
    </row>
    <row r="916">
      <c r="A916" s="368"/>
      <c r="B916" s="286"/>
      <c r="C916" s="369"/>
      <c r="D916" s="369"/>
      <c r="E916" s="370"/>
    </row>
    <row r="917">
      <c r="A917" s="368"/>
      <c r="B917" s="286"/>
      <c r="C917" s="369"/>
      <c r="D917" s="369"/>
      <c r="E917" s="370"/>
    </row>
    <row r="918">
      <c r="A918" s="368"/>
      <c r="B918" s="286"/>
      <c r="C918" s="369"/>
      <c r="D918" s="369"/>
      <c r="E918" s="370"/>
    </row>
    <row r="919">
      <c r="A919" s="368"/>
      <c r="B919" s="286"/>
      <c r="C919" s="369"/>
      <c r="D919" s="369"/>
      <c r="E919" s="370"/>
    </row>
    <row r="920">
      <c r="A920" s="368"/>
      <c r="B920" s="286"/>
      <c r="C920" s="369"/>
      <c r="D920" s="369"/>
      <c r="E920" s="370"/>
    </row>
    <row r="921">
      <c r="A921" s="368"/>
      <c r="B921" s="286"/>
      <c r="C921" s="369"/>
      <c r="D921" s="369"/>
      <c r="E921" s="370"/>
    </row>
    <row r="922">
      <c r="A922" s="368"/>
      <c r="B922" s="286"/>
      <c r="C922" s="369"/>
      <c r="D922" s="369"/>
      <c r="E922" s="370"/>
    </row>
    <row r="923">
      <c r="A923" s="368"/>
      <c r="B923" s="286"/>
      <c r="C923" s="369"/>
      <c r="D923" s="369"/>
      <c r="E923" s="370"/>
    </row>
    <row r="924">
      <c r="A924" s="368"/>
      <c r="B924" s="286"/>
      <c r="C924" s="369"/>
      <c r="D924" s="369"/>
      <c r="E924" s="370"/>
    </row>
    <row r="925">
      <c r="A925" s="368"/>
      <c r="B925" s="286"/>
      <c r="C925" s="369"/>
      <c r="D925" s="369"/>
      <c r="E925" s="370"/>
    </row>
    <row r="926">
      <c r="A926" s="368"/>
      <c r="B926" s="286"/>
      <c r="C926" s="369"/>
      <c r="D926" s="369"/>
      <c r="E926" s="370"/>
    </row>
    <row r="927">
      <c r="A927" s="368"/>
      <c r="B927" s="286"/>
      <c r="C927" s="369"/>
      <c r="D927" s="369"/>
      <c r="E927" s="370"/>
    </row>
    <row r="928">
      <c r="A928" s="368"/>
      <c r="B928" s="286"/>
      <c r="C928" s="369"/>
      <c r="D928" s="369"/>
      <c r="E928" s="370"/>
    </row>
    <row r="929">
      <c r="A929" s="368"/>
      <c r="B929" s="286"/>
      <c r="C929" s="369"/>
      <c r="D929" s="369"/>
      <c r="E929" s="370"/>
    </row>
    <row r="930">
      <c r="A930" s="368"/>
      <c r="B930" s="286"/>
      <c r="C930" s="369"/>
      <c r="D930" s="369"/>
      <c r="E930" s="370"/>
    </row>
    <row r="931">
      <c r="A931" s="368"/>
      <c r="B931" s="286"/>
      <c r="C931" s="369"/>
      <c r="D931" s="369"/>
      <c r="E931" s="370"/>
    </row>
    <row r="932">
      <c r="A932" s="368"/>
      <c r="B932" s="286"/>
      <c r="C932" s="369"/>
      <c r="D932" s="369"/>
      <c r="E932" s="370"/>
    </row>
    <row r="933">
      <c r="A933" s="368"/>
      <c r="B933" s="286"/>
      <c r="C933" s="369"/>
      <c r="D933" s="369"/>
      <c r="E933" s="370"/>
    </row>
    <row r="934">
      <c r="A934" s="368"/>
      <c r="B934" s="286"/>
      <c r="C934" s="369"/>
      <c r="D934" s="369"/>
      <c r="E934" s="370"/>
    </row>
    <row r="935">
      <c r="A935" s="368"/>
      <c r="B935" s="286"/>
      <c r="C935" s="369"/>
      <c r="D935" s="369"/>
      <c r="E935" s="370"/>
    </row>
    <row r="936">
      <c r="A936" s="368"/>
      <c r="B936" s="286"/>
      <c r="C936" s="369"/>
      <c r="D936" s="369"/>
      <c r="E936" s="370"/>
    </row>
    <row r="937">
      <c r="A937" s="368"/>
      <c r="B937" s="286"/>
      <c r="C937" s="369"/>
      <c r="D937" s="369"/>
      <c r="E937" s="370"/>
    </row>
    <row r="938">
      <c r="A938" s="368"/>
      <c r="B938" s="286"/>
      <c r="C938" s="369"/>
      <c r="D938" s="369"/>
      <c r="E938" s="370"/>
    </row>
    <row r="939">
      <c r="A939" s="368"/>
      <c r="B939" s="286"/>
      <c r="C939" s="369"/>
      <c r="D939" s="369"/>
      <c r="E939" s="370"/>
    </row>
    <row r="940">
      <c r="A940" s="368"/>
      <c r="B940" s="286"/>
      <c r="C940" s="369"/>
      <c r="D940" s="369"/>
      <c r="E940" s="370"/>
    </row>
    <row r="941">
      <c r="A941" s="368"/>
      <c r="B941" s="286"/>
      <c r="C941" s="369"/>
      <c r="D941" s="369"/>
      <c r="E941" s="370"/>
    </row>
    <row r="942">
      <c r="A942" s="368"/>
      <c r="B942" s="286"/>
      <c r="C942" s="369"/>
      <c r="D942" s="369"/>
      <c r="E942" s="370"/>
    </row>
    <row r="943">
      <c r="A943" s="368"/>
      <c r="B943" s="286"/>
      <c r="C943" s="369"/>
      <c r="D943" s="369"/>
      <c r="E943" s="370"/>
    </row>
    <row r="944">
      <c r="A944" s="368"/>
      <c r="B944" s="286"/>
      <c r="C944" s="369"/>
      <c r="D944" s="369"/>
      <c r="E944" s="370"/>
    </row>
    <row r="945">
      <c r="A945" s="368"/>
      <c r="B945" s="286"/>
      <c r="C945" s="369"/>
      <c r="D945" s="369"/>
      <c r="E945" s="370"/>
    </row>
    <row r="946">
      <c r="A946" s="368"/>
      <c r="B946" s="286"/>
      <c r="C946" s="369"/>
      <c r="D946" s="369"/>
      <c r="E946" s="370"/>
    </row>
    <row r="947">
      <c r="A947" s="368"/>
      <c r="B947" s="286"/>
      <c r="C947" s="369"/>
      <c r="D947" s="369"/>
      <c r="E947" s="370"/>
    </row>
    <row r="948">
      <c r="A948" s="368"/>
      <c r="B948" s="286"/>
      <c r="C948" s="369"/>
      <c r="D948" s="369"/>
      <c r="E948" s="370"/>
    </row>
    <row r="949">
      <c r="A949" s="368"/>
      <c r="B949" s="286"/>
      <c r="C949" s="369"/>
      <c r="D949" s="369"/>
      <c r="E949" s="370"/>
    </row>
    <row r="950">
      <c r="A950" s="368"/>
      <c r="B950" s="286"/>
      <c r="C950" s="369"/>
      <c r="D950" s="369"/>
      <c r="E950" s="370"/>
    </row>
    <row r="951">
      <c r="A951" s="368"/>
      <c r="B951" s="286"/>
      <c r="C951" s="369"/>
      <c r="D951" s="369"/>
      <c r="E951" s="370"/>
    </row>
    <row r="952">
      <c r="A952" s="368"/>
      <c r="B952" s="286"/>
      <c r="C952" s="369"/>
      <c r="D952" s="369"/>
      <c r="E952" s="370"/>
    </row>
    <row r="953">
      <c r="A953" s="368"/>
      <c r="B953" s="286"/>
      <c r="C953" s="369"/>
      <c r="D953" s="369"/>
      <c r="E953" s="370"/>
    </row>
    <row r="954">
      <c r="A954" s="368"/>
      <c r="B954" s="286"/>
      <c r="C954" s="369"/>
      <c r="D954" s="369"/>
      <c r="E954" s="370"/>
    </row>
    <row r="955">
      <c r="A955" s="368"/>
      <c r="B955" s="286"/>
      <c r="C955" s="369"/>
      <c r="D955" s="369"/>
      <c r="E955" s="370"/>
    </row>
    <row r="956">
      <c r="A956" s="368"/>
      <c r="B956" s="286"/>
      <c r="C956" s="369"/>
      <c r="D956" s="369"/>
      <c r="E956" s="370"/>
    </row>
    <row r="957">
      <c r="A957" s="368"/>
      <c r="B957" s="286"/>
      <c r="C957" s="369"/>
      <c r="D957" s="369"/>
      <c r="E957" s="370"/>
    </row>
    <row r="958">
      <c r="A958" s="368"/>
      <c r="B958" s="286"/>
      <c r="C958" s="369"/>
      <c r="D958" s="369"/>
      <c r="E958" s="370"/>
    </row>
    <row r="959">
      <c r="A959" s="368"/>
      <c r="B959" s="286"/>
      <c r="C959" s="369"/>
      <c r="D959" s="369"/>
      <c r="E959" s="370"/>
    </row>
    <row r="960">
      <c r="A960" s="368"/>
      <c r="B960" s="286"/>
      <c r="C960" s="369"/>
      <c r="D960" s="369"/>
      <c r="E960" s="370"/>
    </row>
    <row r="961">
      <c r="A961" s="368"/>
      <c r="B961" s="286"/>
      <c r="C961" s="369"/>
      <c r="D961" s="369"/>
      <c r="E961" s="370"/>
    </row>
    <row r="962">
      <c r="A962" s="368"/>
      <c r="B962" s="286"/>
      <c r="C962" s="369"/>
      <c r="D962" s="369"/>
      <c r="E962" s="370"/>
    </row>
    <row r="963">
      <c r="A963" s="368"/>
      <c r="B963" s="286"/>
      <c r="C963" s="369"/>
      <c r="D963" s="369"/>
      <c r="E963" s="370"/>
    </row>
    <row r="964">
      <c r="A964" s="368"/>
      <c r="B964" s="286"/>
      <c r="C964" s="369"/>
      <c r="D964" s="369"/>
      <c r="E964" s="370"/>
    </row>
    <row r="965">
      <c r="A965" s="368"/>
      <c r="B965" s="286"/>
      <c r="C965" s="369"/>
      <c r="D965" s="369"/>
      <c r="E965" s="370"/>
    </row>
    <row r="966">
      <c r="A966" s="368"/>
      <c r="B966" s="286"/>
      <c r="C966" s="369"/>
      <c r="D966" s="369"/>
      <c r="E966" s="370"/>
    </row>
    <row r="967">
      <c r="A967" s="368"/>
      <c r="B967" s="286"/>
      <c r="C967" s="369"/>
      <c r="D967" s="369"/>
      <c r="E967" s="370"/>
    </row>
    <row r="968">
      <c r="A968" s="368"/>
      <c r="B968" s="286"/>
      <c r="C968" s="369"/>
      <c r="D968" s="369"/>
      <c r="E968" s="370"/>
    </row>
    <row r="969">
      <c r="A969" s="368"/>
      <c r="B969" s="286"/>
      <c r="C969" s="369"/>
      <c r="D969" s="369"/>
      <c r="E969" s="370"/>
    </row>
    <row r="970">
      <c r="A970" s="368"/>
      <c r="B970" s="286"/>
      <c r="C970" s="369"/>
      <c r="D970" s="369"/>
      <c r="E970" s="370"/>
    </row>
    <row r="971">
      <c r="A971" s="368"/>
      <c r="B971" s="286"/>
      <c r="C971" s="369"/>
      <c r="D971" s="369"/>
      <c r="E971" s="370"/>
    </row>
    <row r="972">
      <c r="A972" s="368"/>
      <c r="B972" s="286"/>
      <c r="C972" s="369"/>
      <c r="D972" s="369"/>
      <c r="E972" s="370"/>
    </row>
    <row r="973">
      <c r="A973" s="368"/>
      <c r="B973" s="286"/>
      <c r="C973" s="369"/>
      <c r="D973" s="369"/>
      <c r="E973" s="370"/>
    </row>
    <row r="974">
      <c r="A974" s="368"/>
      <c r="B974" s="286"/>
      <c r="C974" s="369"/>
      <c r="D974" s="369"/>
      <c r="E974" s="370"/>
    </row>
    <row r="975">
      <c r="A975" s="368"/>
      <c r="B975" s="286"/>
      <c r="C975" s="369"/>
      <c r="D975" s="369"/>
      <c r="E975" s="370"/>
    </row>
    <row r="976">
      <c r="A976" s="368"/>
      <c r="B976" s="286"/>
      <c r="C976" s="369"/>
      <c r="D976" s="369"/>
      <c r="E976" s="370"/>
    </row>
    <row r="977">
      <c r="A977" s="368"/>
      <c r="B977" s="286"/>
      <c r="C977" s="369"/>
      <c r="D977" s="369"/>
      <c r="E977" s="370"/>
    </row>
    <row r="978">
      <c r="A978" s="368"/>
      <c r="B978" s="286"/>
      <c r="C978" s="369"/>
      <c r="D978" s="369"/>
      <c r="E978" s="370"/>
    </row>
    <row r="979">
      <c r="A979" s="368"/>
      <c r="B979" s="286"/>
      <c r="C979" s="369"/>
      <c r="D979" s="369"/>
      <c r="E979" s="370"/>
    </row>
    <row r="980">
      <c r="A980" s="368"/>
      <c r="B980" s="286"/>
      <c r="C980" s="369"/>
      <c r="D980" s="369"/>
      <c r="E980" s="370"/>
    </row>
    <row r="981">
      <c r="A981" s="368"/>
      <c r="B981" s="286"/>
      <c r="C981" s="369"/>
      <c r="D981" s="369"/>
      <c r="E981" s="370"/>
    </row>
    <row r="982">
      <c r="A982" s="368"/>
      <c r="B982" s="286"/>
      <c r="C982" s="369"/>
      <c r="D982" s="369"/>
      <c r="E982" s="370"/>
    </row>
    <row r="983">
      <c r="A983" s="368"/>
      <c r="B983" s="286"/>
      <c r="C983" s="369"/>
      <c r="D983" s="369"/>
      <c r="E983" s="370"/>
    </row>
    <row r="984">
      <c r="A984" s="368"/>
      <c r="B984" s="286"/>
      <c r="C984" s="369"/>
      <c r="D984" s="369"/>
      <c r="E984" s="370"/>
    </row>
    <row r="985">
      <c r="A985" s="368"/>
      <c r="B985" s="286"/>
      <c r="C985" s="369"/>
      <c r="D985" s="369"/>
      <c r="E985" s="370"/>
    </row>
    <row r="986">
      <c r="A986" s="368"/>
      <c r="B986" s="286"/>
      <c r="C986" s="369"/>
      <c r="D986" s="369"/>
      <c r="E986" s="370"/>
    </row>
    <row r="987">
      <c r="A987" s="368"/>
      <c r="B987" s="286"/>
      <c r="C987" s="369"/>
      <c r="D987" s="369"/>
      <c r="E987" s="370"/>
    </row>
    <row r="988">
      <c r="A988" s="368"/>
      <c r="B988" s="286"/>
      <c r="C988" s="369"/>
      <c r="D988" s="369"/>
      <c r="E988" s="370"/>
    </row>
    <row r="989">
      <c r="A989" s="368"/>
      <c r="B989" s="286"/>
      <c r="C989" s="369"/>
      <c r="D989" s="369"/>
      <c r="E989" s="370"/>
    </row>
    <row r="990">
      <c r="A990" s="368"/>
      <c r="B990" s="286"/>
      <c r="C990" s="369"/>
      <c r="D990" s="369"/>
      <c r="E990" s="370"/>
    </row>
    <row r="991">
      <c r="A991" s="368"/>
      <c r="B991" s="286"/>
      <c r="C991" s="369"/>
      <c r="D991" s="369"/>
      <c r="E991" s="370"/>
    </row>
    <row r="992">
      <c r="A992" s="368"/>
      <c r="B992" s="286"/>
      <c r="C992" s="369"/>
      <c r="D992" s="369"/>
      <c r="E992" s="370"/>
    </row>
    <row r="993">
      <c r="A993" s="368"/>
      <c r="B993" s="286"/>
      <c r="C993" s="369"/>
      <c r="D993" s="369"/>
      <c r="E993" s="370"/>
    </row>
    <row r="994">
      <c r="A994" s="368"/>
      <c r="B994" s="286"/>
      <c r="C994" s="369"/>
      <c r="D994" s="369"/>
      <c r="E994" s="370"/>
    </row>
    <row r="995">
      <c r="A995" s="368"/>
      <c r="B995" s="286"/>
      <c r="C995" s="369"/>
      <c r="D995" s="369"/>
      <c r="E995" s="370"/>
    </row>
    <row r="996">
      <c r="A996" s="368"/>
      <c r="B996" s="286"/>
      <c r="C996" s="369"/>
      <c r="D996" s="369"/>
      <c r="E996" s="370"/>
    </row>
    <row r="997">
      <c r="A997" s="368"/>
      <c r="B997" s="286"/>
      <c r="C997" s="369"/>
      <c r="D997" s="369"/>
      <c r="E997" s="370"/>
    </row>
    <row r="998">
      <c r="A998" s="368"/>
      <c r="B998" s="286"/>
      <c r="C998" s="369"/>
      <c r="D998" s="369"/>
      <c r="E998" s="370"/>
    </row>
    <row r="999">
      <c r="A999" s="368"/>
      <c r="B999" s="286"/>
      <c r="C999" s="369"/>
      <c r="D999" s="369"/>
      <c r="E999" s="370"/>
    </row>
    <row r="1000">
      <c r="A1000" s="368"/>
      <c r="B1000" s="286"/>
      <c r="C1000" s="369"/>
      <c r="D1000" s="369"/>
      <c r="E1000" s="370"/>
    </row>
    <row r="1001">
      <c r="A1001" s="368"/>
      <c r="B1001" s="286"/>
      <c r="C1001" s="369"/>
      <c r="D1001" s="369"/>
      <c r="E1001" s="370"/>
    </row>
    <row r="1002">
      <c r="A1002" s="368"/>
      <c r="B1002" s="286"/>
      <c r="C1002" s="369"/>
      <c r="D1002" s="369"/>
      <c r="E1002" s="370"/>
    </row>
    <row r="1003">
      <c r="A1003" s="368"/>
      <c r="B1003" s="286"/>
      <c r="C1003" s="369"/>
      <c r="D1003" s="369"/>
      <c r="E1003" s="370"/>
    </row>
    <row r="1004">
      <c r="A1004" s="368"/>
      <c r="B1004" s="286"/>
      <c r="C1004" s="369"/>
      <c r="D1004" s="369"/>
      <c r="E1004" s="370"/>
    </row>
    <row r="1005">
      <c r="A1005" s="368"/>
      <c r="B1005" s="286"/>
      <c r="C1005" s="369"/>
      <c r="D1005" s="369"/>
      <c r="E1005" s="370"/>
    </row>
    <row r="1006">
      <c r="A1006" s="368"/>
      <c r="B1006" s="286"/>
      <c r="C1006" s="369"/>
      <c r="D1006" s="369"/>
      <c r="E1006" s="370"/>
    </row>
    <row r="1007">
      <c r="A1007" s="368"/>
      <c r="B1007" s="286"/>
      <c r="C1007" s="369"/>
      <c r="D1007" s="369"/>
      <c r="E1007" s="370"/>
    </row>
    <row r="1008">
      <c r="A1008" s="368"/>
      <c r="B1008" s="286"/>
      <c r="C1008" s="369"/>
      <c r="D1008" s="369"/>
      <c r="E1008" s="370"/>
    </row>
    <row r="1009">
      <c r="A1009" s="368"/>
      <c r="B1009" s="286"/>
      <c r="C1009" s="369"/>
      <c r="D1009" s="369"/>
      <c r="E1009" s="370"/>
    </row>
    <row r="1010">
      <c r="A1010" s="368"/>
      <c r="B1010" s="286"/>
      <c r="C1010" s="369"/>
      <c r="D1010" s="369"/>
      <c r="E1010" s="370"/>
    </row>
    <row r="1011">
      <c r="A1011" s="368"/>
      <c r="B1011" s="286"/>
      <c r="C1011" s="369"/>
      <c r="D1011" s="369"/>
      <c r="E1011" s="370"/>
    </row>
    <row r="1012">
      <c r="A1012" s="368"/>
      <c r="B1012" s="286"/>
      <c r="C1012" s="369"/>
      <c r="D1012" s="369"/>
      <c r="E1012" s="370"/>
    </row>
    <row r="1013">
      <c r="A1013" s="368"/>
      <c r="B1013" s="286"/>
      <c r="C1013" s="369"/>
      <c r="D1013" s="369"/>
      <c r="E1013" s="370"/>
    </row>
    <row r="1014">
      <c r="A1014" s="368"/>
      <c r="B1014" s="286"/>
      <c r="C1014" s="369"/>
      <c r="D1014" s="369"/>
      <c r="E1014" s="370"/>
    </row>
    <row r="1015">
      <c r="A1015" s="368"/>
      <c r="B1015" s="286"/>
      <c r="C1015" s="369"/>
      <c r="D1015" s="369"/>
      <c r="E1015" s="370"/>
    </row>
    <row r="1016">
      <c r="A1016" s="368"/>
      <c r="B1016" s="286"/>
      <c r="C1016" s="369"/>
      <c r="D1016" s="369"/>
      <c r="E1016" s="370"/>
    </row>
    <row r="1017">
      <c r="A1017" s="368"/>
      <c r="B1017" s="286"/>
      <c r="C1017" s="369"/>
      <c r="D1017" s="369"/>
      <c r="E1017" s="370"/>
    </row>
    <row r="1018">
      <c r="A1018" s="368"/>
      <c r="B1018" s="286"/>
      <c r="C1018" s="369"/>
      <c r="D1018" s="369"/>
      <c r="E1018" s="370"/>
    </row>
    <row r="1019">
      <c r="A1019" s="368"/>
      <c r="B1019" s="286"/>
      <c r="C1019" s="369"/>
      <c r="D1019" s="369"/>
      <c r="E1019" s="370"/>
    </row>
    <row r="1020">
      <c r="A1020" s="368"/>
      <c r="B1020" s="286"/>
      <c r="C1020" s="369"/>
      <c r="D1020" s="369"/>
      <c r="E1020" s="370"/>
    </row>
    <row r="1021">
      <c r="A1021" s="368"/>
      <c r="B1021" s="286"/>
      <c r="C1021" s="369"/>
      <c r="D1021" s="369"/>
      <c r="E1021" s="370"/>
    </row>
    <row r="1022">
      <c r="A1022" s="368"/>
      <c r="B1022" s="286"/>
      <c r="C1022" s="369"/>
      <c r="D1022" s="369"/>
      <c r="E1022" s="370"/>
    </row>
    <row r="1023">
      <c r="A1023" s="368"/>
      <c r="B1023" s="286"/>
      <c r="C1023" s="369"/>
      <c r="D1023" s="369"/>
      <c r="E1023" s="370"/>
    </row>
    <row r="1024">
      <c r="A1024" s="368"/>
      <c r="B1024" s="286"/>
      <c r="C1024" s="369"/>
      <c r="D1024" s="369"/>
      <c r="E1024" s="370"/>
    </row>
    <row r="1025">
      <c r="A1025" s="368"/>
      <c r="B1025" s="286"/>
      <c r="C1025" s="369"/>
      <c r="D1025" s="369"/>
      <c r="E1025" s="370"/>
    </row>
    <row r="1026">
      <c r="A1026" s="368"/>
      <c r="B1026" s="286"/>
      <c r="C1026" s="369"/>
      <c r="D1026" s="369"/>
      <c r="E1026" s="370"/>
    </row>
    <row r="1027">
      <c r="A1027" s="368"/>
      <c r="B1027" s="286"/>
      <c r="C1027" s="369"/>
      <c r="D1027" s="369"/>
      <c r="E1027" s="370"/>
    </row>
    <row r="1028">
      <c r="A1028" s="368"/>
      <c r="B1028" s="286"/>
      <c r="C1028" s="369"/>
      <c r="D1028" s="369"/>
      <c r="E1028" s="370"/>
    </row>
    <row r="1029">
      <c r="A1029" s="368"/>
      <c r="B1029" s="286"/>
      <c r="C1029" s="369"/>
      <c r="D1029" s="369"/>
      <c r="E1029" s="370"/>
    </row>
    <row r="1030">
      <c r="A1030" s="368"/>
      <c r="B1030" s="286"/>
      <c r="C1030" s="369"/>
      <c r="D1030" s="369"/>
      <c r="E1030" s="370"/>
    </row>
    <row r="1031">
      <c r="A1031" s="368"/>
      <c r="B1031" s="286"/>
      <c r="C1031" s="369"/>
      <c r="D1031" s="369"/>
      <c r="E1031" s="370"/>
    </row>
    <row r="1032">
      <c r="A1032" s="368"/>
      <c r="B1032" s="286"/>
      <c r="C1032" s="369"/>
      <c r="D1032" s="369"/>
      <c r="E1032" s="370"/>
    </row>
    <row r="1033">
      <c r="A1033" s="368"/>
      <c r="B1033" s="286"/>
      <c r="C1033" s="369"/>
      <c r="D1033" s="369"/>
      <c r="E1033" s="370"/>
    </row>
    <row r="1034">
      <c r="A1034" s="368"/>
      <c r="B1034" s="286"/>
      <c r="C1034" s="369"/>
      <c r="D1034" s="369"/>
      <c r="E1034" s="370"/>
    </row>
    <row r="1035">
      <c r="A1035" s="368"/>
      <c r="B1035" s="286"/>
      <c r="C1035" s="369"/>
      <c r="D1035" s="369"/>
      <c r="E1035" s="370"/>
    </row>
    <row r="1036">
      <c r="A1036" s="368"/>
      <c r="B1036" s="286"/>
      <c r="C1036" s="369"/>
      <c r="D1036" s="369"/>
      <c r="E1036" s="370"/>
    </row>
    <row r="1037">
      <c r="A1037" s="368"/>
      <c r="B1037" s="286"/>
      <c r="C1037" s="369"/>
      <c r="D1037" s="369"/>
      <c r="E1037" s="370"/>
    </row>
    <row r="1038">
      <c r="A1038" s="368"/>
      <c r="B1038" s="286"/>
      <c r="C1038" s="369"/>
      <c r="D1038" s="369"/>
      <c r="E1038" s="370"/>
    </row>
    <row r="1039">
      <c r="A1039" s="368"/>
      <c r="B1039" s="286"/>
      <c r="C1039" s="369"/>
      <c r="D1039" s="369"/>
      <c r="E1039" s="370"/>
    </row>
    <row r="1040">
      <c r="A1040" s="368"/>
      <c r="B1040" s="286"/>
      <c r="C1040" s="369"/>
      <c r="D1040" s="369"/>
      <c r="E1040" s="370"/>
    </row>
    <row r="1041">
      <c r="A1041" s="368"/>
      <c r="B1041" s="286"/>
      <c r="C1041" s="369"/>
      <c r="D1041" s="369"/>
      <c r="E1041" s="370"/>
    </row>
    <row r="1042">
      <c r="A1042" s="368"/>
      <c r="B1042" s="286"/>
      <c r="C1042" s="369"/>
      <c r="D1042" s="369"/>
      <c r="E1042" s="370"/>
    </row>
    <row r="1043">
      <c r="A1043" s="368"/>
      <c r="B1043" s="286"/>
      <c r="C1043" s="369"/>
      <c r="D1043" s="369"/>
      <c r="E1043" s="370"/>
    </row>
    <row r="1044">
      <c r="A1044" s="368"/>
      <c r="B1044" s="286"/>
      <c r="C1044" s="369"/>
      <c r="D1044" s="369"/>
      <c r="E1044" s="370"/>
    </row>
    <row r="1045">
      <c r="A1045" s="368"/>
      <c r="B1045" s="286"/>
      <c r="C1045" s="369"/>
      <c r="D1045" s="369"/>
      <c r="E1045" s="370"/>
    </row>
    <row r="1046">
      <c r="A1046" s="368"/>
      <c r="B1046" s="286"/>
      <c r="C1046" s="369"/>
      <c r="D1046" s="369"/>
      <c r="E1046" s="370"/>
    </row>
    <row r="1047">
      <c r="A1047" s="368"/>
      <c r="B1047" s="286"/>
      <c r="C1047" s="369"/>
      <c r="D1047" s="369"/>
      <c r="E1047" s="370"/>
    </row>
    <row r="1048">
      <c r="A1048" s="368"/>
      <c r="B1048" s="286"/>
      <c r="C1048" s="369"/>
      <c r="D1048" s="369"/>
      <c r="E1048" s="370"/>
    </row>
    <row r="1049">
      <c r="A1049" s="368"/>
      <c r="B1049" s="286"/>
      <c r="C1049" s="369"/>
      <c r="D1049" s="369"/>
      <c r="E1049" s="370"/>
    </row>
    <row r="1050">
      <c r="A1050" s="368"/>
      <c r="B1050" s="286"/>
      <c r="C1050" s="369"/>
      <c r="D1050" s="369"/>
      <c r="E1050" s="370"/>
    </row>
    <row r="1051">
      <c r="A1051" s="368"/>
      <c r="B1051" s="286"/>
      <c r="C1051" s="369"/>
      <c r="D1051" s="369"/>
      <c r="E1051" s="370"/>
    </row>
    <row r="1052">
      <c r="A1052" s="368"/>
      <c r="B1052" s="286"/>
      <c r="C1052" s="369"/>
      <c r="D1052" s="369"/>
      <c r="E1052" s="370"/>
    </row>
    <row r="1053">
      <c r="A1053" s="368"/>
      <c r="B1053" s="286"/>
      <c r="C1053" s="369"/>
      <c r="D1053" s="369"/>
      <c r="E1053" s="370"/>
    </row>
    <row r="1054">
      <c r="A1054" s="368"/>
      <c r="B1054" s="286"/>
      <c r="C1054" s="369"/>
      <c r="D1054" s="369"/>
      <c r="E1054" s="370"/>
    </row>
    <row r="1055">
      <c r="A1055" s="368"/>
      <c r="B1055" s="286"/>
      <c r="C1055" s="369"/>
      <c r="D1055" s="369"/>
      <c r="E1055" s="370"/>
    </row>
    <row r="1056">
      <c r="A1056" s="368"/>
      <c r="B1056" s="286"/>
      <c r="C1056" s="369"/>
      <c r="D1056" s="369"/>
      <c r="E1056" s="370"/>
    </row>
    <row r="1057">
      <c r="A1057" s="368"/>
      <c r="B1057" s="286"/>
      <c r="C1057" s="369"/>
      <c r="D1057" s="369"/>
      <c r="E1057" s="370"/>
    </row>
    <row r="1058">
      <c r="A1058" s="368"/>
      <c r="B1058" s="286"/>
      <c r="C1058" s="369"/>
      <c r="D1058" s="369"/>
      <c r="E1058" s="370"/>
    </row>
    <row r="1059">
      <c r="A1059" s="368"/>
      <c r="B1059" s="286"/>
      <c r="C1059" s="369"/>
      <c r="D1059" s="369"/>
      <c r="E1059" s="370"/>
    </row>
    <row r="1060">
      <c r="A1060" s="368"/>
      <c r="B1060" s="286"/>
      <c r="C1060" s="369"/>
      <c r="D1060" s="369"/>
      <c r="E1060" s="370"/>
    </row>
    <row r="1061">
      <c r="A1061" s="368"/>
      <c r="B1061" s="286"/>
      <c r="C1061" s="369"/>
      <c r="D1061" s="369"/>
      <c r="E1061" s="370"/>
    </row>
    <row r="1062">
      <c r="A1062" s="368"/>
      <c r="B1062" s="286"/>
      <c r="C1062" s="369"/>
      <c r="D1062" s="369"/>
      <c r="E1062" s="370"/>
    </row>
    <row r="1063">
      <c r="A1063" s="368"/>
      <c r="B1063" s="286"/>
      <c r="C1063" s="369"/>
      <c r="D1063" s="369"/>
      <c r="E1063" s="370"/>
    </row>
    <row r="1064">
      <c r="A1064" s="368"/>
      <c r="B1064" s="286"/>
      <c r="C1064" s="369"/>
      <c r="D1064" s="369"/>
      <c r="E1064" s="370"/>
    </row>
    <row r="1065">
      <c r="A1065" s="368"/>
      <c r="B1065" s="286"/>
      <c r="C1065" s="369"/>
      <c r="D1065" s="369"/>
      <c r="E1065" s="370"/>
    </row>
    <row r="1066">
      <c r="A1066" s="368"/>
      <c r="B1066" s="286"/>
      <c r="C1066" s="369"/>
      <c r="D1066" s="369"/>
      <c r="E1066" s="370"/>
    </row>
    <row r="1067">
      <c r="A1067" s="368"/>
      <c r="B1067" s="286"/>
      <c r="C1067" s="369"/>
      <c r="D1067" s="369"/>
      <c r="E1067" s="370"/>
    </row>
    <row r="1068">
      <c r="A1068" s="368"/>
      <c r="B1068" s="286"/>
      <c r="C1068" s="369"/>
      <c r="D1068" s="369"/>
      <c r="E1068" s="370"/>
    </row>
    <row r="1069">
      <c r="A1069" s="368"/>
      <c r="B1069" s="286"/>
      <c r="C1069" s="369"/>
      <c r="D1069" s="369"/>
      <c r="E1069" s="370"/>
    </row>
    <row r="1070">
      <c r="A1070" s="368"/>
      <c r="B1070" s="286"/>
      <c r="C1070" s="369"/>
      <c r="D1070" s="369"/>
      <c r="E1070" s="370"/>
    </row>
    <row r="1071">
      <c r="A1071" s="368"/>
      <c r="B1071" s="286"/>
      <c r="C1071" s="369"/>
      <c r="D1071" s="369"/>
      <c r="E1071" s="370"/>
    </row>
    <row r="1072">
      <c r="A1072" s="368"/>
      <c r="B1072" s="286"/>
      <c r="C1072" s="369"/>
      <c r="D1072" s="369"/>
      <c r="E1072" s="370"/>
    </row>
    <row r="1073">
      <c r="A1073" s="368"/>
      <c r="B1073" s="286"/>
      <c r="C1073" s="369"/>
      <c r="D1073" s="369"/>
      <c r="E1073" s="370"/>
    </row>
    <row r="1074">
      <c r="A1074" s="368"/>
      <c r="B1074" s="286"/>
      <c r="C1074" s="369"/>
      <c r="D1074" s="369"/>
      <c r="E1074" s="370"/>
    </row>
    <row r="1075">
      <c r="A1075" s="368"/>
      <c r="B1075" s="286"/>
      <c r="C1075" s="369"/>
      <c r="D1075" s="369"/>
      <c r="E1075" s="370"/>
    </row>
    <row r="1076">
      <c r="A1076" s="368"/>
      <c r="B1076" s="286"/>
      <c r="C1076" s="369"/>
      <c r="D1076" s="369"/>
      <c r="E1076" s="370"/>
    </row>
    <row r="1077">
      <c r="A1077" s="368"/>
      <c r="B1077" s="286"/>
      <c r="C1077" s="369"/>
      <c r="D1077" s="369"/>
      <c r="E1077" s="370"/>
    </row>
    <row r="1078">
      <c r="A1078" s="368"/>
      <c r="B1078" s="286"/>
      <c r="C1078" s="369"/>
      <c r="D1078" s="369"/>
      <c r="E1078" s="370"/>
    </row>
    <row r="1079">
      <c r="A1079" s="368"/>
      <c r="B1079" s="286"/>
      <c r="C1079" s="369"/>
      <c r="D1079" s="369"/>
      <c r="E1079" s="370"/>
    </row>
    <row r="1080">
      <c r="A1080" s="368"/>
      <c r="B1080" s="286"/>
      <c r="C1080" s="369"/>
      <c r="D1080" s="369"/>
      <c r="E1080" s="370"/>
    </row>
    <row r="1081">
      <c r="A1081" s="368"/>
      <c r="B1081" s="286"/>
      <c r="C1081" s="369"/>
      <c r="D1081" s="369"/>
      <c r="E1081" s="370"/>
    </row>
    <row r="1082">
      <c r="A1082" s="368"/>
      <c r="B1082" s="286"/>
      <c r="C1082" s="369"/>
      <c r="D1082" s="369"/>
      <c r="E1082" s="370"/>
    </row>
    <row r="1083">
      <c r="A1083" s="368"/>
      <c r="B1083" s="286"/>
      <c r="C1083" s="369"/>
      <c r="D1083" s="369"/>
      <c r="E1083" s="370"/>
    </row>
    <row r="1084">
      <c r="A1084" s="368"/>
      <c r="B1084" s="286"/>
      <c r="C1084" s="369"/>
      <c r="D1084" s="369"/>
      <c r="E1084" s="370"/>
    </row>
    <row r="1085">
      <c r="A1085" s="368"/>
      <c r="B1085" s="286"/>
      <c r="C1085" s="369"/>
      <c r="D1085" s="369"/>
      <c r="E1085" s="370"/>
    </row>
    <row r="1086">
      <c r="A1086" s="368"/>
      <c r="B1086" s="286"/>
      <c r="C1086" s="369"/>
      <c r="D1086" s="369"/>
      <c r="E1086" s="370"/>
    </row>
    <row r="1087">
      <c r="A1087" s="368"/>
      <c r="B1087" s="286"/>
      <c r="C1087" s="369"/>
      <c r="D1087" s="369"/>
      <c r="E1087" s="370"/>
    </row>
    <row r="1088">
      <c r="A1088" s="368"/>
      <c r="B1088" s="286"/>
      <c r="C1088" s="369"/>
      <c r="D1088" s="369"/>
      <c r="E1088" s="370"/>
    </row>
    <row r="1089">
      <c r="A1089" s="368"/>
      <c r="B1089" s="286"/>
      <c r="C1089" s="369"/>
      <c r="D1089" s="369"/>
      <c r="E1089" s="370"/>
    </row>
    <row r="1090">
      <c r="A1090" s="368"/>
      <c r="B1090" s="286"/>
      <c r="C1090" s="369"/>
      <c r="D1090" s="369"/>
      <c r="E1090" s="370"/>
    </row>
    <row r="1091">
      <c r="A1091" s="368"/>
      <c r="B1091" s="286"/>
      <c r="C1091" s="369"/>
      <c r="D1091" s="369"/>
      <c r="E1091" s="370"/>
    </row>
    <row r="1092">
      <c r="A1092" s="368"/>
      <c r="B1092" s="286"/>
      <c r="C1092" s="369"/>
      <c r="D1092" s="369"/>
      <c r="E1092" s="370"/>
    </row>
    <row r="1093">
      <c r="A1093" s="368"/>
      <c r="B1093" s="286"/>
      <c r="C1093" s="369"/>
      <c r="D1093" s="369"/>
      <c r="E1093" s="370"/>
    </row>
    <row r="1094">
      <c r="A1094" s="368"/>
      <c r="B1094" s="286"/>
      <c r="C1094" s="369"/>
      <c r="D1094" s="369"/>
      <c r="E1094" s="370"/>
    </row>
    <row r="1095">
      <c r="A1095" s="368"/>
      <c r="B1095" s="286"/>
      <c r="C1095" s="369"/>
      <c r="D1095" s="369"/>
      <c r="E1095" s="370"/>
    </row>
    <row r="1096">
      <c r="A1096" s="368"/>
      <c r="B1096" s="286"/>
      <c r="C1096" s="369"/>
      <c r="D1096" s="369"/>
      <c r="E1096" s="370"/>
    </row>
    <row r="1097">
      <c r="A1097" s="368"/>
      <c r="B1097" s="286"/>
      <c r="C1097" s="369"/>
      <c r="D1097" s="369"/>
      <c r="E1097" s="370"/>
    </row>
    <row r="1098">
      <c r="A1098" s="368"/>
      <c r="B1098" s="286"/>
      <c r="C1098" s="369"/>
      <c r="D1098" s="369"/>
      <c r="E1098" s="370"/>
    </row>
    <row r="1099">
      <c r="A1099" s="368"/>
      <c r="B1099" s="286"/>
      <c r="C1099" s="369"/>
      <c r="D1099" s="369"/>
      <c r="E1099" s="370"/>
    </row>
    <row r="1100">
      <c r="A1100" s="368"/>
      <c r="B1100" s="286"/>
      <c r="C1100" s="369"/>
      <c r="D1100" s="369"/>
      <c r="E1100" s="370"/>
    </row>
    <row r="1101">
      <c r="A1101" s="368"/>
      <c r="B1101" s="286"/>
      <c r="C1101" s="369"/>
      <c r="D1101" s="369"/>
      <c r="E1101" s="370"/>
    </row>
    <row r="1102">
      <c r="A1102" s="368"/>
      <c r="B1102" s="286"/>
      <c r="C1102" s="369"/>
      <c r="D1102" s="369"/>
      <c r="E1102" s="370"/>
    </row>
    <row r="1103">
      <c r="A1103" s="368"/>
      <c r="B1103" s="286"/>
      <c r="C1103" s="369"/>
      <c r="D1103" s="369"/>
      <c r="E1103" s="370"/>
    </row>
    <row r="1104">
      <c r="A1104" s="368"/>
      <c r="B1104" s="286"/>
      <c r="C1104" s="369"/>
      <c r="D1104" s="369"/>
      <c r="E1104" s="370"/>
    </row>
    <row r="1105">
      <c r="A1105" s="368"/>
      <c r="B1105" s="286"/>
      <c r="C1105" s="369"/>
      <c r="D1105" s="369"/>
      <c r="E1105" s="370"/>
    </row>
    <row r="1106">
      <c r="A1106" s="368"/>
      <c r="B1106" s="286"/>
      <c r="C1106" s="369"/>
      <c r="D1106" s="369"/>
      <c r="E1106" s="370"/>
    </row>
    <row r="1107">
      <c r="A1107" s="368"/>
      <c r="B1107" s="286"/>
      <c r="C1107" s="369"/>
      <c r="D1107" s="369"/>
      <c r="E1107" s="370"/>
    </row>
    <row r="1108">
      <c r="A1108" s="368"/>
      <c r="B1108" s="286"/>
      <c r="C1108" s="369"/>
      <c r="D1108" s="369"/>
      <c r="E1108" s="370"/>
    </row>
    <row r="1109">
      <c r="A1109" s="368"/>
      <c r="B1109" s="286"/>
      <c r="C1109" s="369"/>
      <c r="D1109" s="369"/>
      <c r="E1109" s="370"/>
    </row>
    <row r="1110">
      <c r="A1110" s="368"/>
      <c r="B1110" s="286"/>
      <c r="C1110" s="369"/>
      <c r="D1110" s="369"/>
      <c r="E1110" s="370"/>
    </row>
    <row r="1111">
      <c r="A1111" s="368"/>
      <c r="B1111" s="286"/>
      <c r="C1111" s="369"/>
      <c r="D1111" s="369"/>
      <c r="E1111" s="370"/>
    </row>
    <row r="1112">
      <c r="A1112" s="368"/>
      <c r="B1112" s="286"/>
      <c r="C1112" s="369"/>
      <c r="D1112" s="369"/>
      <c r="E1112" s="370"/>
    </row>
    <row r="1113">
      <c r="A1113" s="368"/>
      <c r="B1113" s="286"/>
      <c r="C1113" s="369"/>
      <c r="D1113" s="369"/>
      <c r="E1113" s="370"/>
    </row>
    <row r="1114">
      <c r="A1114" s="368"/>
      <c r="B1114" s="286"/>
      <c r="C1114" s="369"/>
      <c r="D1114" s="369"/>
      <c r="E1114" s="370"/>
    </row>
    <row r="1115">
      <c r="A1115" s="368"/>
      <c r="B1115" s="286"/>
      <c r="C1115" s="369"/>
      <c r="D1115" s="369"/>
      <c r="E1115" s="370"/>
    </row>
    <row r="1116">
      <c r="A1116" s="368"/>
      <c r="B1116" s="286"/>
      <c r="C1116" s="369"/>
      <c r="D1116" s="369"/>
      <c r="E1116" s="370"/>
    </row>
    <row r="1117">
      <c r="A1117" s="368"/>
      <c r="B1117" s="286"/>
      <c r="C1117" s="369"/>
      <c r="D1117" s="369"/>
      <c r="E1117" s="370"/>
    </row>
    <row r="1118">
      <c r="A1118" s="368"/>
      <c r="B1118" s="286"/>
      <c r="C1118" s="369"/>
      <c r="D1118" s="369"/>
      <c r="E1118" s="370"/>
    </row>
    <row r="1119">
      <c r="A1119" s="368"/>
      <c r="B1119" s="286"/>
      <c r="C1119" s="369"/>
      <c r="D1119" s="369"/>
      <c r="E1119" s="370"/>
    </row>
    <row r="1120">
      <c r="A1120" s="368"/>
      <c r="B1120" s="286"/>
      <c r="C1120" s="369"/>
      <c r="D1120" s="369"/>
      <c r="E1120" s="370"/>
    </row>
    <row r="1121">
      <c r="A1121" s="368"/>
      <c r="B1121" s="286"/>
      <c r="C1121" s="369"/>
      <c r="D1121" s="369"/>
      <c r="E1121" s="370"/>
    </row>
    <row r="1122">
      <c r="A1122" s="368"/>
      <c r="B1122" s="286"/>
      <c r="C1122" s="369"/>
      <c r="D1122" s="369"/>
      <c r="E1122" s="370"/>
    </row>
    <row r="1123">
      <c r="A1123" s="368"/>
      <c r="B1123" s="286"/>
      <c r="C1123" s="369"/>
      <c r="D1123" s="369"/>
      <c r="E1123" s="370"/>
    </row>
    <row r="1124">
      <c r="A1124" s="368"/>
      <c r="B1124" s="286"/>
      <c r="C1124" s="369"/>
      <c r="D1124" s="369"/>
      <c r="E1124" s="370"/>
    </row>
    <row r="1125">
      <c r="A1125" s="368"/>
      <c r="B1125" s="286"/>
      <c r="C1125" s="369"/>
      <c r="D1125" s="369"/>
      <c r="E1125" s="370"/>
    </row>
    <row r="1126">
      <c r="A1126" s="368"/>
      <c r="B1126" s="286"/>
      <c r="C1126" s="369"/>
      <c r="D1126" s="369"/>
      <c r="E1126" s="370"/>
    </row>
    <row r="1127">
      <c r="A1127" s="368"/>
      <c r="B1127" s="286"/>
      <c r="C1127" s="369"/>
      <c r="D1127" s="369"/>
      <c r="E1127" s="370"/>
    </row>
    <row r="1128">
      <c r="A1128" s="368"/>
      <c r="B1128" s="286"/>
      <c r="C1128" s="369"/>
      <c r="D1128" s="369"/>
      <c r="E1128" s="370"/>
    </row>
    <row r="1129">
      <c r="A1129" s="368"/>
      <c r="B1129" s="286"/>
      <c r="C1129" s="369"/>
      <c r="D1129" s="369"/>
      <c r="E1129" s="370"/>
    </row>
    <row r="1130">
      <c r="A1130" s="368"/>
      <c r="B1130" s="286"/>
      <c r="C1130" s="369"/>
      <c r="D1130" s="369"/>
      <c r="E1130" s="370"/>
    </row>
    <row r="1131">
      <c r="A1131" s="368"/>
      <c r="B1131" s="286"/>
      <c r="C1131" s="369"/>
      <c r="D1131" s="369"/>
      <c r="E1131" s="370"/>
    </row>
    <row r="1132">
      <c r="A1132" s="368"/>
      <c r="B1132" s="286"/>
      <c r="C1132" s="369"/>
      <c r="D1132" s="369"/>
      <c r="E1132" s="370"/>
    </row>
    <row r="1133">
      <c r="A1133" s="368"/>
      <c r="B1133" s="286"/>
      <c r="C1133" s="369"/>
      <c r="D1133" s="369"/>
      <c r="E1133" s="370"/>
    </row>
    <row r="1134">
      <c r="A1134" s="368"/>
      <c r="B1134" s="286"/>
      <c r="C1134" s="369"/>
      <c r="D1134" s="369"/>
      <c r="E1134" s="370"/>
    </row>
    <row r="1135">
      <c r="A1135" s="368"/>
      <c r="B1135" s="286"/>
      <c r="C1135" s="369"/>
      <c r="D1135" s="369"/>
      <c r="E1135" s="370"/>
    </row>
    <row r="1136">
      <c r="A1136" s="368"/>
      <c r="B1136" s="286"/>
      <c r="C1136" s="369"/>
      <c r="D1136" s="369"/>
      <c r="E1136" s="370"/>
    </row>
    <row r="1137">
      <c r="A1137" s="368"/>
      <c r="B1137" s="286"/>
      <c r="C1137" s="369"/>
      <c r="D1137" s="369"/>
      <c r="E1137" s="370"/>
    </row>
    <row r="1138">
      <c r="A1138" s="368"/>
      <c r="B1138" s="286"/>
      <c r="C1138" s="369"/>
      <c r="D1138" s="369"/>
      <c r="E1138" s="370"/>
    </row>
    <row r="1139">
      <c r="A1139" s="368"/>
      <c r="B1139" s="286"/>
      <c r="C1139" s="369"/>
      <c r="D1139" s="369"/>
      <c r="E1139" s="370"/>
    </row>
    <row r="1140">
      <c r="A1140" s="368"/>
      <c r="B1140" s="286"/>
      <c r="C1140" s="369"/>
      <c r="D1140" s="369"/>
      <c r="E1140" s="370"/>
    </row>
    <row r="1141">
      <c r="A1141" s="368"/>
      <c r="B1141" s="286"/>
      <c r="C1141" s="369"/>
      <c r="D1141" s="369"/>
      <c r="E1141" s="370"/>
    </row>
    <row r="1142">
      <c r="A1142" s="368"/>
      <c r="B1142" s="286"/>
      <c r="C1142" s="369"/>
      <c r="D1142" s="369"/>
      <c r="E1142" s="370"/>
    </row>
    <row r="1143">
      <c r="A1143" s="368"/>
      <c r="B1143" s="286"/>
      <c r="C1143" s="369"/>
      <c r="D1143" s="369"/>
      <c r="E1143" s="370"/>
    </row>
    <row r="1144">
      <c r="A1144" s="368"/>
      <c r="B1144" s="286"/>
      <c r="C1144" s="369"/>
      <c r="D1144" s="369"/>
      <c r="E1144" s="370"/>
    </row>
    <row r="1145">
      <c r="A1145" s="368"/>
      <c r="B1145" s="286"/>
      <c r="C1145" s="369"/>
      <c r="D1145" s="369"/>
      <c r="E1145" s="370"/>
    </row>
    <row r="1146">
      <c r="A1146" s="368"/>
      <c r="B1146" s="286"/>
      <c r="C1146" s="369"/>
      <c r="D1146" s="369"/>
      <c r="E1146" s="370"/>
    </row>
    <row r="1147">
      <c r="A1147" s="368"/>
      <c r="B1147" s="286"/>
      <c r="C1147" s="369"/>
      <c r="D1147" s="369"/>
      <c r="E1147" s="370"/>
    </row>
    <row r="1148">
      <c r="A1148" s="368"/>
      <c r="B1148" s="286"/>
      <c r="C1148" s="369"/>
      <c r="D1148" s="369"/>
      <c r="E1148" s="370"/>
    </row>
    <row r="1149">
      <c r="A1149" s="368"/>
      <c r="B1149" s="286"/>
      <c r="C1149" s="369"/>
      <c r="D1149" s="369"/>
      <c r="E1149" s="370"/>
    </row>
    <row r="1150">
      <c r="A1150" s="368"/>
      <c r="B1150" s="286"/>
      <c r="C1150" s="369"/>
      <c r="D1150" s="369"/>
      <c r="E1150" s="370"/>
    </row>
    <row r="1151">
      <c r="A1151" s="368"/>
      <c r="B1151" s="286"/>
      <c r="C1151" s="369"/>
      <c r="D1151" s="369"/>
      <c r="E1151" s="370"/>
    </row>
    <row r="1152">
      <c r="A1152" s="368"/>
      <c r="B1152" s="286"/>
      <c r="C1152" s="369"/>
      <c r="D1152" s="369"/>
      <c r="E1152" s="370"/>
    </row>
    <row r="1153">
      <c r="A1153" s="368"/>
      <c r="B1153" s="286"/>
      <c r="C1153" s="369"/>
      <c r="D1153" s="369"/>
      <c r="E1153" s="370"/>
    </row>
    <row r="1154">
      <c r="A1154" s="368"/>
      <c r="B1154" s="286"/>
      <c r="C1154" s="369"/>
      <c r="D1154" s="369"/>
      <c r="E1154" s="370"/>
    </row>
    <row r="1155">
      <c r="A1155" s="368"/>
      <c r="B1155" s="286"/>
      <c r="C1155" s="369"/>
      <c r="D1155" s="369"/>
      <c r="E1155" s="370"/>
    </row>
    <row r="1156">
      <c r="A1156" s="368"/>
      <c r="B1156" s="286"/>
      <c r="C1156" s="369"/>
      <c r="D1156" s="369"/>
      <c r="E1156" s="370"/>
    </row>
    <row r="1157">
      <c r="A1157" s="368"/>
      <c r="B1157" s="286"/>
      <c r="C1157" s="369"/>
      <c r="D1157" s="369"/>
      <c r="E1157" s="370"/>
    </row>
    <row r="1158">
      <c r="A1158" s="368"/>
      <c r="B1158" s="286"/>
      <c r="C1158" s="369"/>
      <c r="D1158" s="369"/>
      <c r="E1158" s="370"/>
    </row>
    <row r="1159">
      <c r="A1159" s="368"/>
      <c r="B1159" s="286"/>
      <c r="C1159" s="369"/>
      <c r="D1159" s="369"/>
      <c r="E1159" s="370"/>
    </row>
    <row r="1160">
      <c r="A1160" s="368"/>
      <c r="B1160" s="286"/>
      <c r="C1160" s="369"/>
      <c r="D1160" s="369"/>
      <c r="E1160" s="370"/>
    </row>
    <row r="1161">
      <c r="A1161" s="368"/>
      <c r="B1161" s="286"/>
      <c r="C1161" s="369"/>
      <c r="D1161" s="369"/>
      <c r="E1161" s="370"/>
    </row>
    <row r="1162">
      <c r="A1162" s="368"/>
      <c r="B1162" s="286"/>
      <c r="C1162" s="369"/>
      <c r="D1162" s="369"/>
      <c r="E1162" s="370"/>
    </row>
    <row r="1163">
      <c r="A1163" s="368"/>
      <c r="B1163" s="286"/>
      <c r="C1163" s="369"/>
      <c r="D1163" s="369"/>
      <c r="E1163" s="370"/>
    </row>
    <row r="1164">
      <c r="A1164" s="368"/>
      <c r="B1164" s="286"/>
      <c r="C1164" s="369"/>
      <c r="D1164" s="369"/>
      <c r="E1164" s="370"/>
    </row>
    <row r="1165">
      <c r="A1165" s="368"/>
      <c r="B1165" s="286"/>
      <c r="C1165" s="369"/>
      <c r="D1165" s="369"/>
      <c r="E1165" s="370"/>
    </row>
    <row r="1166">
      <c r="A1166" s="368"/>
      <c r="B1166" s="286"/>
      <c r="C1166" s="369"/>
      <c r="D1166" s="369"/>
      <c r="E1166" s="370"/>
    </row>
    <row r="1167">
      <c r="A1167" s="368"/>
      <c r="B1167" s="286"/>
      <c r="C1167" s="369"/>
      <c r="D1167" s="369"/>
      <c r="E1167" s="370"/>
    </row>
    <row r="1168">
      <c r="A1168" s="368"/>
      <c r="B1168" s="286"/>
      <c r="C1168" s="369"/>
      <c r="D1168" s="369"/>
      <c r="E1168" s="370"/>
    </row>
    <row r="1169">
      <c r="A1169" s="368"/>
      <c r="B1169" s="286"/>
      <c r="C1169" s="369"/>
      <c r="D1169" s="369"/>
      <c r="E1169" s="370"/>
    </row>
    <row r="1170">
      <c r="A1170" s="368"/>
      <c r="B1170" s="286"/>
      <c r="C1170" s="369"/>
      <c r="D1170" s="369"/>
      <c r="E1170" s="370"/>
    </row>
    <row r="1171">
      <c r="A1171" s="368"/>
      <c r="B1171" s="286"/>
      <c r="C1171" s="369"/>
      <c r="D1171" s="369"/>
      <c r="E1171" s="370"/>
    </row>
    <row r="1172">
      <c r="A1172" s="368"/>
      <c r="B1172" s="286"/>
      <c r="C1172" s="369"/>
      <c r="D1172" s="369"/>
      <c r="E1172" s="370"/>
    </row>
    <row r="1173">
      <c r="A1173" s="368"/>
      <c r="B1173" s="286"/>
      <c r="C1173" s="369"/>
      <c r="D1173" s="369"/>
      <c r="E1173" s="370"/>
    </row>
    <row r="1174">
      <c r="A1174" s="368"/>
      <c r="B1174" s="286"/>
      <c r="C1174" s="369"/>
      <c r="D1174" s="369"/>
      <c r="E1174" s="370"/>
    </row>
    <row r="1175">
      <c r="A1175" s="368"/>
      <c r="B1175" s="286"/>
      <c r="C1175" s="369"/>
      <c r="D1175" s="369"/>
      <c r="E1175" s="370"/>
    </row>
    <row r="1176">
      <c r="A1176" s="368"/>
      <c r="B1176" s="286"/>
      <c r="C1176" s="369"/>
      <c r="D1176" s="369"/>
      <c r="E1176" s="370"/>
    </row>
    <row r="1177">
      <c r="A1177" s="368"/>
      <c r="B1177" s="286"/>
      <c r="C1177" s="369"/>
      <c r="D1177" s="369"/>
      <c r="E1177" s="370"/>
    </row>
    <row r="1178">
      <c r="A1178" s="368"/>
      <c r="B1178" s="286"/>
      <c r="C1178" s="369"/>
      <c r="D1178" s="369"/>
      <c r="E1178" s="370"/>
    </row>
    <row r="1179">
      <c r="A1179" s="368"/>
      <c r="B1179" s="286"/>
      <c r="C1179" s="369"/>
      <c r="D1179" s="369"/>
      <c r="E1179" s="370"/>
    </row>
    <row r="1180">
      <c r="A1180" s="368"/>
      <c r="B1180" s="286"/>
      <c r="C1180" s="369"/>
      <c r="D1180" s="369"/>
      <c r="E1180" s="370"/>
    </row>
    <row r="1181">
      <c r="A1181" s="368"/>
      <c r="B1181" s="286"/>
      <c r="C1181" s="369"/>
      <c r="D1181" s="369"/>
      <c r="E1181" s="370"/>
    </row>
    <row r="1182">
      <c r="A1182" s="368"/>
      <c r="B1182" s="286"/>
      <c r="C1182" s="369"/>
      <c r="D1182" s="369"/>
      <c r="E1182" s="370"/>
    </row>
    <row r="1183">
      <c r="A1183" s="368"/>
      <c r="B1183" s="286"/>
      <c r="C1183" s="369"/>
      <c r="D1183" s="369"/>
      <c r="E1183" s="370"/>
    </row>
    <row r="1184">
      <c r="A1184" s="368"/>
      <c r="B1184" s="286"/>
      <c r="C1184" s="369"/>
      <c r="D1184" s="369"/>
      <c r="E1184" s="370"/>
    </row>
    <row r="1185">
      <c r="A1185" s="368"/>
      <c r="B1185" s="286"/>
      <c r="C1185" s="369"/>
      <c r="D1185" s="369"/>
      <c r="E1185" s="370"/>
    </row>
    <row r="1186">
      <c r="A1186" s="368"/>
      <c r="B1186" s="286"/>
      <c r="C1186" s="369"/>
      <c r="D1186" s="369"/>
      <c r="E1186" s="370"/>
    </row>
    <row r="1187">
      <c r="A1187" s="368"/>
      <c r="B1187" s="286"/>
      <c r="C1187" s="369"/>
      <c r="D1187" s="369"/>
      <c r="E1187" s="370"/>
    </row>
    <row r="1188">
      <c r="A1188" s="368"/>
      <c r="B1188" s="286"/>
      <c r="C1188" s="369"/>
      <c r="D1188" s="369"/>
      <c r="E1188" s="370"/>
    </row>
    <row r="1189">
      <c r="A1189" s="368"/>
      <c r="B1189" s="286"/>
      <c r="C1189" s="369"/>
      <c r="D1189" s="369"/>
      <c r="E1189" s="370"/>
    </row>
    <row r="1190">
      <c r="A1190" s="368"/>
      <c r="B1190" s="286"/>
      <c r="C1190" s="369"/>
      <c r="D1190" s="369"/>
      <c r="E1190" s="370"/>
    </row>
    <row r="1191">
      <c r="A1191" s="368"/>
      <c r="B1191" s="286"/>
      <c r="C1191" s="369"/>
      <c r="D1191" s="369"/>
      <c r="E1191" s="370"/>
    </row>
    <row r="1192">
      <c r="A1192" s="368"/>
      <c r="B1192" s="286"/>
      <c r="C1192" s="369"/>
      <c r="D1192" s="369"/>
      <c r="E1192" s="370"/>
    </row>
    <row r="1193">
      <c r="A1193" s="368"/>
      <c r="B1193" s="286"/>
      <c r="C1193" s="369"/>
      <c r="D1193" s="369"/>
      <c r="E1193" s="370"/>
    </row>
    <row r="1194">
      <c r="A1194" s="368"/>
      <c r="B1194" s="286"/>
      <c r="C1194" s="369"/>
      <c r="D1194" s="369"/>
      <c r="E1194" s="370"/>
    </row>
    <row r="1195">
      <c r="A1195" s="368"/>
      <c r="B1195" s="286"/>
      <c r="C1195" s="369"/>
      <c r="D1195" s="369"/>
      <c r="E1195" s="370"/>
    </row>
    <row r="1196">
      <c r="A1196" s="368"/>
      <c r="B1196" s="286"/>
      <c r="C1196" s="369"/>
      <c r="D1196" s="369"/>
      <c r="E1196" s="370"/>
    </row>
    <row r="1197">
      <c r="A1197" s="368"/>
      <c r="B1197" s="286"/>
      <c r="C1197" s="369"/>
      <c r="D1197" s="369"/>
      <c r="E1197" s="370"/>
    </row>
    <row r="1198">
      <c r="A1198" s="368"/>
      <c r="B1198" s="286"/>
      <c r="C1198" s="369"/>
      <c r="D1198" s="369"/>
      <c r="E1198" s="370"/>
    </row>
    <row r="1199">
      <c r="A1199" s="368"/>
      <c r="B1199" s="286"/>
      <c r="C1199" s="369"/>
      <c r="D1199" s="369"/>
      <c r="E1199" s="370"/>
    </row>
    <row r="1200">
      <c r="A1200" s="368"/>
      <c r="B1200" s="286"/>
      <c r="C1200" s="369"/>
      <c r="D1200" s="369"/>
      <c r="E1200" s="370"/>
    </row>
    <row r="1201">
      <c r="A1201" s="368"/>
      <c r="B1201" s="286"/>
      <c r="C1201" s="369"/>
      <c r="D1201" s="369"/>
      <c r="E1201" s="370"/>
    </row>
    <row r="1202">
      <c r="A1202" s="368"/>
      <c r="B1202" s="286"/>
      <c r="C1202" s="369"/>
      <c r="D1202" s="369"/>
      <c r="E1202" s="370"/>
    </row>
    <row r="1203">
      <c r="A1203" s="368"/>
      <c r="B1203" s="286"/>
      <c r="C1203" s="369"/>
      <c r="D1203" s="369"/>
      <c r="E1203" s="370"/>
    </row>
    <row r="1204">
      <c r="A1204" s="368"/>
      <c r="B1204" s="286"/>
      <c r="C1204" s="369"/>
      <c r="D1204" s="369"/>
      <c r="E1204" s="370"/>
    </row>
    <row r="1205">
      <c r="A1205" s="368"/>
      <c r="B1205" s="286"/>
      <c r="C1205" s="369"/>
      <c r="D1205" s="369"/>
      <c r="E1205" s="370"/>
    </row>
    <row r="1206">
      <c r="A1206" s="368"/>
      <c r="B1206" s="286"/>
      <c r="C1206" s="369"/>
      <c r="D1206" s="369"/>
      <c r="E1206" s="370"/>
    </row>
    <row r="1207">
      <c r="A1207" s="368"/>
      <c r="B1207" s="286"/>
      <c r="C1207" s="369"/>
      <c r="D1207" s="369"/>
      <c r="E1207" s="370"/>
    </row>
    <row r="1208">
      <c r="A1208" s="368"/>
      <c r="B1208" s="286"/>
      <c r="C1208" s="369"/>
      <c r="D1208" s="369"/>
      <c r="E1208" s="370"/>
    </row>
    <row r="1209">
      <c r="A1209" s="368"/>
      <c r="B1209" s="286"/>
      <c r="C1209" s="369"/>
      <c r="D1209" s="369"/>
      <c r="E1209" s="370"/>
    </row>
    <row r="1210">
      <c r="A1210" s="368"/>
      <c r="B1210" s="286"/>
      <c r="C1210" s="369"/>
      <c r="D1210" s="369"/>
      <c r="E1210" s="370"/>
    </row>
    <row r="1211">
      <c r="A1211" s="368"/>
      <c r="B1211" s="286"/>
      <c r="C1211" s="369"/>
      <c r="D1211" s="369"/>
      <c r="E1211" s="370"/>
    </row>
    <row r="1212">
      <c r="A1212" s="368"/>
      <c r="B1212" s="286"/>
      <c r="C1212" s="369"/>
      <c r="D1212" s="369"/>
      <c r="E1212" s="370"/>
    </row>
    <row r="1213">
      <c r="A1213" s="368"/>
      <c r="B1213" s="286"/>
      <c r="C1213" s="369"/>
      <c r="D1213" s="369"/>
      <c r="E1213" s="370"/>
    </row>
    <row r="1214">
      <c r="A1214" s="368"/>
      <c r="B1214" s="286"/>
      <c r="C1214" s="369"/>
      <c r="D1214" s="369"/>
      <c r="E1214" s="370"/>
    </row>
    <row r="1215">
      <c r="A1215" s="368"/>
      <c r="B1215" s="286"/>
      <c r="C1215" s="369"/>
      <c r="D1215" s="369"/>
      <c r="E1215" s="370"/>
    </row>
    <row r="1216">
      <c r="A1216" s="368"/>
      <c r="B1216" s="286"/>
      <c r="C1216" s="369"/>
      <c r="D1216" s="369"/>
      <c r="E1216" s="370"/>
    </row>
    <row r="1217">
      <c r="A1217" s="368"/>
      <c r="B1217" s="286"/>
      <c r="C1217" s="369"/>
      <c r="D1217" s="369"/>
      <c r="E1217" s="370"/>
    </row>
    <row r="1218">
      <c r="A1218" s="368"/>
      <c r="B1218" s="286"/>
      <c r="C1218" s="369"/>
      <c r="D1218" s="369"/>
      <c r="E1218" s="370"/>
    </row>
    <row r="1219">
      <c r="A1219" s="368"/>
      <c r="B1219" s="286"/>
      <c r="C1219" s="369"/>
      <c r="D1219" s="369"/>
      <c r="E1219" s="370"/>
    </row>
    <row r="1220">
      <c r="A1220" s="368"/>
      <c r="B1220" s="286"/>
      <c r="C1220" s="369"/>
      <c r="D1220" s="369"/>
      <c r="E1220" s="370"/>
    </row>
    <row r="1221">
      <c r="A1221" s="368"/>
      <c r="B1221" s="286"/>
      <c r="C1221" s="369"/>
      <c r="D1221" s="369"/>
      <c r="E1221" s="370"/>
    </row>
    <row r="1222">
      <c r="A1222" s="368"/>
      <c r="B1222" s="286"/>
      <c r="C1222" s="369"/>
      <c r="D1222" s="369"/>
      <c r="E1222" s="370"/>
    </row>
    <row r="1223">
      <c r="A1223" s="368"/>
      <c r="B1223" s="286"/>
      <c r="C1223" s="369"/>
      <c r="D1223" s="369"/>
      <c r="E1223" s="370"/>
    </row>
    <row r="1224">
      <c r="A1224" s="368"/>
      <c r="B1224" s="286"/>
      <c r="C1224" s="369"/>
      <c r="D1224" s="369"/>
      <c r="E1224" s="370"/>
    </row>
    <row r="1225">
      <c r="A1225" s="368"/>
      <c r="B1225" s="286"/>
      <c r="C1225" s="369"/>
      <c r="D1225" s="369"/>
      <c r="E1225" s="370"/>
    </row>
    <row r="1226">
      <c r="A1226" s="368"/>
      <c r="B1226" s="286"/>
      <c r="C1226" s="369"/>
      <c r="D1226" s="369"/>
      <c r="E1226" s="370"/>
    </row>
    <row r="1227">
      <c r="A1227" s="368"/>
      <c r="B1227" s="286"/>
      <c r="C1227" s="369"/>
      <c r="D1227" s="369"/>
      <c r="E1227" s="370"/>
    </row>
    <row r="1228">
      <c r="A1228" s="368"/>
      <c r="B1228" s="286"/>
      <c r="C1228" s="369"/>
      <c r="D1228" s="369"/>
      <c r="E1228" s="370"/>
    </row>
    <row r="1229">
      <c r="A1229" s="368"/>
      <c r="B1229" s="286"/>
      <c r="C1229" s="369"/>
      <c r="D1229" s="369"/>
      <c r="E1229" s="370"/>
    </row>
    <row r="1230">
      <c r="A1230" s="368"/>
      <c r="B1230" s="286"/>
      <c r="C1230" s="369"/>
      <c r="D1230" s="369"/>
      <c r="E1230" s="370"/>
    </row>
    <row r="1231">
      <c r="A1231" s="368"/>
      <c r="B1231" s="286"/>
      <c r="C1231" s="369"/>
      <c r="D1231" s="369"/>
      <c r="E1231" s="370"/>
    </row>
    <row r="1232">
      <c r="A1232" s="368"/>
      <c r="B1232" s="286"/>
      <c r="C1232" s="369"/>
      <c r="D1232" s="369"/>
      <c r="E1232" s="370"/>
    </row>
    <row r="1233">
      <c r="A1233" s="368"/>
      <c r="B1233" s="286"/>
      <c r="C1233" s="369"/>
      <c r="D1233" s="369"/>
      <c r="E1233" s="370"/>
    </row>
    <row r="1234">
      <c r="A1234" s="368"/>
      <c r="B1234" s="286"/>
      <c r="C1234" s="369"/>
      <c r="D1234" s="369"/>
      <c r="E1234" s="370"/>
    </row>
    <row r="1235">
      <c r="A1235" s="368"/>
      <c r="B1235" s="286"/>
      <c r="C1235" s="369"/>
      <c r="D1235" s="369"/>
      <c r="E1235" s="370"/>
    </row>
    <row r="1236">
      <c r="A1236" s="368"/>
      <c r="B1236" s="286"/>
      <c r="C1236" s="369"/>
      <c r="D1236" s="369"/>
      <c r="E1236" s="370"/>
    </row>
    <row r="1237">
      <c r="A1237" s="368"/>
      <c r="B1237" s="286"/>
      <c r="C1237" s="369"/>
      <c r="D1237" s="369"/>
      <c r="E1237" s="370"/>
    </row>
    <row r="1238">
      <c r="A1238" s="368"/>
      <c r="B1238" s="286"/>
      <c r="C1238" s="369"/>
      <c r="D1238" s="369"/>
      <c r="E1238" s="370"/>
    </row>
    <row r="1239">
      <c r="A1239" s="368"/>
      <c r="B1239" s="286"/>
      <c r="C1239" s="369"/>
      <c r="D1239" s="369"/>
      <c r="E1239" s="370"/>
    </row>
    <row r="1240">
      <c r="A1240" s="368"/>
      <c r="B1240" s="286"/>
      <c r="C1240" s="369"/>
      <c r="D1240" s="369"/>
      <c r="E1240" s="370"/>
    </row>
    <row r="1241">
      <c r="A1241" s="368"/>
      <c r="B1241" s="286"/>
      <c r="C1241" s="369"/>
      <c r="D1241" s="369"/>
      <c r="E1241" s="370"/>
    </row>
    <row r="1242">
      <c r="A1242" s="368"/>
      <c r="B1242" s="286"/>
      <c r="C1242" s="369"/>
      <c r="D1242" s="369"/>
      <c r="E1242" s="370"/>
    </row>
    <row r="1243">
      <c r="A1243" s="368"/>
      <c r="B1243" s="286"/>
      <c r="C1243" s="369"/>
      <c r="D1243" s="369"/>
      <c r="E1243" s="370"/>
    </row>
    <row r="1244">
      <c r="A1244" s="368"/>
      <c r="B1244" s="286"/>
      <c r="C1244" s="369"/>
      <c r="D1244" s="369"/>
      <c r="E1244" s="370"/>
    </row>
    <row r="1245">
      <c r="A1245" s="368"/>
      <c r="B1245" s="286"/>
      <c r="C1245" s="369"/>
      <c r="D1245" s="369"/>
      <c r="E1245" s="370"/>
    </row>
    <row r="1246">
      <c r="A1246" s="368"/>
      <c r="B1246" s="286"/>
      <c r="C1246" s="369"/>
      <c r="D1246" s="369"/>
      <c r="E1246" s="370"/>
    </row>
    <row r="1247">
      <c r="A1247" s="368"/>
      <c r="B1247" s="286"/>
      <c r="C1247" s="369"/>
      <c r="D1247" s="369"/>
      <c r="E1247" s="370"/>
    </row>
    <row r="1248">
      <c r="A1248" s="368"/>
      <c r="B1248" s="286"/>
      <c r="C1248" s="369"/>
      <c r="D1248" s="369"/>
      <c r="E1248" s="370"/>
    </row>
    <row r="1249">
      <c r="A1249" s="368"/>
      <c r="B1249" s="286"/>
      <c r="C1249" s="369"/>
      <c r="D1249" s="369"/>
      <c r="E1249" s="370"/>
    </row>
    <row r="1250">
      <c r="A1250" s="368"/>
      <c r="B1250" s="286"/>
      <c r="C1250" s="369"/>
      <c r="D1250" s="369"/>
      <c r="E1250" s="370"/>
    </row>
    <row r="1251">
      <c r="A1251" s="368"/>
      <c r="B1251" s="286"/>
      <c r="C1251" s="369"/>
      <c r="D1251" s="369"/>
      <c r="E1251" s="370"/>
    </row>
    <row r="1252">
      <c r="A1252" s="368"/>
      <c r="B1252" s="286"/>
      <c r="C1252" s="369"/>
      <c r="D1252" s="369"/>
      <c r="E1252" s="370"/>
    </row>
    <row r="1253">
      <c r="A1253" s="368"/>
      <c r="B1253" s="286"/>
      <c r="C1253" s="369"/>
      <c r="D1253" s="369"/>
      <c r="E1253" s="370"/>
    </row>
    <row r="1254">
      <c r="A1254" s="368"/>
      <c r="B1254" s="286"/>
      <c r="C1254" s="369"/>
      <c r="D1254" s="369"/>
      <c r="E1254" s="370"/>
    </row>
    <row r="1255">
      <c r="A1255" s="368"/>
      <c r="B1255" s="286"/>
      <c r="C1255" s="369"/>
      <c r="D1255" s="369"/>
      <c r="E1255" s="370"/>
    </row>
    <row r="1256">
      <c r="A1256" s="368"/>
      <c r="B1256" s="286"/>
      <c r="C1256" s="369"/>
      <c r="D1256" s="369"/>
      <c r="E1256" s="370"/>
    </row>
    <row r="1257">
      <c r="A1257" s="368"/>
      <c r="B1257" s="286"/>
      <c r="C1257" s="369"/>
      <c r="D1257" s="369"/>
      <c r="E1257" s="370"/>
    </row>
    <row r="1258">
      <c r="A1258" s="368"/>
      <c r="B1258" s="286"/>
      <c r="C1258" s="369"/>
      <c r="D1258" s="369"/>
      <c r="E1258" s="370"/>
    </row>
    <row r="1259">
      <c r="A1259" s="368"/>
      <c r="B1259" s="286"/>
      <c r="C1259" s="369"/>
      <c r="D1259" s="369"/>
      <c r="E1259" s="370"/>
    </row>
    <row r="1260">
      <c r="A1260" s="368"/>
      <c r="B1260" s="286"/>
      <c r="C1260" s="369"/>
      <c r="D1260" s="369"/>
      <c r="E1260" s="370"/>
    </row>
    <row r="1261">
      <c r="A1261" s="368"/>
      <c r="B1261" s="286"/>
      <c r="C1261" s="369"/>
      <c r="D1261" s="369"/>
      <c r="E1261" s="370"/>
    </row>
    <row r="1262">
      <c r="A1262" s="368"/>
      <c r="B1262" s="286"/>
      <c r="C1262" s="369"/>
      <c r="D1262" s="369"/>
      <c r="E1262" s="370"/>
    </row>
    <row r="1263">
      <c r="A1263" s="368"/>
      <c r="B1263" s="286"/>
      <c r="C1263" s="369"/>
      <c r="D1263" s="369"/>
      <c r="E1263" s="370"/>
    </row>
    <row r="1264">
      <c r="A1264" s="368"/>
      <c r="B1264" s="286"/>
      <c r="C1264" s="369"/>
      <c r="D1264" s="369"/>
      <c r="E1264" s="370"/>
    </row>
    <row r="1265">
      <c r="A1265" s="368"/>
      <c r="B1265" s="286"/>
      <c r="C1265" s="369"/>
      <c r="D1265" s="369"/>
      <c r="E1265" s="370"/>
    </row>
    <row r="1266">
      <c r="A1266" s="368"/>
      <c r="B1266" s="286"/>
      <c r="C1266" s="369"/>
      <c r="D1266" s="369"/>
      <c r="E1266" s="370"/>
    </row>
    <row r="1267">
      <c r="A1267" s="368"/>
      <c r="B1267" s="286"/>
      <c r="C1267" s="369"/>
      <c r="D1267" s="369"/>
      <c r="E1267" s="370"/>
    </row>
    <row r="1268">
      <c r="A1268" s="368"/>
      <c r="B1268" s="286"/>
      <c r="C1268" s="369"/>
      <c r="D1268" s="369"/>
      <c r="E1268" s="370"/>
    </row>
    <row r="1269">
      <c r="A1269" s="368"/>
      <c r="B1269" s="286"/>
      <c r="C1269" s="369"/>
      <c r="D1269" s="369"/>
      <c r="E1269" s="370"/>
    </row>
    <row r="1270">
      <c r="A1270" s="368"/>
      <c r="B1270" s="286"/>
      <c r="C1270" s="369"/>
      <c r="D1270" s="369"/>
      <c r="E1270" s="370"/>
    </row>
    <row r="1271">
      <c r="A1271" s="368"/>
      <c r="B1271" s="286"/>
      <c r="C1271" s="369"/>
      <c r="D1271" s="369"/>
      <c r="E1271" s="370"/>
    </row>
    <row r="1272">
      <c r="A1272" s="368"/>
      <c r="B1272" s="286"/>
      <c r="C1272" s="369"/>
      <c r="D1272" s="369"/>
      <c r="E1272" s="370"/>
    </row>
    <row r="1273">
      <c r="A1273" s="368"/>
      <c r="B1273" s="286"/>
      <c r="C1273" s="369"/>
      <c r="D1273" s="369"/>
      <c r="E1273" s="370"/>
    </row>
    <row r="1274">
      <c r="A1274" s="368"/>
      <c r="B1274" s="286"/>
      <c r="C1274" s="369"/>
      <c r="D1274" s="369"/>
      <c r="E1274" s="370"/>
    </row>
    <row r="1275">
      <c r="A1275" s="368"/>
      <c r="B1275" s="286"/>
      <c r="C1275" s="369"/>
      <c r="D1275" s="369"/>
      <c r="E1275" s="370"/>
    </row>
    <row r="1276">
      <c r="A1276" s="368"/>
      <c r="B1276" s="286"/>
      <c r="C1276" s="369"/>
      <c r="D1276" s="369"/>
      <c r="E1276" s="370"/>
    </row>
    <row r="1277">
      <c r="A1277" s="368"/>
      <c r="B1277" s="286"/>
      <c r="C1277" s="369"/>
      <c r="D1277" s="369"/>
      <c r="E1277" s="370"/>
    </row>
    <row r="1278">
      <c r="A1278" s="368"/>
      <c r="B1278" s="286"/>
      <c r="C1278" s="369"/>
      <c r="D1278" s="369"/>
      <c r="E1278" s="370"/>
    </row>
    <row r="1279">
      <c r="A1279" s="368"/>
      <c r="B1279" s="286"/>
      <c r="C1279" s="369"/>
      <c r="D1279" s="369"/>
      <c r="E1279" s="370"/>
    </row>
    <row r="1280">
      <c r="A1280" s="368"/>
      <c r="B1280" s="286"/>
      <c r="C1280" s="369"/>
      <c r="D1280" s="369"/>
      <c r="E1280" s="370"/>
    </row>
    <row r="1281">
      <c r="A1281" s="368"/>
      <c r="B1281" s="286"/>
      <c r="C1281" s="369"/>
      <c r="D1281" s="369"/>
      <c r="E1281" s="370"/>
    </row>
    <row r="1282">
      <c r="A1282" s="368"/>
      <c r="B1282" s="286"/>
      <c r="C1282" s="369"/>
      <c r="D1282" s="369"/>
      <c r="E1282" s="370"/>
    </row>
    <row r="1283">
      <c r="A1283" s="368"/>
      <c r="B1283" s="286"/>
      <c r="C1283" s="369"/>
      <c r="D1283" s="369"/>
      <c r="E1283" s="370"/>
    </row>
    <row r="1284">
      <c r="A1284" s="368"/>
      <c r="B1284" s="286"/>
      <c r="C1284" s="369"/>
      <c r="D1284" s="369"/>
      <c r="E1284" s="370"/>
    </row>
    <row r="1285">
      <c r="A1285" s="368"/>
      <c r="B1285" s="286"/>
      <c r="C1285" s="369"/>
      <c r="D1285" s="369"/>
      <c r="E1285" s="370"/>
    </row>
    <row r="1286">
      <c r="A1286" s="368"/>
      <c r="B1286" s="286"/>
      <c r="C1286" s="369"/>
      <c r="D1286" s="369"/>
      <c r="E1286" s="370"/>
    </row>
    <row r="1287">
      <c r="A1287" s="368"/>
      <c r="B1287" s="286"/>
      <c r="C1287" s="369"/>
      <c r="D1287" s="369"/>
      <c r="E1287" s="370"/>
    </row>
    <row r="1288">
      <c r="A1288" s="368"/>
      <c r="B1288" s="286"/>
      <c r="C1288" s="369"/>
      <c r="D1288" s="369"/>
      <c r="E1288" s="370"/>
    </row>
    <row r="1289">
      <c r="A1289" s="368"/>
      <c r="B1289" s="286"/>
      <c r="C1289" s="369"/>
      <c r="D1289" s="369"/>
      <c r="E1289" s="370"/>
    </row>
    <row r="1290">
      <c r="A1290" s="368"/>
      <c r="B1290" s="286"/>
      <c r="C1290" s="369"/>
      <c r="D1290" s="369"/>
      <c r="E1290" s="370"/>
    </row>
    <row r="1291">
      <c r="A1291" s="368"/>
      <c r="B1291" s="286"/>
      <c r="C1291" s="369"/>
      <c r="D1291" s="369"/>
      <c r="E1291" s="370"/>
    </row>
    <row r="1292">
      <c r="A1292" s="368"/>
      <c r="B1292" s="286"/>
      <c r="C1292" s="369"/>
      <c r="D1292" s="369"/>
      <c r="E1292" s="370"/>
    </row>
    <row r="1293">
      <c r="A1293" s="368"/>
      <c r="B1293" s="286"/>
      <c r="C1293" s="369"/>
      <c r="D1293" s="369"/>
      <c r="E1293" s="370"/>
    </row>
    <row r="1294">
      <c r="A1294" s="368"/>
      <c r="B1294" s="286"/>
      <c r="C1294" s="369"/>
      <c r="D1294" s="369"/>
      <c r="E1294" s="370"/>
    </row>
    <row r="1295">
      <c r="A1295" s="368"/>
      <c r="B1295" s="286"/>
      <c r="C1295" s="369"/>
      <c r="D1295" s="369"/>
      <c r="E1295" s="370"/>
    </row>
    <row r="1296">
      <c r="A1296" s="368"/>
      <c r="B1296" s="286"/>
      <c r="C1296" s="369"/>
      <c r="D1296" s="369"/>
      <c r="E1296" s="370"/>
    </row>
    <row r="1297">
      <c r="A1297" s="368"/>
      <c r="B1297" s="286"/>
      <c r="C1297" s="369"/>
      <c r="D1297" s="369"/>
      <c r="E1297" s="370"/>
    </row>
    <row r="1298">
      <c r="A1298" s="368"/>
      <c r="B1298" s="286"/>
      <c r="C1298" s="369"/>
      <c r="D1298" s="369"/>
      <c r="E1298" s="370"/>
    </row>
    <row r="1299">
      <c r="A1299" s="368"/>
      <c r="B1299" s="286"/>
      <c r="C1299" s="369"/>
      <c r="D1299" s="369"/>
      <c r="E1299" s="370"/>
    </row>
    <row r="1300">
      <c r="A1300" s="368"/>
      <c r="B1300" s="286"/>
      <c r="C1300" s="369"/>
      <c r="D1300" s="369"/>
      <c r="E1300" s="370"/>
    </row>
    <row r="1301">
      <c r="A1301" s="368"/>
      <c r="B1301" s="286"/>
      <c r="C1301" s="369"/>
      <c r="D1301" s="369"/>
      <c r="E1301" s="370"/>
    </row>
    <row r="1302">
      <c r="A1302" s="368"/>
      <c r="B1302" s="286"/>
      <c r="C1302" s="369"/>
      <c r="D1302" s="369"/>
      <c r="E1302" s="370"/>
    </row>
    <row r="1303">
      <c r="A1303" s="368"/>
      <c r="B1303" s="286"/>
      <c r="C1303" s="369"/>
      <c r="D1303" s="369"/>
      <c r="E1303" s="370"/>
    </row>
    <row r="1304">
      <c r="A1304" s="368"/>
      <c r="B1304" s="286"/>
      <c r="C1304" s="369"/>
      <c r="D1304" s="369"/>
      <c r="E1304" s="370"/>
    </row>
    <row r="1305">
      <c r="A1305" s="368"/>
      <c r="B1305" s="286"/>
      <c r="C1305" s="369"/>
      <c r="D1305" s="369"/>
      <c r="E1305" s="370"/>
    </row>
    <row r="1306">
      <c r="A1306" s="368"/>
      <c r="B1306" s="286"/>
      <c r="C1306" s="369"/>
      <c r="D1306" s="369"/>
      <c r="E1306" s="370"/>
    </row>
  </sheetData>
  <dataValidations>
    <dataValidation type="custom" allowBlank="1" showDropDown="1" sqref="A2:A1306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.0"/>
    <col customWidth="1" min="3" max="6" width="43.88"/>
  </cols>
  <sheetData>
    <row r="1">
      <c r="A1" s="45" t="s">
        <v>195</v>
      </c>
      <c r="B1" s="42"/>
      <c r="C1" s="45" t="s">
        <v>196</v>
      </c>
      <c r="D1" s="373" t="s">
        <v>197</v>
      </c>
      <c r="E1" s="373" t="s">
        <v>198</v>
      </c>
      <c r="F1" s="373" t="s">
        <v>55</v>
      </c>
    </row>
    <row r="2">
      <c r="A2" s="374"/>
      <c r="B2" s="375" t="str">
        <f t="shared" ref="B2:B306" si="1">CONCATENATE("Sale - ",C2)</f>
        <v>Sale - </v>
      </c>
      <c r="C2" s="262"/>
      <c r="D2" s="376"/>
      <c r="E2" s="376"/>
      <c r="F2" s="376"/>
    </row>
    <row r="3">
      <c r="A3" s="377"/>
      <c r="B3" s="375" t="str">
        <f t="shared" si="1"/>
        <v>Sale - </v>
      </c>
      <c r="C3" s="252"/>
      <c r="D3" s="376"/>
      <c r="E3" s="376"/>
      <c r="F3" s="376"/>
    </row>
    <row r="4">
      <c r="A4" s="374"/>
      <c r="B4" s="375" t="str">
        <f t="shared" si="1"/>
        <v>Sale - </v>
      </c>
      <c r="C4" s="262"/>
      <c r="D4" s="376"/>
      <c r="E4" s="376"/>
      <c r="F4" s="376"/>
    </row>
    <row r="5">
      <c r="A5" s="374"/>
      <c r="B5" s="375" t="str">
        <f t="shared" si="1"/>
        <v>Sale - </v>
      </c>
      <c r="C5" s="262"/>
      <c r="D5" s="376"/>
      <c r="E5" s="376"/>
      <c r="F5" s="376"/>
    </row>
    <row r="6">
      <c r="A6" s="374"/>
      <c r="B6" s="375" t="str">
        <f t="shared" si="1"/>
        <v>Sale - </v>
      </c>
      <c r="C6" s="262"/>
      <c r="D6" s="376"/>
      <c r="E6" s="376"/>
      <c r="F6" s="376"/>
    </row>
    <row r="7">
      <c r="A7" s="374"/>
      <c r="B7" s="375" t="str">
        <f t="shared" si="1"/>
        <v>Sale - </v>
      </c>
      <c r="C7" s="262"/>
      <c r="D7" s="376"/>
      <c r="E7" s="376"/>
      <c r="F7" s="376"/>
    </row>
    <row r="8">
      <c r="A8" s="374"/>
      <c r="B8" s="375" t="str">
        <f t="shared" si="1"/>
        <v>Sale - </v>
      </c>
      <c r="C8" s="262"/>
      <c r="D8" s="376"/>
      <c r="E8" s="376"/>
      <c r="F8" s="376"/>
    </row>
    <row r="9">
      <c r="A9" s="374"/>
      <c r="B9" s="375" t="str">
        <f t="shared" si="1"/>
        <v>Sale - </v>
      </c>
      <c r="C9" s="262"/>
      <c r="D9" s="376"/>
      <c r="E9" s="376"/>
      <c r="F9" s="376"/>
    </row>
    <row r="10">
      <c r="A10" s="378"/>
      <c r="B10" s="375" t="str">
        <f t="shared" si="1"/>
        <v>Sale - </v>
      </c>
      <c r="C10" s="262"/>
      <c r="D10" s="376"/>
      <c r="E10" s="376"/>
      <c r="F10" s="376"/>
    </row>
    <row r="11">
      <c r="A11" s="377"/>
      <c r="B11" s="375" t="str">
        <f t="shared" si="1"/>
        <v>Sale - </v>
      </c>
      <c r="C11" s="254"/>
      <c r="D11" s="254"/>
      <c r="E11" s="254"/>
      <c r="F11" s="254"/>
    </row>
    <row r="12">
      <c r="A12" s="377"/>
      <c r="B12" s="375" t="str">
        <f t="shared" si="1"/>
        <v>Sale - </v>
      </c>
      <c r="C12" s="254"/>
      <c r="D12" s="254"/>
      <c r="E12" s="254"/>
      <c r="F12" s="254"/>
    </row>
    <row r="13">
      <c r="A13" s="377"/>
      <c r="B13" s="375" t="str">
        <f t="shared" si="1"/>
        <v>Sale - </v>
      </c>
      <c r="C13" s="254"/>
      <c r="D13" s="254"/>
      <c r="E13" s="254"/>
      <c r="F13" s="254"/>
    </row>
    <row r="14">
      <c r="A14" s="377"/>
      <c r="B14" s="375" t="str">
        <f t="shared" si="1"/>
        <v>Sale - </v>
      </c>
      <c r="C14" s="254"/>
      <c r="D14" s="254"/>
      <c r="E14" s="254"/>
      <c r="F14" s="254"/>
    </row>
    <row r="15">
      <c r="A15" s="377"/>
      <c r="B15" s="375" t="str">
        <f t="shared" si="1"/>
        <v>Sale - </v>
      </c>
      <c r="C15" s="254"/>
      <c r="D15" s="254"/>
      <c r="E15" s="254"/>
      <c r="F15" s="254"/>
    </row>
    <row r="16">
      <c r="A16" s="377"/>
      <c r="B16" s="375" t="str">
        <f t="shared" si="1"/>
        <v>Sale - </v>
      </c>
      <c r="C16" s="254"/>
      <c r="D16" s="254"/>
      <c r="E16" s="254"/>
      <c r="F16" s="254"/>
    </row>
    <row r="17">
      <c r="A17" s="377"/>
      <c r="B17" s="375" t="str">
        <f t="shared" si="1"/>
        <v>Sale - </v>
      </c>
      <c r="C17" s="254"/>
      <c r="D17" s="254"/>
      <c r="E17" s="254"/>
      <c r="F17" s="254"/>
    </row>
    <row r="18">
      <c r="A18" s="377"/>
      <c r="B18" s="375" t="str">
        <f t="shared" si="1"/>
        <v>Sale - </v>
      </c>
      <c r="C18" s="254"/>
      <c r="D18" s="254"/>
      <c r="E18" s="254"/>
      <c r="F18" s="254"/>
    </row>
    <row r="19">
      <c r="A19" s="377"/>
      <c r="B19" s="375" t="str">
        <f t="shared" si="1"/>
        <v>Sale - </v>
      </c>
      <c r="C19" s="254"/>
      <c r="D19" s="254"/>
      <c r="E19" s="254"/>
      <c r="F19" s="254"/>
    </row>
    <row r="20">
      <c r="A20" s="377"/>
      <c r="B20" s="375" t="str">
        <f t="shared" si="1"/>
        <v>Sale - </v>
      </c>
      <c r="C20" s="254"/>
      <c r="D20" s="254"/>
      <c r="E20" s="254"/>
      <c r="F20" s="254"/>
    </row>
    <row r="21">
      <c r="A21" s="377"/>
      <c r="B21" s="375" t="str">
        <f t="shared" si="1"/>
        <v>Sale - </v>
      </c>
      <c r="C21" s="254"/>
      <c r="D21" s="254"/>
      <c r="E21" s="254"/>
      <c r="F21" s="254"/>
    </row>
    <row r="22">
      <c r="A22" s="377"/>
      <c r="B22" s="375" t="str">
        <f t="shared" si="1"/>
        <v>Sale - </v>
      </c>
      <c r="C22" s="254"/>
      <c r="D22" s="254"/>
      <c r="E22" s="254"/>
      <c r="F22" s="254"/>
    </row>
    <row r="23">
      <c r="A23" s="377"/>
      <c r="B23" s="375" t="str">
        <f t="shared" si="1"/>
        <v>Sale - </v>
      </c>
      <c r="C23" s="254"/>
      <c r="D23" s="254"/>
      <c r="E23" s="254"/>
      <c r="F23" s="254"/>
    </row>
    <row r="24">
      <c r="A24" s="377"/>
      <c r="B24" s="375" t="str">
        <f t="shared" si="1"/>
        <v>Sale - </v>
      </c>
      <c r="C24" s="254"/>
      <c r="D24" s="254"/>
      <c r="E24" s="254"/>
      <c r="F24" s="254"/>
    </row>
    <row r="25">
      <c r="A25" s="377"/>
      <c r="B25" s="375" t="str">
        <f t="shared" si="1"/>
        <v>Sale - </v>
      </c>
      <c r="C25" s="254"/>
      <c r="D25" s="254"/>
      <c r="E25" s="254"/>
      <c r="F25" s="254"/>
    </row>
    <row r="26">
      <c r="A26" s="379"/>
      <c r="B26" s="375" t="str">
        <f t="shared" si="1"/>
        <v>Sale - </v>
      </c>
      <c r="C26" s="255"/>
      <c r="D26" s="255"/>
      <c r="E26" s="255"/>
      <c r="F26" s="255"/>
    </row>
    <row r="27">
      <c r="A27" s="379"/>
      <c r="B27" s="375" t="str">
        <f t="shared" si="1"/>
        <v>Sale - </v>
      </c>
      <c r="C27" s="255"/>
      <c r="D27" s="255"/>
      <c r="E27" s="255"/>
      <c r="F27" s="255"/>
    </row>
    <row r="28">
      <c r="A28" s="379"/>
      <c r="B28" s="375" t="str">
        <f t="shared" si="1"/>
        <v>Sale - </v>
      </c>
      <c r="C28" s="255"/>
      <c r="D28" s="255"/>
      <c r="E28" s="255"/>
      <c r="F28" s="255"/>
    </row>
    <row r="29">
      <c r="A29" s="379"/>
      <c r="B29" s="375" t="str">
        <f t="shared" si="1"/>
        <v>Sale - </v>
      </c>
      <c r="C29" s="255"/>
      <c r="D29" s="255"/>
      <c r="E29" s="255"/>
      <c r="F29" s="255"/>
    </row>
    <row r="30">
      <c r="A30" s="379"/>
      <c r="B30" s="375" t="str">
        <f t="shared" si="1"/>
        <v>Sale - </v>
      </c>
      <c r="C30" s="255"/>
      <c r="D30" s="255"/>
      <c r="E30" s="255"/>
      <c r="F30" s="255"/>
    </row>
    <row r="31">
      <c r="A31" s="379"/>
      <c r="B31" s="375" t="str">
        <f t="shared" si="1"/>
        <v>Sale - </v>
      </c>
      <c r="C31" s="255"/>
      <c r="D31" s="255"/>
      <c r="E31" s="255"/>
      <c r="F31" s="255"/>
    </row>
    <row r="32">
      <c r="A32" s="379"/>
      <c r="B32" s="375" t="str">
        <f t="shared" si="1"/>
        <v>Sale - </v>
      </c>
      <c r="C32" s="255"/>
      <c r="D32" s="255"/>
      <c r="E32" s="255"/>
      <c r="F32" s="255"/>
    </row>
    <row r="33">
      <c r="A33" s="379"/>
      <c r="B33" s="375" t="str">
        <f t="shared" si="1"/>
        <v>Sale - </v>
      </c>
      <c r="C33" s="255"/>
      <c r="D33" s="255"/>
      <c r="E33" s="255"/>
      <c r="F33" s="255"/>
    </row>
    <row r="34">
      <c r="A34" s="379"/>
      <c r="B34" s="375" t="str">
        <f t="shared" si="1"/>
        <v>Sale - </v>
      </c>
      <c r="C34" s="255"/>
      <c r="D34" s="255"/>
      <c r="E34" s="255"/>
      <c r="F34" s="255"/>
    </row>
    <row r="35">
      <c r="A35" s="379"/>
      <c r="B35" s="375" t="str">
        <f t="shared" si="1"/>
        <v>Sale - </v>
      </c>
      <c r="C35" s="255"/>
      <c r="D35" s="255"/>
      <c r="E35" s="255"/>
      <c r="F35" s="255"/>
    </row>
    <row r="36">
      <c r="A36" s="379"/>
      <c r="B36" s="375" t="str">
        <f t="shared" si="1"/>
        <v>Sale - </v>
      </c>
      <c r="C36" s="255"/>
      <c r="D36" s="255"/>
      <c r="E36" s="255"/>
      <c r="F36" s="255"/>
    </row>
    <row r="37">
      <c r="A37" s="379"/>
      <c r="B37" s="375" t="str">
        <f t="shared" si="1"/>
        <v>Sale - </v>
      </c>
      <c r="C37" s="255"/>
      <c r="D37" s="255"/>
      <c r="E37" s="255"/>
      <c r="F37" s="255"/>
    </row>
    <row r="38">
      <c r="A38" s="379"/>
      <c r="B38" s="375" t="str">
        <f t="shared" si="1"/>
        <v>Sale - </v>
      </c>
      <c r="C38" s="255"/>
      <c r="D38" s="255"/>
      <c r="E38" s="255"/>
      <c r="F38" s="255"/>
    </row>
    <row r="39">
      <c r="A39" s="379"/>
      <c r="B39" s="375" t="str">
        <f t="shared" si="1"/>
        <v>Sale - </v>
      </c>
      <c r="C39" s="255"/>
      <c r="D39" s="255"/>
      <c r="E39" s="255"/>
      <c r="F39" s="255"/>
    </row>
    <row r="40">
      <c r="A40" s="379"/>
      <c r="B40" s="375" t="str">
        <f t="shared" si="1"/>
        <v>Sale - </v>
      </c>
      <c r="C40" s="255"/>
      <c r="D40" s="255"/>
      <c r="E40" s="255"/>
      <c r="F40" s="255"/>
    </row>
    <row r="41">
      <c r="A41" s="379"/>
      <c r="B41" s="375" t="str">
        <f t="shared" si="1"/>
        <v>Sale - </v>
      </c>
      <c r="C41" s="255"/>
      <c r="D41" s="255"/>
      <c r="E41" s="255"/>
      <c r="F41" s="255"/>
    </row>
    <row r="42">
      <c r="A42" s="379"/>
      <c r="B42" s="375" t="str">
        <f t="shared" si="1"/>
        <v>Sale - </v>
      </c>
      <c r="C42" s="255"/>
      <c r="D42" s="255"/>
      <c r="E42" s="255"/>
      <c r="F42" s="255"/>
    </row>
    <row r="43">
      <c r="A43" s="379"/>
      <c r="B43" s="375" t="str">
        <f t="shared" si="1"/>
        <v>Sale - </v>
      </c>
      <c r="C43" s="255"/>
      <c r="D43" s="255"/>
      <c r="E43" s="255"/>
      <c r="F43" s="255"/>
    </row>
    <row r="44">
      <c r="A44" s="379"/>
      <c r="B44" s="375" t="str">
        <f t="shared" si="1"/>
        <v>Sale - </v>
      </c>
      <c r="C44" s="255"/>
      <c r="D44" s="255"/>
      <c r="E44" s="255"/>
      <c r="F44" s="255"/>
    </row>
    <row r="45">
      <c r="A45" s="379"/>
      <c r="B45" s="375" t="str">
        <f t="shared" si="1"/>
        <v>Sale - </v>
      </c>
      <c r="C45" s="255"/>
      <c r="D45" s="255"/>
      <c r="E45" s="255"/>
      <c r="F45" s="255"/>
    </row>
    <row r="46">
      <c r="A46" s="379"/>
      <c r="B46" s="375" t="str">
        <f t="shared" si="1"/>
        <v>Sale - </v>
      </c>
      <c r="C46" s="255"/>
      <c r="D46" s="255"/>
      <c r="E46" s="255"/>
      <c r="F46" s="255"/>
    </row>
    <row r="47">
      <c r="A47" s="379"/>
      <c r="B47" s="375" t="str">
        <f t="shared" si="1"/>
        <v>Sale - </v>
      </c>
      <c r="C47" s="255"/>
      <c r="D47" s="255"/>
      <c r="E47" s="255"/>
      <c r="F47" s="255"/>
    </row>
    <row r="48">
      <c r="A48" s="379"/>
      <c r="B48" s="375" t="str">
        <f t="shared" si="1"/>
        <v>Sale - </v>
      </c>
      <c r="C48" s="255"/>
      <c r="D48" s="255"/>
      <c r="E48" s="255"/>
      <c r="F48" s="255"/>
    </row>
    <row r="49">
      <c r="A49" s="379"/>
      <c r="B49" s="375" t="str">
        <f t="shared" si="1"/>
        <v>Sale - </v>
      </c>
      <c r="C49" s="255"/>
      <c r="D49" s="255"/>
      <c r="E49" s="255"/>
      <c r="F49" s="255"/>
    </row>
    <row r="50">
      <c r="A50" s="379"/>
      <c r="B50" s="375" t="str">
        <f t="shared" si="1"/>
        <v>Sale - </v>
      </c>
      <c r="C50" s="255"/>
      <c r="D50" s="255"/>
      <c r="E50" s="255"/>
      <c r="F50" s="255"/>
    </row>
    <row r="51">
      <c r="A51" s="379"/>
      <c r="B51" s="375" t="str">
        <f t="shared" si="1"/>
        <v>Sale - </v>
      </c>
      <c r="C51" s="255"/>
      <c r="D51" s="255"/>
      <c r="E51" s="255"/>
      <c r="F51" s="255"/>
    </row>
    <row r="52">
      <c r="A52" s="379"/>
      <c r="B52" s="375" t="str">
        <f t="shared" si="1"/>
        <v>Sale - </v>
      </c>
      <c r="C52" s="255"/>
      <c r="D52" s="255"/>
      <c r="E52" s="255"/>
      <c r="F52" s="255"/>
    </row>
    <row r="53">
      <c r="A53" s="379"/>
      <c r="B53" s="375" t="str">
        <f t="shared" si="1"/>
        <v>Sale - </v>
      </c>
      <c r="C53" s="255"/>
      <c r="D53" s="255"/>
      <c r="E53" s="255"/>
      <c r="F53" s="255"/>
    </row>
    <row r="54">
      <c r="A54" s="379"/>
      <c r="B54" s="375" t="str">
        <f t="shared" si="1"/>
        <v>Sale - </v>
      </c>
      <c r="C54" s="255"/>
      <c r="D54" s="255"/>
      <c r="E54" s="255"/>
      <c r="F54" s="255"/>
    </row>
    <row r="55">
      <c r="A55" s="379"/>
      <c r="B55" s="375" t="str">
        <f t="shared" si="1"/>
        <v>Sale - </v>
      </c>
      <c r="C55" s="255"/>
      <c r="D55" s="255"/>
      <c r="E55" s="255"/>
      <c r="F55" s="255"/>
    </row>
    <row r="56">
      <c r="A56" s="379"/>
      <c r="B56" s="375" t="str">
        <f t="shared" si="1"/>
        <v>Sale - </v>
      </c>
      <c r="C56" s="255"/>
      <c r="D56" s="255"/>
      <c r="E56" s="255"/>
      <c r="F56" s="255"/>
    </row>
    <row r="57">
      <c r="A57" s="379"/>
      <c r="B57" s="375" t="str">
        <f t="shared" si="1"/>
        <v>Sale - </v>
      </c>
      <c r="C57" s="255"/>
      <c r="D57" s="255"/>
      <c r="E57" s="255"/>
      <c r="F57" s="255"/>
    </row>
    <row r="58">
      <c r="A58" s="379"/>
      <c r="B58" s="375" t="str">
        <f t="shared" si="1"/>
        <v>Sale - </v>
      </c>
      <c r="C58" s="255"/>
      <c r="D58" s="255"/>
      <c r="E58" s="255"/>
      <c r="F58" s="255"/>
    </row>
    <row r="59">
      <c r="A59" s="379"/>
      <c r="B59" s="375" t="str">
        <f t="shared" si="1"/>
        <v>Sale - </v>
      </c>
      <c r="C59" s="255"/>
      <c r="D59" s="255"/>
      <c r="E59" s="255"/>
      <c r="F59" s="255"/>
    </row>
    <row r="60">
      <c r="A60" s="379"/>
      <c r="B60" s="375" t="str">
        <f t="shared" si="1"/>
        <v>Sale - </v>
      </c>
      <c r="C60" s="255"/>
      <c r="D60" s="255"/>
      <c r="E60" s="255"/>
      <c r="F60" s="255"/>
    </row>
    <row r="61">
      <c r="A61" s="379"/>
      <c r="B61" s="375" t="str">
        <f t="shared" si="1"/>
        <v>Sale - </v>
      </c>
      <c r="C61" s="255"/>
      <c r="D61" s="255"/>
      <c r="E61" s="255"/>
      <c r="F61" s="255"/>
    </row>
    <row r="62">
      <c r="A62" s="379"/>
      <c r="B62" s="375" t="str">
        <f t="shared" si="1"/>
        <v>Sale - </v>
      </c>
      <c r="C62" s="255"/>
      <c r="D62" s="255"/>
      <c r="E62" s="255"/>
      <c r="F62" s="255"/>
    </row>
    <row r="63">
      <c r="A63" s="379"/>
      <c r="B63" s="375" t="str">
        <f t="shared" si="1"/>
        <v>Sale - </v>
      </c>
      <c r="C63" s="255"/>
      <c r="D63" s="255"/>
      <c r="E63" s="255"/>
      <c r="F63" s="255"/>
    </row>
    <row r="64">
      <c r="A64" s="379"/>
      <c r="B64" s="375" t="str">
        <f t="shared" si="1"/>
        <v>Sale - </v>
      </c>
      <c r="C64" s="255"/>
      <c r="D64" s="255"/>
      <c r="E64" s="255"/>
      <c r="F64" s="255"/>
    </row>
    <row r="65">
      <c r="A65" s="379"/>
      <c r="B65" s="375" t="str">
        <f t="shared" si="1"/>
        <v>Sale - </v>
      </c>
      <c r="C65" s="255"/>
      <c r="D65" s="255"/>
      <c r="E65" s="255"/>
      <c r="F65" s="255"/>
    </row>
    <row r="66">
      <c r="A66" s="379"/>
      <c r="B66" s="375" t="str">
        <f t="shared" si="1"/>
        <v>Sale - </v>
      </c>
      <c r="C66" s="255"/>
      <c r="D66" s="255"/>
      <c r="E66" s="255"/>
      <c r="F66" s="255"/>
    </row>
    <row r="67">
      <c r="A67" s="379"/>
      <c r="B67" s="375" t="str">
        <f t="shared" si="1"/>
        <v>Sale - </v>
      </c>
      <c r="C67" s="255"/>
      <c r="D67" s="255"/>
      <c r="E67" s="255"/>
      <c r="F67" s="255"/>
    </row>
    <row r="68">
      <c r="A68" s="379"/>
      <c r="B68" s="375" t="str">
        <f t="shared" si="1"/>
        <v>Sale - </v>
      </c>
      <c r="C68" s="255"/>
      <c r="D68" s="255"/>
      <c r="E68" s="255"/>
      <c r="F68" s="255"/>
    </row>
    <row r="69">
      <c r="A69" s="379"/>
      <c r="B69" s="375" t="str">
        <f t="shared" si="1"/>
        <v>Sale - </v>
      </c>
      <c r="C69" s="255"/>
      <c r="D69" s="255"/>
      <c r="E69" s="255"/>
      <c r="F69" s="255"/>
    </row>
    <row r="70">
      <c r="A70" s="379"/>
      <c r="B70" s="375" t="str">
        <f t="shared" si="1"/>
        <v>Sale - </v>
      </c>
      <c r="C70" s="255"/>
      <c r="D70" s="255"/>
      <c r="E70" s="255"/>
      <c r="F70" s="255"/>
    </row>
    <row r="71">
      <c r="A71" s="379"/>
      <c r="B71" s="375" t="str">
        <f t="shared" si="1"/>
        <v>Sale - </v>
      </c>
      <c r="C71" s="255"/>
      <c r="D71" s="255"/>
      <c r="E71" s="255"/>
      <c r="F71" s="255"/>
    </row>
    <row r="72">
      <c r="A72" s="379"/>
      <c r="B72" s="375" t="str">
        <f t="shared" si="1"/>
        <v>Sale - </v>
      </c>
      <c r="C72" s="255"/>
      <c r="D72" s="255"/>
      <c r="E72" s="255"/>
      <c r="F72" s="255"/>
    </row>
    <row r="73">
      <c r="A73" s="379"/>
      <c r="B73" s="375" t="str">
        <f t="shared" si="1"/>
        <v>Sale - </v>
      </c>
      <c r="C73" s="255"/>
      <c r="D73" s="255"/>
      <c r="E73" s="255"/>
      <c r="F73" s="255"/>
    </row>
    <row r="74">
      <c r="A74" s="379"/>
      <c r="B74" s="375" t="str">
        <f t="shared" si="1"/>
        <v>Sale - </v>
      </c>
      <c r="C74" s="255"/>
      <c r="D74" s="255"/>
      <c r="E74" s="255"/>
      <c r="F74" s="255"/>
    </row>
    <row r="75">
      <c r="A75" s="379"/>
      <c r="B75" s="375" t="str">
        <f t="shared" si="1"/>
        <v>Sale - </v>
      </c>
      <c r="C75" s="255"/>
      <c r="D75" s="255"/>
      <c r="E75" s="255"/>
      <c r="F75" s="255"/>
    </row>
    <row r="76">
      <c r="A76" s="379"/>
      <c r="B76" s="375" t="str">
        <f t="shared" si="1"/>
        <v>Sale - </v>
      </c>
      <c r="C76" s="255"/>
      <c r="D76" s="255"/>
      <c r="E76" s="255"/>
      <c r="F76" s="255"/>
    </row>
    <row r="77">
      <c r="A77" s="379"/>
      <c r="B77" s="375" t="str">
        <f t="shared" si="1"/>
        <v>Sale - </v>
      </c>
      <c r="C77" s="255"/>
      <c r="D77" s="255"/>
      <c r="E77" s="255"/>
      <c r="F77" s="255"/>
    </row>
    <row r="78">
      <c r="A78" s="379"/>
      <c r="B78" s="375" t="str">
        <f t="shared" si="1"/>
        <v>Sale - </v>
      </c>
      <c r="C78" s="255"/>
      <c r="D78" s="255"/>
      <c r="E78" s="255"/>
      <c r="F78" s="255"/>
    </row>
    <row r="79">
      <c r="A79" s="379"/>
      <c r="B79" s="375" t="str">
        <f t="shared" si="1"/>
        <v>Sale - </v>
      </c>
      <c r="C79" s="255"/>
      <c r="D79" s="255"/>
      <c r="E79" s="255"/>
      <c r="F79" s="255"/>
    </row>
    <row r="80">
      <c r="A80" s="379"/>
      <c r="B80" s="375" t="str">
        <f t="shared" si="1"/>
        <v>Sale - </v>
      </c>
      <c r="C80" s="255"/>
      <c r="D80" s="255"/>
      <c r="E80" s="255"/>
      <c r="F80" s="255"/>
    </row>
    <row r="81">
      <c r="A81" s="379"/>
      <c r="B81" s="375" t="str">
        <f t="shared" si="1"/>
        <v>Sale - </v>
      </c>
      <c r="C81" s="255"/>
      <c r="D81" s="255"/>
      <c r="E81" s="255"/>
      <c r="F81" s="255"/>
    </row>
    <row r="82">
      <c r="A82" s="379"/>
      <c r="B82" s="375" t="str">
        <f t="shared" si="1"/>
        <v>Sale - </v>
      </c>
      <c r="C82" s="255"/>
      <c r="D82" s="255"/>
      <c r="E82" s="255"/>
      <c r="F82" s="255"/>
    </row>
    <row r="83">
      <c r="A83" s="379"/>
      <c r="B83" s="375" t="str">
        <f t="shared" si="1"/>
        <v>Sale - </v>
      </c>
      <c r="C83" s="255"/>
      <c r="D83" s="255"/>
      <c r="E83" s="255"/>
      <c r="F83" s="255"/>
    </row>
    <row r="84">
      <c r="A84" s="379"/>
      <c r="B84" s="375" t="str">
        <f t="shared" si="1"/>
        <v>Sale - </v>
      </c>
      <c r="C84" s="255"/>
      <c r="D84" s="255"/>
      <c r="E84" s="255"/>
      <c r="F84" s="255"/>
    </row>
    <row r="85">
      <c r="A85" s="379"/>
      <c r="B85" s="375" t="str">
        <f t="shared" si="1"/>
        <v>Sale - </v>
      </c>
      <c r="C85" s="255"/>
      <c r="D85" s="255"/>
      <c r="E85" s="255"/>
      <c r="F85" s="255"/>
    </row>
    <row r="86">
      <c r="A86" s="379"/>
      <c r="B86" s="375" t="str">
        <f t="shared" si="1"/>
        <v>Sale - </v>
      </c>
      <c r="C86" s="255"/>
      <c r="D86" s="255"/>
      <c r="E86" s="255"/>
      <c r="F86" s="255"/>
    </row>
    <row r="87">
      <c r="A87" s="379"/>
      <c r="B87" s="375" t="str">
        <f t="shared" si="1"/>
        <v>Sale - </v>
      </c>
      <c r="C87" s="255"/>
      <c r="D87" s="255"/>
      <c r="E87" s="255"/>
      <c r="F87" s="255"/>
    </row>
    <row r="88">
      <c r="A88" s="379"/>
      <c r="B88" s="375" t="str">
        <f t="shared" si="1"/>
        <v>Sale - </v>
      </c>
      <c r="C88" s="255"/>
      <c r="D88" s="255"/>
      <c r="E88" s="255"/>
      <c r="F88" s="255"/>
    </row>
    <row r="89">
      <c r="A89" s="379"/>
      <c r="B89" s="375" t="str">
        <f t="shared" si="1"/>
        <v>Sale - </v>
      </c>
      <c r="C89" s="255"/>
      <c r="D89" s="255"/>
      <c r="E89" s="255"/>
      <c r="F89" s="255"/>
    </row>
    <row r="90">
      <c r="A90" s="379"/>
      <c r="B90" s="375" t="str">
        <f t="shared" si="1"/>
        <v>Sale - </v>
      </c>
      <c r="C90" s="255"/>
      <c r="D90" s="255"/>
      <c r="E90" s="255"/>
      <c r="F90" s="255"/>
    </row>
    <row r="91">
      <c r="A91" s="379"/>
      <c r="B91" s="375" t="str">
        <f t="shared" si="1"/>
        <v>Sale - </v>
      </c>
      <c r="C91" s="255"/>
      <c r="D91" s="255"/>
      <c r="E91" s="255"/>
      <c r="F91" s="255"/>
    </row>
    <row r="92">
      <c r="A92" s="379"/>
      <c r="B92" s="375" t="str">
        <f t="shared" si="1"/>
        <v>Sale - </v>
      </c>
      <c r="C92" s="255"/>
      <c r="D92" s="255"/>
      <c r="E92" s="255"/>
      <c r="F92" s="255"/>
    </row>
    <row r="93">
      <c r="A93" s="379"/>
      <c r="B93" s="375" t="str">
        <f t="shared" si="1"/>
        <v>Sale - </v>
      </c>
      <c r="C93" s="255"/>
      <c r="D93" s="255"/>
      <c r="E93" s="255"/>
      <c r="F93" s="255"/>
    </row>
    <row r="94">
      <c r="A94" s="379"/>
      <c r="B94" s="375" t="str">
        <f t="shared" si="1"/>
        <v>Sale - </v>
      </c>
      <c r="C94" s="255"/>
      <c r="D94" s="255"/>
      <c r="E94" s="255"/>
      <c r="F94" s="255"/>
    </row>
    <row r="95">
      <c r="A95" s="379"/>
      <c r="B95" s="375" t="str">
        <f t="shared" si="1"/>
        <v>Sale - </v>
      </c>
      <c r="C95" s="255"/>
      <c r="D95" s="255"/>
      <c r="E95" s="255"/>
      <c r="F95" s="255"/>
    </row>
    <row r="96">
      <c r="A96" s="379"/>
      <c r="B96" s="375" t="str">
        <f t="shared" si="1"/>
        <v>Sale - </v>
      </c>
      <c r="C96" s="255"/>
      <c r="D96" s="255"/>
      <c r="E96" s="255"/>
      <c r="F96" s="255"/>
    </row>
    <row r="97">
      <c r="A97" s="379"/>
      <c r="B97" s="375" t="str">
        <f t="shared" si="1"/>
        <v>Sale - </v>
      </c>
      <c r="C97" s="255"/>
      <c r="D97" s="255"/>
      <c r="E97" s="255"/>
      <c r="F97" s="255"/>
    </row>
    <row r="98">
      <c r="A98" s="379"/>
      <c r="B98" s="375" t="str">
        <f t="shared" si="1"/>
        <v>Sale - </v>
      </c>
      <c r="C98" s="255"/>
      <c r="D98" s="255"/>
      <c r="E98" s="255"/>
      <c r="F98" s="255"/>
    </row>
    <row r="99">
      <c r="A99" s="379"/>
      <c r="B99" s="375" t="str">
        <f t="shared" si="1"/>
        <v>Sale - </v>
      </c>
      <c r="C99" s="255"/>
      <c r="D99" s="255"/>
      <c r="E99" s="255"/>
      <c r="F99" s="255"/>
    </row>
    <row r="100">
      <c r="A100" s="379"/>
      <c r="B100" s="375" t="str">
        <f t="shared" si="1"/>
        <v>Sale - </v>
      </c>
      <c r="C100" s="255"/>
      <c r="D100" s="255"/>
      <c r="E100" s="255"/>
      <c r="F100" s="255"/>
    </row>
    <row r="101">
      <c r="A101" s="379"/>
      <c r="B101" s="375" t="str">
        <f t="shared" si="1"/>
        <v>Sale - </v>
      </c>
      <c r="C101" s="255"/>
      <c r="D101" s="255"/>
      <c r="E101" s="255"/>
      <c r="F101" s="255"/>
    </row>
    <row r="102">
      <c r="A102" s="379"/>
      <c r="B102" s="375" t="str">
        <f t="shared" si="1"/>
        <v>Sale - </v>
      </c>
      <c r="C102" s="255"/>
      <c r="D102" s="255"/>
      <c r="E102" s="255"/>
      <c r="F102" s="255"/>
    </row>
    <row r="103">
      <c r="A103" s="379"/>
      <c r="B103" s="375" t="str">
        <f t="shared" si="1"/>
        <v>Sale - </v>
      </c>
      <c r="C103" s="255"/>
      <c r="D103" s="255"/>
      <c r="E103" s="255"/>
      <c r="F103" s="255"/>
    </row>
    <row r="104">
      <c r="A104" s="379"/>
      <c r="B104" s="375" t="str">
        <f t="shared" si="1"/>
        <v>Sale - </v>
      </c>
      <c r="C104" s="255"/>
      <c r="D104" s="255"/>
      <c r="E104" s="255"/>
      <c r="F104" s="255"/>
    </row>
    <row r="105">
      <c r="A105" s="379"/>
      <c r="B105" s="375" t="str">
        <f t="shared" si="1"/>
        <v>Sale - </v>
      </c>
      <c r="C105" s="255"/>
      <c r="D105" s="255"/>
      <c r="E105" s="255"/>
      <c r="F105" s="255"/>
    </row>
    <row r="106">
      <c r="A106" s="379"/>
      <c r="B106" s="375" t="str">
        <f t="shared" si="1"/>
        <v>Sale - </v>
      </c>
      <c r="C106" s="255"/>
      <c r="D106" s="255"/>
      <c r="E106" s="255"/>
      <c r="F106" s="255"/>
    </row>
    <row r="107">
      <c r="A107" s="379"/>
      <c r="B107" s="375" t="str">
        <f t="shared" si="1"/>
        <v>Sale - </v>
      </c>
      <c r="C107" s="255"/>
      <c r="D107" s="255"/>
      <c r="E107" s="255"/>
      <c r="F107" s="255"/>
    </row>
    <row r="108">
      <c r="A108" s="379"/>
      <c r="B108" s="375" t="str">
        <f t="shared" si="1"/>
        <v>Sale - </v>
      </c>
      <c r="C108" s="255"/>
      <c r="D108" s="255"/>
      <c r="E108" s="255"/>
      <c r="F108" s="255"/>
    </row>
    <row r="109">
      <c r="A109" s="379"/>
      <c r="B109" s="375" t="str">
        <f t="shared" si="1"/>
        <v>Sale - </v>
      </c>
      <c r="C109" s="255"/>
      <c r="D109" s="255"/>
      <c r="E109" s="255"/>
      <c r="F109" s="255"/>
    </row>
    <row r="110">
      <c r="A110" s="379"/>
      <c r="B110" s="375" t="str">
        <f t="shared" si="1"/>
        <v>Sale - </v>
      </c>
      <c r="C110" s="255"/>
      <c r="D110" s="255"/>
      <c r="E110" s="255"/>
      <c r="F110" s="255"/>
    </row>
    <row r="111">
      <c r="A111" s="379"/>
      <c r="B111" s="375" t="str">
        <f t="shared" si="1"/>
        <v>Sale - </v>
      </c>
      <c r="C111" s="255"/>
      <c r="D111" s="255"/>
      <c r="E111" s="255"/>
      <c r="F111" s="255"/>
    </row>
    <row r="112">
      <c r="A112" s="379"/>
      <c r="B112" s="375" t="str">
        <f t="shared" si="1"/>
        <v>Sale - </v>
      </c>
      <c r="C112" s="255"/>
      <c r="D112" s="255"/>
      <c r="E112" s="255"/>
      <c r="F112" s="255"/>
    </row>
    <row r="113">
      <c r="A113" s="379"/>
      <c r="B113" s="375" t="str">
        <f t="shared" si="1"/>
        <v>Sale - </v>
      </c>
      <c r="C113" s="255"/>
      <c r="D113" s="255"/>
      <c r="E113" s="255"/>
      <c r="F113" s="255"/>
    </row>
    <row r="114">
      <c r="A114" s="379"/>
      <c r="B114" s="375" t="str">
        <f t="shared" si="1"/>
        <v>Sale - </v>
      </c>
      <c r="C114" s="255"/>
      <c r="D114" s="255"/>
      <c r="E114" s="255"/>
      <c r="F114" s="255"/>
    </row>
    <row r="115">
      <c r="A115" s="379"/>
      <c r="B115" s="375" t="str">
        <f t="shared" si="1"/>
        <v>Sale - </v>
      </c>
      <c r="C115" s="255"/>
      <c r="D115" s="255"/>
      <c r="E115" s="255"/>
      <c r="F115" s="255"/>
    </row>
    <row r="116">
      <c r="A116" s="379"/>
      <c r="B116" s="375" t="str">
        <f t="shared" si="1"/>
        <v>Sale - </v>
      </c>
      <c r="C116" s="255"/>
      <c r="D116" s="255"/>
      <c r="E116" s="255"/>
      <c r="F116" s="255"/>
    </row>
    <row r="117">
      <c r="A117" s="379"/>
      <c r="B117" s="375" t="str">
        <f t="shared" si="1"/>
        <v>Sale - </v>
      </c>
      <c r="C117" s="255"/>
      <c r="D117" s="255"/>
      <c r="E117" s="255"/>
      <c r="F117" s="255"/>
    </row>
    <row r="118">
      <c r="A118" s="379"/>
      <c r="B118" s="375" t="str">
        <f t="shared" si="1"/>
        <v>Sale - </v>
      </c>
      <c r="C118" s="255"/>
      <c r="D118" s="255"/>
      <c r="E118" s="255"/>
      <c r="F118" s="255"/>
    </row>
    <row r="119">
      <c r="A119" s="379"/>
      <c r="B119" s="375" t="str">
        <f t="shared" si="1"/>
        <v>Sale - </v>
      </c>
      <c r="C119" s="255"/>
      <c r="D119" s="255"/>
      <c r="E119" s="255"/>
      <c r="F119" s="255"/>
    </row>
    <row r="120">
      <c r="A120" s="379"/>
      <c r="B120" s="375" t="str">
        <f t="shared" si="1"/>
        <v>Sale - </v>
      </c>
      <c r="C120" s="255"/>
      <c r="D120" s="255"/>
      <c r="E120" s="255"/>
      <c r="F120" s="255"/>
    </row>
    <row r="121">
      <c r="A121" s="379"/>
      <c r="B121" s="375" t="str">
        <f t="shared" si="1"/>
        <v>Sale - </v>
      </c>
      <c r="C121" s="255"/>
      <c r="D121" s="255"/>
      <c r="E121" s="255"/>
      <c r="F121" s="255"/>
    </row>
    <row r="122">
      <c r="A122" s="379"/>
      <c r="B122" s="375" t="str">
        <f t="shared" si="1"/>
        <v>Sale - </v>
      </c>
      <c r="C122" s="255"/>
      <c r="D122" s="255"/>
      <c r="E122" s="255"/>
      <c r="F122" s="255"/>
    </row>
    <row r="123">
      <c r="A123" s="379"/>
      <c r="B123" s="375" t="str">
        <f t="shared" si="1"/>
        <v>Sale - </v>
      </c>
      <c r="C123" s="255"/>
      <c r="D123" s="255"/>
      <c r="E123" s="255"/>
      <c r="F123" s="255"/>
    </row>
    <row r="124">
      <c r="A124" s="379"/>
      <c r="B124" s="375" t="str">
        <f t="shared" si="1"/>
        <v>Sale - </v>
      </c>
      <c r="C124" s="255"/>
      <c r="D124" s="255"/>
      <c r="E124" s="255"/>
      <c r="F124" s="255"/>
    </row>
    <row r="125">
      <c r="A125" s="379"/>
      <c r="B125" s="375" t="str">
        <f t="shared" si="1"/>
        <v>Sale - </v>
      </c>
      <c r="C125" s="255"/>
      <c r="D125" s="255"/>
      <c r="E125" s="255"/>
      <c r="F125" s="255"/>
    </row>
    <row r="126">
      <c r="A126" s="379"/>
      <c r="B126" s="375" t="str">
        <f t="shared" si="1"/>
        <v>Sale - </v>
      </c>
      <c r="C126" s="380"/>
      <c r="D126" s="380"/>
      <c r="E126" s="380"/>
      <c r="F126" s="380"/>
    </row>
    <row r="127">
      <c r="A127" s="379"/>
      <c r="B127" s="375" t="str">
        <f t="shared" si="1"/>
        <v>Sale - </v>
      </c>
      <c r="C127" s="255"/>
      <c r="D127" s="255"/>
      <c r="E127" s="255"/>
      <c r="F127" s="255"/>
    </row>
    <row r="128">
      <c r="A128" s="379"/>
      <c r="B128" s="375" t="str">
        <f t="shared" si="1"/>
        <v>Sale - </v>
      </c>
      <c r="C128" s="255"/>
      <c r="D128" s="255"/>
      <c r="E128" s="255"/>
      <c r="F128" s="255"/>
    </row>
    <row r="129">
      <c r="A129" s="379"/>
      <c r="B129" s="375" t="str">
        <f t="shared" si="1"/>
        <v>Sale - </v>
      </c>
      <c r="C129" s="255"/>
      <c r="D129" s="255"/>
      <c r="E129" s="255"/>
      <c r="F129" s="255"/>
    </row>
    <row r="130">
      <c r="A130" s="379"/>
      <c r="B130" s="375" t="str">
        <f t="shared" si="1"/>
        <v>Sale - </v>
      </c>
      <c r="C130" s="255"/>
      <c r="D130" s="255"/>
      <c r="E130" s="255"/>
      <c r="F130" s="255"/>
    </row>
    <row r="131">
      <c r="A131" s="379"/>
      <c r="B131" s="375" t="str">
        <f t="shared" si="1"/>
        <v>Sale - </v>
      </c>
      <c r="C131" s="255"/>
      <c r="D131" s="255"/>
      <c r="E131" s="255"/>
      <c r="F131" s="255"/>
    </row>
    <row r="132">
      <c r="A132" s="379"/>
      <c r="B132" s="375" t="str">
        <f t="shared" si="1"/>
        <v>Sale - </v>
      </c>
      <c r="C132" s="255"/>
      <c r="D132" s="255"/>
      <c r="E132" s="255"/>
      <c r="F132" s="255"/>
    </row>
    <row r="133">
      <c r="A133" s="379"/>
      <c r="B133" s="375" t="str">
        <f t="shared" si="1"/>
        <v>Sale - </v>
      </c>
      <c r="C133" s="255"/>
      <c r="D133" s="255"/>
      <c r="E133" s="255"/>
      <c r="F133" s="255"/>
    </row>
    <row r="134">
      <c r="A134" s="379"/>
      <c r="B134" s="375" t="str">
        <f t="shared" si="1"/>
        <v>Sale - </v>
      </c>
      <c r="C134" s="255"/>
      <c r="D134" s="255"/>
      <c r="E134" s="255"/>
      <c r="F134" s="255"/>
    </row>
    <row r="135">
      <c r="A135" s="379"/>
      <c r="B135" s="375" t="str">
        <f t="shared" si="1"/>
        <v>Sale - </v>
      </c>
      <c r="C135" s="255"/>
      <c r="D135" s="255"/>
      <c r="E135" s="255"/>
      <c r="F135" s="255"/>
    </row>
    <row r="136">
      <c r="A136" s="379"/>
      <c r="B136" s="375" t="str">
        <f t="shared" si="1"/>
        <v>Sale - </v>
      </c>
      <c r="C136" s="255"/>
      <c r="D136" s="255"/>
      <c r="E136" s="255"/>
      <c r="F136" s="255"/>
    </row>
    <row r="137">
      <c r="A137" s="379"/>
      <c r="B137" s="375" t="str">
        <f t="shared" si="1"/>
        <v>Sale - </v>
      </c>
      <c r="C137" s="255"/>
      <c r="D137" s="255"/>
      <c r="E137" s="255"/>
      <c r="F137" s="255"/>
    </row>
    <row r="138">
      <c r="A138" s="379"/>
      <c r="B138" s="375" t="str">
        <f t="shared" si="1"/>
        <v>Sale - </v>
      </c>
      <c r="C138" s="255"/>
      <c r="D138" s="255"/>
      <c r="E138" s="255"/>
      <c r="F138" s="255"/>
    </row>
    <row r="139">
      <c r="A139" s="379"/>
      <c r="B139" s="375" t="str">
        <f t="shared" si="1"/>
        <v>Sale - </v>
      </c>
      <c r="C139" s="255"/>
      <c r="D139" s="255"/>
      <c r="E139" s="255"/>
      <c r="F139" s="255"/>
    </row>
    <row r="140">
      <c r="A140" s="379"/>
      <c r="B140" s="375" t="str">
        <f t="shared" si="1"/>
        <v>Sale - </v>
      </c>
      <c r="C140" s="255"/>
      <c r="D140" s="255"/>
      <c r="E140" s="255"/>
      <c r="F140" s="255"/>
    </row>
    <row r="141">
      <c r="A141" s="379"/>
      <c r="B141" s="375" t="str">
        <f t="shared" si="1"/>
        <v>Sale - </v>
      </c>
      <c r="C141" s="255"/>
      <c r="D141" s="255"/>
      <c r="E141" s="255"/>
      <c r="F141" s="255"/>
    </row>
    <row r="142">
      <c r="A142" s="379"/>
      <c r="B142" s="375" t="str">
        <f t="shared" si="1"/>
        <v>Sale - </v>
      </c>
      <c r="C142" s="255"/>
      <c r="D142" s="255"/>
      <c r="E142" s="255"/>
      <c r="F142" s="255"/>
    </row>
    <row r="143">
      <c r="A143" s="379"/>
      <c r="B143" s="375" t="str">
        <f t="shared" si="1"/>
        <v>Sale - </v>
      </c>
      <c r="C143" s="255"/>
      <c r="D143" s="255"/>
      <c r="E143" s="255"/>
      <c r="F143" s="255"/>
    </row>
    <row r="144">
      <c r="A144" s="379"/>
      <c r="B144" s="375" t="str">
        <f t="shared" si="1"/>
        <v>Sale - </v>
      </c>
      <c r="C144" s="255"/>
      <c r="D144" s="255"/>
      <c r="E144" s="255"/>
      <c r="F144" s="255"/>
    </row>
    <row r="145">
      <c r="A145" s="379"/>
      <c r="B145" s="375" t="str">
        <f t="shared" si="1"/>
        <v>Sale - </v>
      </c>
      <c r="C145" s="255"/>
      <c r="D145" s="255"/>
      <c r="E145" s="255"/>
      <c r="F145" s="255"/>
    </row>
    <row r="146">
      <c r="A146" s="379"/>
      <c r="B146" s="375" t="str">
        <f t="shared" si="1"/>
        <v>Sale - </v>
      </c>
      <c r="C146" s="255"/>
      <c r="D146" s="255"/>
      <c r="E146" s="255"/>
      <c r="F146" s="255"/>
    </row>
    <row r="147">
      <c r="A147" s="379"/>
      <c r="B147" s="375" t="str">
        <f t="shared" si="1"/>
        <v>Sale - </v>
      </c>
      <c r="C147" s="255"/>
      <c r="D147" s="255"/>
      <c r="E147" s="255"/>
      <c r="F147" s="255"/>
    </row>
    <row r="148">
      <c r="A148" s="379"/>
      <c r="B148" s="375" t="str">
        <f t="shared" si="1"/>
        <v>Sale - </v>
      </c>
      <c r="C148" s="255"/>
      <c r="D148" s="255"/>
      <c r="E148" s="255"/>
      <c r="F148" s="255"/>
    </row>
    <row r="149">
      <c r="A149" s="379"/>
      <c r="B149" s="375" t="str">
        <f t="shared" si="1"/>
        <v>Sale - </v>
      </c>
      <c r="C149" s="255"/>
      <c r="D149" s="255"/>
      <c r="E149" s="255"/>
      <c r="F149" s="255"/>
    </row>
    <row r="150">
      <c r="A150" s="379"/>
      <c r="B150" s="375" t="str">
        <f t="shared" si="1"/>
        <v>Sale - </v>
      </c>
      <c r="C150" s="255"/>
      <c r="D150" s="255"/>
      <c r="E150" s="255"/>
      <c r="F150" s="255"/>
    </row>
    <row r="151">
      <c r="A151" s="379"/>
      <c r="B151" s="375" t="str">
        <f t="shared" si="1"/>
        <v>Sale - </v>
      </c>
      <c r="C151" s="255"/>
      <c r="D151" s="255"/>
      <c r="E151" s="255"/>
      <c r="F151" s="255"/>
    </row>
    <row r="152">
      <c r="A152" s="379"/>
      <c r="B152" s="375" t="str">
        <f t="shared" si="1"/>
        <v>Sale - </v>
      </c>
      <c r="C152" s="255"/>
      <c r="D152" s="255"/>
      <c r="E152" s="255"/>
      <c r="F152" s="255"/>
    </row>
    <row r="153">
      <c r="A153" s="379"/>
      <c r="B153" s="375" t="str">
        <f t="shared" si="1"/>
        <v>Sale - </v>
      </c>
      <c r="C153" s="255"/>
      <c r="D153" s="255"/>
      <c r="E153" s="255"/>
      <c r="F153" s="255"/>
    </row>
    <row r="154">
      <c r="A154" s="379"/>
      <c r="B154" s="375" t="str">
        <f t="shared" si="1"/>
        <v>Sale - </v>
      </c>
      <c r="C154" s="255"/>
      <c r="D154" s="255"/>
      <c r="E154" s="255"/>
      <c r="F154" s="255"/>
    </row>
    <row r="155">
      <c r="A155" s="379"/>
      <c r="B155" s="375" t="str">
        <f t="shared" si="1"/>
        <v>Sale - </v>
      </c>
      <c r="C155" s="255"/>
      <c r="D155" s="255"/>
      <c r="E155" s="255"/>
      <c r="F155" s="255"/>
    </row>
    <row r="156">
      <c r="A156" s="379"/>
      <c r="B156" s="375" t="str">
        <f t="shared" si="1"/>
        <v>Sale - </v>
      </c>
      <c r="C156" s="255"/>
      <c r="D156" s="255"/>
      <c r="E156" s="255"/>
      <c r="F156" s="255"/>
    </row>
    <row r="157">
      <c r="A157" s="379"/>
      <c r="B157" s="375" t="str">
        <f t="shared" si="1"/>
        <v>Sale - </v>
      </c>
      <c r="C157" s="255"/>
      <c r="D157" s="255"/>
      <c r="E157" s="255"/>
      <c r="F157" s="255"/>
    </row>
    <row r="158">
      <c r="A158" s="379"/>
      <c r="B158" s="375" t="str">
        <f t="shared" si="1"/>
        <v>Sale - </v>
      </c>
      <c r="C158" s="255"/>
      <c r="D158" s="255"/>
      <c r="E158" s="255"/>
      <c r="F158" s="255"/>
    </row>
    <row r="159">
      <c r="A159" s="379"/>
      <c r="B159" s="375" t="str">
        <f t="shared" si="1"/>
        <v>Sale - </v>
      </c>
      <c r="C159" s="255"/>
      <c r="D159" s="255"/>
      <c r="E159" s="255"/>
      <c r="F159" s="255"/>
    </row>
    <row r="160">
      <c r="A160" s="379"/>
      <c r="B160" s="375" t="str">
        <f t="shared" si="1"/>
        <v>Sale - </v>
      </c>
      <c r="C160" s="255"/>
      <c r="D160" s="255"/>
      <c r="E160" s="255"/>
      <c r="F160" s="255"/>
    </row>
    <row r="161">
      <c r="A161" s="379"/>
      <c r="B161" s="375" t="str">
        <f t="shared" si="1"/>
        <v>Sale - </v>
      </c>
      <c r="C161" s="255"/>
      <c r="D161" s="255"/>
      <c r="E161" s="255"/>
      <c r="F161" s="255"/>
    </row>
    <row r="162">
      <c r="A162" s="379"/>
      <c r="B162" s="375" t="str">
        <f t="shared" si="1"/>
        <v>Sale - </v>
      </c>
      <c r="C162" s="255"/>
      <c r="D162" s="255"/>
      <c r="E162" s="255"/>
      <c r="F162" s="255"/>
    </row>
    <row r="163">
      <c r="A163" s="379"/>
      <c r="B163" s="375" t="str">
        <f t="shared" si="1"/>
        <v>Sale - </v>
      </c>
      <c r="C163" s="255"/>
      <c r="D163" s="255"/>
      <c r="E163" s="255"/>
      <c r="F163" s="255"/>
    </row>
    <row r="164">
      <c r="A164" s="379"/>
      <c r="B164" s="375" t="str">
        <f t="shared" si="1"/>
        <v>Sale - </v>
      </c>
      <c r="C164" s="255"/>
      <c r="D164" s="255"/>
      <c r="E164" s="255"/>
      <c r="F164" s="255"/>
    </row>
    <row r="165">
      <c r="A165" s="379"/>
      <c r="B165" s="375" t="str">
        <f t="shared" si="1"/>
        <v>Sale - </v>
      </c>
      <c r="C165" s="255"/>
      <c r="D165" s="255"/>
      <c r="E165" s="255"/>
      <c r="F165" s="255"/>
    </row>
    <row r="166">
      <c r="A166" s="379"/>
      <c r="B166" s="375" t="str">
        <f t="shared" si="1"/>
        <v>Sale - </v>
      </c>
      <c r="C166" s="255"/>
      <c r="D166" s="255"/>
      <c r="E166" s="255"/>
      <c r="F166" s="255"/>
    </row>
    <row r="167">
      <c r="A167" s="379"/>
      <c r="B167" s="375" t="str">
        <f t="shared" si="1"/>
        <v>Sale - </v>
      </c>
      <c r="C167" s="255"/>
      <c r="D167" s="255"/>
      <c r="E167" s="255"/>
      <c r="F167" s="255"/>
    </row>
    <row r="168">
      <c r="A168" s="379"/>
      <c r="B168" s="375" t="str">
        <f t="shared" si="1"/>
        <v>Sale - </v>
      </c>
      <c r="C168" s="255"/>
      <c r="D168" s="255"/>
      <c r="E168" s="255"/>
      <c r="F168" s="255"/>
    </row>
    <row r="169">
      <c r="A169" s="379"/>
      <c r="B169" s="375" t="str">
        <f t="shared" si="1"/>
        <v>Sale - </v>
      </c>
      <c r="C169" s="255"/>
      <c r="D169" s="255"/>
      <c r="E169" s="255"/>
      <c r="F169" s="255"/>
    </row>
    <row r="170">
      <c r="A170" s="379"/>
      <c r="B170" s="375" t="str">
        <f t="shared" si="1"/>
        <v>Sale - </v>
      </c>
      <c r="C170" s="255"/>
      <c r="D170" s="255"/>
      <c r="E170" s="255"/>
      <c r="F170" s="255"/>
    </row>
    <row r="171">
      <c r="A171" s="379"/>
      <c r="B171" s="375" t="str">
        <f t="shared" si="1"/>
        <v>Sale - </v>
      </c>
      <c r="C171" s="255"/>
      <c r="D171" s="255"/>
      <c r="E171" s="255"/>
      <c r="F171" s="255"/>
    </row>
    <row r="172">
      <c r="A172" s="379"/>
      <c r="B172" s="375" t="str">
        <f t="shared" si="1"/>
        <v>Sale - </v>
      </c>
      <c r="C172" s="255"/>
      <c r="D172" s="255"/>
      <c r="E172" s="255"/>
      <c r="F172" s="255"/>
    </row>
    <row r="173">
      <c r="A173" s="379"/>
      <c r="B173" s="375" t="str">
        <f t="shared" si="1"/>
        <v>Sale - </v>
      </c>
      <c r="C173" s="255"/>
      <c r="D173" s="255"/>
      <c r="E173" s="255"/>
      <c r="F173" s="255"/>
    </row>
    <row r="174">
      <c r="A174" s="379"/>
      <c r="B174" s="375" t="str">
        <f t="shared" si="1"/>
        <v>Sale - </v>
      </c>
      <c r="C174" s="255"/>
      <c r="D174" s="255"/>
      <c r="E174" s="255"/>
      <c r="F174" s="255"/>
    </row>
    <row r="175">
      <c r="A175" s="379"/>
      <c r="B175" s="375" t="str">
        <f t="shared" si="1"/>
        <v>Sale - </v>
      </c>
      <c r="C175" s="255"/>
      <c r="D175" s="255"/>
      <c r="E175" s="255"/>
      <c r="F175" s="255"/>
    </row>
    <row r="176">
      <c r="A176" s="379"/>
      <c r="B176" s="375" t="str">
        <f t="shared" si="1"/>
        <v>Sale - </v>
      </c>
      <c r="C176" s="255"/>
      <c r="D176" s="255"/>
      <c r="E176" s="255"/>
      <c r="F176" s="255"/>
    </row>
    <row r="177">
      <c r="A177" s="379"/>
      <c r="B177" s="375" t="str">
        <f t="shared" si="1"/>
        <v>Sale - </v>
      </c>
      <c r="C177" s="255"/>
      <c r="D177" s="255"/>
      <c r="E177" s="255"/>
      <c r="F177" s="255"/>
    </row>
    <row r="178">
      <c r="A178" s="379"/>
      <c r="B178" s="375" t="str">
        <f t="shared" si="1"/>
        <v>Sale - </v>
      </c>
      <c r="C178" s="255"/>
      <c r="D178" s="255"/>
      <c r="E178" s="255"/>
      <c r="F178" s="255"/>
    </row>
    <row r="179">
      <c r="A179" s="379"/>
      <c r="B179" s="375" t="str">
        <f t="shared" si="1"/>
        <v>Sale - </v>
      </c>
      <c r="C179" s="255"/>
      <c r="D179" s="255"/>
      <c r="E179" s="255"/>
      <c r="F179" s="255"/>
    </row>
    <row r="180">
      <c r="A180" s="379"/>
      <c r="B180" s="375" t="str">
        <f t="shared" si="1"/>
        <v>Sale - </v>
      </c>
      <c r="C180" s="255"/>
      <c r="D180" s="255"/>
      <c r="E180" s="255"/>
      <c r="F180" s="255"/>
    </row>
    <row r="181">
      <c r="A181" s="379"/>
      <c r="B181" s="375" t="str">
        <f t="shared" si="1"/>
        <v>Sale - </v>
      </c>
      <c r="C181" s="255"/>
      <c r="D181" s="255"/>
      <c r="E181" s="255"/>
      <c r="F181" s="255"/>
    </row>
    <row r="182">
      <c r="A182" s="379"/>
      <c r="B182" s="375" t="str">
        <f t="shared" si="1"/>
        <v>Sale - </v>
      </c>
      <c r="C182" s="255"/>
      <c r="D182" s="255"/>
      <c r="E182" s="255"/>
      <c r="F182" s="255"/>
    </row>
    <row r="183">
      <c r="A183" s="379"/>
      <c r="B183" s="375" t="str">
        <f t="shared" si="1"/>
        <v>Sale - </v>
      </c>
      <c r="C183" s="255"/>
      <c r="D183" s="255"/>
      <c r="E183" s="255"/>
      <c r="F183" s="255"/>
    </row>
    <row r="184">
      <c r="A184" s="379"/>
      <c r="B184" s="375" t="str">
        <f t="shared" si="1"/>
        <v>Sale - </v>
      </c>
      <c r="C184" s="255"/>
      <c r="D184" s="255"/>
      <c r="E184" s="255"/>
      <c r="F184" s="255"/>
    </row>
    <row r="185">
      <c r="A185" s="379"/>
      <c r="B185" s="375" t="str">
        <f t="shared" si="1"/>
        <v>Sale - </v>
      </c>
      <c r="C185" s="255"/>
      <c r="D185" s="255"/>
      <c r="E185" s="255"/>
      <c r="F185" s="255"/>
    </row>
    <row r="186">
      <c r="A186" s="379"/>
      <c r="B186" s="375" t="str">
        <f t="shared" si="1"/>
        <v>Sale - </v>
      </c>
      <c r="C186" s="255"/>
      <c r="D186" s="255"/>
      <c r="E186" s="255"/>
      <c r="F186" s="255"/>
    </row>
    <row r="187">
      <c r="A187" s="379"/>
      <c r="B187" s="375" t="str">
        <f t="shared" si="1"/>
        <v>Sale - </v>
      </c>
      <c r="C187" s="255"/>
      <c r="D187" s="255"/>
      <c r="E187" s="255"/>
      <c r="F187" s="255"/>
    </row>
    <row r="188">
      <c r="A188" s="379"/>
      <c r="B188" s="375" t="str">
        <f t="shared" si="1"/>
        <v>Sale - </v>
      </c>
      <c r="C188" s="255"/>
      <c r="D188" s="255"/>
      <c r="E188" s="255"/>
      <c r="F188" s="255"/>
    </row>
    <row r="189">
      <c r="A189" s="379"/>
      <c r="B189" s="375" t="str">
        <f t="shared" si="1"/>
        <v>Sale - </v>
      </c>
      <c r="C189" s="255"/>
      <c r="D189" s="255"/>
      <c r="E189" s="255"/>
      <c r="F189" s="255"/>
    </row>
    <row r="190">
      <c r="A190" s="379"/>
      <c r="B190" s="375" t="str">
        <f t="shared" si="1"/>
        <v>Sale - </v>
      </c>
      <c r="C190" s="255"/>
      <c r="D190" s="255"/>
      <c r="E190" s="255"/>
      <c r="F190" s="255"/>
    </row>
    <row r="191">
      <c r="A191" s="379"/>
      <c r="B191" s="375" t="str">
        <f t="shared" si="1"/>
        <v>Sale - </v>
      </c>
      <c r="C191" s="255"/>
      <c r="D191" s="255"/>
      <c r="E191" s="255"/>
      <c r="F191" s="255"/>
    </row>
    <row r="192">
      <c r="A192" s="379"/>
      <c r="B192" s="375" t="str">
        <f t="shared" si="1"/>
        <v>Sale - </v>
      </c>
      <c r="C192" s="255"/>
      <c r="D192" s="255"/>
      <c r="E192" s="255"/>
      <c r="F192" s="255"/>
    </row>
    <row r="193">
      <c r="A193" s="379"/>
      <c r="B193" s="375" t="str">
        <f t="shared" si="1"/>
        <v>Sale - </v>
      </c>
      <c r="C193" s="255"/>
      <c r="D193" s="255"/>
      <c r="E193" s="255"/>
      <c r="F193" s="255"/>
    </row>
    <row r="194">
      <c r="A194" s="379"/>
      <c r="B194" s="375" t="str">
        <f t="shared" si="1"/>
        <v>Sale - </v>
      </c>
      <c r="C194" s="255"/>
      <c r="D194" s="255"/>
      <c r="E194" s="255"/>
      <c r="F194" s="255"/>
    </row>
    <row r="195">
      <c r="A195" s="379"/>
      <c r="B195" s="375" t="str">
        <f t="shared" si="1"/>
        <v>Sale - </v>
      </c>
      <c r="C195" s="255"/>
      <c r="D195" s="255"/>
      <c r="E195" s="255"/>
      <c r="F195" s="255"/>
    </row>
    <row r="196">
      <c r="A196" s="379"/>
      <c r="B196" s="375" t="str">
        <f t="shared" si="1"/>
        <v>Sale - </v>
      </c>
      <c r="C196" s="255"/>
      <c r="D196" s="255"/>
      <c r="E196" s="255"/>
      <c r="F196" s="255"/>
    </row>
    <row r="197">
      <c r="A197" s="379"/>
      <c r="B197" s="375" t="str">
        <f t="shared" si="1"/>
        <v>Sale - </v>
      </c>
      <c r="C197" s="255"/>
      <c r="D197" s="255"/>
      <c r="E197" s="255"/>
      <c r="F197" s="255"/>
    </row>
    <row r="198">
      <c r="A198" s="379"/>
      <c r="B198" s="375" t="str">
        <f t="shared" si="1"/>
        <v>Sale - </v>
      </c>
      <c r="C198" s="255"/>
      <c r="D198" s="255"/>
      <c r="E198" s="255"/>
      <c r="F198" s="255"/>
    </row>
    <row r="199">
      <c r="A199" s="379"/>
      <c r="B199" s="375" t="str">
        <f t="shared" si="1"/>
        <v>Sale - </v>
      </c>
      <c r="C199" s="255"/>
      <c r="D199" s="255"/>
      <c r="E199" s="255"/>
      <c r="F199" s="255"/>
    </row>
    <row r="200">
      <c r="A200" s="379"/>
      <c r="B200" s="375" t="str">
        <f t="shared" si="1"/>
        <v>Sale - </v>
      </c>
      <c r="C200" s="255"/>
      <c r="D200" s="255"/>
      <c r="E200" s="255"/>
      <c r="F200" s="255"/>
    </row>
    <row r="201">
      <c r="A201" s="379"/>
      <c r="B201" s="375" t="str">
        <f t="shared" si="1"/>
        <v>Sale - </v>
      </c>
      <c r="C201" s="255"/>
      <c r="D201" s="255"/>
      <c r="E201" s="255"/>
      <c r="F201" s="255"/>
    </row>
    <row r="202">
      <c r="A202" s="379"/>
      <c r="B202" s="375" t="str">
        <f t="shared" si="1"/>
        <v>Sale - </v>
      </c>
      <c r="C202" s="255"/>
      <c r="D202" s="255"/>
      <c r="E202" s="255"/>
      <c r="F202" s="255"/>
    </row>
    <row r="203">
      <c r="A203" s="379"/>
      <c r="B203" s="375" t="str">
        <f t="shared" si="1"/>
        <v>Sale - </v>
      </c>
      <c r="C203" s="255"/>
      <c r="D203" s="255"/>
      <c r="E203" s="255"/>
      <c r="F203" s="255"/>
    </row>
    <row r="204">
      <c r="A204" s="379"/>
      <c r="B204" s="375" t="str">
        <f t="shared" si="1"/>
        <v>Sale - </v>
      </c>
      <c r="C204" s="255"/>
      <c r="D204" s="255"/>
      <c r="E204" s="255"/>
      <c r="F204" s="255"/>
    </row>
    <row r="205">
      <c r="A205" s="379"/>
      <c r="B205" s="375" t="str">
        <f t="shared" si="1"/>
        <v>Sale - </v>
      </c>
      <c r="C205" s="255"/>
      <c r="D205" s="255"/>
      <c r="E205" s="255"/>
      <c r="F205" s="255"/>
    </row>
    <row r="206">
      <c r="A206" s="379"/>
      <c r="B206" s="375" t="str">
        <f t="shared" si="1"/>
        <v>Sale - </v>
      </c>
      <c r="C206" s="255"/>
      <c r="D206" s="255"/>
      <c r="E206" s="255"/>
      <c r="F206" s="255"/>
    </row>
    <row r="207">
      <c r="A207" s="379"/>
      <c r="B207" s="375" t="str">
        <f t="shared" si="1"/>
        <v>Sale - </v>
      </c>
      <c r="C207" s="255"/>
      <c r="D207" s="255"/>
      <c r="E207" s="255"/>
      <c r="F207" s="255"/>
    </row>
    <row r="208">
      <c r="A208" s="379"/>
      <c r="B208" s="375" t="str">
        <f t="shared" si="1"/>
        <v>Sale - </v>
      </c>
      <c r="C208" s="255"/>
      <c r="D208" s="255"/>
      <c r="E208" s="255"/>
      <c r="F208" s="255"/>
    </row>
    <row r="209">
      <c r="A209" s="379"/>
      <c r="B209" s="375" t="str">
        <f t="shared" si="1"/>
        <v>Sale - </v>
      </c>
      <c r="C209" s="255"/>
      <c r="D209" s="255"/>
      <c r="E209" s="255"/>
      <c r="F209" s="255"/>
    </row>
    <row r="210">
      <c r="A210" s="379"/>
      <c r="B210" s="375" t="str">
        <f t="shared" si="1"/>
        <v>Sale - </v>
      </c>
      <c r="C210" s="255"/>
      <c r="D210" s="255"/>
      <c r="E210" s="255"/>
      <c r="F210" s="255"/>
    </row>
    <row r="211">
      <c r="A211" s="379"/>
      <c r="B211" s="375" t="str">
        <f t="shared" si="1"/>
        <v>Sale - </v>
      </c>
      <c r="C211" s="255"/>
      <c r="D211" s="255"/>
      <c r="E211" s="255"/>
      <c r="F211" s="255"/>
    </row>
    <row r="212">
      <c r="A212" s="379"/>
      <c r="B212" s="375" t="str">
        <f t="shared" si="1"/>
        <v>Sale - </v>
      </c>
      <c r="C212" s="255"/>
      <c r="D212" s="255"/>
      <c r="E212" s="255"/>
      <c r="F212" s="255"/>
    </row>
    <row r="213">
      <c r="A213" s="379"/>
      <c r="B213" s="375" t="str">
        <f t="shared" si="1"/>
        <v>Sale - </v>
      </c>
      <c r="C213" s="255"/>
      <c r="D213" s="255"/>
      <c r="E213" s="255"/>
      <c r="F213" s="255"/>
    </row>
    <row r="214">
      <c r="A214" s="379"/>
      <c r="B214" s="375" t="str">
        <f t="shared" si="1"/>
        <v>Sale - </v>
      </c>
      <c r="C214" s="255"/>
      <c r="D214" s="255"/>
      <c r="E214" s="255"/>
      <c r="F214" s="255"/>
    </row>
    <row r="215">
      <c r="A215" s="379"/>
      <c r="B215" s="375" t="str">
        <f t="shared" si="1"/>
        <v>Sale - </v>
      </c>
      <c r="C215" s="255"/>
      <c r="D215" s="255"/>
      <c r="E215" s="255"/>
      <c r="F215" s="255"/>
    </row>
    <row r="216">
      <c r="A216" s="379"/>
      <c r="B216" s="375" t="str">
        <f t="shared" si="1"/>
        <v>Sale - </v>
      </c>
      <c r="C216" s="255"/>
      <c r="D216" s="255"/>
      <c r="E216" s="255"/>
      <c r="F216" s="255"/>
    </row>
    <row r="217">
      <c r="A217" s="379"/>
      <c r="B217" s="375" t="str">
        <f t="shared" si="1"/>
        <v>Sale - </v>
      </c>
      <c r="C217" s="255"/>
      <c r="D217" s="255"/>
      <c r="E217" s="255"/>
      <c r="F217" s="255"/>
    </row>
    <row r="218">
      <c r="A218" s="379"/>
      <c r="B218" s="375" t="str">
        <f t="shared" si="1"/>
        <v>Sale - </v>
      </c>
      <c r="C218" s="255"/>
      <c r="D218" s="255"/>
      <c r="E218" s="255"/>
      <c r="F218" s="255"/>
    </row>
    <row r="219">
      <c r="A219" s="379"/>
      <c r="B219" s="375" t="str">
        <f t="shared" si="1"/>
        <v>Sale - </v>
      </c>
      <c r="C219" s="255"/>
      <c r="D219" s="255"/>
      <c r="E219" s="255"/>
      <c r="F219" s="255"/>
    </row>
    <row r="220">
      <c r="A220" s="379"/>
      <c r="B220" s="375" t="str">
        <f t="shared" si="1"/>
        <v>Sale - </v>
      </c>
      <c r="C220" s="255"/>
      <c r="D220" s="255"/>
      <c r="E220" s="255"/>
      <c r="F220" s="255"/>
    </row>
    <row r="221">
      <c r="A221" s="379"/>
      <c r="B221" s="375" t="str">
        <f t="shared" si="1"/>
        <v>Sale - </v>
      </c>
      <c r="C221" s="255"/>
      <c r="D221" s="255"/>
      <c r="E221" s="255"/>
      <c r="F221" s="255"/>
    </row>
    <row r="222">
      <c r="A222" s="379"/>
      <c r="B222" s="375" t="str">
        <f t="shared" si="1"/>
        <v>Sale - </v>
      </c>
      <c r="C222" s="255"/>
      <c r="D222" s="255"/>
      <c r="E222" s="255"/>
      <c r="F222" s="255"/>
    </row>
    <row r="223">
      <c r="A223" s="379"/>
      <c r="B223" s="375" t="str">
        <f t="shared" si="1"/>
        <v>Sale - </v>
      </c>
      <c r="C223" s="255"/>
      <c r="D223" s="255"/>
      <c r="E223" s="255"/>
      <c r="F223" s="255"/>
    </row>
    <row r="224">
      <c r="A224" s="379"/>
      <c r="B224" s="375" t="str">
        <f t="shared" si="1"/>
        <v>Sale - </v>
      </c>
      <c r="C224" s="255"/>
      <c r="D224" s="255"/>
      <c r="E224" s="255"/>
      <c r="F224" s="255"/>
    </row>
    <row r="225">
      <c r="A225" s="379"/>
      <c r="B225" s="375" t="str">
        <f t="shared" si="1"/>
        <v>Sale - </v>
      </c>
      <c r="C225" s="255"/>
      <c r="D225" s="255"/>
      <c r="E225" s="255"/>
      <c r="F225" s="255"/>
    </row>
    <row r="226">
      <c r="A226" s="379"/>
      <c r="B226" s="375" t="str">
        <f t="shared" si="1"/>
        <v>Sale - </v>
      </c>
      <c r="C226" s="255"/>
      <c r="D226" s="255"/>
      <c r="E226" s="255"/>
      <c r="F226" s="255"/>
    </row>
    <row r="227">
      <c r="A227" s="379"/>
      <c r="B227" s="375" t="str">
        <f t="shared" si="1"/>
        <v>Sale - </v>
      </c>
      <c r="C227" s="255"/>
      <c r="D227" s="255"/>
      <c r="E227" s="255"/>
      <c r="F227" s="255"/>
    </row>
    <row r="228">
      <c r="A228" s="379"/>
      <c r="B228" s="375" t="str">
        <f t="shared" si="1"/>
        <v>Sale - </v>
      </c>
      <c r="C228" s="255"/>
      <c r="D228" s="255"/>
      <c r="E228" s="255"/>
      <c r="F228" s="255"/>
    </row>
    <row r="229">
      <c r="A229" s="379"/>
      <c r="B229" s="375" t="str">
        <f t="shared" si="1"/>
        <v>Sale - </v>
      </c>
      <c r="C229" s="255"/>
      <c r="D229" s="255"/>
      <c r="E229" s="255"/>
      <c r="F229" s="255"/>
    </row>
    <row r="230">
      <c r="A230" s="379"/>
      <c r="B230" s="375" t="str">
        <f t="shared" si="1"/>
        <v>Sale - </v>
      </c>
      <c r="C230" s="255"/>
      <c r="D230" s="255"/>
      <c r="E230" s="255"/>
      <c r="F230" s="255"/>
    </row>
    <row r="231">
      <c r="A231" s="379"/>
      <c r="B231" s="375" t="str">
        <f t="shared" si="1"/>
        <v>Sale - </v>
      </c>
      <c r="C231" s="255"/>
      <c r="D231" s="255"/>
      <c r="E231" s="255"/>
      <c r="F231" s="255"/>
    </row>
    <row r="232">
      <c r="A232" s="379"/>
      <c r="B232" s="375" t="str">
        <f t="shared" si="1"/>
        <v>Sale - </v>
      </c>
      <c r="C232" s="255"/>
      <c r="D232" s="255"/>
      <c r="E232" s="255"/>
      <c r="F232" s="255"/>
    </row>
    <row r="233">
      <c r="A233" s="379"/>
      <c r="B233" s="375" t="str">
        <f t="shared" si="1"/>
        <v>Sale - </v>
      </c>
      <c r="C233" s="255"/>
      <c r="D233" s="255"/>
      <c r="E233" s="255"/>
      <c r="F233" s="255"/>
    </row>
    <row r="234">
      <c r="A234" s="379"/>
      <c r="B234" s="375" t="str">
        <f t="shared" si="1"/>
        <v>Sale - </v>
      </c>
      <c r="C234" s="255"/>
      <c r="D234" s="255"/>
      <c r="E234" s="255"/>
      <c r="F234" s="255"/>
    </row>
    <row r="235">
      <c r="A235" s="379"/>
      <c r="B235" s="375" t="str">
        <f t="shared" si="1"/>
        <v>Sale - </v>
      </c>
      <c r="C235" s="255"/>
      <c r="D235" s="255"/>
      <c r="E235" s="255"/>
      <c r="F235" s="255"/>
    </row>
    <row r="236">
      <c r="A236" s="379"/>
      <c r="B236" s="375" t="str">
        <f t="shared" si="1"/>
        <v>Sale - </v>
      </c>
      <c r="C236" s="255"/>
      <c r="D236" s="255"/>
      <c r="E236" s="255"/>
      <c r="F236" s="255"/>
    </row>
    <row r="237">
      <c r="A237" s="379"/>
      <c r="B237" s="375" t="str">
        <f t="shared" si="1"/>
        <v>Sale - </v>
      </c>
      <c r="C237" s="255"/>
      <c r="D237" s="255"/>
      <c r="E237" s="255"/>
      <c r="F237" s="255"/>
    </row>
    <row r="238">
      <c r="A238" s="379"/>
      <c r="B238" s="375" t="str">
        <f t="shared" si="1"/>
        <v>Sale - </v>
      </c>
      <c r="C238" s="255"/>
      <c r="D238" s="255"/>
      <c r="E238" s="255"/>
      <c r="F238" s="255"/>
    </row>
    <row r="239">
      <c r="A239" s="379"/>
      <c r="B239" s="375" t="str">
        <f t="shared" si="1"/>
        <v>Sale - </v>
      </c>
      <c r="C239" s="255"/>
      <c r="D239" s="255"/>
      <c r="E239" s="255"/>
      <c r="F239" s="255"/>
    </row>
    <row r="240">
      <c r="A240" s="379"/>
      <c r="B240" s="375" t="str">
        <f t="shared" si="1"/>
        <v>Sale - </v>
      </c>
      <c r="C240" s="255"/>
      <c r="D240" s="255"/>
      <c r="E240" s="255"/>
      <c r="F240" s="255"/>
    </row>
    <row r="241">
      <c r="A241" s="379"/>
      <c r="B241" s="375" t="str">
        <f t="shared" si="1"/>
        <v>Sale - </v>
      </c>
      <c r="C241" s="255"/>
      <c r="D241" s="255"/>
      <c r="E241" s="255"/>
      <c r="F241" s="255"/>
    </row>
    <row r="242">
      <c r="A242" s="379"/>
      <c r="B242" s="375" t="str">
        <f t="shared" si="1"/>
        <v>Sale - </v>
      </c>
      <c r="C242" s="255"/>
      <c r="D242" s="255"/>
      <c r="E242" s="255"/>
      <c r="F242" s="255"/>
    </row>
    <row r="243">
      <c r="A243" s="379"/>
      <c r="B243" s="375" t="str">
        <f t="shared" si="1"/>
        <v>Sale - </v>
      </c>
      <c r="C243" s="255"/>
      <c r="D243" s="255"/>
      <c r="E243" s="255"/>
      <c r="F243" s="255"/>
    </row>
    <row r="244">
      <c r="A244" s="379"/>
      <c r="B244" s="375" t="str">
        <f t="shared" si="1"/>
        <v>Sale - </v>
      </c>
      <c r="C244" s="255"/>
      <c r="D244" s="255"/>
      <c r="E244" s="255"/>
      <c r="F244" s="255"/>
    </row>
    <row r="245">
      <c r="A245" s="379"/>
      <c r="B245" s="375" t="str">
        <f t="shared" si="1"/>
        <v>Sale - </v>
      </c>
      <c r="C245" s="255"/>
      <c r="D245" s="255"/>
      <c r="E245" s="255"/>
      <c r="F245" s="255"/>
    </row>
    <row r="246">
      <c r="A246" s="379"/>
      <c r="B246" s="375" t="str">
        <f t="shared" si="1"/>
        <v>Sale - </v>
      </c>
      <c r="C246" s="255"/>
      <c r="D246" s="255"/>
      <c r="E246" s="255"/>
      <c r="F246" s="255"/>
    </row>
    <row r="247">
      <c r="A247" s="379"/>
      <c r="B247" s="375" t="str">
        <f t="shared" si="1"/>
        <v>Sale - </v>
      </c>
      <c r="C247" s="255"/>
      <c r="D247" s="255"/>
      <c r="E247" s="255"/>
      <c r="F247" s="255"/>
    </row>
    <row r="248">
      <c r="A248" s="379"/>
      <c r="B248" s="375" t="str">
        <f t="shared" si="1"/>
        <v>Sale - </v>
      </c>
      <c r="C248" s="255"/>
      <c r="D248" s="255"/>
      <c r="E248" s="255"/>
      <c r="F248" s="255"/>
    </row>
    <row r="249">
      <c r="A249" s="379"/>
      <c r="B249" s="375" t="str">
        <f t="shared" si="1"/>
        <v>Sale - </v>
      </c>
      <c r="C249" s="255"/>
      <c r="D249" s="255"/>
      <c r="E249" s="255"/>
      <c r="F249" s="255"/>
    </row>
    <row r="250">
      <c r="A250" s="379"/>
      <c r="B250" s="375" t="str">
        <f t="shared" si="1"/>
        <v>Sale - </v>
      </c>
      <c r="C250" s="255"/>
      <c r="D250" s="255"/>
      <c r="E250" s="255"/>
      <c r="F250" s="255"/>
    </row>
    <row r="251">
      <c r="A251" s="379"/>
      <c r="B251" s="375" t="str">
        <f t="shared" si="1"/>
        <v>Sale - </v>
      </c>
      <c r="C251" s="255"/>
      <c r="D251" s="255"/>
      <c r="E251" s="255"/>
      <c r="F251" s="255"/>
    </row>
    <row r="252">
      <c r="A252" s="379"/>
      <c r="B252" s="375" t="str">
        <f t="shared" si="1"/>
        <v>Sale - </v>
      </c>
      <c r="C252" s="255"/>
      <c r="D252" s="255"/>
      <c r="E252" s="255"/>
      <c r="F252" s="255"/>
    </row>
    <row r="253">
      <c r="A253" s="379"/>
      <c r="B253" s="375" t="str">
        <f t="shared" si="1"/>
        <v>Sale - </v>
      </c>
      <c r="C253" s="255"/>
      <c r="D253" s="255"/>
      <c r="E253" s="255"/>
      <c r="F253" s="255"/>
    </row>
    <row r="254">
      <c r="A254" s="379"/>
      <c r="B254" s="375" t="str">
        <f t="shared" si="1"/>
        <v>Sale - </v>
      </c>
      <c r="C254" s="255"/>
      <c r="D254" s="255"/>
      <c r="E254" s="255"/>
      <c r="F254" s="255"/>
    </row>
    <row r="255">
      <c r="A255" s="379"/>
      <c r="B255" s="375" t="str">
        <f t="shared" si="1"/>
        <v>Sale - </v>
      </c>
      <c r="C255" s="255"/>
      <c r="D255" s="255"/>
      <c r="E255" s="255"/>
      <c r="F255" s="255"/>
    </row>
    <row r="256">
      <c r="A256" s="379"/>
      <c r="B256" s="375" t="str">
        <f t="shared" si="1"/>
        <v>Sale - </v>
      </c>
      <c r="C256" s="255"/>
      <c r="D256" s="255"/>
      <c r="E256" s="255"/>
      <c r="F256" s="255"/>
    </row>
    <row r="257">
      <c r="A257" s="379"/>
      <c r="B257" s="375" t="str">
        <f t="shared" si="1"/>
        <v>Sale - </v>
      </c>
      <c r="C257" s="255"/>
      <c r="D257" s="255"/>
      <c r="E257" s="255"/>
      <c r="F257" s="255"/>
    </row>
    <row r="258">
      <c r="A258" s="379"/>
      <c r="B258" s="375" t="str">
        <f t="shared" si="1"/>
        <v>Sale - </v>
      </c>
      <c r="C258" s="255"/>
      <c r="D258" s="255"/>
      <c r="E258" s="255"/>
      <c r="F258" s="255"/>
    </row>
    <row r="259">
      <c r="A259" s="379"/>
      <c r="B259" s="375" t="str">
        <f t="shared" si="1"/>
        <v>Sale - </v>
      </c>
      <c r="C259" s="255"/>
      <c r="D259" s="255"/>
      <c r="E259" s="255"/>
      <c r="F259" s="255"/>
    </row>
    <row r="260">
      <c r="A260" s="379"/>
      <c r="B260" s="375" t="str">
        <f t="shared" si="1"/>
        <v>Sale - </v>
      </c>
      <c r="C260" s="255"/>
      <c r="D260" s="255"/>
      <c r="E260" s="255"/>
      <c r="F260" s="255"/>
    </row>
    <row r="261">
      <c r="A261" s="379"/>
      <c r="B261" s="375" t="str">
        <f t="shared" si="1"/>
        <v>Sale - </v>
      </c>
      <c r="C261" s="255"/>
      <c r="D261" s="255"/>
      <c r="E261" s="255"/>
      <c r="F261" s="255"/>
    </row>
    <row r="262">
      <c r="A262" s="379"/>
      <c r="B262" s="375" t="str">
        <f t="shared" si="1"/>
        <v>Sale - </v>
      </c>
      <c r="C262" s="255"/>
      <c r="D262" s="255"/>
      <c r="E262" s="255"/>
      <c r="F262" s="255"/>
    </row>
    <row r="263">
      <c r="A263" s="379"/>
      <c r="B263" s="375" t="str">
        <f t="shared" si="1"/>
        <v>Sale - </v>
      </c>
      <c r="C263" s="255"/>
      <c r="D263" s="255"/>
      <c r="E263" s="255"/>
      <c r="F263" s="255"/>
    </row>
    <row r="264">
      <c r="A264" s="379"/>
      <c r="B264" s="375" t="str">
        <f t="shared" si="1"/>
        <v>Sale - </v>
      </c>
      <c r="C264" s="255"/>
      <c r="D264" s="255"/>
      <c r="E264" s="255"/>
      <c r="F264" s="255"/>
    </row>
    <row r="265">
      <c r="A265" s="379"/>
      <c r="B265" s="375" t="str">
        <f t="shared" si="1"/>
        <v>Sale - </v>
      </c>
      <c r="C265" s="255"/>
      <c r="D265" s="255"/>
      <c r="E265" s="255"/>
      <c r="F265" s="255"/>
    </row>
    <row r="266">
      <c r="A266" s="379"/>
      <c r="B266" s="375" t="str">
        <f t="shared" si="1"/>
        <v>Sale - </v>
      </c>
      <c r="C266" s="255"/>
      <c r="D266" s="255"/>
      <c r="E266" s="255"/>
      <c r="F266" s="255"/>
    </row>
    <row r="267">
      <c r="A267" s="379"/>
      <c r="B267" s="375" t="str">
        <f t="shared" si="1"/>
        <v>Sale - </v>
      </c>
      <c r="C267" s="255"/>
      <c r="D267" s="255"/>
      <c r="E267" s="255"/>
      <c r="F267" s="255"/>
    </row>
    <row r="268">
      <c r="A268" s="379"/>
      <c r="B268" s="375" t="str">
        <f t="shared" si="1"/>
        <v>Sale - </v>
      </c>
      <c r="C268" s="255"/>
      <c r="D268" s="255"/>
      <c r="E268" s="255"/>
      <c r="F268" s="255"/>
    </row>
    <row r="269">
      <c r="A269" s="379"/>
      <c r="B269" s="375" t="str">
        <f t="shared" si="1"/>
        <v>Sale - </v>
      </c>
      <c r="C269" s="255"/>
      <c r="D269" s="255"/>
      <c r="E269" s="255"/>
      <c r="F269" s="255"/>
    </row>
    <row r="270">
      <c r="A270" s="379"/>
      <c r="B270" s="375" t="str">
        <f t="shared" si="1"/>
        <v>Sale - </v>
      </c>
      <c r="C270" s="255"/>
      <c r="D270" s="255"/>
      <c r="E270" s="255"/>
      <c r="F270" s="255"/>
    </row>
    <row r="271">
      <c r="A271" s="379"/>
      <c r="B271" s="375" t="str">
        <f t="shared" si="1"/>
        <v>Sale - </v>
      </c>
      <c r="C271" s="255"/>
      <c r="D271" s="255"/>
      <c r="E271" s="255"/>
      <c r="F271" s="255"/>
    </row>
    <row r="272">
      <c r="A272" s="379"/>
      <c r="B272" s="375" t="str">
        <f t="shared" si="1"/>
        <v>Sale - </v>
      </c>
      <c r="C272" s="255"/>
      <c r="D272" s="255"/>
      <c r="E272" s="255"/>
      <c r="F272" s="255"/>
    </row>
    <row r="273">
      <c r="A273" s="379"/>
      <c r="B273" s="375" t="str">
        <f t="shared" si="1"/>
        <v>Sale - </v>
      </c>
      <c r="C273" s="255"/>
      <c r="D273" s="255"/>
      <c r="E273" s="255"/>
      <c r="F273" s="255"/>
    </row>
    <row r="274">
      <c r="A274" s="379"/>
      <c r="B274" s="375" t="str">
        <f t="shared" si="1"/>
        <v>Sale - </v>
      </c>
      <c r="C274" s="255"/>
      <c r="D274" s="255"/>
      <c r="E274" s="255"/>
      <c r="F274" s="255"/>
    </row>
    <row r="275">
      <c r="A275" s="379"/>
      <c r="B275" s="375" t="str">
        <f t="shared" si="1"/>
        <v>Sale - </v>
      </c>
      <c r="C275" s="255"/>
      <c r="D275" s="255"/>
      <c r="E275" s="255"/>
      <c r="F275" s="255"/>
    </row>
    <row r="276">
      <c r="A276" s="379"/>
      <c r="B276" s="375" t="str">
        <f t="shared" si="1"/>
        <v>Sale - </v>
      </c>
      <c r="C276" s="255"/>
      <c r="D276" s="255"/>
      <c r="E276" s="255"/>
      <c r="F276" s="255"/>
    </row>
    <row r="277">
      <c r="A277" s="379"/>
      <c r="B277" s="375" t="str">
        <f t="shared" si="1"/>
        <v>Sale - </v>
      </c>
      <c r="C277" s="255"/>
      <c r="D277" s="255"/>
      <c r="E277" s="255"/>
      <c r="F277" s="255"/>
    </row>
    <row r="278">
      <c r="A278" s="379"/>
      <c r="B278" s="375" t="str">
        <f t="shared" si="1"/>
        <v>Sale - </v>
      </c>
      <c r="C278" s="255"/>
      <c r="D278" s="255"/>
      <c r="E278" s="255"/>
      <c r="F278" s="255"/>
    </row>
    <row r="279">
      <c r="A279" s="379"/>
      <c r="B279" s="375" t="str">
        <f t="shared" si="1"/>
        <v>Sale - </v>
      </c>
      <c r="C279" s="255"/>
      <c r="D279" s="255"/>
      <c r="E279" s="255"/>
      <c r="F279" s="255"/>
    </row>
    <row r="280">
      <c r="A280" s="379"/>
      <c r="B280" s="375" t="str">
        <f t="shared" si="1"/>
        <v>Sale - </v>
      </c>
      <c r="C280" s="255"/>
      <c r="D280" s="255"/>
      <c r="E280" s="255"/>
      <c r="F280" s="255"/>
    </row>
    <row r="281">
      <c r="A281" s="379"/>
      <c r="B281" s="375" t="str">
        <f t="shared" si="1"/>
        <v>Sale - </v>
      </c>
      <c r="C281" s="255"/>
      <c r="D281" s="255"/>
      <c r="E281" s="255"/>
      <c r="F281" s="255"/>
    </row>
    <row r="282">
      <c r="A282" s="379"/>
      <c r="B282" s="375" t="str">
        <f t="shared" si="1"/>
        <v>Sale - </v>
      </c>
      <c r="C282" s="255"/>
      <c r="D282" s="255"/>
      <c r="E282" s="255"/>
      <c r="F282" s="255"/>
    </row>
    <row r="283">
      <c r="A283" s="379"/>
      <c r="B283" s="375" t="str">
        <f t="shared" si="1"/>
        <v>Sale - </v>
      </c>
      <c r="C283" s="255"/>
      <c r="D283" s="255"/>
      <c r="E283" s="255"/>
      <c r="F283" s="255"/>
    </row>
    <row r="284">
      <c r="A284" s="379"/>
      <c r="B284" s="375" t="str">
        <f t="shared" si="1"/>
        <v>Sale - </v>
      </c>
      <c r="C284" s="255"/>
      <c r="D284" s="255"/>
      <c r="E284" s="255"/>
      <c r="F284" s="255"/>
    </row>
    <row r="285">
      <c r="A285" s="379"/>
      <c r="B285" s="375" t="str">
        <f t="shared" si="1"/>
        <v>Sale - </v>
      </c>
      <c r="C285" s="255"/>
      <c r="D285" s="255"/>
      <c r="E285" s="255"/>
      <c r="F285" s="255"/>
    </row>
    <row r="286">
      <c r="A286" s="379"/>
      <c r="B286" s="375" t="str">
        <f t="shared" si="1"/>
        <v>Sale - </v>
      </c>
      <c r="C286" s="255"/>
      <c r="D286" s="255"/>
      <c r="E286" s="255"/>
      <c r="F286" s="255"/>
    </row>
    <row r="287">
      <c r="A287" s="379"/>
      <c r="B287" s="375" t="str">
        <f t="shared" si="1"/>
        <v>Sale - </v>
      </c>
      <c r="C287" s="255"/>
      <c r="D287" s="255"/>
      <c r="E287" s="255"/>
      <c r="F287" s="255"/>
    </row>
    <row r="288">
      <c r="A288" s="379"/>
      <c r="B288" s="375" t="str">
        <f t="shared" si="1"/>
        <v>Sale - </v>
      </c>
      <c r="C288" s="255"/>
      <c r="D288" s="255"/>
      <c r="E288" s="255"/>
      <c r="F288" s="255"/>
    </row>
    <row r="289">
      <c r="A289" s="379"/>
      <c r="B289" s="375" t="str">
        <f t="shared" si="1"/>
        <v>Sale - </v>
      </c>
      <c r="C289" s="255"/>
      <c r="D289" s="255"/>
      <c r="E289" s="255"/>
      <c r="F289" s="255"/>
    </row>
    <row r="290">
      <c r="A290" s="379"/>
      <c r="B290" s="375" t="str">
        <f t="shared" si="1"/>
        <v>Sale - </v>
      </c>
      <c r="C290" s="255"/>
      <c r="D290" s="255"/>
      <c r="E290" s="255"/>
      <c r="F290" s="255"/>
    </row>
    <row r="291">
      <c r="A291" s="379"/>
      <c r="B291" s="375" t="str">
        <f t="shared" si="1"/>
        <v>Sale - </v>
      </c>
      <c r="C291" s="255"/>
      <c r="D291" s="255"/>
      <c r="E291" s="255"/>
      <c r="F291" s="255"/>
    </row>
    <row r="292">
      <c r="A292" s="379"/>
      <c r="B292" s="375" t="str">
        <f t="shared" si="1"/>
        <v>Sale - </v>
      </c>
      <c r="C292" s="255"/>
      <c r="D292" s="255"/>
      <c r="E292" s="255"/>
      <c r="F292" s="255"/>
    </row>
    <row r="293">
      <c r="A293" s="379"/>
      <c r="B293" s="375" t="str">
        <f t="shared" si="1"/>
        <v>Sale - </v>
      </c>
      <c r="C293" s="255"/>
      <c r="D293" s="255"/>
      <c r="E293" s="255"/>
      <c r="F293" s="255"/>
    </row>
    <row r="294">
      <c r="A294" s="379"/>
      <c r="B294" s="375" t="str">
        <f t="shared" si="1"/>
        <v>Sale - </v>
      </c>
      <c r="C294" s="255"/>
      <c r="D294" s="255"/>
      <c r="E294" s="255"/>
      <c r="F294" s="255"/>
    </row>
    <row r="295">
      <c r="A295" s="379"/>
      <c r="B295" s="375" t="str">
        <f t="shared" si="1"/>
        <v>Sale - </v>
      </c>
      <c r="C295" s="255"/>
      <c r="D295" s="255"/>
      <c r="E295" s="255"/>
      <c r="F295" s="255"/>
    </row>
    <row r="296">
      <c r="A296" s="379"/>
      <c r="B296" s="375" t="str">
        <f t="shared" si="1"/>
        <v>Sale - </v>
      </c>
      <c r="C296" s="255"/>
      <c r="D296" s="255"/>
      <c r="E296" s="255"/>
      <c r="F296" s="255"/>
    </row>
    <row r="297">
      <c r="A297" s="379"/>
      <c r="B297" s="375" t="str">
        <f t="shared" si="1"/>
        <v>Sale - </v>
      </c>
      <c r="C297" s="255"/>
      <c r="D297" s="255"/>
      <c r="E297" s="255"/>
      <c r="F297" s="255"/>
    </row>
    <row r="298">
      <c r="A298" s="379"/>
      <c r="B298" s="375" t="str">
        <f t="shared" si="1"/>
        <v>Sale - </v>
      </c>
      <c r="C298" s="255"/>
      <c r="D298" s="255"/>
      <c r="E298" s="255"/>
      <c r="F298" s="255"/>
    </row>
    <row r="299">
      <c r="A299" s="379"/>
      <c r="B299" s="375" t="str">
        <f t="shared" si="1"/>
        <v>Sale - </v>
      </c>
      <c r="C299" s="255"/>
      <c r="D299" s="255"/>
      <c r="E299" s="255"/>
      <c r="F299" s="255"/>
    </row>
    <row r="300">
      <c r="A300" s="379"/>
      <c r="B300" s="375" t="str">
        <f t="shared" si="1"/>
        <v>Sale - </v>
      </c>
      <c r="C300" s="255"/>
      <c r="D300" s="255"/>
      <c r="E300" s="255"/>
      <c r="F300" s="255"/>
    </row>
    <row r="301">
      <c r="A301" s="379"/>
      <c r="B301" s="375" t="str">
        <f t="shared" si="1"/>
        <v>Sale - </v>
      </c>
      <c r="C301" s="255"/>
      <c r="D301" s="255"/>
      <c r="E301" s="255"/>
      <c r="F301" s="255"/>
    </row>
    <row r="302">
      <c r="A302" s="379"/>
      <c r="B302" s="375" t="str">
        <f t="shared" si="1"/>
        <v>Sale - </v>
      </c>
      <c r="C302" s="255"/>
      <c r="D302" s="255"/>
      <c r="E302" s="255"/>
      <c r="F302" s="255"/>
    </row>
    <row r="303">
      <c r="A303" s="379"/>
      <c r="B303" s="375" t="str">
        <f t="shared" si="1"/>
        <v>Sale - </v>
      </c>
      <c r="C303" s="255"/>
      <c r="D303" s="255"/>
      <c r="E303" s="255"/>
      <c r="F303" s="255"/>
    </row>
    <row r="304">
      <c r="A304" s="379"/>
      <c r="B304" s="375" t="str">
        <f t="shared" si="1"/>
        <v>Sale - </v>
      </c>
      <c r="C304" s="255"/>
      <c r="D304" s="255"/>
      <c r="E304" s="255"/>
      <c r="F304" s="255"/>
    </row>
    <row r="305">
      <c r="A305" s="379"/>
      <c r="B305" s="375" t="str">
        <f t="shared" si="1"/>
        <v>Sale - </v>
      </c>
      <c r="C305" s="255"/>
      <c r="D305" s="255"/>
      <c r="E305" s="255"/>
      <c r="F305" s="255"/>
    </row>
    <row r="306">
      <c r="A306" s="379"/>
      <c r="B306" s="375" t="str">
        <f t="shared" si="1"/>
        <v>Sale - </v>
      </c>
      <c r="C306" s="255"/>
      <c r="D306" s="255"/>
      <c r="E306" s="255"/>
      <c r="F306" s="255"/>
    </row>
    <row r="307">
      <c r="A307" s="379"/>
      <c r="B307" s="375"/>
      <c r="C307" s="255"/>
      <c r="D307" s="255"/>
      <c r="E307" s="255"/>
      <c r="F307" s="255"/>
    </row>
    <row r="308">
      <c r="A308" s="379"/>
      <c r="B308" s="375"/>
      <c r="C308" s="255"/>
      <c r="D308" s="255"/>
      <c r="E308" s="255"/>
      <c r="F308" s="255"/>
    </row>
    <row r="309">
      <c r="A309" s="379"/>
      <c r="B309" s="375"/>
      <c r="C309" s="255"/>
      <c r="D309" s="255"/>
      <c r="E309" s="255"/>
      <c r="F309" s="255"/>
    </row>
    <row r="310">
      <c r="A310" s="379"/>
      <c r="B310" s="375"/>
      <c r="C310" s="255"/>
      <c r="D310" s="255"/>
      <c r="E310" s="255"/>
      <c r="F310" s="255"/>
    </row>
    <row r="311">
      <c r="A311" s="379"/>
      <c r="B311" s="375"/>
      <c r="C311" s="255"/>
      <c r="D311" s="255"/>
      <c r="E311" s="255"/>
      <c r="F311" s="255"/>
    </row>
    <row r="312">
      <c r="A312" s="379"/>
      <c r="B312" s="375"/>
      <c r="C312" s="255"/>
      <c r="D312" s="255"/>
      <c r="E312" s="255"/>
      <c r="F312" s="255"/>
    </row>
    <row r="313">
      <c r="A313" s="379"/>
      <c r="B313" s="375"/>
      <c r="C313" s="255"/>
      <c r="D313" s="255"/>
      <c r="E313" s="255"/>
      <c r="F313" s="255"/>
    </row>
    <row r="314">
      <c r="A314" s="379"/>
      <c r="B314" s="375"/>
      <c r="C314" s="255"/>
      <c r="D314" s="255"/>
      <c r="E314" s="255"/>
      <c r="F314" s="255"/>
    </row>
    <row r="315">
      <c r="A315" s="379"/>
      <c r="B315" s="375"/>
      <c r="C315" s="255"/>
      <c r="D315" s="255"/>
      <c r="E315" s="255"/>
      <c r="F315" s="255"/>
    </row>
    <row r="316">
      <c r="A316" s="379"/>
      <c r="B316" s="375"/>
      <c r="C316" s="255"/>
      <c r="D316" s="255"/>
      <c r="E316" s="255"/>
      <c r="F316" s="255"/>
    </row>
    <row r="317">
      <c r="A317" s="379"/>
      <c r="B317" s="375"/>
      <c r="C317" s="255"/>
      <c r="D317" s="255"/>
      <c r="E317" s="255"/>
      <c r="F317" s="255"/>
    </row>
    <row r="318">
      <c r="A318" s="379"/>
      <c r="B318" s="375"/>
      <c r="C318" s="255"/>
      <c r="D318" s="255"/>
      <c r="E318" s="255"/>
      <c r="F318" s="255"/>
    </row>
    <row r="319">
      <c r="A319" s="379"/>
      <c r="B319" s="375"/>
      <c r="C319" s="255"/>
      <c r="D319" s="255"/>
      <c r="E319" s="255"/>
      <c r="F319" s="255"/>
    </row>
    <row r="320">
      <c r="A320" s="379"/>
      <c r="B320" s="375"/>
      <c r="C320" s="255"/>
      <c r="D320" s="255"/>
      <c r="E320" s="255"/>
      <c r="F320" s="255"/>
    </row>
    <row r="321">
      <c r="A321" s="379"/>
      <c r="B321" s="375"/>
      <c r="C321" s="255"/>
      <c r="D321" s="255"/>
      <c r="E321" s="255"/>
      <c r="F321" s="255"/>
    </row>
    <row r="322">
      <c r="A322" s="379"/>
      <c r="B322" s="375"/>
      <c r="C322" s="255"/>
      <c r="D322" s="255"/>
      <c r="E322" s="255"/>
      <c r="F322" s="255"/>
    </row>
    <row r="323">
      <c r="A323" s="379"/>
      <c r="B323" s="375"/>
      <c r="C323" s="255"/>
      <c r="D323" s="255"/>
      <c r="E323" s="255"/>
      <c r="F323" s="255"/>
    </row>
    <row r="324">
      <c r="A324" s="379"/>
      <c r="B324" s="375"/>
      <c r="C324" s="255"/>
      <c r="D324" s="255"/>
      <c r="E324" s="255"/>
      <c r="F324" s="255"/>
    </row>
    <row r="325">
      <c r="A325" s="379"/>
      <c r="B325" s="375"/>
      <c r="C325" s="255"/>
      <c r="D325" s="255"/>
      <c r="E325" s="255"/>
      <c r="F325" s="255"/>
    </row>
    <row r="326">
      <c r="A326" s="379"/>
      <c r="B326" s="375"/>
      <c r="C326" s="255"/>
      <c r="D326" s="255"/>
      <c r="E326" s="255"/>
      <c r="F326" s="255"/>
    </row>
    <row r="327">
      <c r="A327" s="379"/>
      <c r="B327" s="375"/>
      <c r="C327" s="255"/>
      <c r="D327" s="255"/>
      <c r="E327" s="255"/>
      <c r="F327" s="255"/>
    </row>
    <row r="328">
      <c r="A328" s="379"/>
      <c r="B328" s="375"/>
      <c r="C328" s="255"/>
      <c r="D328" s="255"/>
      <c r="E328" s="255"/>
      <c r="F328" s="255"/>
    </row>
    <row r="329">
      <c r="A329" s="379"/>
      <c r="B329" s="375"/>
      <c r="C329" s="255"/>
      <c r="D329" s="255"/>
      <c r="E329" s="255"/>
      <c r="F329" s="255"/>
    </row>
    <row r="330">
      <c r="A330" s="379"/>
      <c r="B330" s="375"/>
      <c r="C330" s="255"/>
      <c r="D330" s="255"/>
      <c r="E330" s="255"/>
      <c r="F330" s="255"/>
    </row>
    <row r="331">
      <c r="A331" s="379"/>
      <c r="B331" s="375"/>
      <c r="C331" s="255"/>
      <c r="D331" s="255"/>
      <c r="E331" s="255"/>
      <c r="F331" s="255"/>
    </row>
    <row r="332">
      <c r="A332" s="379"/>
      <c r="B332" s="375"/>
      <c r="C332" s="255"/>
      <c r="D332" s="255"/>
      <c r="E332" s="255"/>
      <c r="F332" s="255"/>
    </row>
    <row r="333">
      <c r="A333" s="379"/>
      <c r="B333" s="375"/>
      <c r="C333" s="255"/>
      <c r="D333" s="255"/>
      <c r="E333" s="255"/>
      <c r="F333" s="255"/>
    </row>
    <row r="334">
      <c r="A334" s="379"/>
      <c r="B334" s="375"/>
      <c r="C334" s="255"/>
      <c r="D334" s="255"/>
      <c r="E334" s="255"/>
      <c r="F334" s="255"/>
    </row>
    <row r="335">
      <c r="A335" s="379"/>
      <c r="B335" s="375"/>
      <c r="C335" s="255"/>
      <c r="D335" s="255"/>
      <c r="E335" s="255"/>
      <c r="F335" s="255"/>
    </row>
    <row r="336">
      <c r="A336" s="379"/>
      <c r="B336" s="375"/>
      <c r="C336" s="255"/>
      <c r="D336" s="255"/>
      <c r="E336" s="255"/>
      <c r="F336" s="255"/>
    </row>
    <row r="337">
      <c r="A337" s="379"/>
      <c r="B337" s="375"/>
      <c r="C337" s="255"/>
      <c r="D337" s="255"/>
      <c r="E337" s="255"/>
      <c r="F337" s="255"/>
    </row>
    <row r="338">
      <c r="A338" s="379"/>
      <c r="B338" s="375"/>
      <c r="C338" s="255"/>
      <c r="D338" s="255"/>
      <c r="E338" s="255"/>
      <c r="F338" s="255"/>
    </row>
    <row r="339">
      <c r="A339" s="379"/>
      <c r="B339" s="375"/>
      <c r="C339" s="255"/>
      <c r="D339" s="255"/>
      <c r="E339" s="255"/>
      <c r="F339" s="255"/>
    </row>
    <row r="340">
      <c r="A340" s="379"/>
      <c r="B340" s="375"/>
      <c r="C340" s="255"/>
      <c r="D340" s="255"/>
      <c r="E340" s="255"/>
      <c r="F340" s="255"/>
    </row>
    <row r="341">
      <c r="A341" s="379"/>
      <c r="B341" s="375"/>
      <c r="C341" s="255"/>
      <c r="D341" s="255"/>
      <c r="E341" s="255"/>
      <c r="F341" s="255"/>
    </row>
    <row r="342">
      <c r="A342" s="379"/>
      <c r="B342" s="375"/>
      <c r="C342" s="255"/>
      <c r="D342" s="255"/>
      <c r="E342" s="255"/>
      <c r="F342" s="255"/>
    </row>
    <row r="343">
      <c r="A343" s="379"/>
      <c r="B343" s="375"/>
      <c r="C343" s="255"/>
      <c r="D343" s="255"/>
      <c r="E343" s="255"/>
      <c r="F343" s="255"/>
    </row>
    <row r="344">
      <c r="A344" s="379"/>
      <c r="B344" s="375"/>
      <c r="C344" s="255"/>
      <c r="D344" s="255"/>
      <c r="E344" s="255"/>
      <c r="F344" s="255"/>
    </row>
    <row r="345">
      <c r="A345" s="379"/>
      <c r="B345" s="375"/>
      <c r="C345" s="255"/>
      <c r="D345" s="255"/>
      <c r="E345" s="255"/>
      <c r="F345" s="255"/>
    </row>
    <row r="346">
      <c r="A346" s="379"/>
      <c r="B346" s="375"/>
      <c r="C346" s="255"/>
      <c r="D346" s="255"/>
      <c r="E346" s="255"/>
      <c r="F346" s="255"/>
    </row>
    <row r="347">
      <c r="A347" s="379"/>
      <c r="B347" s="375"/>
      <c r="C347" s="255"/>
      <c r="D347" s="255"/>
      <c r="E347" s="255"/>
      <c r="F347" s="255"/>
    </row>
    <row r="348">
      <c r="A348" s="379"/>
      <c r="B348" s="375"/>
      <c r="C348" s="255"/>
      <c r="D348" s="255"/>
      <c r="E348" s="255"/>
      <c r="F348" s="255"/>
    </row>
    <row r="349">
      <c r="A349" s="379"/>
      <c r="B349" s="375"/>
      <c r="C349" s="255"/>
      <c r="D349" s="255"/>
      <c r="E349" s="255"/>
      <c r="F349" s="255"/>
    </row>
    <row r="350">
      <c r="A350" s="379"/>
      <c r="B350" s="375"/>
      <c r="C350" s="255"/>
      <c r="D350" s="255"/>
      <c r="E350" s="255"/>
      <c r="F350" s="255"/>
    </row>
    <row r="351">
      <c r="A351" s="379"/>
      <c r="B351" s="375"/>
      <c r="C351" s="255"/>
      <c r="D351" s="255"/>
      <c r="E351" s="255"/>
      <c r="F351" s="255"/>
    </row>
    <row r="352">
      <c r="A352" s="379"/>
      <c r="B352" s="375"/>
      <c r="C352" s="255"/>
      <c r="D352" s="255"/>
      <c r="E352" s="255"/>
      <c r="F352" s="255"/>
    </row>
    <row r="353">
      <c r="A353" s="379"/>
      <c r="B353" s="375"/>
      <c r="C353" s="255"/>
      <c r="D353" s="255"/>
      <c r="E353" s="255"/>
      <c r="F353" s="255"/>
    </row>
    <row r="354">
      <c r="A354" s="379"/>
      <c r="B354" s="375"/>
      <c r="C354" s="255"/>
      <c r="D354" s="255"/>
      <c r="E354" s="255"/>
      <c r="F354" s="255"/>
    </row>
    <row r="355">
      <c r="A355" s="379"/>
      <c r="B355" s="375"/>
      <c r="C355" s="255"/>
      <c r="D355" s="255"/>
      <c r="E355" s="255"/>
      <c r="F355" s="255"/>
    </row>
    <row r="356">
      <c r="A356" s="379"/>
      <c r="B356" s="375"/>
      <c r="C356" s="255"/>
      <c r="D356" s="255"/>
      <c r="E356" s="255"/>
      <c r="F356" s="255"/>
    </row>
    <row r="357">
      <c r="A357" s="379"/>
      <c r="B357" s="375"/>
      <c r="C357" s="255"/>
      <c r="D357" s="255"/>
      <c r="E357" s="255"/>
      <c r="F357" s="255"/>
    </row>
    <row r="358">
      <c r="A358" s="379"/>
      <c r="B358" s="375"/>
      <c r="C358" s="255"/>
      <c r="D358" s="255"/>
      <c r="E358" s="255"/>
      <c r="F358" s="255"/>
    </row>
    <row r="359">
      <c r="A359" s="379"/>
      <c r="B359" s="375"/>
      <c r="C359" s="255"/>
      <c r="D359" s="255"/>
      <c r="E359" s="255"/>
      <c r="F359" s="255"/>
    </row>
    <row r="360">
      <c r="A360" s="379"/>
      <c r="B360" s="375"/>
      <c r="C360" s="255"/>
      <c r="D360" s="255"/>
      <c r="E360" s="255"/>
      <c r="F360" s="255"/>
    </row>
    <row r="361">
      <c r="A361" s="379"/>
      <c r="B361" s="375"/>
      <c r="C361" s="255"/>
      <c r="D361" s="255"/>
      <c r="E361" s="255"/>
      <c r="F361" s="255"/>
    </row>
    <row r="362">
      <c r="A362" s="379"/>
      <c r="B362" s="375"/>
      <c r="C362" s="255"/>
      <c r="D362" s="255"/>
      <c r="E362" s="255"/>
      <c r="F362" s="255"/>
    </row>
    <row r="363">
      <c r="A363" s="379"/>
      <c r="B363" s="375"/>
      <c r="C363" s="255"/>
      <c r="D363" s="255"/>
      <c r="E363" s="255"/>
      <c r="F363" s="255"/>
    </row>
    <row r="364">
      <c r="A364" s="379"/>
      <c r="B364" s="375"/>
      <c r="C364" s="255"/>
      <c r="D364" s="255"/>
      <c r="E364" s="255"/>
      <c r="F364" s="255"/>
    </row>
    <row r="365">
      <c r="A365" s="379"/>
      <c r="B365" s="375"/>
      <c r="C365" s="255"/>
      <c r="D365" s="255"/>
      <c r="E365" s="255"/>
      <c r="F365" s="255"/>
    </row>
    <row r="366">
      <c r="A366" s="379"/>
      <c r="B366" s="375"/>
      <c r="C366" s="255"/>
      <c r="D366" s="255"/>
      <c r="E366" s="255"/>
      <c r="F366" s="255"/>
    </row>
    <row r="367">
      <c r="A367" s="379"/>
      <c r="B367" s="375"/>
      <c r="C367" s="255"/>
      <c r="D367" s="255"/>
      <c r="E367" s="255"/>
      <c r="F367" s="255"/>
    </row>
    <row r="368">
      <c r="A368" s="379"/>
      <c r="B368" s="375"/>
      <c r="C368" s="255"/>
      <c r="D368" s="255"/>
      <c r="E368" s="255"/>
      <c r="F368" s="255"/>
    </row>
    <row r="369">
      <c r="A369" s="379"/>
      <c r="B369" s="375"/>
      <c r="C369" s="255"/>
      <c r="D369" s="255"/>
      <c r="E369" s="255"/>
      <c r="F369" s="255"/>
    </row>
    <row r="370">
      <c r="A370" s="379"/>
      <c r="B370" s="375"/>
      <c r="C370" s="255"/>
      <c r="D370" s="255"/>
      <c r="E370" s="255"/>
      <c r="F370" s="255"/>
    </row>
    <row r="371">
      <c r="A371" s="379"/>
      <c r="B371" s="375"/>
      <c r="C371" s="255"/>
      <c r="D371" s="255"/>
      <c r="E371" s="255"/>
      <c r="F371" s="255"/>
    </row>
    <row r="372">
      <c r="A372" s="379"/>
      <c r="B372" s="375"/>
      <c r="C372" s="255"/>
      <c r="D372" s="255"/>
      <c r="E372" s="255"/>
      <c r="F372" s="255"/>
    </row>
    <row r="373">
      <c r="A373" s="379"/>
      <c r="B373" s="375"/>
      <c r="C373" s="255"/>
      <c r="D373" s="255"/>
      <c r="E373" s="255"/>
      <c r="F373" s="255"/>
    </row>
    <row r="374">
      <c r="A374" s="379"/>
      <c r="B374" s="375"/>
      <c r="C374" s="255"/>
      <c r="D374" s="255"/>
      <c r="E374" s="255"/>
      <c r="F374" s="255"/>
    </row>
    <row r="375">
      <c r="A375" s="379"/>
      <c r="B375" s="375"/>
      <c r="C375" s="255"/>
      <c r="D375" s="255"/>
      <c r="E375" s="255"/>
      <c r="F375" s="255"/>
    </row>
    <row r="376">
      <c r="A376" s="379"/>
      <c r="B376" s="375"/>
      <c r="C376" s="255"/>
      <c r="D376" s="255"/>
      <c r="E376" s="255"/>
      <c r="F376" s="255"/>
    </row>
    <row r="377">
      <c r="A377" s="379"/>
      <c r="B377" s="375"/>
      <c r="C377" s="255"/>
      <c r="D377" s="255"/>
      <c r="E377" s="255"/>
      <c r="F377" s="255"/>
    </row>
    <row r="378">
      <c r="A378" s="379"/>
      <c r="B378" s="375"/>
      <c r="C378" s="255"/>
      <c r="D378" s="255"/>
      <c r="E378" s="255"/>
      <c r="F378" s="255"/>
    </row>
    <row r="379">
      <c r="A379" s="379"/>
      <c r="B379" s="375"/>
      <c r="C379" s="255"/>
      <c r="D379" s="255"/>
      <c r="E379" s="255"/>
      <c r="F379" s="255"/>
    </row>
    <row r="380">
      <c r="A380" s="379"/>
      <c r="B380" s="375"/>
      <c r="C380" s="255"/>
      <c r="D380" s="255"/>
      <c r="E380" s="255"/>
      <c r="F380" s="255"/>
    </row>
    <row r="381">
      <c r="A381" s="379"/>
      <c r="B381" s="375"/>
      <c r="C381" s="255"/>
      <c r="D381" s="255"/>
      <c r="E381" s="255"/>
      <c r="F381" s="255"/>
    </row>
    <row r="382">
      <c r="A382" s="379"/>
      <c r="B382" s="375"/>
      <c r="C382" s="255"/>
      <c r="D382" s="255"/>
      <c r="E382" s="255"/>
      <c r="F382" s="255"/>
    </row>
    <row r="383">
      <c r="A383" s="379"/>
      <c r="B383" s="375"/>
      <c r="C383" s="255"/>
      <c r="D383" s="255"/>
      <c r="E383" s="255"/>
      <c r="F383" s="255"/>
    </row>
    <row r="384">
      <c r="A384" s="379"/>
      <c r="B384" s="375"/>
      <c r="C384" s="255"/>
      <c r="D384" s="255"/>
      <c r="E384" s="255"/>
      <c r="F384" s="255"/>
    </row>
    <row r="385">
      <c r="A385" s="379"/>
      <c r="B385" s="375"/>
      <c r="C385" s="255"/>
      <c r="D385" s="255"/>
      <c r="E385" s="255"/>
      <c r="F385" s="255"/>
    </row>
    <row r="386">
      <c r="A386" s="379"/>
      <c r="B386" s="375"/>
      <c r="C386" s="255"/>
      <c r="D386" s="255"/>
      <c r="E386" s="255"/>
      <c r="F386" s="255"/>
    </row>
    <row r="387">
      <c r="A387" s="379"/>
      <c r="B387" s="375"/>
      <c r="C387" s="255"/>
      <c r="D387" s="255"/>
      <c r="E387" s="255"/>
      <c r="F387" s="255"/>
    </row>
    <row r="388">
      <c r="A388" s="379"/>
      <c r="B388" s="375"/>
      <c r="C388" s="255"/>
      <c r="D388" s="255"/>
      <c r="E388" s="255"/>
      <c r="F388" s="255"/>
    </row>
    <row r="389">
      <c r="A389" s="379"/>
      <c r="B389" s="375"/>
      <c r="C389" s="255"/>
      <c r="D389" s="255"/>
      <c r="E389" s="255"/>
      <c r="F389" s="255"/>
    </row>
    <row r="390">
      <c r="A390" s="379"/>
      <c r="B390" s="375"/>
      <c r="C390" s="255"/>
      <c r="D390" s="255"/>
      <c r="E390" s="255"/>
      <c r="F390" s="255"/>
    </row>
    <row r="391">
      <c r="A391" s="379"/>
      <c r="B391" s="375"/>
      <c r="C391" s="255"/>
      <c r="D391" s="255"/>
      <c r="E391" s="255"/>
      <c r="F391" s="255"/>
    </row>
    <row r="392">
      <c r="A392" s="379"/>
      <c r="B392" s="375"/>
      <c r="C392" s="255"/>
      <c r="D392" s="255"/>
      <c r="E392" s="255"/>
      <c r="F392" s="255"/>
    </row>
    <row r="393">
      <c r="A393" s="379"/>
      <c r="B393" s="375"/>
      <c r="C393" s="255"/>
      <c r="D393" s="255"/>
      <c r="E393" s="255"/>
      <c r="F393" s="255"/>
    </row>
    <row r="394">
      <c r="A394" s="379"/>
      <c r="B394" s="375"/>
      <c r="C394" s="255"/>
      <c r="D394" s="255"/>
      <c r="E394" s="255"/>
      <c r="F394" s="255"/>
    </row>
    <row r="395">
      <c r="A395" s="379"/>
      <c r="B395" s="375"/>
      <c r="C395" s="255"/>
      <c r="D395" s="255"/>
      <c r="E395" s="255"/>
      <c r="F395" s="255"/>
    </row>
    <row r="396">
      <c r="A396" s="379"/>
      <c r="B396" s="375"/>
      <c r="C396" s="255"/>
      <c r="D396" s="255"/>
      <c r="E396" s="255"/>
      <c r="F396" s="255"/>
    </row>
    <row r="397">
      <c r="A397" s="379"/>
      <c r="B397" s="375"/>
      <c r="C397" s="255"/>
      <c r="D397" s="255"/>
      <c r="E397" s="255"/>
      <c r="F397" s="255"/>
    </row>
    <row r="398">
      <c r="A398" s="379"/>
      <c r="B398" s="375"/>
      <c r="C398" s="255"/>
      <c r="D398" s="255"/>
      <c r="E398" s="255"/>
      <c r="F398" s="255"/>
    </row>
    <row r="399">
      <c r="A399" s="379"/>
      <c r="B399" s="375"/>
      <c r="C399" s="255"/>
      <c r="D399" s="255"/>
      <c r="E399" s="255"/>
      <c r="F399" s="255"/>
    </row>
    <row r="400">
      <c r="A400" s="379"/>
      <c r="B400" s="375"/>
      <c r="C400" s="255"/>
      <c r="D400" s="255"/>
      <c r="E400" s="255"/>
      <c r="F400" s="255"/>
    </row>
    <row r="401">
      <c r="A401" s="379"/>
      <c r="B401" s="375"/>
      <c r="C401" s="255"/>
      <c r="D401" s="255"/>
      <c r="E401" s="255"/>
      <c r="F401" s="255"/>
    </row>
    <row r="402">
      <c r="A402" s="379"/>
      <c r="B402" s="375"/>
      <c r="C402" s="255"/>
      <c r="D402" s="255"/>
      <c r="E402" s="255"/>
      <c r="F402" s="255"/>
    </row>
    <row r="403">
      <c r="A403" s="379"/>
      <c r="B403" s="375"/>
      <c r="C403" s="255"/>
      <c r="D403" s="255"/>
      <c r="E403" s="255"/>
      <c r="F403" s="255"/>
    </row>
    <row r="404">
      <c r="A404" s="379"/>
      <c r="B404" s="375"/>
      <c r="C404" s="255"/>
      <c r="D404" s="255"/>
      <c r="E404" s="255"/>
      <c r="F404" s="255"/>
    </row>
    <row r="405">
      <c r="A405" s="379"/>
      <c r="B405" s="375"/>
      <c r="C405" s="255"/>
      <c r="D405" s="255"/>
      <c r="E405" s="255"/>
      <c r="F405" s="255"/>
    </row>
    <row r="406">
      <c r="A406" s="379"/>
      <c r="B406" s="375"/>
      <c r="C406" s="255"/>
      <c r="D406" s="255"/>
      <c r="E406" s="255"/>
      <c r="F406" s="255"/>
    </row>
    <row r="407">
      <c r="A407" s="379"/>
      <c r="B407" s="375"/>
      <c r="C407" s="255"/>
      <c r="D407" s="255"/>
      <c r="E407" s="255"/>
      <c r="F407" s="255"/>
    </row>
    <row r="408">
      <c r="A408" s="379"/>
      <c r="B408" s="375"/>
      <c r="C408" s="255"/>
      <c r="D408" s="255"/>
      <c r="E408" s="255"/>
      <c r="F408" s="255"/>
    </row>
    <row r="409">
      <c r="A409" s="379"/>
      <c r="B409" s="375"/>
      <c r="C409" s="255"/>
      <c r="D409" s="255"/>
      <c r="E409" s="255"/>
      <c r="F409" s="255"/>
    </row>
    <row r="410">
      <c r="A410" s="379"/>
      <c r="B410" s="375"/>
      <c r="C410" s="255"/>
      <c r="D410" s="255"/>
      <c r="E410" s="255"/>
      <c r="F410" s="255"/>
    </row>
    <row r="411">
      <c r="A411" s="379"/>
      <c r="B411" s="375"/>
      <c r="C411" s="255"/>
      <c r="D411" s="255"/>
      <c r="E411" s="255"/>
      <c r="F411" s="255"/>
    </row>
    <row r="412">
      <c r="A412" s="379"/>
      <c r="B412" s="375"/>
      <c r="C412" s="255"/>
      <c r="D412" s="255"/>
      <c r="E412" s="255"/>
      <c r="F412" s="255"/>
    </row>
    <row r="413">
      <c r="A413" s="379"/>
      <c r="B413" s="375"/>
      <c r="C413" s="255"/>
      <c r="D413" s="255"/>
      <c r="E413" s="255"/>
      <c r="F413" s="255"/>
    </row>
    <row r="414">
      <c r="A414" s="379"/>
      <c r="B414" s="375"/>
      <c r="C414" s="255"/>
      <c r="D414" s="255"/>
      <c r="E414" s="255"/>
      <c r="F414" s="255"/>
    </row>
    <row r="415">
      <c r="A415" s="379"/>
      <c r="B415" s="375"/>
      <c r="C415" s="255"/>
      <c r="D415" s="255"/>
      <c r="E415" s="255"/>
      <c r="F415" s="255"/>
    </row>
    <row r="416">
      <c r="A416" s="379"/>
      <c r="B416" s="375"/>
      <c r="C416" s="255"/>
      <c r="D416" s="255"/>
      <c r="E416" s="255"/>
      <c r="F416" s="255"/>
    </row>
    <row r="417">
      <c r="A417" s="379"/>
      <c r="B417" s="375"/>
      <c r="C417" s="255"/>
      <c r="D417" s="255"/>
      <c r="E417" s="255"/>
      <c r="F417" s="255"/>
    </row>
    <row r="418">
      <c r="A418" s="379"/>
      <c r="B418" s="375"/>
      <c r="C418" s="255"/>
      <c r="D418" s="255"/>
      <c r="E418" s="255"/>
      <c r="F418" s="255"/>
    </row>
    <row r="419">
      <c r="A419" s="379"/>
      <c r="B419" s="375"/>
      <c r="C419" s="255"/>
      <c r="D419" s="255"/>
      <c r="E419" s="255"/>
      <c r="F419" s="255"/>
    </row>
    <row r="420">
      <c r="A420" s="379"/>
      <c r="B420" s="375"/>
      <c r="C420" s="255"/>
      <c r="D420" s="255"/>
      <c r="E420" s="255"/>
      <c r="F420" s="255"/>
    </row>
    <row r="421">
      <c r="A421" s="379"/>
      <c r="B421" s="375"/>
      <c r="C421" s="255"/>
      <c r="D421" s="255"/>
      <c r="E421" s="255"/>
      <c r="F421" s="255"/>
    </row>
    <row r="422">
      <c r="A422" s="379"/>
      <c r="B422" s="375"/>
      <c r="C422" s="255"/>
      <c r="D422" s="255"/>
      <c r="E422" s="255"/>
      <c r="F422" s="255"/>
    </row>
    <row r="423">
      <c r="A423" s="379"/>
      <c r="B423" s="375"/>
      <c r="C423" s="255"/>
      <c r="D423" s="255"/>
      <c r="E423" s="255"/>
      <c r="F423" s="255"/>
    </row>
    <row r="424">
      <c r="A424" s="379"/>
      <c r="B424" s="375"/>
      <c r="C424" s="255"/>
      <c r="D424" s="255"/>
      <c r="E424" s="255"/>
      <c r="F424" s="255"/>
    </row>
    <row r="425">
      <c r="A425" s="379"/>
      <c r="B425" s="375"/>
      <c r="C425" s="255"/>
      <c r="D425" s="255"/>
      <c r="E425" s="255"/>
      <c r="F425" s="255"/>
    </row>
    <row r="426">
      <c r="A426" s="379"/>
      <c r="B426" s="375"/>
      <c r="C426" s="255"/>
      <c r="D426" s="255"/>
      <c r="E426" s="255"/>
      <c r="F426" s="255"/>
    </row>
    <row r="427">
      <c r="A427" s="379"/>
      <c r="B427" s="375"/>
      <c r="C427" s="255"/>
      <c r="D427" s="255"/>
      <c r="E427" s="255"/>
      <c r="F427" s="255"/>
    </row>
    <row r="428">
      <c r="A428" s="379"/>
      <c r="B428" s="375"/>
      <c r="C428" s="255"/>
      <c r="D428" s="255"/>
      <c r="E428" s="255"/>
      <c r="F428" s="255"/>
    </row>
    <row r="429">
      <c r="A429" s="379"/>
      <c r="B429" s="375"/>
      <c r="C429" s="255"/>
      <c r="D429" s="255"/>
      <c r="E429" s="255"/>
      <c r="F429" s="255"/>
    </row>
    <row r="430">
      <c r="A430" s="379"/>
      <c r="B430" s="375"/>
      <c r="C430" s="255"/>
      <c r="D430" s="255"/>
      <c r="E430" s="255"/>
      <c r="F430" s="255"/>
    </row>
    <row r="431">
      <c r="A431" s="379"/>
      <c r="B431" s="375"/>
      <c r="C431" s="255"/>
      <c r="D431" s="255"/>
      <c r="E431" s="255"/>
      <c r="F431" s="255"/>
    </row>
    <row r="432">
      <c r="A432" s="379"/>
      <c r="B432" s="375"/>
      <c r="C432" s="255"/>
      <c r="D432" s="255"/>
      <c r="E432" s="255"/>
      <c r="F432" s="255"/>
    </row>
    <row r="433">
      <c r="A433" s="379"/>
      <c r="B433" s="375"/>
      <c r="C433" s="255"/>
      <c r="D433" s="255"/>
      <c r="E433" s="255"/>
      <c r="F433" s="255"/>
    </row>
    <row r="434">
      <c r="A434" s="379"/>
      <c r="B434" s="375"/>
      <c r="C434" s="255"/>
      <c r="D434" s="255"/>
      <c r="E434" s="255"/>
      <c r="F434" s="255"/>
    </row>
    <row r="435">
      <c r="A435" s="379"/>
      <c r="B435" s="375"/>
      <c r="C435" s="255"/>
      <c r="D435" s="255"/>
      <c r="E435" s="255"/>
      <c r="F435" s="255"/>
    </row>
    <row r="436">
      <c r="A436" s="379"/>
      <c r="B436" s="375"/>
      <c r="C436" s="255"/>
      <c r="D436" s="255"/>
      <c r="E436" s="255"/>
      <c r="F436" s="255"/>
    </row>
    <row r="437">
      <c r="A437" s="379"/>
      <c r="B437" s="375"/>
      <c r="C437" s="255"/>
      <c r="D437" s="255"/>
      <c r="E437" s="255"/>
      <c r="F437" s="255"/>
    </row>
    <row r="438">
      <c r="A438" s="379"/>
      <c r="B438" s="375"/>
      <c r="C438" s="255"/>
      <c r="D438" s="255"/>
      <c r="E438" s="255"/>
      <c r="F438" s="255"/>
    </row>
    <row r="439">
      <c r="A439" s="379"/>
      <c r="B439" s="375"/>
      <c r="C439" s="255"/>
      <c r="D439" s="255"/>
      <c r="E439" s="255"/>
      <c r="F439" s="255"/>
    </row>
    <row r="440">
      <c r="A440" s="379"/>
      <c r="B440" s="375"/>
      <c r="C440" s="255"/>
      <c r="D440" s="255"/>
      <c r="E440" s="255"/>
      <c r="F440" s="255"/>
    </row>
    <row r="441">
      <c r="A441" s="379"/>
      <c r="B441" s="375"/>
      <c r="C441" s="255"/>
      <c r="D441" s="255"/>
      <c r="E441" s="255"/>
      <c r="F441" s="255"/>
    </row>
    <row r="442">
      <c r="A442" s="379"/>
      <c r="B442" s="375"/>
      <c r="C442" s="255"/>
      <c r="D442" s="255"/>
      <c r="E442" s="255"/>
      <c r="F442" s="255"/>
    </row>
    <row r="443">
      <c r="A443" s="379"/>
      <c r="B443" s="375"/>
      <c r="C443" s="255"/>
      <c r="D443" s="255"/>
      <c r="E443" s="255"/>
      <c r="F443" s="255"/>
    </row>
    <row r="444">
      <c r="A444" s="379"/>
      <c r="B444" s="375"/>
      <c r="C444" s="255"/>
      <c r="D444" s="255"/>
      <c r="E444" s="255"/>
      <c r="F444" s="255"/>
    </row>
    <row r="445">
      <c r="A445" s="379"/>
      <c r="B445" s="375"/>
      <c r="C445" s="255"/>
      <c r="D445" s="255"/>
      <c r="E445" s="255"/>
      <c r="F445" s="255"/>
    </row>
    <row r="446">
      <c r="A446" s="379"/>
      <c r="B446" s="375"/>
      <c r="C446" s="255"/>
      <c r="D446" s="255"/>
      <c r="E446" s="255"/>
      <c r="F446" s="255"/>
    </row>
    <row r="447">
      <c r="A447" s="379"/>
      <c r="B447" s="375"/>
      <c r="C447" s="255"/>
      <c r="D447" s="255"/>
      <c r="E447" s="255"/>
      <c r="F447" s="255"/>
    </row>
    <row r="448">
      <c r="A448" s="379"/>
      <c r="B448" s="375"/>
      <c r="C448" s="255"/>
      <c r="D448" s="255"/>
      <c r="E448" s="255"/>
      <c r="F448" s="255"/>
    </row>
    <row r="449">
      <c r="A449" s="379"/>
      <c r="B449" s="375"/>
      <c r="C449" s="255"/>
      <c r="D449" s="255"/>
      <c r="E449" s="255"/>
      <c r="F449" s="255"/>
    </row>
    <row r="450">
      <c r="A450" s="379"/>
      <c r="B450" s="375"/>
      <c r="C450" s="255"/>
      <c r="D450" s="255"/>
      <c r="E450" s="255"/>
      <c r="F450" s="255"/>
    </row>
    <row r="451">
      <c r="A451" s="379"/>
      <c r="B451" s="375"/>
      <c r="C451" s="255"/>
      <c r="D451" s="255"/>
      <c r="E451" s="255"/>
      <c r="F451" s="255"/>
    </row>
    <row r="452">
      <c r="A452" s="379"/>
      <c r="B452" s="375"/>
      <c r="C452" s="255"/>
      <c r="D452" s="255"/>
      <c r="E452" s="255"/>
      <c r="F452" s="255"/>
    </row>
    <row r="453">
      <c r="A453" s="379"/>
      <c r="B453" s="375"/>
      <c r="C453" s="255"/>
      <c r="D453" s="255"/>
      <c r="E453" s="255"/>
      <c r="F453" s="255"/>
    </row>
    <row r="454">
      <c r="A454" s="379"/>
      <c r="B454" s="375"/>
      <c r="C454" s="255"/>
      <c r="D454" s="255"/>
      <c r="E454" s="255"/>
      <c r="F454" s="255"/>
    </row>
    <row r="455">
      <c r="A455" s="379"/>
      <c r="B455" s="375"/>
      <c r="C455" s="255"/>
      <c r="D455" s="255"/>
      <c r="E455" s="255"/>
      <c r="F455" s="255"/>
    </row>
    <row r="456">
      <c r="A456" s="379"/>
      <c r="B456" s="375"/>
      <c r="C456" s="255"/>
      <c r="D456" s="255"/>
      <c r="E456" s="255"/>
      <c r="F456" s="255"/>
    </row>
    <row r="457">
      <c r="A457" s="379"/>
      <c r="B457" s="375"/>
      <c r="C457" s="255"/>
      <c r="D457" s="255"/>
      <c r="E457" s="255"/>
      <c r="F457" s="255"/>
    </row>
    <row r="458">
      <c r="A458" s="379"/>
      <c r="B458" s="375"/>
      <c r="C458" s="255"/>
      <c r="D458" s="255"/>
      <c r="E458" s="255"/>
      <c r="F458" s="255"/>
    </row>
    <row r="459">
      <c r="A459" s="379"/>
      <c r="B459" s="375"/>
      <c r="C459" s="255"/>
      <c r="D459" s="255"/>
      <c r="E459" s="255"/>
      <c r="F459" s="255"/>
    </row>
    <row r="460">
      <c r="A460" s="379"/>
      <c r="B460" s="375"/>
      <c r="C460" s="255"/>
      <c r="D460" s="255"/>
      <c r="E460" s="255"/>
      <c r="F460" s="255"/>
    </row>
    <row r="461">
      <c r="A461" s="379"/>
      <c r="B461" s="375"/>
      <c r="C461" s="255"/>
      <c r="D461" s="255"/>
      <c r="E461" s="255"/>
      <c r="F461" s="255"/>
    </row>
    <row r="462">
      <c r="A462" s="379"/>
      <c r="B462" s="375"/>
      <c r="C462" s="255"/>
      <c r="D462" s="255"/>
      <c r="E462" s="255"/>
      <c r="F462" s="255"/>
    </row>
    <row r="463">
      <c r="A463" s="379"/>
      <c r="B463" s="375"/>
      <c r="C463" s="255"/>
      <c r="D463" s="255"/>
      <c r="E463" s="255"/>
      <c r="F463" s="255"/>
    </row>
    <row r="464">
      <c r="A464" s="379"/>
      <c r="B464" s="375"/>
      <c r="C464" s="255"/>
      <c r="D464" s="255"/>
      <c r="E464" s="255"/>
      <c r="F464" s="255"/>
    </row>
    <row r="465">
      <c r="A465" s="379"/>
      <c r="B465" s="375"/>
      <c r="C465" s="255"/>
      <c r="D465" s="255"/>
      <c r="E465" s="255"/>
      <c r="F465" s="255"/>
    </row>
    <row r="466">
      <c r="A466" s="379"/>
      <c r="B466" s="375"/>
      <c r="C466" s="255"/>
      <c r="D466" s="255"/>
      <c r="E466" s="255"/>
      <c r="F466" s="255"/>
    </row>
    <row r="467">
      <c r="A467" s="379"/>
      <c r="B467" s="375"/>
      <c r="C467" s="255"/>
      <c r="D467" s="255"/>
      <c r="E467" s="255"/>
      <c r="F467" s="255"/>
    </row>
    <row r="468">
      <c r="A468" s="379"/>
      <c r="B468" s="375"/>
      <c r="C468" s="255"/>
      <c r="D468" s="255"/>
      <c r="E468" s="255"/>
      <c r="F468" s="255"/>
    </row>
    <row r="469">
      <c r="A469" s="379"/>
      <c r="B469" s="375"/>
      <c r="C469" s="255"/>
      <c r="D469" s="255"/>
      <c r="E469" s="255"/>
      <c r="F469" s="255"/>
    </row>
    <row r="470">
      <c r="A470" s="379"/>
      <c r="B470" s="375"/>
      <c r="C470" s="255"/>
      <c r="D470" s="255"/>
      <c r="E470" s="255"/>
      <c r="F470" s="255"/>
    </row>
    <row r="471">
      <c r="A471" s="379"/>
      <c r="B471" s="375"/>
      <c r="C471" s="255"/>
      <c r="D471" s="255"/>
      <c r="E471" s="255"/>
      <c r="F471" s="255"/>
    </row>
    <row r="472">
      <c r="A472" s="379"/>
      <c r="B472" s="375"/>
      <c r="C472" s="255"/>
      <c r="D472" s="255"/>
      <c r="E472" s="255"/>
      <c r="F472" s="255"/>
    </row>
    <row r="473">
      <c r="A473" s="379"/>
      <c r="B473" s="375"/>
      <c r="C473" s="255"/>
      <c r="D473" s="255"/>
      <c r="E473" s="255"/>
      <c r="F473" s="255"/>
    </row>
    <row r="474">
      <c r="A474" s="379"/>
      <c r="B474" s="375"/>
      <c r="C474" s="255"/>
      <c r="D474" s="255"/>
      <c r="E474" s="255"/>
      <c r="F474" s="255"/>
    </row>
    <row r="475">
      <c r="A475" s="379"/>
      <c r="B475" s="375"/>
      <c r="C475" s="255"/>
      <c r="D475" s="255"/>
      <c r="E475" s="255"/>
      <c r="F475" s="255"/>
    </row>
    <row r="476">
      <c r="A476" s="379"/>
      <c r="B476" s="375"/>
      <c r="C476" s="255"/>
      <c r="D476" s="255"/>
      <c r="E476" s="255"/>
      <c r="F476" s="255"/>
    </row>
    <row r="477">
      <c r="A477" s="379"/>
      <c r="B477" s="375"/>
      <c r="C477" s="255"/>
      <c r="D477" s="255"/>
      <c r="E477" s="255"/>
      <c r="F477" s="255"/>
    </row>
    <row r="478">
      <c r="A478" s="379"/>
      <c r="B478" s="375"/>
      <c r="C478" s="255"/>
      <c r="D478" s="255"/>
      <c r="E478" s="255"/>
      <c r="F478" s="255"/>
    </row>
    <row r="479">
      <c r="A479" s="379"/>
      <c r="B479" s="375"/>
      <c r="C479" s="255"/>
      <c r="D479" s="255"/>
      <c r="E479" s="255"/>
      <c r="F479" s="255"/>
    </row>
    <row r="480">
      <c r="A480" s="379"/>
      <c r="B480" s="375"/>
      <c r="C480" s="255"/>
      <c r="D480" s="255"/>
      <c r="E480" s="255"/>
      <c r="F480" s="255"/>
    </row>
    <row r="481">
      <c r="A481" s="379"/>
      <c r="B481" s="375"/>
      <c r="C481" s="255"/>
      <c r="D481" s="255"/>
      <c r="E481" s="255"/>
      <c r="F481" s="255"/>
    </row>
    <row r="482">
      <c r="A482" s="379"/>
      <c r="B482" s="375"/>
      <c r="C482" s="255"/>
      <c r="D482" s="255"/>
      <c r="E482" s="255"/>
      <c r="F482" s="255"/>
    </row>
    <row r="483">
      <c r="A483" s="379"/>
      <c r="B483" s="375"/>
      <c r="C483" s="255"/>
      <c r="D483" s="255"/>
      <c r="E483" s="255"/>
      <c r="F483" s="255"/>
    </row>
    <row r="484">
      <c r="A484" s="379"/>
      <c r="B484" s="375"/>
      <c r="C484" s="255"/>
      <c r="D484" s="255"/>
      <c r="E484" s="255"/>
      <c r="F484" s="255"/>
    </row>
    <row r="485">
      <c r="A485" s="379"/>
      <c r="B485" s="375"/>
      <c r="C485" s="255"/>
      <c r="D485" s="255"/>
      <c r="E485" s="255"/>
      <c r="F485" s="255"/>
    </row>
    <row r="486">
      <c r="A486" s="379"/>
      <c r="B486" s="375"/>
      <c r="C486" s="255"/>
      <c r="D486" s="255"/>
      <c r="E486" s="255"/>
      <c r="F486" s="255"/>
    </row>
    <row r="487">
      <c r="A487" s="379"/>
      <c r="B487" s="375"/>
      <c r="C487" s="255"/>
      <c r="D487" s="255"/>
      <c r="E487" s="255"/>
      <c r="F487" s="255"/>
    </row>
    <row r="488">
      <c r="A488" s="379"/>
      <c r="B488" s="375"/>
      <c r="C488" s="255"/>
      <c r="D488" s="255"/>
      <c r="E488" s="255"/>
      <c r="F488" s="255"/>
    </row>
    <row r="489">
      <c r="A489" s="379"/>
      <c r="B489" s="375"/>
      <c r="C489" s="255"/>
      <c r="D489" s="255"/>
      <c r="E489" s="255"/>
      <c r="F489" s="255"/>
    </row>
    <row r="490">
      <c r="A490" s="379"/>
      <c r="B490" s="375"/>
      <c r="C490" s="255"/>
      <c r="D490" s="255"/>
      <c r="E490" s="255"/>
      <c r="F490" s="255"/>
    </row>
    <row r="491">
      <c r="A491" s="379"/>
      <c r="B491" s="375"/>
      <c r="C491" s="255"/>
      <c r="D491" s="255"/>
      <c r="E491" s="255"/>
      <c r="F491" s="255"/>
    </row>
    <row r="492">
      <c r="A492" s="379"/>
      <c r="B492" s="375"/>
      <c r="C492" s="255"/>
      <c r="D492" s="255"/>
      <c r="E492" s="255"/>
      <c r="F492" s="255"/>
    </row>
    <row r="493">
      <c r="A493" s="379"/>
      <c r="B493" s="375"/>
      <c r="C493" s="255"/>
      <c r="D493" s="255"/>
      <c r="E493" s="255"/>
      <c r="F493" s="255"/>
    </row>
    <row r="494">
      <c r="A494" s="379"/>
      <c r="B494" s="375"/>
      <c r="C494" s="255"/>
      <c r="D494" s="255"/>
      <c r="E494" s="255"/>
      <c r="F494" s="255"/>
    </row>
    <row r="495">
      <c r="A495" s="379"/>
      <c r="B495" s="375"/>
      <c r="C495" s="255"/>
      <c r="D495" s="255"/>
      <c r="E495" s="255"/>
      <c r="F495" s="255"/>
    </row>
    <row r="496">
      <c r="A496" s="379"/>
      <c r="B496" s="375"/>
      <c r="C496" s="255"/>
      <c r="D496" s="255"/>
      <c r="E496" s="255"/>
      <c r="F496" s="255"/>
    </row>
    <row r="497">
      <c r="A497" s="379"/>
      <c r="B497" s="375"/>
      <c r="C497" s="255"/>
      <c r="D497" s="255"/>
      <c r="E497" s="255"/>
      <c r="F497" s="255"/>
    </row>
    <row r="498">
      <c r="A498" s="379"/>
      <c r="B498" s="375"/>
      <c r="C498" s="255"/>
      <c r="D498" s="255"/>
      <c r="E498" s="255"/>
      <c r="F498" s="255"/>
    </row>
    <row r="499">
      <c r="A499" s="379"/>
      <c r="B499" s="375"/>
      <c r="C499" s="255"/>
      <c r="D499" s="255"/>
      <c r="E499" s="255"/>
      <c r="F499" s="255"/>
    </row>
    <row r="500">
      <c r="A500" s="379"/>
      <c r="B500" s="375"/>
      <c r="C500" s="255"/>
      <c r="D500" s="255"/>
      <c r="E500" s="255"/>
      <c r="F500" s="255"/>
    </row>
    <row r="501">
      <c r="A501" s="379"/>
      <c r="B501" s="375"/>
      <c r="C501" s="255"/>
      <c r="D501" s="255"/>
      <c r="E501" s="255"/>
      <c r="F501" s="255"/>
    </row>
    <row r="502">
      <c r="A502" s="379"/>
      <c r="B502" s="375"/>
      <c r="C502" s="255"/>
      <c r="D502" s="255"/>
      <c r="E502" s="255"/>
      <c r="F502" s="255"/>
    </row>
    <row r="503">
      <c r="A503" s="379"/>
      <c r="B503" s="375"/>
      <c r="C503" s="255"/>
      <c r="D503" s="255"/>
      <c r="E503" s="255"/>
      <c r="F503" s="255"/>
    </row>
    <row r="504">
      <c r="A504" s="379"/>
      <c r="B504" s="375"/>
      <c r="C504" s="255"/>
      <c r="D504" s="255"/>
      <c r="E504" s="255"/>
      <c r="F504" s="255"/>
    </row>
    <row r="505">
      <c r="A505" s="379"/>
      <c r="B505" s="375"/>
      <c r="C505" s="255"/>
      <c r="D505" s="255"/>
      <c r="E505" s="255"/>
      <c r="F505" s="255"/>
    </row>
    <row r="506">
      <c r="A506" s="379"/>
      <c r="B506" s="375"/>
      <c r="C506" s="255"/>
      <c r="D506" s="255"/>
      <c r="E506" s="255"/>
      <c r="F506" s="255"/>
    </row>
    <row r="507">
      <c r="A507" s="379"/>
      <c r="B507" s="375"/>
      <c r="C507" s="255"/>
      <c r="D507" s="255"/>
      <c r="E507" s="255"/>
      <c r="F507" s="255"/>
    </row>
    <row r="508">
      <c r="A508" s="379"/>
      <c r="B508" s="375"/>
      <c r="C508" s="255"/>
      <c r="D508" s="255"/>
      <c r="E508" s="255"/>
      <c r="F508" s="255"/>
    </row>
    <row r="509">
      <c r="A509" s="379"/>
      <c r="B509" s="375"/>
      <c r="C509" s="255"/>
      <c r="D509" s="255"/>
      <c r="E509" s="255"/>
      <c r="F509" s="255"/>
    </row>
    <row r="510">
      <c r="A510" s="379"/>
      <c r="B510" s="375"/>
      <c r="C510" s="255"/>
      <c r="D510" s="255"/>
      <c r="E510" s="255"/>
      <c r="F510" s="255"/>
    </row>
    <row r="511">
      <c r="A511" s="379"/>
      <c r="B511" s="375"/>
      <c r="C511" s="255"/>
      <c r="D511" s="255"/>
      <c r="E511" s="255"/>
      <c r="F511" s="255"/>
    </row>
    <row r="512">
      <c r="A512" s="379"/>
      <c r="B512" s="375"/>
      <c r="C512" s="255"/>
      <c r="D512" s="255"/>
      <c r="E512" s="255"/>
      <c r="F512" s="255"/>
    </row>
    <row r="513">
      <c r="A513" s="379"/>
      <c r="B513" s="375"/>
      <c r="C513" s="255"/>
      <c r="D513" s="255"/>
      <c r="E513" s="255"/>
      <c r="F513" s="255"/>
    </row>
    <row r="514">
      <c r="A514" s="379"/>
      <c r="B514" s="375"/>
      <c r="C514" s="255"/>
      <c r="D514" s="255"/>
      <c r="E514" s="255"/>
      <c r="F514" s="255"/>
    </row>
    <row r="515">
      <c r="A515" s="379"/>
      <c r="B515" s="375"/>
      <c r="C515" s="255"/>
      <c r="D515" s="255"/>
      <c r="E515" s="255"/>
      <c r="F515" s="255"/>
    </row>
    <row r="516">
      <c r="A516" s="379"/>
      <c r="B516" s="375"/>
      <c r="C516" s="255"/>
      <c r="D516" s="255"/>
      <c r="E516" s="255"/>
      <c r="F516" s="255"/>
    </row>
    <row r="517">
      <c r="A517" s="379"/>
      <c r="B517" s="375"/>
      <c r="C517" s="255"/>
      <c r="D517" s="255"/>
      <c r="E517" s="255"/>
      <c r="F517" s="255"/>
    </row>
    <row r="518">
      <c r="A518" s="379"/>
      <c r="B518" s="375"/>
      <c r="C518" s="255"/>
      <c r="D518" s="255"/>
      <c r="E518" s="255"/>
      <c r="F518" s="255"/>
    </row>
    <row r="519">
      <c r="A519" s="379"/>
      <c r="B519" s="375"/>
      <c r="C519" s="255"/>
      <c r="D519" s="255"/>
      <c r="E519" s="255"/>
      <c r="F519" s="255"/>
    </row>
    <row r="520">
      <c r="A520" s="379"/>
      <c r="B520" s="375"/>
      <c r="C520" s="255"/>
      <c r="D520" s="255"/>
      <c r="E520" s="255"/>
      <c r="F520" s="255"/>
    </row>
    <row r="521">
      <c r="A521" s="379"/>
      <c r="B521" s="375"/>
      <c r="C521" s="255"/>
      <c r="D521" s="255"/>
      <c r="E521" s="255"/>
      <c r="F521" s="255"/>
    </row>
    <row r="522">
      <c r="A522" s="379"/>
      <c r="B522" s="375"/>
      <c r="C522" s="255"/>
      <c r="D522" s="255"/>
      <c r="E522" s="255"/>
      <c r="F522" s="255"/>
    </row>
    <row r="523">
      <c r="A523" s="379"/>
      <c r="B523" s="375"/>
      <c r="C523" s="255"/>
      <c r="D523" s="255"/>
      <c r="E523" s="255"/>
      <c r="F523" s="255"/>
    </row>
    <row r="524">
      <c r="A524" s="379"/>
      <c r="B524" s="375"/>
      <c r="C524" s="255"/>
      <c r="D524" s="255"/>
      <c r="E524" s="255"/>
      <c r="F524" s="255"/>
    </row>
    <row r="525">
      <c r="A525" s="379"/>
      <c r="B525" s="375"/>
      <c r="C525" s="255"/>
      <c r="D525" s="255"/>
      <c r="E525" s="255"/>
      <c r="F525" s="255"/>
    </row>
    <row r="526">
      <c r="A526" s="379"/>
      <c r="B526" s="375"/>
      <c r="C526" s="255"/>
      <c r="D526" s="255"/>
      <c r="E526" s="255"/>
      <c r="F526" s="255"/>
    </row>
    <row r="527">
      <c r="A527" s="379"/>
      <c r="B527" s="375"/>
      <c r="C527" s="255"/>
      <c r="D527" s="255"/>
      <c r="E527" s="255"/>
      <c r="F527" s="255"/>
    </row>
    <row r="528">
      <c r="A528" s="379"/>
      <c r="B528" s="375"/>
      <c r="C528" s="255"/>
      <c r="D528" s="255"/>
      <c r="E528" s="255"/>
      <c r="F528" s="255"/>
    </row>
    <row r="529">
      <c r="A529" s="379"/>
      <c r="B529" s="375"/>
      <c r="C529" s="255"/>
      <c r="D529" s="255"/>
      <c r="E529" s="255"/>
      <c r="F529" s="255"/>
    </row>
    <row r="530">
      <c r="A530" s="379"/>
      <c r="B530" s="375"/>
      <c r="C530" s="255"/>
      <c r="D530" s="255"/>
      <c r="E530" s="255"/>
      <c r="F530" s="255"/>
    </row>
    <row r="531">
      <c r="A531" s="379"/>
      <c r="B531" s="375"/>
      <c r="C531" s="255"/>
      <c r="D531" s="255"/>
      <c r="E531" s="255"/>
      <c r="F531" s="255"/>
    </row>
    <row r="532">
      <c r="A532" s="379"/>
      <c r="B532" s="375"/>
      <c r="C532" s="255"/>
      <c r="D532" s="255"/>
      <c r="E532" s="255"/>
      <c r="F532" s="255"/>
    </row>
    <row r="533">
      <c r="A533" s="379"/>
      <c r="B533" s="375"/>
      <c r="C533" s="255"/>
      <c r="D533" s="255"/>
      <c r="E533" s="255"/>
      <c r="F533" s="255"/>
    </row>
    <row r="534">
      <c r="A534" s="379"/>
      <c r="B534" s="375"/>
      <c r="C534" s="255"/>
      <c r="D534" s="255"/>
      <c r="E534" s="255"/>
      <c r="F534" s="255"/>
    </row>
    <row r="535">
      <c r="A535" s="379"/>
      <c r="B535" s="375"/>
      <c r="C535" s="255"/>
      <c r="D535" s="255"/>
      <c r="E535" s="255"/>
      <c r="F535" s="255"/>
    </row>
    <row r="536">
      <c r="A536" s="379"/>
      <c r="B536" s="375"/>
      <c r="C536" s="255"/>
      <c r="D536" s="255"/>
      <c r="E536" s="255"/>
      <c r="F536" s="255"/>
    </row>
    <row r="537">
      <c r="A537" s="379"/>
      <c r="B537" s="375"/>
      <c r="C537" s="255"/>
      <c r="D537" s="255"/>
      <c r="E537" s="255"/>
      <c r="F537" s="255"/>
    </row>
    <row r="538">
      <c r="A538" s="379"/>
      <c r="B538" s="375"/>
      <c r="C538" s="255"/>
      <c r="D538" s="255"/>
      <c r="E538" s="255"/>
      <c r="F538" s="255"/>
    </row>
    <row r="539">
      <c r="A539" s="379"/>
      <c r="B539" s="375"/>
      <c r="C539" s="255"/>
      <c r="D539" s="255"/>
      <c r="E539" s="255"/>
      <c r="F539" s="255"/>
    </row>
    <row r="540">
      <c r="A540" s="379"/>
      <c r="B540" s="375"/>
      <c r="C540" s="255"/>
      <c r="D540" s="255"/>
      <c r="E540" s="255"/>
      <c r="F540" s="255"/>
    </row>
    <row r="541">
      <c r="A541" s="379"/>
      <c r="B541" s="375"/>
      <c r="C541" s="255"/>
      <c r="D541" s="255"/>
      <c r="E541" s="255"/>
      <c r="F541" s="255"/>
    </row>
    <row r="542">
      <c r="A542" s="379"/>
      <c r="B542" s="375"/>
      <c r="C542" s="255"/>
      <c r="D542" s="255"/>
      <c r="E542" s="255"/>
      <c r="F542" s="255"/>
    </row>
    <row r="543">
      <c r="A543" s="379"/>
      <c r="B543" s="375"/>
      <c r="C543" s="255"/>
      <c r="D543" s="255"/>
      <c r="E543" s="255"/>
      <c r="F543" s="255"/>
    </row>
    <row r="544">
      <c r="A544" s="379"/>
      <c r="B544" s="375"/>
      <c r="C544" s="255"/>
      <c r="D544" s="255"/>
      <c r="E544" s="255"/>
      <c r="F544" s="255"/>
    </row>
    <row r="545">
      <c r="A545" s="379"/>
      <c r="B545" s="375"/>
      <c r="C545" s="255"/>
      <c r="D545" s="255"/>
      <c r="E545" s="255"/>
      <c r="F545" s="255"/>
    </row>
    <row r="546">
      <c r="A546" s="379"/>
      <c r="B546" s="375"/>
      <c r="C546" s="255"/>
      <c r="D546" s="255"/>
      <c r="E546" s="255"/>
      <c r="F546" s="255"/>
    </row>
    <row r="547">
      <c r="A547" s="379"/>
      <c r="B547" s="375"/>
      <c r="C547" s="255"/>
      <c r="D547" s="255"/>
      <c r="E547" s="255"/>
      <c r="F547" s="255"/>
    </row>
    <row r="548">
      <c r="A548" s="379"/>
      <c r="B548" s="375"/>
      <c r="C548" s="255"/>
      <c r="D548" s="255"/>
      <c r="E548" s="255"/>
      <c r="F548" s="255"/>
    </row>
    <row r="549">
      <c r="A549" s="379"/>
      <c r="B549" s="375"/>
      <c r="C549" s="255"/>
      <c r="D549" s="255"/>
      <c r="E549" s="255"/>
      <c r="F549" s="255"/>
    </row>
    <row r="550">
      <c r="A550" s="379"/>
      <c r="B550" s="375"/>
      <c r="C550" s="255"/>
      <c r="D550" s="255"/>
      <c r="E550" s="255"/>
      <c r="F550" s="255"/>
    </row>
    <row r="551">
      <c r="A551" s="379"/>
      <c r="B551" s="375"/>
      <c r="C551" s="255"/>
      <c r="D551" s="255"/>
      <c r="E551" s="255"/>
      <c r="F551" s="255"/>
    </row>
    <row r="552">
      <c r="A552" s="379"/>
      <c r="B552" s="375"/>
      <c r="C552" s="255"/>
      <c r="D552" s="255"/>
      <c r="E552" s="255"/>
      <c r="F552" s="255"/>
    </row>
    <row r="553">
      <c r="A553" s="379"/>
      <c r="B553" s="375"/>
      <c r="C553" s="255"/>
      <c r="D553" s="255"/>
      <c r="E553" s="255"/>
      <c r="F553" s="255"/>
    </row>
    <row r="554">
      <c r="A554" s="379"/>
      <c r="B554" s="375"/>
      <c r="C554" s="255"/>
      <c r="D554" s="255"/>
      <c r="E554" s="255"/>
      <c r="F554" s="255"/>
    </row>
    <row r="555">
      <c r="A555" s="379"/>
      <c r="B555" s="375"/>
      <c r="C555" s="255"/>
      <c r="D555" s="255"/>
      <c r="E555" s="255"/>
      <c r="F555" s="255"/>
    </row>
    <row r="556">
      <c r="A556" s="379"/>
      <c r="B556" s="375"/>
      <c r="C556" s="255"/>
      <c r="D556" s="255"/>
      <c r="E556" s="255"/>
      <c r="F556" s="255"/>
    </row>
    <row r="557">
      <c r="A557" s="379"/>
      <c r="B557" s="375"/>
      <c r="C557" s="255"/>
      <c r="D557" s="255"/>
      <c r="E557" s="255"/>
      <c r="F557" s="255"/>
    </row>
    <row r="558">
      <c r="A558" s="379"/>
      <c r="B558" s="375"/>
      <c r="C558" s="255"/>
      <c r="D558" s="255"/>
      <c r="E558" s="255"/>
      <c r="F558" s="255"/>
    </row>
    <row r="559">
      <c r="A559" s="379"/>
      <c r="B559" s="375"/>
      <c r="C559" s="255"/>
      <c r="D559" s="255"/>
      <c r="E559" s="255"/>
      <c r="F559" s="255"/>
    </row>
    <row r="560">
      <c r="A560" s="379"/>
      <c r="B560" s="375"/>
      <c r="C560" s="255"/>
      <c r="D560" s="255"/>
      <c r="E560" s="255"/>
      <c r="F560" s="255"/>
    </row>
    <row r="561">
      <c r="A561" s="379"/>
      <c r="B561" s="375"/>
      <c r="C561" s="255"/>
      <c r="D561" s="255"/>
      <c r="E561" s="255"/>
      <c r="F561" s="255"/>
    </row>
    <row r="562">
      <c r="A562" s="379"/>
      <c r="B562" s="375"/>
      <c r="C562" s="255"/>
      <c r="D562" s="255"/>
      <c r="E562" s="255"/>
      <c r="F562" s="255"/>
    </row>
    <row r="563">
      <c r="A563" s="379"/>
      <c r="B563" s="375"/>
      <c r="C563" s="255"/>
      <c r="D563" s="255"/>
      <c r="E563" s="255"/>
      <c r="F563" s="255"/>
    </row>
    <row r="564">
      <c r="A564" s="379"/>
      <c r="B564" s="375"/>
      <c r="C564" s="255"/>
      <c r="D564" s="255"/>
      <c r="E564" s="255"/>
      <c r="F564" s="255"/>
    </row>
    <row r="565">
      <c r="A565" s="379"/>
      <c r="B565" s="375"/>
      <c r="C565" s="255"/>
      <c r="D565" s="255"/>
      <c r="E565" s="255"/>
      <c r="F565" s="255"/>
    </row>
    <row r="566">
      <c r="A566" s="379"/>
      <c r="B566" s="375"/>
      <c r="C566" s="255"/>
      <c r="D566" s="255"/>
      <c r="E566" s="255"/>
      <c r="F566" s="255"/>
    </row>
    <row r="567">
      <c r="A567" s="379"/>
      <c r="B567" s="375"/>
      <c r="C567" s="255"/>
      <c r="D567" s="255"/>
      <c r="E567" s="255"/>
      <c r="F567" s="255"/>
    </row>
    <row r="568">
      <c r="A568" s="379"/>
      <c r="B568" s="375"/>
      <c r="C568" s="255"/>
      <c r="D568" s="255"/>
      <c r="E568" s="255"/>
      <c r="F568" s="255"/>
    </row>
    <row r="569">
      <c r="A569" s="379"/>
      <c r="B569" s="375"/>
      <c r="C569" s="255"/>
      <c r="D569" s="255"/>
      <c r="E569" s="255"/>
      <c r="F569" s="255"/>
    </row>
    <row r="570">
      <c r="A570" s="379"/>
      <c r="B570" s="375"/>
      <c r="C570" s="255"/>
      <c r="D570" s="255"/>
      <c r="E570" s="255"/>
      <c r="F570" s="255"/>
    </row>
    <row r="571">
      <c r="A571" s="379"/>
      <c r="B571" s="375"/>
      <c r="C571" s="255"/>
      <c r="D571" s="255"/>
      <c r="E571" s="255"/>
      <c r="F571" s="255"/>
    </row>
    <row r="572">
      <c r="A572" s="379"/>
      <c r="B572" s="375"/>
      <c r="C572" s="255"/>
      <c r="D572" s="255"/>
      <c r="E572" s="255"/>
      <c r="F572" s="255"/>
    </row>
    <row r="573">
      <c r="A573" s="379"/>
      <c r="B573" s="375"/>
      <c r="C573" s="255"/>
      <c r="D573" s="255"/>
      <c r="E573" s="255"/>
      <c r="F573" s="255"/>
    </row>
    <row r="574">
      <c r="A574" s="379"/>
      <c r="B574" s="375"/>
      <c r="C574" s="255"/>
      <c r="D574" s="255"/>
      <c r="E574" s="255"/>
      <c r="F574" s="255"/>
    </row>
    <row r="575">
      <c r="A575" s="379"/>
      <c r="B575" s="375"/>
      <c r="C575" s="255"/>
      <c r="D575" s="255"/>
      <c r="E575" s="255"/>
      <c r="F575" s="255"/>
    </row>
    <row r="576">
      <c r="A576" s="379"/>
      <c r="B576" s="375"/>
      <c r="C576" s="255"/>
      <c r="D576" s="255"/>
      <c r="E576" s="255"/>
      <c r="F576" s="255"/>
    </row>
    <row r="577">
      <c r="A577" s="379"/>
      <c r="B577" s="375"/>
      <c r="C577" s="255"/>
      <c r="D577" s="255"/>
      <c r="E577" s="255"/>
      <c r="F577" s="255"/>
    </row>
    <row r="578">
      <c r="A578" s="379"/>
      <c r="B578" s="375"/>
      <c r="C578" s="255"/>
      <c r="D578" s="255"/>
      <c r="E578" s="255"/>
      <c r="F578" s="255"/>
    </row>
    <row r="579">
      <c r="A579" s="379"/>
      <c r="B579" s="375"/>
      <c r="C579" s="255"/>
      <c r="D579" s="255"/>
      <c r="E579" s="255"/>
      <c r="F579" s="255"/>
    </row>
    <row r="580">
      <c r="A580" s="379"/>
      <c r="B580" s="375"/>
      <c r="C580" s="255"/>
      <c r="D580" s="255"/>
      <c r="E580" s="255"/>
      <c r="F580" s="255"/>
    </row>
    <row r="581">
      <c r="A581" s="379"/>
      <c r="B581" s="375"/>
      <c r="C581" s="255"/>
      <c r="D581" s="255"/>
      <c r="E581" s="255"/>
      <c r="F581" s="255"/>
    </row>
    <row r="582">
      <c r="A582" s="379"/>
      <c r="B582" s="375"/>
      <c r="C582" s="255"/>
      <c r="D582" s="255"/>
      <c r="E582" s="255"/>
      <c r="F582" s="255"/>
    </row>
    <row r="583">
      <c r="A583" s="379"/>
      <c r="B583" s="375"/>
      <c r="C583" s="255"/>
      <c r="D583" s="255"/>
      <c r="E583" s="255"/>
      <c r="F583" s="255"/>
    </row>
    <row r="584">
      <c r="A584" s="379"/>
      <c r="B584" s="375"/>
      <c r="C584" s="255"/>
      <c r="D584" s="255"/>
      <c r="E584" s="255"/>
      <c r="F584" s="255"/>
    </row>
    <row r="585">
      <c r="A585" s="379"/>
      <c r="B585" s="375"/>
      <c r="C585" s="255"/>
      <c r="D585" s="255"/>
      <c r="E585" s="255"/>
      <c r="F585" s="255"/>
    </row>
    <row r="586">
      <c r="A586" s="379"/>
      <c r="B586" s="375"/>
      <c r="C586" s="255"/>
      <c r="D586" s="255"/>
      <c r="E586" s="255"/>
      <c r="F586" s="255"/>
    </row>
    <row r="587">
      <c r="A587" s="379"/>
      <c r="B587" s="375"/>
      <c r="C587" s="255"/>
      <c r="D587" s="255"/>
      <c r="E587" s="255"/>
      <c r="F587" s="255"/>
    </row>
    <row r="588">
      <c r="A588" s="379"/>
      <c r="B588" s="375"/>
      <c r="C588" s="255"/>
      <c r="D588" s="255"/>
      <c r="E588" s="255"/>
      <c r="F588" s="255"/>
    </row>
    <row r="589">
      <c r="A589" s="379"/>
      <c r="B589" s="375"/>
      <c r="C589" s="255"/>
      <c r="D589" s="255"/>
      <c r="E589" s="255"/>
      <c r="F589" s="255"/>
    </row>
    <row r="590">
      <c r="A590" s="379"/>
      <c r="B590" s="375"/>
      <c r="C590" s="255"/>
      <c r="D590" s="255"/>
      <c r="E590" s="255"/>
      <c r="F590" s="255"/>
    </row>
    <row r="591">
      <c r="A591" s="379"/>
      <c r="B591" s="375"/>
      <c r="C591" s="255"/>
      <c r="D591" s="255"/>
      <c r="E591" s="255"/>
      <c r="F591" s="255"/>
    </row>
    <row r="592">
      <c r="A592" s="379"/>
      <c r="B592" s="375"/>
      <c r="C592" s="255"/>
      <c r="D592" s="255"/>
      <c r="E592" s="255"/>
      <c r="F592" s="255"/>
    </row>
    <row r="593">
      <c r="A593" s="379"/>
      <c r="B593" s="375"/>
      <c r="C593" s="255"/>
      <c r="D593" s="255"/>
      <c r="E593" s="255"/>
      <c r="F593" s="255"/>
    </row>
    <row r="594">
      <c r="A594" s="379"/>
      <c r="B594" s="375"/>
      <c r="C594" s="255"/>
      <c r="D594" s="255"/>
      <c r="E594" s="255"/>
      <c r="F594" s="255"/>
    </row>
    <row r="595">
      <c r="A595" s="379"/>
      <c r="B595" s="375"/>
      <c r="C595" s="255"/>
      <c r="D595" s="255"/>
      <c r="E595" s="255"/>
      <c r="F595" s="255"/>
    </row>
    <row r="596">
      <c r="A596" s="379"/>
      <c r="B596" s="375"/>
      <c r="C596" s="255"/>
      <c r="D596" s="255"/>
      <c r="E596" s="255"/>
      <c r="F596" s="255"/>
    </row>
    <row r="597">
      <c r="A597" s="379"/>
      <c r="B597" s="375"/>
      <c r="C597" s="255"/>
      <c r="D597" s="255"/>
      <c r="E597" s="255"/>
      <c r="F597" s="255"/>
    </row>
    <row r="598">
      <c r="A598" s="379"/>
      <c r="B598" s="375"/>
      <c r="C598" s="255"/>
      <c r="D598" s="255"/>
      <c r="E598" s="255"/>
      <c r="F598" s="255"/>
    </row>
    <row r="599">
      <c r="A599" s="379"/>
      <c r="B599" s="375"/>
      <c r="C599" s="255"/>
      <c r="D599" s="255"/>
      <c r="E599" s="255"/>
      <c r="F599" s="255"/>
    </row>
    <row r="600">
      <c r="A600" s="379"/>
      <c r="B600" s="375"/>
      <c r="C600" s="255"/>
      <c r="D600" s="255"/>
      <c r="E600" s="255"/>
      <c r="F600" s="255"/>
    </row>
    <row r="601">
      <c r="A601" s="379"/>
      <c r="B601" s="375"/>
      <c r="C601" s="255"/>
      <c r="D601" s="255"/>
      <c r="E601" s="255"/>
      <c r="F601" s="255"/>
    </row>
    <row r="602">
      <c r="A602" s="379"/>
      <c r="B602" s="375"/>
      <c r="C602" s="255"/>
      <c r="D602" s="255"/>
      <c r="E602" s="255"/>
      <c r="F602" s="255"/>
    </row>
    <row r="603">
      <c r="A603" s="379"/>
      <c r="B603" s="375"/>
      <c r="C603" s="255"/>
      <c r="D603" s="255"/>
      <c r="E603" s="255"/>
      <c r="F603" s="255"/>
    </row>
    <row r="604">
      <c r="A604" s="379"/>
      <c r="B604" s="375"/>
      <c r="C604" s="255"/>
      <c r="D604" s="255"/>
      <c r="E604" s="255"/>
      <c r="F604" s="255"/>
    </row>
    <row r="605">
      <c r="A605" s="379"/>
      <c r="B605" s="375"/>
      <c r="C605" s="255"/>
      <c r="D605" s="255"/>
      <c r="E605" s="255"/>
      <c r="F605" s="255"/>
    </row>
    <row r="606">
      <c r="A606" s="379"/>
      <c r="B606" s="375"/>
      <c r="C606" s="255"/>
      <c r="D606" s="255"/>
      <c r="E606" s="255"/>
      <c r="F606" s="255"/>
    </row>
    <row r="607">
      <c r="A607" s="379"/>
      <c r="B607" s="375"/>
      <c r="C607" s="255"/>
      <c r="D607" s="255"/>
      <c r="E607" s="255"/>
      <c r="F607" s="255"/>
    </row>
    <row r="608">
      <c r="A608" s="379"/>
      <c r="B608" s="375"/>
      <c r="C608" s="255"/>
      <c r="D608" s="255"/>
      <c r="E608" s="255"/>
      <c r="F608" s="255"/>
    </row>
    <row r="609">
      <c r="A609" s="379"/>
      <c r="B609" s="375"/>
      <c r="C609" s="255"/>
      <c r="D609" s="255"/>
      <c r="E609" s="255"/>
      <c r="F609" s="255"/>
    </row>
    <row r="610">
      <c r="A610" s="379"/>
      <c r="B610" s="375"/>
      <c r="C610" s="255"/>
      <c r="D610" s="255"/>
      <c r="E610" s="255"/>
      <c r="F610" s="255"/>
    </row>
    <row r="611">
      <c r="A611" s="379"/>
      <c r="B611" s="375"/>
      <c r="C611" s="255"/>
      <c r="D611" s="255"/>
      <c r="E611" s="255"/>
      <c r="F611" s="255"/>
    </row>
    <row r="612">
      <c r="A612" s="379"/>
      <c r="B612" s="375"/>
      <c r="C612" s="255"/>
      <c r="D612" s="255"/>
      <c r="E612" s="255"/>
      <c r="F612" s="255"/>
    </row>
    <row r="613">
      <c r="A613" s="379"/>
      <c r="B613" s="375"/>
      <c r="C613" s="255"/>
      <c r="D613" s="255"/>
      <c r="E613" s="255"/>
      <c r="F613" s="255"/>
    </row>
    <row r="614">
      <c r="A614" s="379"/>
      <c r="B614" s="375"/>
      <c r="C614" s="255"/>
      <c r="D614" s="255"/>
      <c r="E614" s="255"/>
      <c r="F614" s="255"/>
    </row>
    <row r="615">
      <c r="A615" s="379"/>
      <c r="B615" s="375"/>
      <c r="C615" s="255"/>
      <c r="D615" s="255"/>
      <c r="E615" s="255"/>
      <c r="F615" s="255"/>
    </row>
    <row r="616">
      <c r="A616" s="379"/>
      <c r="B616" s="375"/>
      <c r="C616" s="255"/>
      <c r="D616" s="255"/>
      <c r="E616" s="255"/>
      <c r="F616" s="255"/>
    </row>
    <row r="617">
      <c r="A617" s="379"/>
      <c r="B617" s="375"/>
      <c r="C617" s="255"/>
      <c r="D617" s="255"/>
      <c r="E617" s="255"/>
      <c r="F617" s="255"/>
    </row>
    <row r="618">
      <c r="A618" s="379"/>
      <c r="B618" s="375"/>
      <c r="C618" s="255"/>
      <c r="D618" s="255"/>
      <c r="E618" s="255"/>
      <c r="F618" s="255"/>
    </row>
    <row r="619">
      <c r="A619" s="379"/>
      <c r="B619" s="375"/>
      <c r="C619" s="255"/>
      <c r="D619" s="255"/>
      <c r="E619" s="255"/>
      <c r="F619" s="255"/>
    </row>
    <row r="620">
      <c r="A620" s="379"/>
      <c r="B620" s="375"/>
      <c r="C620" s="255"/>
      <c r="D620" s="255"/>
      <c r="E620" s="255"/>
      <c r="F620" s="255"/>
    </row>
    <row r="621">
      <c r="A621" s="379"/>
      <c r="B621" s="375"/>
      <c r="C621" s="255"/>
      <c r="D621" s="255"/>
      <c r="E621" s="255"/>
      <c r="F621" s="255"/>
    </row>
    <row r="622">
      <c r="A622" s="379"/>
      <c r="B622" s="375"/>
      <c r="C622" s="255"/>
      <c r="D622" s="255"/>
      <c r="E622" s="255"/>
      <c r="F622" s="255"/>
    </row>
    <row r="623">
      <c r="A623" s="379"/>
      <c r="B623" s="375"/>
      <c r="C623" s="255"/>
      <c r="D623" s="255"/>
      <c r="E623" s="255"/>
      <c r="F623" s="255"/>
    </row>
    <row r="624">
      <c r="A624" s="379"/>
      <c r="B624" s="375"/>
      <c r="C624" s="255"/>
      <c r="D624" s="255"/>
      <c r="E624" s="255"/>
      <c r="F624" s="255"/>
    </row>
    <row r="625">
      <c r="A625" s="379"/>
      <c r="B625" s="375"/>
      <c r="C625" s="255"/>
      <c r="D625" s="255"/>
      <c r="E625" s="255"/>
      <c r="F625" s="255"/>
    </row>
    <row r="626">
      <c r="A626" s="379"/>
      <c r="B626" s="375"/>
      <c r="C626" s="255"/>
      <c r="D626" s="255"/>
      <c r="E626" s="255"/>
      <c r="F626" s="255"/>
    </row>
    <row r="627">
      <c r="A627" s="379"/>
      <c r="B627" s="375"/>
      <c r="C627" s="255"/>
      <c r="D627" s="255"/>
      <c r="E627" s="255"/>
      <c r="F627" s="255"/>
    </row>
    <row r="628">
      <c r="A628" s="379"/>
      <c r="B628" s="375"/>
      <c r="C628" s="255"/>
      <c r="D628" s="255"/>
      <c r="E628" s="255"/>
      <c r="F628" s="255"/>
    </row>
    <row r="629">
      <c r="A629" s="379"/>
      <c r="B629" s="375"/>
      <c r="C629" s="255"/>
      <c r="D629" s="255"/>
      <c r="E629" s="255"/>
      <c r="F629" s="255"/>
    </row>
    <row r="630">
      <c r="A630" s="379"/>
      <c r="B630" s="375"/>
      <c r="C630" s="255"/>
      <c r="D630" s="255"/>
      <c r="E630" s="255"/>
      <c r="F630" s="255"/>
    </row>
    <row r="631">
      <c r="A631" s="379"/>
      <c r="B631" s="375"/>
      <c r="C631" s="255"/>
      <c r="D631" s="255"/>
      <c r="E631" s="255"/>
      <c r="F631" s="255"/>
    </row>
    <row r="632">
      <c r="A632" s="379"/>
      <c r="B632" s="375"/>
      <c r="C632" s="255"/>
      <c r="D632" s="255"/>
      <c r="E632" s="255"/>
      <c r="F632" s="255"/>
    </row>
    <row r="633">
      <c r="A633" s="379"/>
      <c r="B633" s="375"/>
      <c r="C633" s="255"/>
      <c r="D633" s="255"/>
      <c r="E633" s="255"/>
      <c r="F633" s="255"/>
    </row>
    <row r="634">
      <c r="A634" s="379"/>
      <c r="B634" s="375"/>
      <c r="C634" s="255"/>
      <c r="D634" s="255"/>
      <c r="E634" s="255"/>
      <c r="F634" s="255"/>
    </row>
    <row r="635">
      <c r="A635" s="379"/>
      <c r="B635" s="375"/>
      <c r="C635" s="255"/>
      <c r="D635" s="255"/>
      <c r="E635" s="255"/>
      <c r="F635" s="255"/>
    </row>
    <row r="636">
      <c r="A636" s="379"/>
      <c r="B636" s="375"/>
      <c r="C636" s="255"/>
      <c r="D636" s="255"/>
      <c r="E636" s="255"/>
      <c r="F636" s="255"/>
    </row>
    <row r="637">
      <c r="A637" s="379"/>
      <c r="B637" s="375"/>
      <c r="C637" s="255"/>
      <c r="D637" s="255"/>
      <c r="E637" s="255"/>
      <c r="F637" s="255"/>
    </row>
    <row r="638">
      <c r="A638" s="379"/>
      <c r="B638" s="375"/>
      <c r="C638" s="255"/>
      <c r="D638" s="255"/>
      <c r="E638" s="255"/>
      <c r="F638" s="255"/>
    </row>
    <row r="639">
      <c r="A639" s="379"/>
      <c r="B639" s="375"/>
      <c r="C639" s="255"/>
      <c r="D639" s="255"/>
      <c r="E639" s="255"/>
      <c r="F639" s="255"/>
    </row>
    <row r="640">
      <c r="A640" s="379"/>
      <c r="B640" s="375"/>
      <c r="C640" s="255"/>
      <c r="D640" s="255"/>
      <c r="E640" s="255"/>
      <c r="F640" s="255"/>
    </row>
    <row r="641">
      <c r="A641" s="379"/>
      <c r="B641" s="375"/>
      <c r="C641" s="255"/>
      <c r="D641" s="255"/>
      <c r="E641" s="255"/>
      <c r="F641" s="255"/>
    </row>
    <row r="642">
      <c r="A642" s="379"/>
      <c r="B642" s="375"/>
      <c r="C642" s="255"/>
      <c r="D642" s="255"/>
      <c r="E642" s="255"/>
      <c r="F642" s="255"/>
    </row>
    <row r="643">
      <c r="A643" s="379"/>
      <c r="B643" s="375"/>
      <c r="C643" s="255"/>
      <c r="D643" s="255"/>
      <c r="E643" s="255"/>
      <c r="F643" s="255"/>
    </row>
    <row r="644">
      <c r="A644" s="379"/>
      <c r="B644" s="375"/>
      <c r="C644" s="255"/>
      <c r="D644" s="255"/>
      <c r="E644" s="255"/>
      <c r="F644" s="255"/>
    </row>
    <row r="645">
      <c r="A645" s="379"/>
      <c r="B645" s="375"/>
      <c r="C645" s="255"/>
      <c r="D645" s="255"/>
      <c r="E645" s="255"/>
      <c r="F645" s="255"/>
    </row>
    <row r="646">
      <c r="A646" s="379"/>
      <c r="B646" s="375"/>
      <c r="C646" s="255"/>
      <c r="D646" s="255"/>
      <c r="E646" s="255"/>
      <c r="F646" s="255"/>
    </row>
    <row r="647">
      <c r="A647" s="379"/>
      <c r="B647" s="375"/>
      <c r="C647" s="255"/>
      <c r="D647" s="255"/>
      <c r="E647" s="255"/>
      <c r="F647" s="255"/>
    </row>
    <row r="648">
      <c r="A648" s="379"/>
      <c r="B648" s="375"/>
      <c r="C648" s="255"/>
      <c r="D648" s="255"/>
      <c r="E648" s="255"/>
      <c r="F648" s="255"/>
    </row>
    <row r="649">
      <c r="A649" s="379"/>
      <c r="B649" s="375"/>
      <c r="C649" s="255"/>
      <c r="D649" s="255"/>
      <c r="E649" s="255"/>
      <c r="F649" s="255"/>
    </row>
    <row r="650">
      <c r="A650" s="379"/>
      <c r="B650" s="375"/>
      <c r="C650" s="255"/>
      <c r="D650" s="255"/>
      <c r="E650" s="255"/>
      <c r="F650" s="255"/>
    </row>
    <row r="651">
      <c r="A651" s="379"/>
      <c r="B651" s="375"/>
      <c r="C651" s="255"/>
      <c r="D651" s="255"/>
      <c r="E651" s="255"/>
      <c r="F651" s="255"/>
    </row>
    <row r="652">
      <c r="A652" s="379"/>
      <c r="B652" s="375"/>
      <c r="C652" s="255"/>
      <c r="D652" s="255"/>
      <c r="E652" s="255"/>
      <c r="F652" s="255"/>
    </row>
    <row r="653">
      <c r="A653" s="379"/>
      <c r="B653" s="375"/>
      <c r="C653" s="255"/>
      <c r="D653" s="255"/>
      <c r="E653" s="255"/>
      <c r="F653" s="255"/>
    </row>
    <row r="654">
      <c r="A654" s="379"/>
      <c r="B654" s="375"/>
      <c r="C654" s="255"/>
      <c r="D654" s="255"/>
      <c r="E654" s="255"/>
      <c r="F654" s="255"/>
    </row>
    <row r="655">
      <c r="A655" s="379"/>
      <c r="B655" s="375"/>
      <c r="C655" s="255"/>
      <c r="D655" s="255"/>
      <c r="E655" s="255"/>
      <c r="F655" s="255"/>
    </row>
    <row r="656">
      <c r="A656" s="379"/>
      <c r="B656" s="375"/>
      <c r="C656" s="255"/>
      <c r="D656" s="255"/>
      <c r="E656" s="255"/>
      <c r="F656" s="255"/>
    </row>
    <row r="657">
      <c r="A657" s="379"/>
      <c r="B657" s="375"/>
      <c r="C657" s="255"/>
      <c r="D657" s="255"/>
      <c r="E657" s="255"/>
      <c r="F657" s="255"/>
    </row>
    <row r="658">
      <c r="A658" s="379"/>
      <c r="B658" s="375"/>
      <c r="C658" s="255"/>
      <c r="D658" s="255"/>
      <c r="E658" s="255"/>
      <c r="F658" s="255"/>
    </row>
    <row r="659">
      <c r="A659" s="379"/>
      <c r="B659" s="375"/>
      <c r="C659" s="255"/>
      <c r="D659" s="255"/>
      <c r="E659" s="255"/>
      <c r="F659" s="255"/>
    </row>
    <row r="660">
      <c r="A660" s="379"/>
      <c r="B660" s="375"/>
      <c r="C660" s="255"/>
      <c r="D660" s="255"/>
      <c r="E660" s="255"/>
      <c r="F660" s="255"/>
    </row>
    <row r="661">
      <c r="A661" s="379"/>
      <c r="B661" s="375"/>
      <c r="C661" s="255"/>
      <c r="D661" s="255"/>
      <c r="E661" s="255"/>
      <c r="F661" s="255"/>
    </row>
    <row r="662">
      <c r="A662" s="379"/>
      <c r="B662" s="375"/>
      <c r="C662" s="255"/>
      <c r="D662" s="255"/>
      <c r="E662" s="255"/>
      <c r="F662" s="255"/>
    </row>
    <row r="663">
      <c r="A663" s="379"/>
      <c r="B663" s="375"/>
      <c r="C663" s="255"/>
      <c r="D663" s="255"/>
      <c r="E663" s="255"/>
      <c r="F663" s="255"/>
    </row>
    <row r="664">
      <c r="A664" s="379"/>
      <c r="B664" s="375"/>
      <c r="C664" s="255"/>
      <c r="D664" s="255"/>
      <c r="E664" s="255"/>
      <c r="F664" s="255"/>
    </row>
    <row r="665">
      <c r="A665" s="379"/>
      <c r="B665" s="375"/>
      <c r="C665" s="255"/>
      <c r="D665" s="255"/>
      <c r="E665" s="255"/>
      <c r="F665" s="255"/>
    </row>
    <row r="666">
      <c r="A666" s="379"/>
      <c r="B666" s="375"/>
      <c r="C666" s="255"/>
      <c r="D666" s="255"/>
      <c r="E666" s="255"/>
      <c r="F666" s="255"/>
    </row>
    <row r="667">
      <c r="A667" s="379"/>
      <c r="B667" s="375"/>
      <c r="C667" s="255"/>
      <c r="D667" s="255"/>
      <c r="E667" s="255"/>
      <c r="F667" s="255"/>
    </row>
    <row r="668">
      <c r="A668" s="379"/>
      <c r="B668" s="375"/>
      <c r="C668" s="255"/>
      <c r="D668" s="255"/>
      <c r="E668" s="255"/>
      <c r="F668" s="255"/>
    </row>
    <row r="669">
      <c r="A669" s="379"/>
      <c r="B669" s="375"/>
      <c r="C669" s="255"/>
      <c r="D669" s="255"/>
      <c r="E669" s="255"/>
      <c r="F669" s="255"/>
    </row>
    <row r="670">
      <c r="A670" s="379"/>
      <c r="B670" s="375"/>
      <c r="C670" s="255"/>
      <c r="D670" s="255"/>
      <c r="E670" s="255"/>
      <c r="F670" s="255"/>
    </row>
    <row r="671">
      <c r="A671" s="379"/>
      <c r="B671" s="375"/>
      <c r="C671" s="255"/>
      <c r="D671" s="255"/>
      <c r="E671" s="255"/>
      <c r="F671" s="255"/>
    </row>
    <row r="672">
      <c r="A672" s="379"/>
      <c r="B672" s="375"/>
      <c r="C672" s="255"/>
      <c r="D672" s="255"/>
      <c r="E672" s="255"/>
      <c r="F672" s="255"/>
    </row>
    <row r="673">
      <c r="A673" s="379"/>
      <c r="B673" s="375"/>
      <c r="C673" s="255"/>
      <c r="D673" s="255"/>
      <c r="E673" s="255"/>
      <c r="F673" s="255"/>
    </row>
    <row r="674">
      <c r="A674" s="379"/>
      <c r="B674" s="375"/>
      <c r="C674" s="255"/>
      <c r="D674" s="255"/>
      <c r="E674" s="255"/>
      <c r="F674" s="255"/>
    </row>
    <row r="675">
      <c r="A675" s="379"/>
      <c r="B675" s="375"/>
      <c r="C675" s="255"/>
      <c r="D675" s="255"/>
      <c r="E675" s="255"/>
      <c r="F675" s="255"/>
    </row>
    <row r="676">
      <c r="A676" s="379"/>
      <c r="B676" s="375"/>
      <c r="C676" s="255"/>
      <c r="D676" s="255"/>
      <c r="E676" s="255"/>
      <c r="F676" s="255"/>
    </row>
    <row r="677">
      <c r="A677" s="379"/>
      <c r="B677" s="375"/>
      <c r="C677" s="255"/>
      <c r="D677" s="255"/>
      <c r="E677" s="255"/>
      <c r="F677" s="255"/>
    </row>
    <row r="678">
      <c r="A678" s="379"/>
      <c r="B678" s="375"/>
      <c r="C678" s="255"/>
      <c r="D678" s="255"/>
      <c r="E678" s="255"/>
      <c r="F678" s="255"/>
    </row>
    <row r="679">
      <c r="A679" s="379"/>
      <c r="B679" s="375"/>
      <c r="C679" s="255"/>
      <c r="D679" s="255"/>
      <c r="E679" s="255"/>
      <c r="F679" s="255"/>
    </row>
    <row r="680">
      <c r="A680" s="379"/>
      <c r="B680" s="375"/>
      <c r="C680" s="255"/>
      <c r="D680" s="255"/>
      <c r="E680" s="255"/>
      <c r="F680" s="255"/>
    </row>
    <row r="681">
      <c r="A681" s="379"/>
      <c r="B681" s="375"/>
      <c r="C681" s="255"/>
      <c r="D681" s="255"/>
      <c r="E681" s="255"/>
      <c r="F681" s="255"/>
    </row>
    <row r="682">
      <c r="A682" s="379"/>
      <c r="B682" s="375"/>
      <c r="C682" s="255"/>
      <c r="D682" s="255"/>
      <c r="E682" s="255"/>
      <c r="F682" s="255"/>
    </row>
    <row r="683">
      <c r="A683" s="379"/>
      <c r="B683" s="375"/>
      <c r="C683" s="255"/>
      <c r="D683" s="255"/>
      <c r="E683" s="255"/>
      <c r="F683" s="255"/>
    </row>
    <row r="684">
      <c r="A684" s="379"/>
      <c r="B684" s="375"/>
      <c r="C684" s="255"/>
      <c r="D684" s="255"/>
      <c r="E684" s="255"/>
      <c r="F684" s="255"/>
    </row>
    <row r="685">
      <c r="A685" s="379"/>
      <c r="B685" s="375"/>
      <c r="C685" s="255"/>
      <c r="D685" s="255"/>
      <c r="E685" s="255"/>
      <c r="F685" s="255"/>
    </row>
    <row r="686">
      <c r="A686" s="379"/>
      <c r="B686" s="375"/>
      <c r="C686" s="255"/>
      <c r="D686" s="255"/>
      <c r="E686" s="255"/>
      <c r="F686" s="255"/>
    </row>
    <row r="687">
      <c r="A687" s="379"/>
      <c r="B687" s="375"/>
      <c r="C687" s="255"/>
      <c r="D687" s="255"/>
      <c r="E687" s="255"/>
      <c r="F687" s="255"/>
    </row>
    <row r="688">
      <c r="A688" s="379"/>
      <c r="B688" s="375"/>
      <c r="C688" s="255"/>
      <c r="D688" s="255"/>
      <c r="E688" s="255"/>
      <c r="F688" s="255"/>
    </row>
    <row r="689">
      <c r="A689" s="379"/>
      <c r="B689" s="375"/>
      <c r="C689" s="255"/>
      <c r="D689" s="255"/>
      <c r="E689" s="255"/>
      <c r="F689" s="255"/>
    </row>
    <row r="690">
      <c r="A690" s="379"/>
      <c r="B690" s="375"/>
      <c r="C690" s="255"/>
      <c r="D690" s="255"/>
      <c r="E690" s="255"/>
      <c r="F690" s="255"/>
    </row>
    <row r="691">
      <c r="A691" s="379"/>
      <c r="B691" s="375"/>
      <c r="C691" s="255"/>
      <c r="D691" s="255"/>
      <c r="E691" s="255"/>
      <c r="F691" s="255"/>
    </row>
    <row r="692">
      <c r="A692" s="379"/>
      <c r="B692" s="375"/>
      <c r="C692" s="255"/>
      <c r="D692" s="255"/>
      <c r="E692" s="255"/>
      <c r="F692" s="255"/>
    </row>
    <row r="693">
      <c r="A693" s="379"/>
      <c r="B693" s="375"/>
      <c r="C693" s="255"/>
      <c r="D693" s="255"/>
      <c r="E693" s="255"/>
      <c r="F693" s="255"/>
    </row>
    <row r="694">
      <c r="A694" s="379"/>
      <c r="B694" s="375"/>
      <c r="C694" s="255"/>
      <c r="D694" s="255"/>
      <c r="E694" s="255"/>
      <c r="F694" s="255"/>
    </row>
    <row r="695">
      <c r="A695" s="379"/>
      <c r="B695" s="375"/>
      <c r="C695" s="255"/>
      <c r="D695" s="255"/>
      <c r="E695" s="255"/>
      <c r="F695" s="255"/>
    </row>
    <row r="696">
      <c r="A696" s="379"/>
      <c r="B696" s="375"/>
      <c r="C696" s="255"/>
      <c r="D696" s="255"/>
      <c r="E696" s="255"/>
      <c r="F696" s="255"/>
    </row>
    <row r="697">
      <c r="A697" s="379"/>
      <c r="B697" s="375"/>
      <c r="C697" s="255"/>
      <c r="D697" s="255"/>
      <c r="E697" s="255"/>
      <c r="F697" s="255"/>
    </row>
    <row r="698">
      <c r="A698" s="379"/>
      <c r="B698" s="375"/>
      <c r="C698" s="255"/>
      <c r="D698" s="255"/>
      <c r="E698" s="255"/>
      <c r="F698" s="255"/>
    </row>
    <row r="699">
      <c r="A699" s="379"/>
      <c r="B699" s="375"/>
      <c r="C699" s="255"/>
      <c r="D699" s="255"/>
      <c r="E699" s="255"/>
      <c r="F699" s="255"/>
    </row>
    <row r="700">
      <c r="A700" s="379"/>
      <c r="B700" s="375"/>
      <c r="C700" s="255"/>
      <c r="D700" s="255"/>
      <c r="E700" s="255"/>
      <c r="F700" s="255"/>
    </row>
    <row r="701">
      <c r="A701" s="379"/>
      <c r="B701" s="375"/>
      <c r="C701" s="255"/>
      <c r="D701" s="255"/>
      <c r="E701" s="255"/>
      <c r="F701" s="255"/>
    </row>
    <row r="702">
      <c r="A702" s="379"/>
      <c r="B702" s="375"/>
      <c r="C702" s="255"/>
      <c r="D702" s="255"/>
      <c r="E702" s="255"/>
      <c r="F702" s="255"/>
    </row>
    <row r="703">
      <c r="A703" s="379"/>
      <c r="B703" s="375"/>
      <c r="C703" s="255"/>
      <c r="D703" s="255"/>
      <c r="E703" s="255"/>
      <c r="F703" s="255"/>
    </row>
    <row r="704">
      <c r="A704" s="379"/>
      <c r="B704" s="375"/>
      <c r="C704" s="255"/>
      <c r="D704" s="255"/>
      <c r="E704" s="255"/>
      <c r="F704" s="255"/>
    </row>
    <row r="705">
      <c r="A705" s="379"/>
      <c r="B705" s="375"/>
      <c r="C705" s="255"/>
      <c r="D705" s="255"/>
      <c r="E705" s="255"/>
      <c r="F705" s="255"/>
    </row>
    <row r="706">
      <c r="A706" s="379"/>
      <c r="B706" s="375"/>
      <c r="C706" s="255"/>
      <c r="D706" s="255"/>
      <c r="E706" s="255"/>
      <c r="F706" s="255"/>
    </row>
    <row r="707">
      <c r="A707" s="379"/>
      <c r="B707" s="375"/>
      <c r="C707" s="255"/>
      <c r="D707" s="255"/>
      <c r="E707" s="255"/>
      <c r="F707" s="255"/>
    </row>
    <row r="708">
      <c r="A708" s="379"/>
      <c r="B708" s="375"/>
      <c r="C708" s="255"/>
      <c r="D708" s="255"/>
      <c r="E708" s="255"/>
      <c r="F708" s="255"/>
    </row>
    <row r="709">
      <c r="A709" s="379"/>
      <c r="B709" s="375"/>
      <c r="C709" s="255"/>
      <c r="D709" s="255"/>
      <c r="E709" s="255"/>
      <c r="F709" s="255"/>
    </row>
    <row r="710">
      <c r="A710" s="379"/>
      <c r="B710" s="375"/>
      <c r="C710" s="255"/>
      <c r="D710" s="255"/>
      <c r="E710" s="255"/>
      <c r="F710" s="255"/>
    </row>
    <row r="711">
      <c r="A711" s="379"/>
      <c r="B711" s="375"/>
      <c r="C711" s="255"/>
      <c r="D711" s="255"/>
      <c r="E711" s="255"/>
      <c r="F711" s="255"/>
    </row>
    <row r="712">
      <c r="A712" s="379"/>
      <c r="B712" s="375"/>
      <c r="C712" s="255"/>
      <c r="D712" s="255"/>
      <c r="E712" s="255"/>
      <c r="F712" s="255"/>
    </row>
    <row r="713">
      <c r="A713" s="379"/>
      <c r="B713" s="375"/>
      <c r="C713" s="255"/>
      <c r="D713" s="255"/>
      <c r="E713" s="255"/>
      <c r="F713" s="255"/>
    </row>
    <row r="714">
      <c r="A714" s="379"/>
      <c r="B714" s="375"/>
      <c r="C714" s="255"/>
      <c r="D714" s="255"/>
      <c r="E714" s="255"/>
      <c r="F714" s="255"/>
    </row>
    <row r="715">
      <c r="A715" s="379"/>
      <c r="B715" s="375"/>
      <c r="C715" s="255"/>
      <c r="D715" s="255"/>
      <c r="E715" s="255"/>
      <c r="F715" s="255"/>
    </row>
    <row r="716">
      <c r="A716" s="379"/>
      <c r="B716" s="375"/>
      <c r="C716" s="255"/>
      <c r="D716" s="255"/>
      <c r="E716" s="255"/>
      <c r="F716" s="255"/>
    </row>
    <row r="717">
      <c r="A717" s="379"/>
      <c r="B717" s="375"/>
      <c r="C717" s="255"/>
      <c r="D717" s="255"/>
      <c r="E717" s="255"/>
      <c r="F717" s="255"/>
    </row>
    <row r="718">
      <c r="A718" s="379"/>
      <c r="B718" s="375"/>
      <c r="C718" s="255"/>
      <c r="D718" s="255"/>
      <c r="E718" s="255"/>
      <c r="F718" s="255"/>
    </row>
    <row r="719">
      <c r="A719" s="379"/>
      <c r="B719" s="375"/>
      <c r="C719" s="255"/>
      <c r="D719" s="255"/>
      <c r="E719" s="255"/>
      <c r="F719" s="255"/>
    </row>
    <row r="720">
      <c r="A720" s="379"/>
      <c r="B720" s="375"/>
      <c r="C720" s="255"/>
      <c r="D720" s="255"/>
      <c r="E720" s="255"/>
      <c r="F720" s="255"/>
    </row>
    <row r="721">
      <c r="A721" s="379"/>
      <c r="B721" s="375"/>
      <c r="C721" s="255"/>
      <c r="D721" s="255"/>
      <c r="E721" s="255"/>
      <c r="F721" s="255"/>
    </row>
    <row r="722">
      <c r="A722" s="379"/>
      <c r="B722" s="375"/>
      <c r="C722" s="255"/>
      <c r="D722" s="255"/>
      <c r="E722" s="255"/>
      <c r="F722" s="255"/>
    </row>
    <row r="723">
      <c r="A723" s="379"/>
      <c r="B723" s="375"/>
      <c r="C723" s="255"/>
      <c r="D723" s="255"/>
      <c r="E723" s="255"/>
      <c r="F723" s="255"/>
    </row>
    <row r="724">
      <c r="A724" s="379"/>
      <c r="B724" s="375"/>
      <c r="C724" s="255"/>
      <c r="D724" s="255"/>
      <c r="E724" s="255"/>
      <c r="F724" s="255"/>
    </row>
    <row r="725">
      <c r="A725" s="379"/>
      <c r="B725" s="375"/>
      <c r="C725" s="255"/>
      <c r="D725" s="255"/>
      <c r="E725" s="255"/>
      <c r="F725" s="255"/>
    </row>
    <row r="726">
      <c r="A726" s="379"/>
      <c r="B726" s="375"/>
      <c r="C726" s="255"/>
      <c r="D726" s="255"/>
      <c r="E726" s="255"/>
      <c r="F726" s="255"/>
    </row>
    <row r="727">
      <c r="A727" s="379"/>
      <c r="B727" s="375"/>
      <c r="C727" s="255"/>
      <c r="D727" s="255"/>
      <c r="E727" s="255"/>
      <c r="F727" s="255"/>
    </row>
    <row r="728">
      <c r="A728" s="379"/>
      <c r="B728" s="375"/>
      <c r="C728" s="255"/>
      <c r="D728" s="255"/>
      <c r="E728" s="255"/>
      <c r="F728" s="255"/>
    </row>
    <row r="729">
      <c r="A729" s="379"/>
      <c r="B729" s="375"/>
      <c r="C729" s="255"/>
      <c r="D729" s="255"/>
      <c r="E729" s="255"/>
      <c r="F729" s="255"/>
    </row>
    <row r="730">
      <c r="A730" s="379"/>
      <c r="B730" s="375"/>
      <c r="C730" s="255"/>
      <c r="D730" s="255"/>
      <c r="E730" s="255"/>
      <c r="F730" s="255"/>
    </row>
    <row r="731">
      <c r="A731" s="379"/>
      <c r="B731" s="375"/>
      <c r="C731" s="255"/>
      <c r="D731" s="255"/>
      <c r="E731" s="255"/>
      <c r="F731" s="255"/>
    </row>
    <row r="732">
      <c r="A732" s="379"/>
      <c r="B732" s="375"/>
      <c r="C732" s="255"/>
      <c r="D732" s="255"/>
      <c r="E732" s="255"/>
      <c r="F732" s="255"/>
    </row>
    <row r="733">
      <c r="A733" s="379"/>
      <c r="B733" s="375"/>
      <c r="C733" s="255"/>
      <c r="D733" s="255"/>
      <c r="E733" s="255"/>
      <c r="F733" s="255"/>
    </row>
    <row r="734">
      <c r="A734" s="379"/>
      <c r="B734" s="375"/>
      <c r="C734" s="255"/>
      <c r="D734" s="255"/>
      <c r="E734" s="255"/>
      <c r="F734" s="255"/>
    </row>
    <row r="735">
      <c r="A735" s="379"/>
      <c r="B735" s="375"/>
      <c r="C735" s="255"/>
      <c r="D735" s="255"/>
      <c r="E735" s="255"/>
      <c r="F735" s="255"/>
    </row>
    <row r="736">
      <c r="A736" s="379"/>
      <c r="B736" s="375"/>
      <c r="C736" s="255"/>
      <c r="D736" s="255"/>
      <c r="E736" s="255"/>
      <c r="F736" s="255"/>
    </row>
    <row r="737">
      <c r="A737" s="379"/>
      <c r="B737" s="375"/>
      <c r="C737" s="255"/>
      <c r="D737" s="255"/>
      <c r="E737" s="255"/>
      <c r="F737" s="255"/>
    </row>
    <row r="738">
      <c r="A738" s="379"/>
      <c r="B738" s="375"/>
      <c r="C738" s="255"/>
      <c r="D738" s="255"/>
      <c r="E738" s="255"/>
      <c r="F738" s="255"/>
    </row>
    <row r="739">
      <c r="A739" s="379"/>
      <c r="B739" s="375"/>
      <c r="C739" s="255"/>
      <c r="D739" s="255"/>
      <c r="E739" s="255"/>
      <c r="F739" s="255"/>
    </row>
    <row r="740">
      <c r="A740" s="379"/>
      <c r="B740" s="375"/>
      <c r="C740" s="255"/>
      <c r="D740" s="255"/>
      <c r="E740" s="255"/>
      <c r="F740" s="255"/>
    </row>
    <row r="741">
      <c r="A741" s="379"/>
      <c r="B741" s="375"/>
      <c r="C741" s="255"/>
      <c r="D741" s="255"/>
      <c r="E741" s="255"/>
      <c r="F741" s="255"/>
    </row>
    <row r="742">
      <c r="A742" s="379"/>
      <c r="B742" s="375"/>
      <c r="C742" s="255"/>
      <c r="D742" s="255"/>
      <c r="E742" s="255"/>
      <c r="F742" s="255"/>
    </row>
    <row r="743">
      <c r="A743" s="379"/>
      <c r="B743" s="375"/>
      <c r="C743" s="255"/>
      <c r="D743" s="255"/>
      <c r="E743" s="255"/>
      <c r="F743" s="255"/>
    </row>
    <row r="744">
      <c r="A744" s="379"/>
      <c r="B744" s="375"/>
      <c r="C744" s="255"/>
      <c r="D744" s="255"/>
      <c r="E744" s="255"/>
      <c r="F744" s="255"/>
    </row>
    <row r="745">
      <c r="A745" s="379"/>
      <c r="B745" s="375"/>
      <c r="C745" s="255"/>
      <c r="D745" s="255"/>
      <c r="E745" s="255"/>
      <c r="F745" s="255"/>
    </row>
    <row r="746">
      <c r="A746" s="379"/>
      <c r="B746" s="375"/>
      <c r="C746" s="255"/>
      <c r="D746" s="255"/>
      <c r="E746" s="255"/>
      <c r="F746" s="255"/>
    </row>
    <row r="747">
      <c r="A747" s="379"/>
      <c r="B747" s="375"/>
      <c r="C747" s="255"/>
      <c r="D747" s="255"/>
      <c r="E747" s="255"/>
      <c r="F747" s="255"/>
    </row>
    <row r="748">
      <c r="A748" s="379"/>
      <c r="B748" s="375"/>
      <c r="C748" s="255"/>
      <c r="D748" s="255"/>
      <c r="E748" s="255"/>
      <c r="F748" s="255"/>
    </row>
    <row r="749">
      <c r="A749" s="379"/>
      <c r="B749" s="375"/>
      <c r="C749" s="255"/>
      <c r="D749" s="255"/>
      <c r="E749" s="255"/>
      <c r="F749" s="255"/>
    </row>
    <row r="750">
      <c r="A750" s="379"/>
      <c r="B750" s="375"/>
      <c r="C750" s="255"/>
      <c r="D750" s="255"/>
      <c r="E750" s="255"/>
      <c r="F750" s="255"/>
    </row>
    <row r="751">
      <c r="A751" s="379"/>
      <c r="B751" s="375"/>
      <c r="C751" s="255"/>
      <c r="D751" s="255"/>
      <c r="E751" s="255"/>
      <c r="F751" s="255"/>
    </row>
    <row r="752">
      <c r="A752" s="379"/>
      <c r="B752" s="375"/>
      <c r="C752" s="255"/>
      <c r="D752" s="255"/>
      <c r="E752" s="255"/>
      <c r="F752" s="255"/>
    </row>
    <row r="753">
      <c r="A753" s="379"/>
      <c r="B753" s="375"/>
      <c r="C753" s="255"/>
      <c r="D753" s="255"/>
      <c r="E753" s="255"/>
      <c r="F753" s="255"/>
    </row>
    <row r="754">
      <c r="A754" s="379"/>
      <c r="B754" s="375"/>
      <c r="C754" s="255"/>
      <c r="D754" s="255"/>
      <c r="E754" s="255"/>
      <c r="F754" s="255"/>
    </row>
    <row r="755">
      <c r="A755" s="379"/>
      <c r="B755" s="375"/>
      <c r="C755" s="255"/>
      <c r="D755" s="255"/>
      <c r="E755" s="255"/>
      <c r="F755" s="255"/>
    </row>
    <row r="756">
      <c r="A756" s="379"/>
      <c r="B756" s="375"/>
      <c r="C756" s="255"/>
      <c r="D756" s="255"/>
      <c r="E756" s="255"/>
      <c r="F756" s="255"/>
    </row>
    <row r="757">
      <c r="A757" s="379"/>
      <c r="B757" s="375"/>
      <c r="C757" s="255"/>
      <c r="D757" s="255"/>
      <c r="E757" s="255"/>
      <c r="F757" s="255"/>
    </row>
    <row r="758">
      <c r="A758" s="379"/>
      <c r="B758" s="375"/>
      <c r="C758" s="255"/>
      <c r="D758" s="255"/>
      <c r="E758" s="255"/>
      <c r="F758" s="255"/>
    </row>
    <row r="759">
      <c r="A759" s="379"/>
      <c r="B759" s="375"/>
      <c r="C759" s="255"/>
      <c r="D759" s="255"/>
      <c r="E759" s="255"/>
      <c r="F759" s="255"/>
    </row>
    <row r="760">
      <c r="A760" s="379"/>
      <c r="B760" s="375"/>
      <c r="C760" s="255"/>
      <c r="D760" s="255"/>
      <c r="E760" s="255"/>
      <c r="F760" s="255"/>
    </row>
    <row r="761">
      <c r="A761" s="379"/>
      <c r="B761" s="375"/>
      <c r="C761" s="255"/>
      <c r="D761" s="255"/>
      <c r="E761" s="255"/>
      <c r="F761" s="255"/>
    </row>
    <row r="762">
      <c r="A762" s="379"/>
      <c r="B762" s="375"/>
      <c r="C762" s="255"/>
      <c r="D762" s="255"/>
      <c r="E762" s="255"/>
      <c r="F762" s="255"/>
    </row>
    <row r="763">
      <c r="A763" s="379"/>
      <c r="B763" s="375"/>
      <c r="C763" s="255"/>
      <c r="D763" s="255"/>
      <c r="E763" s="255"/>
      <c r="F763" s="255"/>
    </row>
    <row r="764">
      <c r="A764" s="379"/>
      <c r="B764" s="375"/>
      <c r="C764" s="255"/>
      <c r="D764" s="255"/>
      <c r="E764" s="255"/>
      <c r="F764" s="255"/>
    </row>
    <row r="765">
      <c r="A765" s="379"/>
      <c r="B765" s="375"/>
      <c r="C765" s="255"/>
      <c r="D765" s="255"/>
      <c r="E765" s="255"/>
      <c r="F765" s="255"/>
    </row>
    <row r="766">
      <c r="A766" s="379"/>
      <c r="B766" s="375"/>
      <c r="C766" s="255"/>
      <c r="D766" s="255"/>
      <c r="E766" s="255"/>
      <c r="F766" s="255"/>
    </row>
    <row r="767">
      <c r="A767" s="379"/>
      <c r="B767" s="375"/>
      <c r="C767" s="255"/>
      <c r="D767" s="255"/>
      <c r="E767" s="255"/>
      <c r="F767" s="255"/>
    </row>
    <row r="768">
      <c r="A768" s="379"/>
      <c r="B768" s="375"/>
      <c r="C768" s="255"/>
      <c r="D768" s="255"/>
      <c r="E768" s="255"/>
      <c r="F768" s="255"/>
    </row>
    <row r="769">
      <c r="A769" s="379"/>
      <c r="B769" s="375"/>
      <c r="C769" s="255"/>
      <c r="D769" s="255"/>
      <c r="E769" s="255"/>
      <c r="F769" s="255"/>
    </row>
    <row r="770">
      <c r="A770" s="379"/>
      <c r="B770" s="375"/>
      <c r="C770" s="255"/>
      <c r="D770" s="255"/>
      <c r="E770" s="255"/>
      <c r="F770" s="255"/>
    </row>
    <row r="771">
      <c r="A771" s="379"/>
      <c r="B771" s="375"/>
      <c r="C771" s="255"/>
      <c r="D771" s="255"/>
      <c r="E771" s="255"/>
      <c r="F771" s="255"/>
    </row>
    <row r="772">
      <c r="A772" s="379"/>
      <c r="B772" s="375"/>
      <c r="C772" s="255"/>
      <c r="D772" s="255"/>
      <c r="E772" s="255"/>
      <c r="F772" s="255"/>
    </row>
    <row r="773">
      <c r="A773" s="379"/>
      <c r="B773" s="375"/>
      <c r="C773" s="255"/>
      <c r="D773" s="255"/>
      <c r="E773" s="255"/>
      <c r="F773" s="255"/>
    </row>
    <row r="774">
      <c r="A774" s="379"/>
      <c r="B774" s="375"/>
      <c r="C774" s="255"/>
      <c r="D774" s="255"/>
      <c r="E774" s="255"/>
      <c r="F774" s="255"/>
    </row>
    <row r="775">
      <c r="A775" s="379"/>
      <c r="B775" s="375"/>
      <c r="C775" s="255"/>
      <c r="D775" s="255"/>
      <c r="E775" s="255"/>
      <c r="F775" s="255"/>
    </row>
    <row r="776">
      <c r="A776" s="379"/>
      <c r="B776" s="375"/>
      <c r="C776" s="255"/>
      <c r="D776" s="255"/>
      <c r="E776" s="255"/>
      <c r="F776" s="255"/>
    </row>
    <row r="777">
      <c r="A777" s="379"/>
      <c r="B777" s="375"/>
      <c r="C777" s="255"/>
      <c r="D777" s="255"/>
      <c r="E777" s="255"/>
      <c r="F777" s="255"/>
    </row>
    <row r="778">
      <c r="A778" s="379"/>
      <c r="B778" s="375"/>
      <c r="C778" s="255"/>
      <c r="D778" s="255"/>
      <c r="E778" s="255"/>
      <c r="F778" s="255"/>
    </row>
    <row r="779">
      <c r="A779" s="379"/>
      <c r="B779" s="375"/>
      <c r="C779" s="255"/>
      <c r="D779" s="255"/>
      <c r="E779" s="255"/>
      <c r="F779" s="255"/>
    </row>
    <row r="780">
      <c r="A780" s="379"/>
      <c r="B780" s="375"/>
      <c r="C780" s="255"/>
      <c r="D780" s="255"/>
      <c r="E780" s="255"/>
      <c r="F780" s="255"/>
    </row>
    <row r="781">
      <c r="A781" s="379"/>
      <c r="B781" s="375"/>
      <c r="C781" s="255"/>
      <c r="D781" s="255"/>
      <c r="E781" s="255"/>
      <c r="F781" s="255"/>
    </row>
    <row r="782">
      <c r="A782" s="379"/>
      <c r="B782" s="375"/>
      <c r="C782" s="255"/>
      <c r="D782" s="255"/>
      <c r="E782" s="255"/>
      <c r="F782" s="255"/>
    </row>
    <row r="783">
      <c r="A783" s="379"/>
      <c r="B783" s="375"/>
      <c r="C783" s="255"/>
      <c r="D783" s="255"/>
      <c r="E783" s="255"/>
      <c r="F783" s="255"/>
    </row>
    <row r="784">
      <c r="A784" s="379"/>
      <c r="B784" s="375"/>
      <c r="C784" s="255"/>
      <c r="D784" s="255"/>
      <c r="E784" s="255"/>
      <c r="F784" s="255"/>
    </row>
    <row r="785">
      <c r="A785" s="379"/>
      <c r="B785" s="375"/>
      <c r="C785" s="255"/>
      <c r="D785" s="255"/>
      <c r="E785" s="255"/>
      <c r="F785" s="255"/>
    </row>
    <row r="786">
      <c r="A786" s="379"/>
      <c r="B786" s="375"/>
      <c r="C786" s="255"/>
      <c r="D786" s="255"/>
      <c r="E786" s="255"/>
      <c r="F786" s="255"/>
    </row>
    <row r="787">
      <c r="A787" s="379"/>
      <c r="B787" s="375"/>
      <c r="C787" s="255"/>
      <c r="D787" s="255"/>
      <c r="E787" s="255"/>
      <c r="F787" s="255"/>
    </row>
    <row r="788">
      <c r="A788" s="379"/>
      <c r="B788" s="375"/>
      <c r="C788" s="255"/>
      <c r="D788" s="255"/>
      <c r="E788" s="255"/>
      <c r="F788" s="255"/>
    </row>
    <row r="789">
      <c r="A789" s="379"/>
      <c r="B789" s="375"/>
      <c r="C789" s="255"/>
      <c r="D789" s="255"/>
      <c r="E789" s="255"/>
      <c r="F789" s="255"/>
    </row>
    <row r="790">
      <c r="A790" s="379"/>
      <c r="B790" s="375"/>
      <c r="C790" s="255"/>
      <c r="D790" s="255"/>
      <c r="E790" s="255"/>
      <c r="F790" s="255"/>
    </row>
    <row r="791">
      <c r="A791" s="379"/>
      <c r="B791" s="375"/>
      <c r="C791" s="255"/>
      <c r="D791" s="255"/>
      <c r="E791" s="255"/>
      <c r="F791" s="255"/>
    </row>
    <row r="792">
      <c r="A792" s="379"/>
      <c r="B792" s="375"/>
      <c r="C792" s="255"/>
      <c r="D792" s="255"/>
      <c r="E792" s="255"/>
      <c r="F792" s="255"/>
    </row>
    <row r="793">
      <c r="A793" s="379"/>
      <c r="B793" s="375"/>
      <c r="C793" s="255"/>
      <c r="D793" s="255"/>
      <c r="E793" s="255"/>
      <c r="F793" s="255"/>
    </row>
    <row r="794">
      <c r="A794" s="379"/>
      <c r="B794" s="375"/>
      <c r="C794" s="255"/>
      <c r="D794" s="255"/>
      <c r="E794" s="255"/>
      <c r="F794" s="255"/>
    </row>
    <row r="795">
      <c r="A795" s="379"/>
      <c r="B795" s="375"/>
      <c r="C795" s="255"/>
      <c r="D795" s="255"/>
      <c r="E795" s="255"/>
      <c r="F795" s="255"/>
    </row>
    <row r="796">
      <c r="A796" s="379"/>
      <c r="B796" s="375"/>
      <c r="C796" s="255"/>
      <c r="D796" s="255"/>
      <c r="E796" s="255"/>
      <c r="F796" s="255"/>
    </row>
    <row r="797">
      <c r="A797" s="379"/>
      <c r="B797" s="375"/>
      <c r="C797" s="255"/>
      <c r="D797" s="255"/>
      <c r="E797" s="255"/>
      <c r="F797" s="255"/>
    </row>
    <row r="798">
      <c r="A798" s="379"/>
      <c r="B798" s="375"/>
      <c r="C798" s="255"/>
      <c r="D798" s="255"/>
      <c r="E798" s="255"/>
      <c r="F798" s="255"/>
    </row>
    <row r="799">
      <c r="A799" s="379"/>
      <c r="B799" s="375"/>
      <c r="C799" s="255"/>
      <c r="D799" s="255"/>
      <c r="E799" s="255"/>
      <c r="F799" s="255"/>
    </row>
    <row r="800">
      <c r="A800" s="379"/>
      <c r="B800" s="375"/>
      <c r="C800" s="255"/>
      <c r="D800" s="255"/>
      <c r="E800" s="255"/>
      <c r="F800" s="255"/>
    </row>
    <row r="801">
      <c r="A801" s="379"/>
      <c r="B801" s="375"/>
      <c r="C801" s="255"/>
      <c r="D801" s="255"/>
      <c r="E801" s="255"/>
      <c r="F801" s="255"/>
    </row>
    <row r="802">
      <c r="A802" s="379"/>
      <c r="B802" s="375"/>
      <c r="C802" s="255"/>
      <c r="D802" s="255"/>
      <c r="E802" s="255"/>
      <c r="F802" s="255"/>
    </row>
    <row r="803">
      <c r="A803" s="379"/>
      <c r="B803" s="375"/>
      <c r="C803" s="255"/>
      <c r="D803" s="255"/>
      <c r="E803" s="255"/>
      <c r="F803" s="255"/>
    </row>
    <row r="804">
      <c r="A804" s="379"/>
      <c r="B804" s="375"/>
      <c r="C804" s="255"/>
      <c r="D804" s="255"/>
      <c r="E804" s="255"/>
      <c r="F804" s="255"/>
    </row>
    <row r="805">
      <c r="A805" s="379"/>
      <c r="B805" s="375"/>
      <c r="C805" s="255"/>
      <c r="D805" s="255"/>
      <c r="E805" s="255"/>
      <c r="F805" s="255"/>
    </row>
    <row r="806">
      <c r="A806" s="379"/>
      <c r="B806" s="375"/>
      <c r="C806" s="255"/>
      <c r="D806" s="255"/>
      <c r="E806" s="255"/>
      <c r="F806" s="255"/>
    </row>
    <row r="807">
      <c r="A807" s="379"/>
      <c r="B807" s="375"/>
      <c r="C807" s="255"/>
      <c r="D807" s="255"/>
      <c r="E807" s="255"/>
      <c r="F807" s="255"/>
    </row>
    <row r="808">
      <c r="A808" s="379"/>
      <c r="B808" s="375"/>
      <c r="C808" s="255"/>
      <c r="D808" s="255"/>
      <c r="E808" s="255"/>
      <c r="F808" s="255"/>
    </row>
    <row r="809">
      <c r="A809" s="379"/>
      <c r="B809" s="375"/>
      <c r="C809" s="255"/>
      <c r="D809" s="255"/>
      <c r="E809" s="255"/>
      <c r="F809" s="255"/>
    </row>
    <row r="810">
      <c r="A810" s="379"/>
      <c r="B810" s="375"/>
      <c r="C810" s="255"/>
      <c r="D810" s="255"/>
      <c r="E810" s="255"/>
      <c r="F810" s="255"/>
    </row>
    <row r="811">
      <c r="A811" s="379"/>
      <c r="B811" s="375"/>
      <c r="C811" s="255"/>
      <c r="D811" s="255"/>
      <c r="E811" s="255"/>
      <c r="F811" s="255"/>
    </row>
    <row r="812">
      <c r="A812" s="379"/>
      <c r="B812" s="375"/>
      <c r="C812" s="255"/>
      <c r="D812" s="255"/>
      <c r="E812" s="255"/>
      <c r="F812" s="255"/>
    </row>
    <row r="813">
      <c r="A813" s="379"/>
      <c r="B813" s="375"/>
      <c r="C813" s="255"/>
      <c r="D813" s="255"/>
      <c r="E813" s="255"/>
      <c r="F813" s="255"/>
    </row>
    <row r="814">
      <c r="A814" s="379"/>
      <c r="B814" s="375"/>
      <c r="C814" s="255"/>
      <c r="D814" s="255"/>
      <c r="E814" s="255"/>
      <c r="F814" s="255"/>
    </row>
    <row r="815">
      <c r="A815" s="379"/>
      <c r="B815" s="375"/>
      <c r="C815" s="255"/>
      <c r="D815" s="255"/>
      <c r="E815" s="255"/>
      <c r="F815" s="255"/>
    </row>
    <row r="816">
      <c r="A816" s="379"/>
      <c r="B816" s="375"/>
      <c r="C816" s="255"/>
      <c r="D816" s="255"/>
      <c r="E816" s="255"/>
      <c r="F816" s="255"/>
    </row>
    <row r="817">
      <c r="A817" s="379"/>
      <c r="B817" s="375"/>
      <c r="C817" s="255"/>
      <c r="D817" s="255"/>
      <c r="E817" s="255"/>
      <c r="F817" s="255"/>
    </row>
    <row r="818">
      <c r="A818" s="379"/>
      <c r="B818" s="375"/>
      <c r="C818" s="255"/>
      <c r="D818" s="255"/>
      <c r="E818" s="255"/>
      <c r="F818" s="255"/>
    </row>
    <row r="819">
      <c r="A819" s="379"/>
      <c r="B819" s="375"/>
      <c r="C819" s="255"/>
      <c r="D819" s="255"/>
      <c r="E819" s="255"/>
      <c r="F819" s="255"/>
    </row>
    <row r="820">
      <c r="A820" s="379"/>
      <c r="B820" s="375"/>
      <c r="C820" s="255"/>
      <c r="D820" s="255"/>
      <c r="E820" s="255"/>
      <c r="F820" s="255"/>
    </row>
    <row r="821">
      <c r="A821" s="379"/>
      <c r="B821" s="375"/>
      <c r="C821" s="255"/>
      <c r="D821" s="255"/>
      <c r="E821" s="255"/>
      <c r="F821" s="255"/>
    </row>
    <row r="822">
      <c r="A822" s="379"/>
      <c r="B822" s="375"/>
      <c r="C822" s="255"/>
      <c r="D822" s="255"/>
      <c r="E822" s="255"/>
      <c r="F822" s="255"/>
    </row>
    <row r="823">
      <c r="A823" s="379"/>
      <c r="B823" s="375"/>
      <c r="C823" s="255"/>
      <c r="D823" s="255"/>
      <c r="E823" s="255"/>
      <c r="F823" s="255"/>
    </row>
    <row r="824">
      <c r="A824" s="379"/>
      <c r="B824" s="375"/>
      <c r="C824" s="255"/>
      <c r="D824" s="255"/>
      <c r="E824" s="255"/>
      <c r="F824" s="255"/>
    </row>
    <row r="825">
      <c r="A825" s="379"/>
      <c r="B825" s="375"/>
      <c r="C825" s="255"/>
      <c r="D825" s="255"/>
      <c r="E825" s="255"/>
      <c r="F825" s="255"/>
    </row>
    <row r="826">
      <c r="A826" s="379"/>
      <c r="B826" s="375"/>
      <c r="C826" s="255"/>
      <c r="D826" s="255"/>
      <c r="E826" s="255"/>
      <c r="F826" s="255"/>
    </row>
    <row r="827">
      <c r="A827" s="379"/>
      <c r="B827" s="375"/>
      <c r="C827" s="255"/>
      <c r="D827" s="255"/>
      <c r="E827" s="255"/>
      <c r="F827" s="255"/>
    </row>
    <row r="828">
      <c r="A828" s="379"/>
      <c r="B828" s="375"/>
      <c r="C828" s="255"/>
      <c r="D828" s="255"/>
      <c r="E828" s="255"/>
      <c r="F828" s="255"/>
    </row>
    <row r="829">
      <c r="A829" s="379"/>
      <c r="B829" s="375"/>
      <c r="C829" s="255"/>
      <c r="D829" s="255"/>
      <c r="E829" s="255"/>
      <c r="F829" s="255"/>
    </row>
    <row r="830">
      <c r="A830" s="379"/>
      <c r="B830" s="375"/>
      <c r="C830" s="255"/>
      <c r="D830" s="255"/>
      <c r="E830" s="255"/>
      <c r="F830" s="255"/>
    </row>
    <row r="831">
      <c r="A831" s="379"/>
      <c r="B831" s="375"/>
      <c r="C831" s="255"/>
      <c r="D831" s="255"/>
      <c r="E831" s="255"/>
      <c r="F831" s="255"/>
    </row>
    <row r="832">
      <c r="A832" s="379"/>
      <c r="B832" s="375"/>
      <c r="C832" s="255"/>
      <c r="D832" s="255"/>
      <c r="E832" s="255"/>
      <c r="F832" s="255"/>
    </row>
    <row r="833">
      <c r="A833" s="379"/>
      <c r="B833" s="375"/>
      <c r="C833" s="255"/>
      <c r="D833" s="255"/>
      <c r="E833" s="255"/>
      <c r="F833" s="255"/>
    </row>
    <row r="834">
      <c r="A834" s="379"/>
      <c r="B834" s="375"/>
      <c r="C834" s="255"/>
      <c r="D834" s="255"/>
      <c r="E834" s="255"/>
      <c r="F834" s="255"/>
    </row>
    <row r="835">
      <c r="A835" s="379"/>
      <c r="B835" s="375"/>
      <c r="C835" s="255"/>
      <c r="D835" s="255"/>
      <c r="E835" s="255"/>
      <c r="F835" s="255"/>
    </row>
    <row r="836">
      <c r="A836" s="379"/>
      <c r="B836" s="375"/>
      <c r="C836" s="255"/>
      <c r="D836" s="255"/>
      <c r="E836" s="255"/>
      <c r="F836" s="255"/>
    </row>
    <row r="837">
      <c r="A837" s="379"/>
      <c r="B837" s="375"/>
      <c r="C837" s="255"/>
      <c r="D837" s="255"/>
      <c r="E837" s="255"/>
      <c r="F837" s="255"/>
    </row>
    <row r="838">
      <c r="A838" s="379"/>
      <c r="B838" s="375"/>
      <c r="C838" s="255"/>
      <c r="D838" s="255"/>
      <c r="E838" s="255"/>
      <c r="F838" s="255"/>
    </row>
    <row r="839">
      <c r="A839" s="379"/>
      <c r="B839" s="375"/>
      <c r="C839" s="255"/>
      <c r="D839" s="255"/>
      <c r="E839" s="255"/>
      <c r="F839" s="255"/>
    </row>
    <row r="840">
      <c r="A840" s="379"/>
      <c r="B840" s="375"/>
      <c r="C840" s="255"/>
      <c r="D840" s="255"/>
      <c r="E840" s="255"/>
      <c r="F840" s="255"/>
    </row>
    <row r="841">
      <c r="A841" s="379"/>
      <c r="B841" s="375"/>
      <c r="C841" s="255"/>
      <c r="D841" s="255"/>
      <c r="E841" s="255"/>
      <c r="F841" s="255"/>
    </row>
    <row r="842">
      <c r="A842" s="379"/>
      <c r="B842" s="375"/>
      <c r="C842" s="255"/>
      <c r="D842" s="255"/>
      <c r="E842" s="255"/>
      <c r="F842" s="255"/>
    </row>
    <row r="843">
      <c r="A843" s="379"/>
      <c r="B843" s="375"/>
      <c r="C843" s="255"/>
      <c r="D843" s="255"/>
      <c r="E843" s="255"/>
      <c r="F843" s="255"/>
    </row>
    <row r="844">
      <c r="A844" s="379"/>
      <c r="B844" s="375"/>
      <c r="C844" s="255"/>
      <c r="D844" s="255"/>
      <c r="E844" s="255"/>
      <c r="F844" s="255"/>
    </row>
    <row r="845">
      <c r="A845" s="379"/>
      <c r="B845" s="375"/>
      <c r="C845" s="255"/>
      <c r="D845" s="255"/>
      <c r="E845" s="255"/>
      <c r="F845" s="255"/>
    </row>
    <row r="846">
      <c r="A846" s="379"/>
      <c r="B846" s="375"/>
      <c r="C846" s="255"/>
      <c r="D846" s="255"/>
      <c r="E846" s="255"/>
      <c r="F846" s="255"/>
    </row>
    <row r="847">
      <c r="A847" s="379"/>
      <c r="B847" s="375"/>
      <c r="C847" s="255"/>
      <c r="D847" s="255"/>
      <c r="E847" s="255"/>
      <c r="F847" s="255"/>
    </row>
    <row r="848">
      <c r="A848" s="379"/>
      <c r="B848" s="375"/>
      <c r="C848" s="255"/>
      <c r="D848" s="255"/>
      <c r="E848" s="255"/>
      <c r="F848" s="255"/>
    </row>
    <row r="849">
      <c r="A849" s="379"/>
      <c r="B849" s="375"/>
      <c r="C849" s="255"/>
      <c r="D849" s="255"/>
      <c r="E849" s="255"/>
      <c r="F849" s="255"/>
    </row>
    <row r="850">
      <c r="A850" s="379"/>
      <c r="B850" s="375"/>
      <c r="C850" s="255"/>
      <c r="D850" s="255"/>
      <c r="E850" s="255"/>
      <c r="F850" s="255"/>
    </row>
    <row r="851">
      <c r="A851" s="379"/>
      <c r="B851" s="375"/>
      <c r="C851" s="255"/>
      <c r="D851" s="255"/>
      <c r="E851" s="255"/>
      <c r="F851" s="255"/>
    </row>
    <row r="852">
      <c r="A852" s="379"/>
      <c r="B852" s="375"/>
      <c r="C852" s="255"/>
      <c r="D852" s="255"/>
      <c r="E852" s="255"/>
      <c r="F852" s="255"/>
    </row>
    <row r="853">
      <c r="A853" s="379"/>
      <c r="B853" s="375"/>
      <c r="C853" s="255"/>
      <c r="D853" s="255"/>
      <c r="E853" s="255"/>
      <c r="F853" s="255"/>
    </row>
    <row r="854">
      <c r="A854" s="379"/>
      <c r="B854" s="375"/>
      <c r="C854" s="255"/>
      <c r="D854" s="255"/>
      <c r="E854" s="255"/>
      <c r="F854" s="255"/>
    </row>
    <row r="855">
      <c r="A855" s="379"/>
      <c r="B855" s="375"/>
      <c r="C855" s="255"/>
      <c r="D855" s="255"/>
      <c r="E855" s="255"/>
      <c r="F855" s="255"/>
    </row>
    <row r="856">
      <c r="A856" s="379"/>
      <c r="B856" s="375"/>
      <c r="C856" s="255"/>
      <c r="D856" s="255"/>
      <c r="E856" s="255"/>
      <c r="F856" s="255"/>
    </row>
    <row r="857">
      <c r="A857" s="379"/>
      <c r="B857" s="375"/>
      <c r="C857" s="255"/>
      <c r="D857" s="255"/>
      <c r="E857" s="255"/>
      <c r="F857" s="255"/>
    </row>
    <row r="858">
      <c r="A858" s="379"/>
      <c r="B858" s="375"/>
      <c r="C858" s="255"/>
      <c r="D858" s="255"/>
      <c r="E858" s="255"/>
      <c r="F858" s="255"/>
    </row>
    <row r="859">
      <c r="A859" s="379"/>
      <c r="B859" s="375"/>
      <c r="C859" s="255"/>
      <c r="D859" s="255"/>
      <c r="E859" s="255"/>
      <c r="F859" s="255"/>
    </row>
    <row r="860">
      <c r="A860" s="379"/>
      <c r="B860" s="375"/>
      <c r="C860" s="255"/>
      <c r="D860" s="255"/>
      <c r="E860" s="255"/>
      <c r="F860" s="255"/>
    </row>
    <row r="861">
      <c r="A861" s="379"/>
      <c r="B861" s="375"/>
      <c r="C861" s="255"/>
      <c r="D861" s="255"/>
      <c r="E861" s="255"/>
      <c r="F861" s="255"/>
    </row>
    <row r="862">
      <c r="A862" s="379"/>
      <c r="B862" s="375"/>
      <c r="C862" s="255"/>
      <c r="D862" s="255"/>
      <c r="E862" s="255"/>
      <c r="F862" s="255"/>
    </row>
    <row r="863">
      <c r="A863" s="379"/>
      <c r="B863" s="375"/>
      <c r="C863" s="255"/>
      <c r="D863" s="255"/>
      <c r="E863" s="255"/>
      <c r="F863" s="255"/>
    </row>
    <row r="864">
      <c r="A864" s="379"/>
      <c r="B864" s="375"/>
      <c r="C864" s="255"/>
      <c r="D864" s="255"/>
      <c r="E864" s="255"/>
      <c r="F864" s="255"/>
    </row>
    <row r="865">
      <c r="A865" s="379"/>
      <c r="B865" s="375"/>
      <c r="C865" s="255"/>
      <c r="D865" s="255"/>
      <c r="E865" s="255"/>
      <c r="F865" s="255"/>
    </row>
    <row r="866">
      <c r="A866" s="379"/>
      <c r="B866" s="375"/>
      <c r="C866" s="255"/>
      <c r="D866" s="255"/>
      <c r="E866" s="255"/>
      <c r="F866" s="255"/>
    </row>
    <row r="867">
      <c r="A867" s="379"/>
      <c r="B867" s="375"/>
      <c r="C867" s="255"/>
      <c r="D867" s="255"/>
      <c r="E867" s="255"/>
      <c r="F867" s="255"/>
    </row>
    <row r="868">
      <c r="A868" s="379"/>
      <c r="B868" s="375"/>
      <c r="C868" s="255"/>
      <c r="D868" s="255"/>
      <c r="E868" s="255"/>
      <c r="F868" s="255"/>
    </row>
    <row r="869">
      <c r="A869" s="379"/>
      <c r="B869" s="375"/>
      <c r="C869" s="255"/>
      <c r="D869" s="255"/>
      <c r="E869" s="255"/>
      <c r="F869" s="255"/>
    </row>
    <row r="870">
      <c r="A870" s="379"/>
      <c r="B870" s="375"/>
      <c r="C870" s="255"/>
      <c r="D870" s="255"/>
      <c r="E870" s="255"/>
      <c r="F870" s="255"/>
    </row>
    <row r="871">
      <c r="A871" s="379"/>
      <c r="B871" s="375"/>
      <c r="C871" s="255"/>
      <c r="D871" s="255"/>
      <c r="E871" s="255"/>
      <c r="F871" s="255"/>
    </row>
    <row r="872">
      <c r="A872" s="379"/>
      <c r="B872" s="375"/>
      <c r="C872" s="255"/>
      <c r="D872" s="255"/>
      <c r="E872" s="255"/>
      <c r="F872" s="255"/>
    </row>
    <row r="873">
      <c r="A873" s="379"/>
      <c r="B873" s="375"/>
      <c r="C873" s="255"/>
      <c r="D873" s="255"/>
      <c r="E873" s="255"/>
      <c r="F873" s="255"/>
    </row>
    <row r="874">
      <c r="A874" s="379"/>
      <c r="B874" s="375"/>
      <c r="C874" s="255"/>
      <c r="D874" s="255"/>
      <c r="E874" s="255"/>
      <c r="F874" s="255"/>
    </row>
    <row r="875">
      <c r="A875" s="379"/>
      <c r="B875" s="375"/>
      <c r="C875" s="255"/>
      <c r="D875" s="255"/>
      <c r="E875" s="255"/>
      <c r="F875" s="255"/>
    </row>
    <row r="876">
      <c r="A876" s="379"/>
      <c r="B876" s="375"/>
      <c r="C876" s="255"/>
      <c r="D876" s="255"/>
      <c r="E876" s="255"/>
      <c r="F876" s="255"/>
    </row>
    <row r="877">
      <c r="A877" s="379"/>
      <c r="B877" s="375"/>
      <c r="C877" s="255"/>
      <c r="D877" s="255"/>
      <c r="E877" s="255"/>
      <c r="F877" s="255"/>
    </row>
    <row r="878">
      <c r="A878" s="379"/>
      <c r="B878" s="375"/>
      <c r="C878" s="255"/>
      <c r="D878" s="255"/>
      <c r="E878" s="255"/>
      <c r="F878" s="255"/>
    </row>
    <row r="879">
      <c r="A879" s="379"/>
      <c r="B879" s="375"/>
      <c r="C879" s="255"/>
      <c r="D879" s="255"/>
      <c r="E879" s="255"/>
      <c r="F879" s="255"/>
    </row>
    <row r="880">
      <c r="A880" s="379"/>
      <c r="B880" s="375"/>
      <c r="C880" s="255"/>
      <c r="D880" s="255"/>
      <c r="E880" s="255"/>
      <c r="F880" s="255"/>
    </row>
    <row r="881">
      <c r="A881" s="379"/>
      <c r="B881" s="375"/>
      <c r="C881" s="255"/>
      <c r="D881" s="255"/>
      <c r="E881" s="255"/>
      <c r="F881" s="255"/>
    </row>
    <row r="882">
      <c r="A882" s="379"/>
      <c r="B882" s="375"/>
      <c r="C882" s="255"/>
      <c r="D882" s="255"/>
      <c r="E882" s="255"/>
      <c r="F882" s="255"/>
    </row>
    <row r="883">
      <c r="A883" s="379"/>
      <c r="B883" s="375"/>
      <c r="C883" s="255"/>
      <c r="D883" s="255"/>
      <c r="E883" s="255"/>
      <c r="F883" s="255"/>
    </row>
    <row r="884">
      <c r="A884" s="379"/>
      <c r="B884" s="375"/>
      <c r="C884" s="255"/>
      <c r="D884" s="255"/>
      <c r="E884" s="255"/>
      <c r="F884" s="255"/>
    </row>
    <row r="885">
      <c r="A885" s="379"/>
      <c r="B885" s="375"/>
      <c r="C885" s="255"/>
      <c r="D885" s="255"/>
      <c r="E885" s="255"/>
      <c r="F885" s="255"/>
    </row>
    <row r="886">
      <c r="A886" s="379"/>
      <c r="B886" s="375"/>
      <c r="C886" s="255"/>
      <c r="D886" s="255"/>
      <c r="E886" s="255"/>
      <c r="F886" s="255"/>
    </row>
    <row r="887">
      <c r="A887" s="379"/>
      <c r="B887" s="375"/>
      <c r="C887" s="255"/>
      <c r="D887" s="255"/>
      <c r="E887" s="255"/>
      <c r="F887" s="255"/>
    </row>
    <row r="888">
      <c r="A888" s="379"/>
      <c r="B888" s="375"/>
      <c r="C888" s="255"/>
      <c r="D888" s="255"/>
      <c r="E888" s="255"/>
      <c r="F888" s="255"/>
    </row>
    <row r="889">
      <c r="A889" s="379"/>
      <c r="B889" s="375"/>
      <c r="C889" s="255"/>
      <c r="D889" s="255"/>
      <c r="E889" s="255"/>
      <c r="F889" s="255"/>
    </row>
    <row r="890">
      <c r="A890" s="379"/>
      <c r="B890" s="375"/>
      <c r="C890" s="255"/>
      <c r="D890" s="255"/>
      <c r="E890" s="255"/>
      <c r="F890" s="255"/>
    </row>
    <row r="891">
      <c r="A891" s="379"/>
      <c r="B891" s="375"/>
      <c r="C891" s="255"/>
      <c r="D891" s="255"/>
      <c r="E891" s="255"/>
      <c r="F891" s="255"/>
    </row>
    <row r="892">
      <c r="A892" s="379"/>
      <c r="B892" s="375"/>
      <c r="C892" s="255"/>
      <c r="D892" s="255"/>
      <c r="E892" s="255"/>
      <c r="F892" s="255"/>
    </row>
    <row r="893">
      <c r="A893" s="379"/>
      <c r="B893" s="375"/>
      <c r="C893" s="255"/>
      <c r="D893" s="255"/>
      <c r="E893" s="255"/>
      <c r="F893" s="255"/>
    </row>
    <row r="894">
      <c r="A894" s="379"/>
      <c r="B894" s="375"/>
      <c r="C894" s="255"/>
      <c r="D894" s="255"/>
      <c r="E894" s="255"/>
      <c r="F894" s="255"/>
    </row>
    <row r="895">
      <c r="A895" s="379"/>
      <c r="B895" s="375"/>
      <c r="C895" s="255"/>
      <c r="D895" s="255"/>
      <c r="E895" s="255"/>
      <c r="F895" s="255"/>
    </row>
    <row r="896">
      <c r="A896" s="379"/>
      <c r="B896" s="375"/>
      <c r="C896" s="255"/>
      <c r="D896" s="255"/>
      <c r="E896" s="255"/>
      <c r="F896" s="255"/>
    </row>
    <row r="897">
      <c r="A897" s="379"/>
      <c r="B897" s="375"/>
      <c r="C897" s="255"/>
      <c r="D897" s="255"/>
      <c r="E897" s="255"/>
      <c r="F897" s="255"/>
    </row>
    <row r="898">
      <c r="A898" s="379"/>
      <c r="B898" s="375"/>
      <c r="C898" s="255"/>
      <c r="D898" s="255"/>
      <c r="E898" s="255"/>
      <c r="F898" s="255"/>
    </row>
    <row r="899">
      <c r="A899" s="379"/>
      <c r="B899" s="375"/>
      <c r="C899" s="255"/>
      <c r="D899" s="255"/>
      <c r="E899" s="255"/>
      <c r="F899" s="255"/>
    </row>
    <row r="900">
      <c r="A900" s="379"/>
      <c r="B900" s="375"/>
      <c r="C900" s="255"/>
      <c r="D900" s="255"/>
      <c r="E900" s="255"/>
      <c r="F900" s="255"/>
    </row>
    <row r="901">
      <c r="A901" s="379"/>
      <c r="B901" s="375"/>
      <c r="C901" s="255"/>
      <c r="D901" s="255"/>
      <c r="E901" s="255"/>
      <c r="F901" s="255"/>
    </row>
    <row r="902">
      <c r="A902" s="379"/>
      <c r="B902" s="375"/>
      <c r="C902" s="255"/>
      <c r="D902" s="255"/>
      <c r="E902" s="255"/>
      <c r="F902" s="255"/>
    </row>
    <row r="903">
      <c r="A903" s="379"/>
      <c r="B903" s="375"/>
      <c r="C903" s="255"/>
      <c r="D903" s="255"/>
      <c r="E903" s="255"/>
      <c r="F903" s="255"/>
    </row>
    <row r="904">
      <c r="A904" s="379"/>
      <c r="B904" s="375"/>
      <c r="C904" s="255"/>
      <c r="D904" s="255"/>
      <c r="E904" s="255"/>
      <c r="F904" s="255"/>
    </row>
    <row r="905">
      <c r="A905" s="379"/>
      <c r="B905" s="375"/>
      <c r="C905" s="255"/>
      <c r="D905" s="255"/>
      <c r="E905" s="255"/>
      <c r="F905" s="255"/>
    </row>
    <row r="906">
      <c r="A906" s="379"/>
      <c r="B906" s="375"/>
      <c r="C906" s="255"/>
      <c r="D906" s="255"/>
      <c r="E906" s="255"/>
      <c r="F906" s="255"/>
    </row>
    <row r="907">
      <c r="A907" s="379"/>
      <c r="B907" s="375"/>
      <c r="C907" s="255"/>
      <c r="D907" s="255"/>
      <c r="E907" s="255"/>
      <c r="F907" s="255"/>
    </row>
    <row r="908">
      <c r="A908" s="379"/>
      <c r="B908" s="375"/>
      <c r="C908" s="255"/>
      <c r="D908" s="255"/>
      <c r="E908" s="255"/>
      <c r="F908" s="255"/>
    </row>
    <row r="909">
      <c r="A909" s="379"/>
      <c r="B909" s="375"/>
      <c r="C909" s="255"/>
      <c r="D909" s="255"/>
      <c r="E909" s="255"/>
      <c r="F909" s="255"/>
    </row>
    <row r="910">
      <c r="A910" s="379"/>
      <c r="B910" s="375"/>
      <c r="C910" s="255"/>
      <c r="D910" s="255"/>
      <c r="E910" s="255"/>
      <c r="F910" s="255"/>
    </row>
    <row r="911">
      <c r="A911" s="379"/>
      <c r="B911" s="375"/>
      <c r="C911" s="255"/>
      <c r="D911" s="255"/>
      <c r="E911" s="255"/>
      <c r="F911" s="255"/>
    </row>
    <row r="912">
      <c r="A912" s="379"/>
      <c r="B912" s="375"/>
      <c r="C912" s="255"/>
      <c r="D912" s="255"/>
      <c r="E912" s="255"/>
      <c r="F912" s="255"/>
    </row>
    <row r="913">
      <c r="A913" s="379"/>
      <c r="B913" s="375"/>
      <c r="C913" s="255"/>
      <c r="D913" s="255"/>
      <c r="E913" s="255"/>
      <c r="F913" s="255"/>
    </row>
    <row r="914">
      <c r="A914" s="379"/>
      <c r="B914" s="375"/>
      <c r="C914" s="255"/>
      <c r="D914" s="255"/>
      <c r="E914" s="255"/>
      <c r="F914" s="255"/>
    </row>
    <row r="915">
      <c r="A915" s="379"/>
      <c r="B915" s="375"/>
      <c r="C915" s="255"/>
      <c r="D915" s="255"/>
      <c r="E915" s="255"/>
      <c r="F915" s="255"/>
    </row>
    <row r="916">
      <c r="A916" s="379"/>
      <c r="B916" s="375"/>
      <c r="C916" s="255"/>
      <c r="D916" s="255"/>
      <c r="E916" s="255"/>
      <c r="F916" s="255"/>
    </row>
    <row r="917">
      <c r="A917" s="379"/>
      <c r="B917" s="375"/>
      <c r="C917" s="255"/>
      <c r="D917" s="255"/>
      <c r="E917" s="255"/>
      <c r="F917" s="255"/>
    </row>
    <row r="918">
      <c r="A918" s="379"/>
      <c r="B918" s="375"/>
      <c r="C918" s="255"/>
      <c r="D918" s="255"/>
      <c r="E918" s="255"/>
      <c r="F918" s="255"/>
    </row>
    <row r="919">
      <c r="A919" s="379"/>
      <c r="B919" s="375"/>
      <c r="C919" s="255"/>
      <c r="D919" s="255"/>
      <c r="E919" s="255"/>
      <c r="F919" s="255"/>
    </row>
    <row r="920">
      <c r="A920" s="379"/>
      <c r="B920" s="375"/>
      <c r="C920" s="255"/>
      <c r="D920" s="255"/>
      <c r="E920" s="255"/>
      <c r="F920" s="255"/>
    </row>
    <row r="921">
      <c r="A921" s="379"/>
      <c r="B921" s="375"/>
      <c r="C921" s="255"/>
      <c r="D921" s="255"/>
      <c r="E921" s="255"/>
      <c r="F921" s="255"/>
    </row>
    <row r="922">
      <c r="A922" s="379"/>
      <c r="B922" s="375"/>
      <c r="C922" s="255"/>
      <c r="D922" s="255"/>
      <c r="E922" s="255"/>
      <c r="F922" s="255"/>
    </row>
    <row r="923">
      <c r="A923" s="379"/>
      <c r="B923" s="375"/>
      <c r="C923" s="255"/>
      <c r="D923" s="255"/>
      <c r="E923" s="255"/>
      <c r="F923" s="255"/>
    </row>
    <row r="924">
      <c r="A924" s="379"/>
      <c r="B924" s="375"/>
      <c r="C924" s="255"/>
      <c r="D924" s="255"/>
      <c r="E924" s="255"/>
      <c r="F924" s="255"/>
    </row>
    <row r="925">
      <c r="A925" s="379"/>
      <c r="B925" s="375"/>
      <c r="C925" s="255"/>
      <c r="D925" s="255"/>
      <c r="E925" s="255"/>
      <c r="F925" s="255"/>
    </row>
    <row r="926">
      <c r="A926" s="379"/>
      <c r="B926" s="375"/>
      <c r="C926" s="255"/>
      <c r="D926" s="255"/>
      <c r="E926" s="255"/>
      <c r="F926" s="255"/>
    </row>
    <row r="927">
      <c r="A927" s="379"/>
      <c r="B927" s="375"/>
      <c r="C927" s="255"/>
      <c r="D927" s="255"/>
      <c r="E927" s="255"/>
      <c r="F927" s="255"/>
    </row>
    <row r="928">
      <c r="A928" s="379"/>
      <c r="B928" s="375"/>
      <c r="C928" s="255"/>
      <c r="D928" s="255"/>
      <c r="E928" s="255"/>
      <c r="F928" s="255"/>
    </row>
    <row r="929">
      <c r="A929" s="379"/>
      <c r="B929" s="375"/>
      <c r="C929" s="255"/>
      <c r="D929" s="255"/>
      <c r="E929" s="255"/>
      <c r="F929" s="255"/>
    </row>
    <row r="930">
      <c r="A930" s="379"/>
      <c r="B930" s="375"/>
      <c r="C930" s="255"/>
      <c r="D930" s="255"/>
      <c r="E930" s="255"/>
      <c r="F930" s="255"/>
    </row>
    <row r="931">
      <c r="A931" s="379"/>
      <c r="B931" s="375"/>
      <c r="C931" s="255"/>
      <c r="D931" s="255"/>
      <c r="E931" s="255"/>
      <c r="F931" s="255"/>
    </row>
    <row r="932">
      <c r="A932" s="379"/>
      <c r="B932" s="375"/>
      <c r="C932" s="255"/>
      <c r="D932" s="255"/>
      <c r="E932" s="255"/>
      <c r="F932" s="255"/>
    </row>
    <row r="933">
      <c r="A933" s="379"/>
      <c r="B933" s="375"/>
      <c r="C933" s="255"/>
      <c r="D933" s="255"/>
      <c r="E933" s="255"/>
      <c r="F933" s="255"/>
    </row>
    <row r="934">
      <c r="A934" s="379"/>
      <c r="B934" s="375"/>
      <c r="C934" s="255"/>
      <c r="D934" s="255"/>
      <c r="E934" s="255"/>
      <c r="F934" s="255"/>
    </row>
    <row r="935">
      <c r="A935" s="379"/>
      <c r="B935" s="375"/>
      <c r="C935" s="255"/>
      <c r="D935" s="255"/>
      <c r="E935" s="255"/>
      <c r="F935" s="255"/>
    </row>
    <row r="936">
      <c r="A936" s="379"/>
      <c r="B936" s="375"/>
      <c r="C936" s="255"/>
      <c r="D936" s="255"/>
      <c r="E936" s="255"/>
      <c r="F936" s="255"/>
    </row>
    <row r="937">
      <c r="A937" s="379"/>
      <c r="B937" s="375"/>
      <c r="C937" s="255"/>
      <c r="D937" s="255"/>
      <c r="E937" s="255"/>
      <c r="F937" s="255"/>
    </row>
    <row r="938">
      <c r="A938" s="379"/>
      <c r="B938" s="375"/>
      <c r="C938" s="255"/>
      <c r="D938" s="255"/>
      <c r="E938" s="255"/>
      <c r="F938" s="255"/>
    </row>
    <row r="939">
      <c r="A939" s="379"/>
      <c r="B939" s="375"/>
      <c r="C939" s="255"/>
      <c r="D939" s="255"/>
      <c r="E939" s="255"/>
      <c r="F939" s="255"/>
    </row>
    <row r="940">
      <c r="A940" s="379"/>
      <c r="B940" s="375"/>
      <c r="C940" s="255"/>
      <c r="D940" s="255"/>
      <c r="E940" s="255"/>
      <c r="F940" s="255"/>
    </row>
    <row r="941">
      <c r="A941" s="379"/>
      <c r="B941" s="375"/>
      <c r="C941" s="255"/>
      <c r="D941" s="255"/>
      <c r="E941" s="255"/>
      <c r="F941" s="255"/>
    </row>
    <row r="942">
      <c r="A942" s="379"/>
      <c r="B942" s="375"/>
      <c r="C942" s="255"/>
      <c r="D942" s="255"/>
      <c r="E942" s="255"/>
      <c r="F942" s="255"/>
    </row>
    <row r="943">
      <c r="A943" s="379"/>
      <c r="B943" s="375"/>
      <c r="C943" s="255"/>
      <c r="D943" s="255"/>
      <c r="E943" s="255"/>
      <c r="F943" s="255"/>
    </row>
    <row r="944">
      <c r="A944" s="379"/>
      <c r="B944" s="375"/>
      <c r="C944" s="255"/>
      <c r="D944" s="255"/>
      <c r="E944" s="255"/>
      <c r="F944" s="255"/>
    </row>
    <row r="945">
      <c r="A945" s="379"/>
      <c r="B945" s="375"/>
      <c r="C945" s="255"/>
      <c r="D945" s="255"/>
      <c r="E945" s="255"/>
      <c r="F945" s="255"/>
    </row>
    <row r="946">
      <c r="A946" s="379"/>
      <c r="B946" s="375"/>
      <c r="C946" s="255"/>
      <c r="D946" s="255"/>
      <c r="E946" s="255"/>
      <c r="F946" s="255"/>
    </row>
    <row r="947">
      <c r="A947" s="379"/>
      <c r="B947" s="375"/>
      <c r="C947" s="255"/>
      <c r="D947" s="255"/>
      <c r="E947" s="255"/>
      <c r="F947" s="255"/>
    </row>
    <row r="948">
      <c r="A948" s="379"/>
      <c r="B948" s="375"/>
      <c r="C948" s="255"/>
      <c r="D948" s="255"/>
      <c r="E948" s="255"/>
      <c r="F948" s="255"/>
    </row>
    <row r="949">
      <c r="A949" s="379"/>
      <c r="B949" s="375"/>
      <c r="C949" s="255"/>
      <c r="D949" s="255"/>
      <c r="E949" s="255"/>
      <c r="F949" s="255"/>
    </row>
    <row r="950">
      <c r="A950" s="379"/>
      <c r="B950" s="375"/>
      <c r="C950" s="255"/>
      <c r="D950" s="255"/>
      <c r="E950" s="255"/>
      <c r="F950" s="255"/>
    </row>
    <row r="951">
      <c r="A951" s="379"/>
      <c r="B951" s="375"/>
      <c r="C951" s="255"/>
      <c r="D951" s="255"/>
      <c r="E951" s="255"/>
      <c r="F951" s="255"/>
    </row>
    <row r="952">
      <c r="A952" s="379"/>
      <c r="B952" s="375"/>
      <c r="C952" s="255"/>
      <c r="D952" s="255"/>
      <c r="E952" s="255"/>
      <c r="F952" s="255"/>
    </row>
    <row r="953">
      <c r="A953" s="379"/>
      <c r="B953" s="375"/>
      <c r="C953" s="255"/>
      <c r="D953" s="255"/>
      <c r="E953" s="255"/>
      <c r="F953" s="255"/>
    </row>
    <row r="954">
      <c r="A954" s="379"/>
      <c r="B954" s="375"/>
      <c r="C954" s="255"/>
      <c r="D954" s="255"/>
      <c r="E954" s="255"/>
      <c r="F954" s="255"/>
    </row>
    <row r="955">
      <c r="A955" s="379"/>
      <c r="B955" s="375"/>
      <c r="C955" s="255"/>
      <c r="D955" s="255"/>
      <c r="E955" s="255"/>
      <c r="F955" s="255"/>
    </row>
    <row r="956">
      <c r="A956" s="379"/>
      <c r="B956" s="375"/>
      <c r="C956" s="255"/>
      <c r="D956" s="255"/>
      <c r="E956" s="255"/>
      <c r="F956" s="255"/>
    </row>
    <row r="957">
      <c r="A957" s="379"/>
      <c r="B957" s="375"/>
      <c r="C957" s="255"/>
      <c r="D957" s="255"/>
      <c r="E957" s="255"/>
      <c r="F957" s="255"/>
    </row>
    <row r="958">
      <c r="A958" s="379"/>
      <c r="B958" s="375"/>
      <c r="C958" s="255"/>
      <c r="D958" s="255"/>
      <c r="E958" s="255"/>
      <c r="F958" s="255"/>
    </row>
    <row r="959">
      <c r="A959" s="379"/>
      <c r="B959" s="375"/>
      <c r="C959" s="255"/>
      <c r="D959" s="255"/>
      <c r="E959" s="255"/>
      <c r="F959" s="255"/>
    </row>
    <row r="960">
      <c r="A960" s="379"/>
      <c r="B960" s="375"/>
      <c r="C960" s="255"/>
      <c r="D960" s="255"/>
      <c r="E960" s="255"/>
      <c r="F960" s="255"/>
    </row>
    <row r="961">
      <c r="A961" s="379"/>
      <c r="B961" s="375"/>
      <c r="C961" s="255"/>
      <c r="D961" s="255"/>
      <c r="E961" s="255"/>
      <c r="F961" s="255"/>
    </row>
    <row r="962">
      <c r="A962" s="379"/>
      <c r="B962" s="375"/>
      <c r="C962" s="255"/>
      <c r="D962" s="255"/>
      <c r="E962" s="255"/>
      <c r="F962" s="255"/>
    </row>
    <row r="963">
      <c r="A963" s="379"/>
      <c r="B963" s="375"/>
      <c r="C963" s="255"/>
      <c r="D963" s="255"/>
      <c r="E963" s="255"/>
      <c r="F963" s="255"/>
    </row>
    <row r="964">
      <c r="A964" s="379"/>
      <c r="B964" s="375"/>
      <c r="C964" s="255"/>
      <c r="D964" s="255"/>
      <c r="E964" s="255"/>
      <c r="F964" s="255"/>
    </row>
    <row r="965">
      <c r="A965" s="379"/>
      <c r="B965" s="375"/>
      <c r="C965" s="255"/>
      <c r="D965" s="255"/>
      <c r="E965" s="255"/>
      <c r="F965" s="255"/>
    </row>
    <row r="966">
      <c r="A966" s="379"/>
      <c r="B966" s="375"/>
      <c r="C966" s="255"/>
      <c r="D966" s="255"/>
      <c r="E966" s="255"/>
      <c r="F966" s="255"/>
    </row>
    <row r="967">
      <c r="A967" s="379"/>
      <c r="B967" s="375"/>
      <c r="C967" s="255"/>
      <c r="D967" s="255"/>
      <c r="E967" s="255"/>
      <c r="F967" s="255"/>
    </row>
    <row r="968">
      <c r="A968" s="379"/>
      <c r="B968" s="375"/>
      <c r="C968" s="255"/>
      <c r="D968" s="255"/>
      <c r="E968" s="255"/>
      <c r="F968" s="255"/>
    </row>
    <row r="969">
      <c r="A969" s="379"/>
      <c r="B969" s="375"/>
      <c r="C969" s="255"/>
      <c r="D969" s="255"/>
      <c r="E969" s="255"/>
      <c r="F969" s="255"/>
    </row>
    <row r="970">
      <c r="A970" s="379"/>
      <c r="B970" s="375"/>
      <c r="C970" s="255"/>
      <c r="D970" s="255"/>
      <c r="E970" s="255"/>
      <c r="F970" s="255"/>
    </row>
    <row r="971">
      <c r="A971" s="379"/>
      <c r="B971" s="375"/>
      <c r="C971" s="255"/>
      <c r="D971" s="255"/>
      <c r="E971" s="255"/>
      <c r="F971" s="255"/>
    </row>
    <row r="972">
      <c r="A972" s="379"/>
      <c r="B972" s="375"/>
      <c r="C972" s="255"/>
      <c r="D972" s="255"/>
      <c r="E972" s="255"/>
      <c r="F972" s="255"/>
    </row>
    <row r="973">
      <c r="A973" s="379"/>
      <c r="B973" s="375"/>
      <c r="C973" s="255"/>
      <c r="D973" s="255"/>
      <c r="E973" s="255"/>
      <c r="F973" s="255"/>
    </row>
    <row r="974">
      <c r="A974" s="379"/>
      <c r="B974" s="375"/>
      <c r="C974" s="255"/>
      <c r="D974" s="255"/>
      <c r="E974" s="255"/>
      <c r="F974" s="255"/>
    </row>
    <row r="975">
      <c r="A975" s="379"/>
      <c r="B975" s="375"/>
      <c r="C975" s="255"/>
      <c r="D975" s="255"/>
      <c r="E975" s="255"/>
      <c r="F975" s="255"/>
    </row>
    <row r="976">
      <c r="A976" s="379"/>
      <c r="B976" s="375"/>
      <c r="C976" s="255"/>
      <c r="D976" s="255"/>
      <c r="E976" s="255"/>
      <c r="F976" s="255"/>
    </row>
    <row r="977">
      <c r="A977" s="379"/>
      <c r="B977" s="375"/>
      <c r="C977" s="255"/>
      <c r="D977" s="255"/>
      <c r="E977" s="255"/>
      <c r="F977" s="255"/>
    </row>
    <row r="978">
      <c r="A978" s="379"/>
      <c r="B978" s="375"/>
      <c r="C978" s="255"/>
      <c r="D978" s="255"/>
      <c r="E978" s="255"/>
      <c r="F978" s="255"/>
    </row>
    <row r="979">
      <c r="A979" s="379"/>
      <c r="B979" s="375"/>
      <c r="C979" s="255"/>
      <c r="D979" s="255"/>
      <c r="E979" s="255"/>
      <c r="F979" s="255"/>
    </row>
    <row r="980">
      <c r="A980" s="379"/>
      <c r="B980" s="375"/>
      <c r="C980" s="255"/>
      <c r="D980" s="255"/>
      <c r="E980" s="255"/>
      <c r="F980" s="255"/>
    </row>
    <row r="981">
      <c r="A981" s="379"/>
      <c r="B981" s="375"/>
      <c r="C981" s="255"/>
      <c r="D981" s="255"/>
      <c r="E981" s="255"/>
      <c r="F981" s="255"/>
    </row>
    <row r="982">
      <c r="A982" s="379"/>
      <c r="B982" s="375"/>
      <c r="C982" s="255"/>
      <c r="D982" s="255"/>
      <c r="E982" s="255"/>
      <c r="F982" s="255"/>
    </row>
    <row r="983">
      <c r="A983" s="379"/>
      <c r="B983" s="375"/>
      <c r="C983" s="255"/>
      <c r="D983" s="255"/>
      <c r="E983" s="255"/>
      <c r="F983" s="255"/>
    </row>
    <row r="984">
      <c r="A984" s="379"/>
      <c r="B984" s="375"/>
      <c r="C984" s="255"/>
      <c r="D984" s="255"/>
      <c r="E984" s="255"/>
      <c r="F984" s="255"/>
    </row>
    <row r="985">
      <c r="A985" s="379"/>
      <c r="B985" s="375"/>
      <c r="C985" s="255"/>
      <c r="D985" s="255"/>
      <c r="E985" s="255"/>
      <c r="F985" s="255"/>
    </row>
    <row r="986">
      <c r="A986" s="379"/>
      <c r="B986" s="375"/>
      <c r="C986" s="255"/>
      <c r="D986" s="255"/>
      <c r="E986" s="255"/>
      <c r="F986" s="255"/>
    </row>
    <row r="987">
      <c r="A987" s="379"/>
      <c r="B987" s="375"/>
      <c r="C987" s="255"/>
      <c r="D987" s="255"/>
      <c r="E987" s="255"/>
      <c r="F987" s="255"/>
    </row>
    <row r="988">
      <c r="A988" s="379"/>
      <c r="B988" s="375"/>
      <c r="C988" s="255"/>
      <c r="D988" s="255"/>
      <c r="E988" s="255"/>
      <c r="F988" s="255"/>
    </row>
    <row r="989">
      <c r="A989" s="379"/>
      <c r="B989" s="375"/>
      <c r="C989" s="255"/>
      <c r="D989" s="255"/>
      <c r="E989" s="255"/>
      <c r="F989" s="255"/>
    </row>
    <row r="990">
      <c r="A990" s="379"/>
      <c r="B990" s="375"/>
      <c r="C990" s="255"/>
      <c r="D990" s="255"/>
      <c r="E990" s="255"/>
      <c r="F990" s="255"/>
    </row>
    <row r="991">
      <c r="A991" s="379"/>
      <c r="B991" s="375"/>
      <c r="C991" s="255"/>
      <c r="D991" s="255"/>
      <c r="E991" s="255"/>
      <c r="F991" s="255"/>
    </row>
    <row r="992">
      <c r="A992" s="379"/>
      <c r="B992" s="375"/>
      <c r="C992" s="255"/>
      <c r="D992" s="255"/>
      <c r="E992" s="255"/>
      <c r="F992" s="255"/>
    </row>
    <row r="993">
      <c r="A993" s="379"/>
      <c r="B993" s="375"/>
      <c r="C993" s="255"/>
      <c r="D993" s="255"/>
      <c r="E993" s="255"/>
      <c r="F993" s="255"/>
    </row>
    <row r="994">
      <c r="A994" s="379"/>
      <c r="B994" s="375"/>
      <c r="C994" s="255"/>
      <c r="D994" s="255"/>
      <c r="E994" s="255"/>
      <c r="F994" s="255"/>
    </row>
    <row r="995">
      <c r="A995" s="379"/>
      <c r="B995" s="375"/>
      <c r="C995" s="255"/>
      <c r="D995" s="255"/>
      <c r="E995" s="255"/>
      <c r="F995" s="255"/>
    </row>
    <row r="996">
      <c r="A996" s="379"/>
      <c r="B996" s="375"/>
      <c r="C996" s="255"/>
      <c r="D996" s="255"/>
      <c r="E996" s="255"/>
      <c r="F996" s="255"/>
    </row>
    <row r="997">
      <c r="A997" s="379"/>
      <c r="B997" s="375"/>
      <c r="C997" s="255"/>
      <c r="D997" s="255"/>
      <c r="E997" s="255"/>
      <c r="F997" s="255"/>
    </row>
    <row r="998">
      <c r="A998" s="379"/>
      <c r="B998" s="375"/>
      <c r="C998" s="255"/>
      <c r="D998" s="255"/>
      <c r="E998" s="255"/>
      <c r="F998" s="255"/>
    </row>
    <row r="999">
      <c r="A999" s="379"/>
      <c r="B999" s="375"/>
      <c r="C999" s="255"/>
      <c r="D999" s="255"/>
      <c r="E999" s="255"/>
      <c r="F999" s="255"/>
    </row>
    <row r="1000">
      <c r="A1000" s="379"/>
      <c r="B1000" s="375"/>
      <c r="C1000" s="255"/>
      <c r="D1000" s="255"/>
      <c r="E1000" s="255"/>
      <c r="F1000" s="255"/>
    </row>
    <row r="1001">
      <c r="A1001" s="379"/>
      <c r="B1001" s="375"/>
      <c r="C1001" s="255"/>
      <c r="D1001" s="255"/>
      <c r="E1001" s="255"/>
      <c r="F1001" s="255"/>
    </row>
    <row r="1002">
      <c r="A1002" s="379"/>
      <c r="B1002" s="375"/>
      <c r="C1002" s="255"/>
      <c r="D1002" s="255"/>
      <c r="E1002" s="255"/>
      <c r="F1002" s="255"/>
    </row>
    <row r="1003">
      <c r="A1003" s="379"/>
      <c r="B1003" s="375"/>
      <c r="C1003" s="255"/>
      <c r="D1003" s="255"/>
      <c r="E1003" s="255"/>
      <c r="F1003" s="255"/>
    </row>
    <row r="1004">
      <c r="A1004" s="379"/>
      <c r="B1004" s="375"/>
      <c r="C1004" s="255"/>
      <c r="D1004" s="255"/>
      <c r="E1004" s="255"/>
      <c r="F1004" s="255"/>
    </row>
    <row r="1005">
      <c r="A1005" s="379"/>
      <c r="B1005" s="375"/>
      <c r="C1005" s="255"/>
      <c r="D1005" s="255"/>
      <c r="E1005" s="255"/>
      <c r="F1005" s="255"/>
    </row>
    <row r="1006">
      <c r="A1006" s="379"/>
      <c r="B1006" s="375"/>
      <c r="C1006" s="255"/>
      <c r="D1006" s="255"/>
      <c r="E1006" s="255"/>
      <c r="F1006" s="255"/>
    </row>
    <row r="1007">
      <c r="A1007" s="379"/>
      <c r="B1007" s="375"/>
      <c r="C1007" s="255"/>
      <c r="D1007" s="255"/>
      <c r="E1007" s="255"/>
      <c r="F1007" s="255"/>
    </row>
    <row r="1008">
      <c r="A1008" s="379"/>
      <c r="B1008" s="375"/>
      <c r="C1008" s="255"/>
      <c r="D1008" s="255"/>
      <c r="E1008" s="255"/>
      <c r="F1008" s="255"/>
    </row>
    <row r="1009">
      <c r="A1009" s="379"/>
      <c r="B1009" s="375"/>
      <c r="C1009" s="255"/>
      <c r="D1009" s="255"/>
      <c r="E1009" s="255"/>
      <c r="F1009" s="255"/>
    </row>
    <row r="1010">
      <c r="A1010" s="379"/>
      <c r="B1010" s="375"/>
      <c r="C1010" s="255"/>
      <c r="D1010" s="255"/>
      <c r="E1010" s="255"/>
      <c r="F1010" s="255"/>
    </row>
    <row r="1011">
      <c r="A1011" s="379"/>
      <c r="B1011" s="375"/>
      <c r="C1011" s="255"/>
      <c r="D1011" s="255"/>
      <c r="E1011" s="255"/>
      <c r="F1011" s="255"/>
    </row>
    <row r="1012">
      <c r="A1012" s="379"/>
      <c r="B1012" s="375"/>
      <c r="C1012" s="255"/>
      <c r="D1012" s="255"/>
      <c r="E1012" s="255"/>
      <c r="F1012" s="255"/>
    </row>
    <row r="1013">
      <c r="A1013" s="379"/>
      <c r="B1013" s="375"/>
      <c r="C1013" s="255"/>
      <c r="D1013" s="255"/>
      <c r="E1013" s="255"/>
      <c r="F1013" s="255"/>
    </row>
    <row r="1014">
      <c r="A1014" s="379"/>
      <c r="B1014" s="375"/>
      <c r="C1014" s="255"/>
      <c r="D1014" s="255"/>
      <c r="E1014" s="255"/>
      <c r="F1014" s="255"/>
    </row>
    <row r="1015">
      <c r="A1015" s="379"/>
      <c r="B1015" s="375"/>
      <c r="C1015" s="255"/>
      <c r="D1015" s="255"/>
      <c r="E1015" s="255"/>
      <c r="F1015" s="255"/>
    </row>
    <row r="1016">
      <c r="A1016" s="379"/>
      <c r="B1016" s="375"/>
      <c r="C1016" s="255"/>
      <c r="D1016" s="255"/>
      <c r="E1016" s="255"/>
      <c r="F1016" s="255"/>
    </row>
    <row r="1017">
      <c r="A1017" s="379"/>
      <c r="B1017" s="375"/>
      <c r="C1017" s="255"/>
      <c r="D1017" s="255"/>
      <c r="E1017" s="255"/>
      <c r="F1017" s="255"/>
    </row>
    <row r="1018">
      <c r="A1018" s="379"/>
      <c r="B1018" s="375"/>
      <c r="C1018" s="255"/>
      <c r="D1018" s="255"/>
      <c r="E1018" s="255"/>
      <c r="F1018" s="255"/>
    </row>
    <row r="1019">
      <c r="A1019" s="379"/>
      <c r="B1019" s="375"/>
      <c r="C1019" s="255"/>
      <c r="D1019" s="255"/>
      <c r="E1019" s="255"/>
      <c r="F1019" s="255"/>
    </row>
    <row r="1020">
      <c r="A1020" s="379"/>
      <c r="B1020" s="375"/>
      <c r="C1020" s="255"/>
      <c r="D1020" s="255"/>
      <c r="E1020" s="255"/>
      <c r="F1020" s="255"/>
    </row>
    <row r="1021">
      <c r="A1021" s="379"/>
      <c r="B1021" s="375"/>
      <c r="C1021" s="255"/>
      <c r="D1021" s="255"/>
      <c r="E1021" s="255"/>
      <c r="F1021" s="255"/>
    </row>
    <row r="1022">
      <c r="A1022" s="379"/>
      <c r="B1022" s="375"/>
      <c r="C1022" s="255"/>
      <c r="D1022" s="255"/>
      <c r="E1022" s="255"/>
      <c r="F1022" s="255"/>
    </row>
    <row r="1023">
      <c r="A1023" s="379"/>
      <c r="B1023" s="375"/>
      <c r="C1023" s="255"/>
      <c r="D1023" s="255"/>
      <c r="E1023" s="255"/>
      <c r="F1023" s="255"/>
    </row>
    <row r="1024">
      <c r="A1024" s="379"/>
      <c r="B1024" s="375"/>
      <c r="C1024" s="255"/>
      <c r="D1024" s="255"/>
      <c r="E1024" s="255"/>
      <c r="F1024" s="255"/>
    </row>
    <row r="1025">
      <c r="A1025" s="379"/>
      <c r="B1025" s="375"/>
      <c r="C1025" s="255"/>
      <c r="D1025" s="255"/>
      <c r="E1025" s="255"/>
      <c r="F1025" s="255"/>
    </row>
    <row r="1026">
      <c r="A1026" s="379"/>
      <c r="B1026" s="375"/>
      <c r="C1026" s="255"/>
      <c r="D1026" s="255"/>
      <c r="E1026" s="255"/>
      <c r="F1026" s="255"/>
    </row>
    <row r="1027">
      <c r="A1027" s="379"/>
      <c r="B1027" s="375"/>
      <c r="C1027" s="255"/>
      <c r="D1027" s="255"/>
      <c r="E1027" s="255"/>
      <c r="F1027" s="255"/>
    </row>
    <row r="1028">
      <c r="A1028" s="379"/>
      <c r="B1028" s="375"/>
      <c r="C1028" s="255"/>
      <c r="D1028" s="255"/>
      <c r="E1028" s="255"/>
      <c r="F1028" s="255"/>
    </row>
    <row r="1029">
      <c r="A1029" s="379"/>
      <c r="B1029" s="375"/>
      <c r="C1029" s="255"/>
      <c r="D1029" s="255"/>
      <c r="E1029" s="255"/>
      <c r="F1029" s="255"/>
    </row>
    <row r="1030">
      <c r="A1030" s="379"/>
      <c r="B1030" s="375"/>
      <c r="C1030" s="255"/>
      <c r="D1030" s="255"/>
      <c r="E1030" s="255"/>
      <c r="F1030" s="255"/>
    </row>
    <row r="1031">
      <c r="A1031" s="379"/>
      <c r="B1031" s="375"/>
      <c r="C1031" s="255"/>
      <c r="D1031" s="255"/>
      <c r="E1031" s="255"/>
      <c r="F1031" s="255"/>
    </row>
    <row r="1032">
      <c r="A1032" s="379"/>
      <c r="B1032" s="375"/>
      <c r="C1032" s="255"/>
      <c r="D1032" s="255"/>
      <c r="E1032" s="255"/>
      <c r="F1032" s="255"/>
    </row>
    <row r="1033">
      <c r="A1033" s="379"/>
      <c r="B1033" s="375"/>
      <c r="C1033" s="255"/>
      <c r="D1033" s="255"/>
      <c r="E1033" s="255"/>
      <c r="F1033" s="255"/>
    </row>
    <row r="1034">
      <c r="A1034" s="379"/>
      <c r="B1034" s="375"/>
      <c r="C1034" s="255"/>
      <c r="D1034" s="255"/>
      <c r="E1034" s="255"/>
      <c r="F1034" s="255"/>
    </row>
    <row r="1035">
      <c r="A1035" s="379"/>
      <c r="B1035" s="375"/>
      <c r="C1035" s="255"/>
      <c r="D1035" s="255"/>
      <c r="E1035" s="255"/>
      <c r="F1035" s="255"/>
    </row>
    <row r="1036">
      <c r="A1036" s="379"/>
      <c r="B1036" s="375"/>
      <c r="C1036" s="255"/>
      <c r="D1036" s="255"/>
      <c r="E1036" s="255"/>
      <c r="F1036" s="255"/>
    </row>
    <row r="1037">
      <c r="A1037" s="379"/>
      <c r="B1037" s="375"/>
      <c r="C1037" s="255"/>
      <c r="D1037" s="255"/>
      <c r="E1037" s="255"/>
      <c r="F1037" s="255"/>
    </row>
    <row r="1038">
      <c r="A1038" s="379"/>
      <c r="B1038" s="375"/>
      <c r="C1038" s="255"/>
      <c r="D1038" s="255"/>
      <c r="E1038" s="255"/>
      <c r="F1038" s="255"/>
    </row>
    <row r="1039">
      <c r="A1039" s="379"/>
      <c r="B1039" s="375"/>
      <c r="C1039" s="255"/>
      <c r="D1039" s="255"/>
      <c r="E1039" s="255"/>
      <c r="F1039" s="255"/>
    </row>
    <row r="1040">
      <c r="A1040" s="379"/>
      <c r="B1040" s="375"/>
      <c r="C1040" s="255"/>
      <c r="D1040" s="255"/>
      <c r="E1040" s="255"/>
      <c r="F1040" s="255"/>
    </row>
    <row r="1041">
      <c r="A1041" s="379"/>
      <c r="B1041" s="375"/>
      <c r="C1041" s="255"/>
      <c r="D1041" s="255"/>
      <c r="E1041" s="255"/>
      <c r="F1041" s="255"/>
    </row>
    <row r="1042">
      <c r="A1042" s="379"/>
      <c r="B1042" s="375"/>
      <c r="C1042" s="255"/>
      <c r="D1042" s="255"/>
      <c r="E1042" s="255"/>
      <c r="F1042" s="255"/>
    </row>
    <row r="1043">
      <c r="A1043" s="379"/>
      <c r="B1043" s="375"/>
      <c r="C1043" s="255"/>
      <c r="D1043" s="255"/>
      <c r="E1043" s="255"/>
      <c r="F1043" s="255"/>
    </row>
    <row r="1044">
      <c r="A1044" s="379"/>
      <c r="B1044" s="375"/>
      <c r="C1044" s="255"/>
      <c r="D1044" s="255"/>
      <c r="E1044" s="255"/>
      <c r="F1044" s="255"/>
    </row>
    <row r="1045">
      <c r="A1045" s="379"/>
      <c r="B1045" s="375"/>
      <c r="C1045" s="255"/>
      <c r="D1045" s="255"/>
      <c r="E1045" s="255"/>
      <c r="F1045" s="255"/>
    </row>
    <row r="1046">
      <c r="A1046" s="379"/>
      <c r="B1046" s="375"/>
      <c r="C1046" s="255"/>
      <c r="D1046" s="255"/>
      <c r="E1046" s="255"/>
      <c r="F1046" s="255"/>
    </row>
    <row r="1047">
      <c r="A1047" s="379"/>
      <c r="B1047" s="375"/>
      <c r="C1047" s="255"/>
      <c r="D1047" s="255"/>
      <c r="E1047" s="255"/>
      <c r="F1047" s="255"/>
    </row>
    <row r="1048">
      <c r="A1048" s="379"/>
      <c r="B1048" s="375"/>
      <c r="C1048" s="255"/>
      <c r="D1048" s="255"/>
      <c r="E1048" s="255"/>
      <c r="F1048" s="255"/>
    </row>
    <row r="1049">
      <c r="A1049" s="379"/>
      <c r="B1049" s="375"/>
      <c r="C1049" s="255"/>
      <c r="D1049" s="255"/>
      <c r="E1049" s="255"/>
      <c r="F1049" s="255"/>
    </row>
    <row r="1050">
      <c r="A1050" s="379"/>
      <c r="B1050" s="375"/>
      <c r="C1050" s="255"/>
      <c r="D1050" s="255"/>
      <c r="E1050" s="255"/>
      <c r="F1050" s="255"/>
    </row>
    <row r="1051">
      <c r="A1051" s="379"/>
      <c r="B1051" s="375"/>
      <c r="C1051" s="255"/>
      <c r="D1051" s="255"/>
      <c r="E1051" s="255"/>
      <c r="F1051" s="255"/>
    </row>
    <row r="1052">
      <c r="A1052" s="379"/>
      <c r="B1052" s="375"/>
      <c r="C1052" s="255"/>
      <c r="D1052" s="255"/>
      <c r="E1052" s="255"/>
      <c r="F1052" s="255"/>
    </row>
    <row r="1053">
      <c r="A1053" s="379"/>
      <c r="B1053" s="375"/>
      <c r="C1053" s="255"/>
      <c r="D1053" s="255"/>
      <c r="E1053" s="255"/>
      <c r="F1053" s="255"/>
    </row>
    <row r="1054">
      <c r="A1054" s="379"/>
      <c r="B1054" s="375"/>
      <c r="C1054" s="255"/>
      <c r="D1054" s="255"/>
      <c r="E1054" s="255"/>
      <c r="F1054" s="255"/>
    </row>
    <row r="1055">
      <c r="A1055" s="379"/>
      <c r="B1055" s="375"/>
      <c r="C1055" s="255"/>
      <c r="D1055" s="255"/>
      <c r="E1055" s="255"/>
      <c r="F1055" s="255"/>
    </row>
    <row r="1056">
      <c r="A1056" s="379"/>
      <c r="B1056" s="375"/>
      <c r="C1056" s="255"/>
      <c r="D1056" s="255"/>
      <c r="E1056" s="255"/>
      <c r="F1056" s="255"/>
    </row>
    <row r="1057">
      <c r="A1057" s="379"/>
      <c r="B1057" s="375"/>
      <c r="C1057" s="255"/>
      <c r="D1057" s="255"/>
      <c r="E1057" s="255"/>
      <c r="F1057" s="255"/>
    </row>
    <row r="1058">
      <c r="A1058" s="379"/>
      <c r="B1058" s="375"/>
      <c r="C1058" s="255"/>
      <c r="D1058" s="255"/>
      <c r="E1058" s="255"/>
      <c r="F1058" s="255"/>
    </row>
    <row r="1059">
      <c r="A1059" s="379"/>
      <c r="B1059" s="375"/>
      <c r="C1059" s="255"/>
      <c r="D1059" s="255"/>
      <c r="E1059" s="255"/>
      <c r="F1059" s="255"/>
    </row>
    <row r="1060">
      <c r="A1060" s="379"/>
      <c r="B1060" s="375"/>
      <c r="C1060" s="255"/>
      <c r="D1060" s="255"/>
      <c r="E1060" s="255"/>
      <c r="F1060" s="255"/>
    </row>
    <row r="1061">
      <c r="A1061" s="379"/>
      <c r="B1061" s="375"/>
      <c r="C1061" s="255"/>
      <c r="D1061" s="255"/>
      <c r="E1061" s="255"/>
      <c r="F1061" s="255"/>
    </row>
    <row r="1062">
      <c r="A1062" s="379"/>
      <c r="B1062" s="375"/>
      <c r="C1062" s="255"/>
      <c r="D1062" s="255"/>
      <c r="E1062" s="255"/>
      <c r="F1062" s="255"/>
    </row>
    <row r="1063">
      <c r="A1063" s="379"/>
      <c r="B1063" s="375"/>
      <c r="C1063" s="255"/>
      <c r="D1063" s="255"/>
      <c r="E1063" s="255"/>
      <c r="F1063" s="255"/>
    </row>
    <row r="1064">
      <c r="A1064" s="379"/>
      <c r="B1064" s="375"/>
      <c r="C1064" s="255"/>
      <c r="D1064" s="255"/>
      <c r="E1064" s="255"/>
      <c r="F1064" s="255"/>
    </row>
    <row r="1065">
      <c r="A1065" s="379"/>
      <c r="B1065" s="375"/>
      <c r="C1065" s="255"/>
      <c r="D1065" s="255"/>
      <c r="E1065" s="255"/>
      <c r="F1065" s="255"/>
    </row>
    <row r="1066">
      <c r="A1066" s="379"/>
      <c r="B1066" s="375"/>
      <c r="C1066" s="255"/>
      <c r="D1066" s="255"/>
      <c r="E1066" s="255"/>
      <c r="F1066" s="255"/>
    </row>
    <row r="1067">
      <c r="A1067" s="379"/>
      <c r="B1067" s="375"/>
      <c r="C1067" s="255"/>
      <c r="D1067" s="255"/>
      <c r="E1067" s="255"/>
      <c r="F1067" s="255"/>
    </row>
    <row r="1068">
      <c r="A1068" s="379"/>
      <c r="B1068" s="375"/>
      <c r="C1068" s="255"/>
      <c r="D1068" s="255"/>
      <c r="E1068" s="255"/>
      <c r="F1068" s="255"/>
    </row>
    <row r="1069">
      <c r="A1069" s="379"/>
      <c r="B1069" s="375"/>
      <c r="C1069" s="255"/>
      <c r="D1069" s="255"/>
      <c r="E1069" s="255"/>
      <c r="F1069" s="255"/>
    </row>
    <row r="1070">
      <c r="A1070" s="379"/>
      <c r="B1070" s="375"/>
      <c r="C1070" s="255"/>
      <c r="D1070" s="255"/>
      <c r="E1070" s="255"/>
      <c r="F1070" s="255"/>
    </row>
    <row r="1071">
      <c r="A1071" s="379"/>
      <c r="B1071" s="375"/>
      <c r="C1071" s="255"/>
      <c r="D1071" s="255"/>
      <c r="E1071" s="255"/>
      <c r="F1071" s="255"/>
    </row>
    <row r="1072">
      <c r="A1072" s="379"/>
      <c r="B1072" s="375"/>
      <c r="C1072" s="255"/>
      <c r="D1072" s="255"/>
      <c r="E1072" s="255"/>
      <c r="F1072" s="255"/>
    </row>
    <row r="1073">
      <c r="A1073" s="379"/>
      <c r="B1073" s="375"/>
      <c r="C1073" s="255"/>
      <c r="D1073" s="255"/>
      <c r="E1073" s="255"/>
      <c r="F1073" s="255"/>
    </row>
    <row r="1074">
      <c r="A1074" s="379"/>
      <c r="B1074" s="375"/>
      <c r="C1074" s="255"/>
      <c r="D1074" s="255"/>
      <c r="E1074" s="255"/>
      <c r="F1074" s="255"/>
    </row>
    <row r="1075">
      <c r="A1075" s="379"/>
      <c r="B1075" s="375"/>
      <c r="C1075" s="255"/>
      <c r="D1075" s="255"/>
      <c r="E1075" s="255"/>
      <c r="F1075" s="255"/>
    </row>
    <row r="1076">
      <c r="A1076" s="379"/>
      <c r="B1076" s="375"/>
      <c r="C1076" s="255"/>
      <c r="D1076" s="255"/>
      <c r="E1076" s="255"/>
      <c r="F1076" s="255"/>
    </row>
    <row r="1077">
      <c r="A1077" s="379"/>
      <c r="B1077" s="375"/>
      <c r="C1077" s="255"/>
      <c r="D1077" s="255"/>
      <c r="E1077" s="255"/>
      <c r="F1077" s="255"/>
    </row>
    <row r="1078">
      <c r="A1078" s="379"/>
      <c r="B1078" s="375"/>
      <c r="C1078" s="255"/>
      <c r="D1078" s="255"/>
      <c r="E1078" s="255"/>
      <c r="F1078" s="255"/>
    </row>
    <row r="1079">
      <c r="A1079" s="379"/>
      <c r="B1079" s="375"/>
      <c r="C1079" s="255"/>
      <c r="D1079" s="255"/>
      <c r="E1079" s="255"/>
      <c r="F1079" s="255"/>
    </row>
    <row r="1080">
      <c r="A1080" s="379"/>
      <c r="B1080" s="375"/>
      <c r="C1080" s="255"/>
      <c r="D1080" s="255"/>
      <c r="E1080" s="255"/>
      <c r="F1080" s="255"/>
    </row>
    <row r="1081">
      <c r="A1081" s="379"/>
      <c r="B1081" s="375"/>
      <c r="C1081" s="255"/>
      <c r="D1081" s="255"/>
      <c r="E1081" s="255"/>
      <c r="F1081" s="255"/>
    </row>
    <row r="1082">
      <c r="A1082" s="379"/>
      <c r="B1082" s="375"/>
      <c r="C1082" s="255"/>
      <c r="D1082" s="255"/>
      <c r="E1082" s="255"/>
      <c r="F1082" s="255"/>
    </row>
    <row r="1083">
      <c r="A1083" s="379"/>
      <c r="B1083" s="375"/>
      <c r="C1083" s="255"/>
      <c r="D1083" s="255"/>
      <c r="E1083" s="255"/>
      <c r="F1083" s="255"/>
    </row>
    <row r="1084">
      <c r="A1084" s="379"/>
      <c r="B1084" s="375"/>
      <c r="C1084" s="255"/>
      <c r="D1084" s="255"/>
      <c r="E1084" s="255"/>
      <c r="F1084" s="255"/>
    </row>
    <row r="1085">
      <c r="A1085" s="379"/>
      <c r="B1085" s="375"/>
      <c r="C1085" s="255"/>
      <c r="D1085" s="255"/>
      <c r="E1085" s="255"/>
      <c r="F1085" s="255"/>
    </row>
    <row r="1086">
      <c r="A1086" s="379"/>
      <c r="B1086" s="375"/>
      <c r="C1086" s="255"/>
      <c r="D1086" s="255"/>
      <c r="E1086" s="255"/>
      <c r="F1086" s="255"/>
    </row>
    <row r="1087">
      <c r="A1087" s="379"/>
      <c r="B1087" s="375"/>
      <c r="C1087" s="255"/>
      <c r="D1087" s="255"/>
      <c r="E1087" s="255"/>
      <c r="F1087" s="255"/>
    </row>
    <row r="1088">
      <c r="A1088" s="379"/>
      <c r="B1088" s="375"/>
      <c r="C1088" s="255"/>
      <c r="D1088" s="255"/>
      <c r="E1088" s="255"/>
      <c r="F1088" s="255"/>
    </row>
    <row r="1089">
      <c r="A1089" s="379"/>
      <c r="B1089" s="375"/>
      <c r="C1089" s="255"/>
      <c r="D1089" s="255"/>
      <c r="E1089" s="255"/>
      <c r="F1089" s="255"/>
    </row>
    <row r="1090">
      <c r="A1090" s="379"/>
      <c r="B1090" s="375"/>
      <c r="C1090" s="255"/>
      <c r="D1090" s="255"/>
      <c r="E1090" s="255"/>
      <c r="F1090" s="255"/>
    </row>
    <row r="1091">
      <c r="A1091" s="379"/>
      <c r="B1091" s="375"/>
      <c r="C1091" s="255"/>
      <c r="D1091" s="255"/>
      <c r="E1091" s="255"/>
      <c r="F1091" s="255"/>
    </row>
    <row r="1092">
      <c r="A1092" s="379"/>
      <c r="B1092" s="375"/>
      <c r="C1092" s="255"/>
      <c r="D1092" s="255"/>
      <c r="E1092" s="255"/>
      <c r="F1092" s="255"/>
    </row>
    <row r="1093">
      <c r="A1093" s="379"/>
      <c r="B1093" s="375"/>
      <c r="C1093" s="255"/>
      <c r="D1093" s="255"/>
      <c r="E1093" s="255"/>
      <c r="F1093" s="255"/>
    </row>
    <row r="1094">
      <c r="A1094" s="379"/>
      <c r="B1094" s="375"/>
      <c r="C1094" s="255"/>
      <c r="D1094" s="255"/>
      <c r="E1094" s="255"/>
      <c r="F1094" s="255"/>
    </row>
    <row r="1095">
      <c r="A1095" s="379"/>
      <c r="B1095" s="375"/>
      <c r="C1095" s="255"/>
      <c r="D1095" s="255"/>
      <c r="E1095" s="255"/>
      <c r="F1095" s="255"/>
    </row>
    <row r="1096">
      <c r="A1096" s="379"/>
      <c r="B1096" s="375"/>
      <c r="C1096" s="255"/>
      <c r="D1096" s="255"/>
      <c r="E1096" s="255"/>
      <c r="F1096" s="255"/>
    </row>
    <row r="1097">
      <c r="A1097" s="379"/>
      <c r="B1097" s="375"/>
      <c r="C1097" s="255"/>
      <c r="D1097" s="255"/>
      <c r="E1097" s="255"/>
      <c r="F1097" s="255"/>
    </row>
    <row r="1098">
      <c r="A1098" s="379"/>
      <c r="B1098" s="375"/>
      <c r="C1098" s="255"/>
      <c r="D1098" s="255"/>
      <c r="E1098" s="255"/>
      <c r="F1098" s="255"/>
    </row>
    <row r="1099">
      <c r="A1099" s="379"/>
      <c r="B1099" s="375"/>
      <c r="C1099" s="255"/>
      <c r="D1099" s="255"/>
      <c r="E1099" s="255"/>
      <c r="F1099" s="255"/>
    </row>
    <row r="1100">
      <c r="A1100" s="379"/>
      <c r="B1100" s="375"/>
      <c r="C1100" s="255"/>
      <c r="D1100" s="255"/>
      <c r="E1100" s="255"/>
      <c r="F1100" s="255"/>
    </row>
    <row r="1101">
      <c r="A1101" s="379"/>
      <c r="B1101" s="375"/>
      <c r="C1101" s="255"/>
      <c r="D1101" s="255"/>
      <c r="E1101" s="255"/>
      <c r="F1101" s="255"/>
    </row>
    <row r="1102">
      <c r="A1102" s="379"/>
      <c r="B1102" s="375"/>
      <c r="C1102" s="255"/>
      <c r="D1102" s="255"/>
      <c r="E1102" s="255"/>
      <c r="F1102" s="255"/>
    </row>
    <row r="1103">
      <c r="A1103" s="379"/>
      <c r="B1103" s="375"/>
      <c r="C1103" s="255"/>
      <c r="D1103" s="255"/>
      <c r="E1103" s="255"/>
      <c r="F1103" s="255"/>
    </row>
    <row r="1104">
      <c r="A1104" s="379"/>
      <c r="B1104" s="375"/>
      <c r="C1104" s="255"/>
      <c r="D1104" s="255"/>
      <c r="E1104" s="255"/>
      <c r="F1104" s="255"/>
    </row>
    <row r="1105">
      <c r="A1105" s="379"/>
      <c r="B1105" s="375"/>
      <c r="C1105" s="255"/>
      <c r="D1105" s="255"/>
      <c r="E1105" s="255"/>
      <c r="F1105" s="255"/>
    </row>
    <row r="1106">
      <c r="A1106" s="379"/>
      <c r="B1106" s="375"/>
      <c r="C1106" s="255"/>
      <c r="D1106" s="255"/>
      <c r="E1106" s="255"/>
      <c r="F1106" s="255"/>
    </row>
    <row r="1107">
      <c r="A1107" s="379"/>
      <c r="B1107" s="375"/>
      <c r="C1107" s="255"/>
      <c r="D1107" s="255"/>
      <c r="E1107" s="255"/>
      <c r="F1107" s="255"/>
    </row>
    <row r="1108">
      <c r="A1108" s="379"/>
      <c r="B1108" s="375"/>
      <c r="C1108" s="255"/>
      <c r="D1108" s="255"/>
      <c r="E1108" s="255"/>
      <c r="F1108" s="255"/>
    </row>
    <row r="1109">
      <c r="A1109" s="379"/>
      <c r="B1109" s="375"/>
      <c r="C1109" s="255"/>
      <c r="D1109" s="255"/>
      <c r="E1109" s="255"/>
      <c r="F1109" s="255"/>
    </row>
    <row r="1110">
      <c r="A1110" s="379"/>
      <c r="B1110" s="375"/>
      <c r="C1110" s="255"/>
      <c r="D1110" s="255"/>
      <c r="E1110" s="255"/>
      <c r="F1110" s="255"/>
    </row>
    <row r="1111">
      <c r="A1111" s="379"/>
      <c r="B1111" s="375"/>
      <c r="C1111" s="255"/>
      <c r="D1111" s="255"/>
      <c r="E1111" s="255"/>
      <c r="F1111" s="255"/>
    </row>
    <row r="1112">
      <c r="A1112" s="379"/>
      <c r="B1112" s="375"/>
      <c r="C1112" s="255"/>
      <c r="D1112" s="255"/>
      <c r="E1112" s="255"/>
      <c r="F1112" s="255"/>
    </row>
    <row r="1113">
      <c r="A1113" s="379"/>
      <c r="B1113" s="375"/>
      <c r="C1113" s="255"/>
      <c r="D1113" s="255"/>
      <c r="E1113" s="255"/>
      <c r="F1113" s="255"/>
    </row>
    <row r="1114">
      <c r="A1114" s="379"/>
      <c r="B1114" s="375"/>
      <c r="C1114" s="255"/>
      <c r="D1114" s="255"/>
      <c r="E1114" s="255"/>
      <c r="F1114" s="255"/>
    </row>
    <row r="1115">
      <c r="A1115" s="379"/>
      <c r="B1115" s="375"/>
      <c r="C1115" s="255"/>
      <c r="D1115" s="255"/>
      <c r="E1115" s="255"/>
      <c r="F1115" s="255"/>
    </row>
    <row r="1116">
      <c r="A1116" s="379"/>
      <c r="B1116" s="375"/>
      <c r="C1116" s="255"/>
      <c r="D1116" s="255"/>
      <c r="E1116" s="255"/>
      <c r="F1116" s="255"/>
    </row>
    <row r="1117">
      <c r="A1117" s="379"/>
      <c r="B1117" s="375"/>
      <c r="C1117" s="255"/>
      <c r="D1117" s="255"/>
      <c r="E1117" s="255"/>
      <c r="F1117" s="255"/>
    </row>
    <row r="1118">
      <c r="A1118" s="379"/>
      <c r="B1118" s="375"/>
      <c r="C1118" s="255"/>
      <c r="D1118" s="255"/>
      <c r="E1118" s="255"/>
      <c r="F1118" s="255"/>
    </row>
    <row r="1119">
      <c r="A1119" s="379"/>
      <c r="B1119" s="375"/>
      <c r="C1119" s="255"/>
      <c r="D1119" s="255"/>
      <c r="E1119" s="255"/>
      <c r="F1119" s="255"/>
    </row>
    <row r="1120">
      <c r="A1120" s="379"/>
      <c r="B1120" s="375"/>
      <c r="C1120" s="255"/>
      <c r="D1120" s="255"/>
      <c r="E1120" s="255"/>
      <c r="F1120" s="255"/>
    </row>
    <row r="1121">
      <c r="A1121" s="379"/>
      <c r="B1121" s="375"/>
      <c r="C1121" s="255"/>
      <c r="D1121" s="255"/>
      <c r="E1121" s="255"/>
      <c r="F1121" s="255"/>
    </row>
    <row r="1122">
      <c r="A1122" s="379"/>
      <c r="B1122" s="375"/>
      <c r="C1122" s="255"/>
      <c r="D1122" s="255"/>
      <c r="E1122" s="255"/>
      <c r="F1122" s="255"/>
    </row>
    <row r="1123">
      <c r="A1123" s="379"/>
      <c r="B1123" s="375"/>
      <c r="C1123" s="255"/>
      <c r="D1123" s="255"/>
      <c r="E1123" s="255"/>
      <c r="F1123" s="255"/>
    </row>
    <row r="1124">
      <c r="A1124" s="379"/>
      <c r="B1124" s="375"/>
      <c r="C1124" s="255"/>
      <c r="D1124" s="255"/>
      <c r="E1124" s="255"/>
      <c r="F1124" s="255"/>
    </row>
    <row r="1125">
      <c r="A1125" s="379"/>
      <c r="B1125" s="375"/>
      <c r="C1125" s="255"/>
      <c r="D1125" s="255"/>
      <c r="E1125" s="255"/>
      <c r="F1125" s="255"/>
    </row>
    <row r="1126">
      <c r="A1126" s="379"/>
      <c r="B1126" s="375"/>
      <c r="C1126" s="255"/>
      <c r="D1126" s="255"/>
      <c r="E1126" s="255"/>
      <c r="F1126" s="255"/>
    </row>
    <row r="1127">
      <c r="A1127" s="379"/>
      <c r="B1127" s="375"/>
      <c r="C1127" s="255"/>
      <c r="D1127" s="255"/>
      <c r="E1127" s="255"/>
      <c r="F1127" s="255"/>
    </row>
    <row r="1128">
      <c r="A1128" s="379"/>
      <c r="B1128" s="375"/>
      <c r="C1128" s="255"/>
      <c r="D1128" s="255"/>
      <c r="E1128" s="255"/>
      <c r="F1128" s="255"/>
    </row>
    <row r="1129">
      <c r="A1129" s="379"/>
      <c r="B1129" s="375"/>
      <c r="C1129" s="255"/>
      <c r="D1129" s="255"/>
      <c r="E1129" s="255"/>
      <c r="F1129" s="255"/>
    </row>
    <row r="1130">
      <c r="A1130" s="379"/>
      <c r="B1130" s="375"/>
      <c r="C1130" s="255"/>
      <c r="D1130" s="255"/>
      <c r="E1130" s="255"/>
      <c r="F1130" s="255"/>
    </row>
    <row r="1131">
      <c r="A1131" s="379"/>
      <c r="B1131" s="375"/>
      <c r="C1131" s="255"/>
      <c r="D1131" s="255"/>
      <c r="E1131" s="255"/>
      <c r="F1131" s="255"/>
    </row>
    <row r="1132">
      <c r="A1132" s="379"/>
      <c r="B1132" s="375"/>
      <c r="C1132" s="255"/>
      <c r="D1132" s="255"/>
      <c r="E1132" s="255"/>
      <c r="F1132" s="255"/>
    </row>
    <row r="1133">
      <c r="A1133" s="379"/>
      <c r="B1133" s="375"/>
      <c r="C1133" s="255"/>
      <c r="D1133" s="255"/>
      <c r="E1133" s="255"/>
      <c r="F1133" s="255"/>
    </row>
    <row r="1134">
      <c r="A1134" s="379"/>
      <c r="B1134" s="375"/>
      <c r="C1134" s="255"/>
      <c r="D1134" s="255"/>
      <c r="E1134" s="255"/>
      <c r="F1134" s="255"/>
    </row>
    <row r="1135">
      <c r="A1135" s="379"/>
      <c r="B1135" s="375"/>
      <c r="C1135" s="255"/>
      <c r="D1135" s="255"/>
      <c r="E1135" s="255"/>
      <c r="F1135" s="255"/>
    </row>
    <row r="1136">
      <c r="A1136" s="379"/>
      <c r="B1136" s="375"/>
      <c r="C1136" s="255"/>
      <c r="D1136" s="255"/>
      <c r="E1136" s="255"/>
      <c r="F1136" s="255"/>
    </row>
    <row r="1137">
      <c r="A1137" s="379"/>
      <c r="B1137" s="375"/>
      <c r="C1137" s="255"/>
      <c r="D1137" s="255"/>
      <c r="E1137" s="255"/>
      <c r="F1137" s="255"/>
    </row>
    <row r="1138">
      <c r="A1138" s="379"/>
      <c r="B1138" s="375"/>
      <c r="C1138" s="255"/>
      <c r="D1138" s="255"/>
      <c r="E1138" s="255"/>
      <c r="F1138" s="255"/>
    </row>
    <row r="1139">
      <c r="A1139" s="379"/>
      <c r="B1139" s="375"/>
      <c r="C1139" s="255"/>
      <c r="D1139" s="255"/>
      <c r="E1139" s="255"/>
      <c r="F1139" s="255"/>
    </row>
    <row r="1140">
      <c r="A1140" s="379"/>
      <c r="B1140" s="375"/>
      <c r="C1140" s="255"/>
      <c r="D1140" s="255"/>
      <c r="E1140" s="255"/>
      <c r="F1140" s="255"/>
    </row>
    <row r="1141">
      <c r="A1141" s="379"/>
      <c r="B1141" s="375"/>
      <c r="C1141" s="255"/>
      <c r="D1141" s="255"/>
      <c r="E1141" s="255"/>
      <c r="F1141" s="255"/>
    </row>
    <row r="1142">
      <c r="A1142" s="379"/>
      <c r="B1142" s="375"/>
      <c r="C1142" s="255"/>
      <c r="D1142" s="255"/>
      <c r="E1142" s="255"/>
      <c r="F1142" s="255"/>
    </row>
    <row r="1143">
      <c r="A1143" s="379"/>
      <c r="B1143" s="375"/>
      <c r="C1143" s="255"/>
      <c r="D1143" s="255"/>
      <c r="E1143" s="255"/>
      <c r="F1143" s="255"/>
    </row>
    <row r="1144">
      <c r="A1144" s="379"/>
      <c r="B1144" s="375"/>
      <c r="C1144" s="255"/>
      <c r="D1144" s="255"/>
      <c r="E1144" s="255"/>
      <c r="F1144" s="255"/>
    </row>
    <row r="1145">
      <c r="A1145" s="379"/>
      <c r="B1145" s="375"/>
      <c r="C1145" s="255"/>
      <c r="D1145" s="255"/>
      <c r="E1145" s="255"/>
      <c r="F1145" s="255"/>
    </row>
    <row r="1146">
      <c r="A1146" s="379"/>
      <c r="B1146" s="375"/>
      <c r="C1146" s="255"/>
      <c r="D1146" s="255"/>
      <c r="E1146" s="255"/>
      <c r="F1146" s="255"/>
    </row>
    <row r="1147">
      <c r="A1147" s="379"/>
      <c r="B1147" s="375"/>
      <c r="C1147" s="255"/>
      <c r="D1147" s="255"/>
      <c r="E1147" s="255"/>
      <c r="F1147" s="255"/>
    </row>
    <row r="1148">
      <c r="A1148" s="379"/>
      <c r="B1148" s="375"/>
      <c r="C1148" s="255"/>
      <c r="D1148" s="255"/>
      <c r="E1148" s="255"/>
      <c r="F1148" s="255"/>
    </row>
    <row r="1149">
      <c r="A1149" s="379"/>
      <c r="B1149" s="375"/>
      <c r="C1149" s="255"/>
      <c r="D1149" s="255"/>
      <c r="E1149" s="255"/>
      <c r="F1149" s="255"/>
    </row>
    <row r="1150">
      <c r="A1150" s="379"/>
      <c r="B1150" s="375"/>
      <c r="C1150" s="255"/>
      <c r="D1150" s="255"/>
      <c r="E1150" s="255"/>
      <c r="F1150" s="255"/>
    </row>
    <row r="1151">
      <c r="A1151" s="379"/>
      <c r="B1151" s="375"/>
      <c r="C1151" s="255"/>
      <c r="D1151" s="255"/>
      <c r="E1151" s="255"/>
      <c r="F1151" s="255"/>
    </row>
    <row r="1152">
      <c r="A1152" s="379"/>
      <c r="B1152" s="375"/>
      <c r="C1152" s="255"/>
      <c r="D1152" s="255"/>
      <c r="E1152" s="255"/>
      <c r="F1152" s="255"/>
    </row>
    <row r="1153">
      <c r="A1153" s="379"/>
      <c r="B1153" s="375"/>
      <c r="C1153" s="255"/>
      <c r="D1153" s="255"/>
      <c r="E1153" s="255"/>
      <c r="F1153" s="255"/>
    </row>
    <row r="1154">
      <c r="A1154" s="379"/>
      <c r="B1154" s="375"/>
      <c r="C1154" s="255"/>
      <c r="D1154" s="255"/>
      <c r="E1154" s="255"/>
      <c r="F1154" s="255"/>
    </row>
    <row r="1155">
      <c r="A1155" s="379"/>
      <c r="B1155" s="375"/>
      <c r="C1155" s="255"/>
      <c r="D1155" s="255"/>
      <c r="E1155" s="255"/>
      <c r="F1155" s="255"/>
    </row>
    <row r="1156">
      <c r="A1156" s="379"/>
      <c r="B1156" s="375"/>
      <c r="C1156" s="255"/>
      <c r="D1156" s="255"/>
      <c r="E1156" s="255"/>
      <c r="F1156" s="255"/>
    </row>
    <row r="1157">
      <c r="A1157" s="379"/>
      <c r="B1157" s="375"/>
      <c r="C1157" s="255"/>
      <c r="D1157" s="255"/>
      <c r="E1157" s="255"/>
      <c r="F1157" s="255"/>
    </row>
    <row r="1158">
      <c r="A1158" s="379"/>
      <c r="B1158" s="375"/>
      <c r="C1158" s="255"/>
      <c r="D1158" s="255"/>
      <c r="E1158" s="255"/>
      <c r="F1158" s="255"/>
    </row>
    <row r="1159">
      <c r="A1159" s="379"/>
      <c r="B1159" s="375"/>
      <c r="C1159" s="255"/>
      <c r="D1159" s="255"/>
      <c r="E1159" s="255"/>
      <c r="F1159" s="255"/>
    </row>
    <row r="1160">
      <c r="A1160" s="379"/>
      <c r="B1160" s="375"/>
      <c r="C1160" s="255"/>
      <c r="D1160" s="255"/>
      <c r="E1160" s="255"/>
      <c r="F1160" s="255"/>
    </row>
    <row r="1161">
      <c r="A1161" s="379"/>
      <c r="B1161" s="375"/>
      <c r="C1161" s="255"/>
      <c r="D1161" s="255"/>
      <c r="E1161" s="255"/>
      <c r="F1161" s="255"/>
    </row>
    <row r="1162">
      <c r="A1162" s="379"/>
      <c r="B1162" s="375"/>
      <c r="C1162" s="255"/>
      <c r="D1162" s="255"/>
      <c r="E1162" s="255"/>
      <c r="F1162" s="255"/>
    </row>
    <row r="1163">
      <c r="A1163" s="379"/>
      <c r="B1163" s="375"/>
      <c r="C1163" s="255"/>
      <c r="D1163" s="255"/>
      <c r="E1163" s="255"/>
      <c r="F1163" s="255"/>
    </row>
    <row r="1164">
      <c r="A1164" s="379"/>
      <c r="B1164" s="375"/>
      <c r="C1164" s="255"/>
      <c r="D1164" s="255"/>
      <c r="E1164" s="255"/>
      <c r="F1164" s="255"/>
    </row>
    <row r="1165">
      <c r="A1165" s="379"/>
      <c r="B1165" s="375"/>
      <c r="C1165" s="255"/>
      <c r="D1165" s="255"/>
      <c r="E1165" s="255"/>
      <c r="F1165" s="255"/>
    </row>
    <row r="1166">
      <c r="A1166" s="379"/>
      <c r="B1166" s="375"/>
      <c r="C1166" s="255"/>
      <c r="D1166" s="255"/>
      <c r="E1166" s="255"/>
      <c r="F1166" s="255"/>
    </row>
    <row r="1167">
      <c r="A1167" s="379"/>
      <c r="B1167" s="375"/>
      <c r="C1167" s="255"/>
      <c r="D1167" s="255"/>
      <c r="E1167" s="255"/>
      <c r="F1167" s="255"/>
    </row>
    <row r="1168">
      <c r="A1168" s="379"/>
      <c r="B1168" s="375"/>
      <c r="C1168" s="255"/>
      <c r="D1168" s="255"/>
      <c r="E1168" s="255"/>
      <c r="F1168" s="255"/>
    </row>
    <row r="1169">
      <c r="A1169" s="379"/>
      <c r="B1169" s="375"/>
      <c r="C1169" s="255"/>
      <c r="D1169" s="255"/>
      <c r="E1169" s="255"/>
      <c r="F1169" s="255"/>
    </row>
    <row r="1170">
      <c r="A1170" s="379"/>
      <c r="B1170" s="375"/>
      <c r="C1170" s="255"/>
      <c r="D1170" s="255"/>
      <c r="E1170" s="255"/>
      <c r="F1170" s="255"/>
    </row>
    <row r="1171">
      <c r="A1171" s="379"/>
      <c r="B1171" s="375"/>
      <c r="C1171" s="255"/>
      <c r="D1171" s="255"/>
      <c r="E1171" s="255"/>
      <c r="F1171" s="255"/>
    </row>
    <row r="1172">
      <c r="A1172" s="379"/>
      <c r="B1172" s="375"/>
      <c r="C1172" s="255"/>
      <c r="D1172" s="255"/>
      <c r="E1172" s="255"/>
      <c r="F1172" s="255"/>
    </row>
    <row r="1173">
      <c r="A1173" s="379"/>
      <c r="B1173" s="375"/>
      <c r="C1173" s="255"/>
      <c r="D1173" s="255"/>
      <c r="E1173" s="255"/>
      <c r="F1173" s="255"/>
    </row>
    <row r="1174">
      <c r="A1174" s="379"/>
      <c r="B1174" s="375"/>
      <c r="C1174" s="255"/>
      <c r="D1174" s="255"/>
      <c r="E1174" s="255"/>
      <c r="F1174" s="255"/>
    </row>
    <row r="1175">
      <c r="A1175" s="379"/>
      <c r="B1175" s="375"/>
      <c r="C1175" s="255"/>
      <c r="D1175" s="255"/>
      <c r="E1175" s="255"/>
      <c r="F1175" s="255"/>
    </row>
    <row r="1176">
      <c r="A1176" s="379"/>
      <c r="B1176" s="375"/>
      <c r="C1176" s="255"/>
      <c r="D1176" s="255"/>
      <c r="E1176" s="255"/>
      <c r="F1176" s="255"/>
    </row>
    <row r="1177">
      <c r="A1177" s="379"/>
      <c r="B1177" s="375"/>
      <c r="C1177" s="255"/>
      <c r="D1177" s="255"/>
      <c r="E1177" s="255"/>
      <c r="F1177" s="255"/>
    </row>
    <row r="1178">
      <c r="A1178" s="379"/>
      <c r="B1178" s="375"/>
      <c r="C1178" s="255"/>
      <c r="D1178" s="255"/>
      <c r="E1178" s="255"/>
      <c r="F1178" s="255"/>
    </row>
    <row r="1179">
      <c r="A1179" s="379"/>
      <c r="B1179" s="375"/>
      <c r="C1179" s="255"/>
      <c r="D1179" s="255"/>
      <c r="E1179" s="255"/>
      <c r="F1179" s="255"/>
    </row>
    <row r="1180">
      <c r="A1180" s="379"/>
      <c r="B1180" s="375"/>
      <c r="C1180" s="255"/>
      <c r="D1180" s="255"/>
      <c r="E1180" s="255"/>
      <c r="F1180" s="255"/>
    </row>
    <row r="1181">
      <c r="A1181" s="379"/>
      <c r="B1181" s="375"/>
      <c r="C1181" s="255"/>
      <c r="D1181" s="255"/>
      <c r="E1181" s="255"/>
      <c r="F1181" s="255"/>
    </row>
    <row r="1182">
      <c r="A1182" s="379"/>
      <c r="B1182" s="375"/>
      <c r="C1182" s="255"/>
      <c r="D1182" s="255"/>
      <c r="E1182" s="255"/>
      <c r="F1182" s="255"/>
    </row>
    <row r="1183">
      <c r="A1183" s="379"/>
      <c r="B1183" s="375"/>
      <c r="C1183" s="255"/>
      <c r="D1183" s="255"/>
      <c r="E1183" s="255"/>
      <c r="F1183" s="255"/>
    </row>
    <row r="1184">
      <c r="A1184" s="379"/>
      <c r="B1184" s="375"/>
      <c r="C1184" s="255"/>
      <c r="D1184" s="255"/>
      <c r="E1184" s="255"/>
      <c r="F1184" s="255"/>
    </row>
    <row r="1185">
      <c r="A1185" s="379"/>
      <c r="B1185" s="375"/>
      <c r="C1185" s="255"/>
      <c r="D1185" s="255"/>
      <c r="E1185" s="255"/>
      <c r="F1185" s="255"/>
    </row>
    <row r="1186">
      <c r="A1186" s="379"/>
      <c r="B1186" s="375"/>
      <c r="C1186" s="255"/>
      <c r="D1186" s="255"/>
      <c r="E1186" s="255"/>
      <c r="F1186" s="255"/>
    </row>
    <row r="1187">
      <c r="A1187" s="379"/>
      <c r="B1187" s="375"/>
      <c r="C1187" s="255"/>
      <c r="D1187" s="255"/>
      <c r="E1187" s="255"/>
      <c r="F1187" s="255"/>
    </row>
    <row r="1188">
      <c r="A1188" s="379"/>
      <c r="B1188" s="375"/>
      <c r="C1188" s="255"/>
      <c r="D1188" s="255"/>
      <c r="E1188" s="255"/>
      <c r="F1188" s="255"/>
    </row>
    <row r="1189">
      <c r="A1189" s="379"/>
      <c r="B1189" s="375"/>
      <c r="C1189" s="255"/>
      <c r="D1189" s="255"/>
      <c r="E1189" s="255"/>
      <c r="F1189" s="255"/>
    </row>
    <row r="1190">
      <c r="A1190" s="379"/>
      <c r="B1190" s="375"/>
      <c r="C1190" s="255"/>
      <c r="D1190" s="255"/>
      <c r="E1190" s="255"/>
      <c r="F1190" s="255"/>
    </row>
    <row r="1191">
      <c r="A1191" s="379"/>
      <c r="B1191" s="375"/>
      <c r="C1191" s="255"/>
      <c r="D1191" s="255"/>
      <c r="E1191" s="255"/>
      <c r="F1191" s="255"/>
    </row>
    <row r="1192">
      <c r="A1192" s="379"/>
      <c r="B1192" s="375"/>
      <c r="C1192" s="255"/>
      <c r="D1192" s="255"/>
      <c r="E1192" s="255"/>
      <c r="F1192" s="255"/>
    </row>
    <row r="1193">
      <c r="A1193" s="379"/>
      <c r="B1193" s="375"/>
      <c r="C1193" s="255"/>
      <c r="D1193" s="255"/>
      <c r="E1193" s="255"/>
      <c r="F1193" s="255"/>
    </row>
    <row r="1194">
      <c r="A1194" s="379"/>
      <c r="B1194" s="375"/>
      <c r="C1194" s="255"/>
      <c r="D1194" s="255"/>
      <c r="E1194" s="255"/>
      <c r="F1194" s="255"/>
    </row>
    <row r="1195">
      <c r="A1195" s="379"/>
      <c r="B1195" s="375"/>
      <c r="C1195" s="255"/>
      <c r="D1195" s="255"/>
      <c r="E1195" s="255"/>
      <c r="F1195" s="255"/>
    </row>
    <row r="1196">
      <c r="A1196" s="379"/>
      <c r="B1196" s="375"/>
      <c r="C1196" s="255"/>
      <c r="D1196" s="255"/>
      <c r="E1196" s="255"/>
      <c r="F1196" s="255"/>
    </row>
    <row r="1197">
      <c r="A1197" s="379"/>
      <c r="B1197" s="375"/>
      <c r="C1197" s="255"/>
      <c r="D1197" s="255"/>
      <c r="E1197" s="255"/>
      <c r="F1197" s="255"/>
    </row>
    <row r="1198">
      <c r="A1198" s="379"/>
      <c r="B1198" s="375"/>
      <c r="C1198" s="255"/>
      <c r="D1198" s="255"/>
      <c r="E1198" s="255"/>
      <c r="F1198" s="255"/>
    </row>
    <row r="1199">
      <c r="A1199" s="379"/>
      <c r="B1199" s="375"/>
      <c r="C1199" s="255"/>
      <c r="D1199" s="255"/>
      <c r="E1199" s="255"/>
      <c r="F1199" s="255"/>
    </row>
    <row r="1200">
      <c r="A1200" s="379"/>
      <c r="B1200" s="375"/>
      <c r="C1200" s="255"/>
      <c r="D1200" s="255"/>
      <c r="E1200" s="255"/>
      <c r="F1200" s="255"/>
    </row>
    <row r="1201">
      <c r="A1201" s="379"/>
      <c r="B1201" s="375"/>
      <c r="C1201" s="255"/>
      <c r="D1201" s="255"/>
      <c r="E1201" s="255"/>
      <c r="F1201" s="255"/>
    </row>
    <row r="1202">
      <c r="A1202" s="379"/>
      <c r="B1202" s="375"/>
      <c r="C1202" s="255"/>
      <c r="D1202" s="255"/>
      <c r="E1202" s="255"/>
      <c r="F1202" s="255"/>
    </row>
    <row r="1203">
      <c r="A1203" s="379"/>
      <c r="B1203" s="375"/>
      <c r="C1203" s="255"/>
      <c r="D1203" s="255"/>
      <c r="E1203" s="255"/>
      <c r="F1203" s="255"/>
    </row>
    <row r="1204">
      <c r="A1204" s="379"/>
      <c r="B1204" s="375"/>
      <c r="C1204" s="255"/>
      <c r="D1204" s="255"/>
      <c r="E1204" s="255"/>
      <c r="F1204" s="255"/>
    </row>
    <row r="1205">
      <c r="A1205" s="379"/>
      <c r="B1205" s="375"/>
      <c r="C1205" s="255"/>
      <c r="D1205" s="255"/>
      <c r="E1205" s="255"/>
      <c r="F1205" s="255"/>
    </row>
    <row r="1206">
      <c r="A1206" s="379"/>
      <c r="B1206" s="375"/>
      <c r="C1206" s="255"/>
      <c r="D1206" s="255"/>
      <c r="E1206" s="255"/>
      <c r="F1206" s="255"/>
    </row>
    <row r="1207">
      <c r="A1207" s="379"/>
      <c r="B1207" s="375"/>
      <c r="C1207" s="255"/>
      <c r="D1207" s="255"/>
      <c r="E1207" s="255"/>
      <c r="F1207" s="255"/>
    </row>
    <row r="1208">
      <c r="A1208" s="379"/>
      <c r="B1208" s="375"/>
      <c r="C1208" s="255"/>
      <c r="D1208" s="255"/>
      <c r="E1208" s="255"/>
      <c r="F1208" s="255"/>
    </row>
    <row r="1209">
      <c r="A1209" s="379"/>
      <c r="B1209" s="375"/>
      <c r="C1209" s="255"/>
      <c r="D1209" s="255"/>
      <c r="E1209" s="255"/>
      <c r="F1209" s="255"/>
    </row>
    <row r="1210">
      <c r="A1210" s="379"/>
      <c r="B1210" s="375"/>
      <c r="C1210" s="255"/>
      <c r="D1210" s="255"/>
      <c r="E1210" s="255"/>
      <c r="F1210" s="255"/>
    </row>
    <row r="1211">
      <c r="A1211" s="379"/>
      <c r="B1211" s="375"/>
      <c r="C1211" s="255"/>
      <c r="D1211" s="255"/>
      <c r="E1211" s="255"/>
      <c r="F1211" s="255"/>
    </row>
    <row r="1212">
      <c r="A1212" s="379"/>
      <c r="B1212" s="375"/>
      <c r="C1212" s="255"/>
      <c r="D1212" s="255"/>
      <c r="E1212" s="255"/>
      <c r="F1212" s="255"/>
    </row>
    <row r="1213">
      <c r="A1213" s="379"/>
      <c r="B1213" s="375"/>
      <c r="C1213" s="255"/>
      <c r="D1213" s="255"/>
      <c r="E1213" s="255"/>
      <c r="F1213" s="255"/>
    </row>
    <row r="1214">
      <c r="A1214" s="379"/>
      <c r="B1214" s="375"/>
      <c r="C1214" s="255"/>
      <c r="D1214" s="255"/>
      <c r="E1214" s="255"/>
      <c r="F1214" s="255"/>
    </row>
    <row r="1215">
      <c r="A1215" s="379"/>
      <c r="B1215" s="375"/>
      <c r="C1215" s="255"/>
      <c r="D1215" s="255"/>
      <c r="E1215" s="255"/>
      <c r="F1215" s="255"/>
    </row>
    <row r="1216">
      <c r="A1216" s="379"/>
      <c r="B1216" s="375"/>
      <c r="C1216" s="255"/>
      <c r="D1216" s="255"/>
      <c r="E1216" s="255"/>
      <c r="F1216" s="255"/>
    </row>
    <row r="1217">
      <c r="A1217" s="379"/>
      <c r="B1217" s="375"/>
      <c r="C1217" s="255"/>
      <c r="D1217" s="255"/>
      <c r="E1217" s="255"/>
      <c r="F1217" s="255"/>
    </row>
    <row r="1218">
      <c r="A1218" s="379"/>
      <c r="B1218" s="375"/>
      <c r="C1218" s="255"/>
      <c r="D1218" s="255"/>
      <c r="E1218" s="255"/>
      <c r="F1218" s="255"/>
    </row>
    <row r="1219">
      <c r="A1219" s="379"/>
      <c r="B1219" s="375"/>
      <c r="C1219" s="255"/>
      <c r="D1219" s="255"/>
      <c r="E1219" s="255"/>
      <c r="F1219" s="255"/>
    </row>
    <row r="1220">
      <c r="A1220" s="379"/>
      <c r="B1220" s="375"/>
      <c r="C1220" s="255"/>
      <c r="D1220" s="255"/>
      <c r="E1220" s="255"/>
      <c r="F1220" s="255"/>
    </row>
    <row r="1221">
      <c r="A1221" s="379"/>
      <c r="B1221" s="375"/>
      <c r="C1221" s="255"/>
      <c r="D1221" s="255"/>
      <c r="E1221" s="255"/>
      <c r="F1221" s="255"/>
    </row>
    <row r="1222">
      <c r="A1222" s="379"/>
      <c r="B1222" s="375"/>
      <c r="C1222" s="255"/>
      <c r="D1222" s="255"/>
      <c r="E1222" s="255"/>
      <c r="F1222" s="255"/>
    </row>
    <row r="1223">
      <c r="A1223" s="379"/>
      <c r="B1223" s="375"/>
      <c r="C1223" s="255"/>
      <c r="D1223" s="255"/>
      <c r="E1223" s="255"/>
      <c r="F1223" s="255"/>
    </row>
    <row r="1224">
      <c r="A1224" s="379"/>
      <c r="B1224" s="375"/>
      <c r="C1224" s="255"/>
      <c r="D1224" s="255"/>
      <c r="E1224" s="255"/>
      <c r="F1224" s="255"/>
    </row>
    <row r="1225">
      <c r="A1225" s="379"/>
      <c r="B1225" s="375"/>
      <c r="C1225" s="255"/>
      <c r="D1225" s="255"/>
      <c r="E1225" s="255"/>
      <c r="F1225" s="255"/>
    </row>
    <row r="1226">
      <c r="A1226" s="379"/>
      <c r="B1226" s="375"/>
      <c r="C1226" s="255"/>
      <c r="D1226" s="255"/>
      <c r="E1226" s="255"/>
      <c r="F1226" s="255"/>
    </row>
    <row r="1227">
      <c r="A1227" s="379"/>
      <c r="B1227" s="375"/>
      <c r="C1227" s="255"/>
      <c r="D1227" s="255"/>
      <c r="E1227" s="255"/>
      <c r="F1227" s="255"/>
    </row>
    <row r="1228">
      <c r="A1228" s="379"/>
      <c r="B1228" s="375"/>
      <c r="C1228" s="255"/>
      <c r="D1228" s="255"/>
      <c r="E1228" s="255"/>
      <c r="F1228" s="255"/>
    </row>
    <row r="1229">
      <c r="A1229" s="379"/>
      <c r="B1229" s="375"/>
      <c r="C1229" s="255"/>
      <c r="D1229" s="255"/>
      <c r="E1229" s="255"/>
      <c r="F1229" s="255"/>
    </row>
    <row r="1230">
      <c r="A1230" s="379"/>
      <c r="B1230" s="375"/>
      <c r="C1230" s="255"/>
      <c r="D1230" s="255"/>
      <c r="E1230" s="255"/>
      <c r="F1230" s="255"/>
    </row>
    <row r="1231">
      <c r="A1231" s="379"/>
      <c r="B1231" s="375"/>
      <c r="C1231" s="255"/>
      <c r="D1231" s="255"/>
      <c r="E1231" s="255"/>
      <c r="F1231" s="255"/>
    </row>
    <row r="1232">
      <c r="A1232" s="379"/>
      <c r="B1232" s="375"/>
      <c r="C1232" s="255"/>
      <c r="D1232" s="255"/>
      <c r="E1232" s="255"/>
      <c r="F1232" s="255"/>
    </row>
    <row r="1233">
      <c r="A1233" s="379"/>
      <c r="B1233" s="375"/>
      <c r="C1233" s="255"/>
      <c r="D1233" s="255"/>
      <c r="E1233" s="255"/>
      <c r="F1233" s="255"/>
    </row>
    <row r="1234">
      <c r="A1234" s="379"/>
      <c r="B1234" s="375"/>
      <c r="C1234" s="255"/>
      <c r="D1234" s="255"/>
      <c r="E1234" s="255"/>
      <c r="F1234" s="255"/>
    </row>
    <row r="1235">
      <c r="A1235" s="379"/>
      <c r="B1235" s="375"/>
      <c r="C1235" s="255"/>
      <c r="D1235" s="255"/>
      <c r="E1235" s="255"/>
      <c r="F1235" s="255"/>
    </row>
    <row r="1236">
      <c r="A1236" s="379"/>
      <c r="B1236" s="375"/>
      <c r="C1236" s="255"/>
      <c r="D1236" s="255"/>
      <c r="E1236" s="255"/>
      <c r="F1236" s="255"/>
    </row>
    <row r="1237">
      <c r="A1237" s="379"/>
      <c r="B1237" s="375"/>
      <c r="C1237" s="255"/>
      <c r="D1237" s="255"/>
      <c r="E1237" s="255"/>
      <c r="F1237" s="255"/>
    </row>
    <row r="1238">
      <c r="A1238" s="379"/>
      <c r="B1238" s="375"/>
      <c r="C1238" s="255"/>
      <c r="D1238" s="255"/>
      <c r="E1238" s="255"/>
      <c r="F1238" s="255"/>
    </row>
    <row r="1239">
      <c r="A1239" s="379"/>
      <c r="B1239" s="375"/>
      <c r="C1239" s="255"/>
      <c r="D1239" s="255"/>
      <c r="E1239" s="255"/>
      <c r="F1239" s="255"/>
    </row>
    <row r="1240">
      <c r="A1240" s="379"/>
      <c r="B1240" s="375"/>
      <c r="C1240" s="255"/>
      <c r="D1240" s="255"/>
      <c r="E1240" s="255"/>
      <c r="F1240" s="255"/>
    </row>
    <row r="1241">
      <c r="A1241" s="379"/>
      <c r="B1241" s="375"/>
      <c r="C1241" s="255"/>
      <c r="D1241" s="255"/>
      <c r="E1241" s="255"/>
      <c r="F1241" s="255"/>
    </row>
    <row r="1242">
      <c r="A1242" s="379"/>
      <c r="B1242" s="375"/>
      <c r="C1242" s="255"/>
      <c r="D1242" s="255"/>
      <c r="E1242" s="255"/>
      <c r="F1242" s="255"/>
    </row>
    <row r="1243">
      <c r="A1243" s="379"/>
      <c r="B1243" s="375"/>
      <c r="C1243" s="255"/>
      <c r="D1243" s="255"/>
      <c r="E1243" s="255"/>
      <c r="F1243" s="255"/>
    </row>
    <row r="1244">
      <c r="A1244" s="379"/>
      <c r="B1244" s="375"/>
      <c r="C1244" s="255"/>
      <c r="D1244" s="255"/>
      <c r="E1244" s="255"/>
      <c r="F1244" s="255"/>
    </row>
    <row r="1245">
      <c r="A1245" s="379"/>
      <c r="B1245" s="375"/>
      <c r="C1245" s="255"/>
      <c r="D1245" s="255"/>
      <c r="E1245" s="255"/>
      <c r="F1245" s="255"/>
    </row>
    <row r="1246">
      <c r="A1246" s="379"/>
      <c r="B1246" s="375"/>
      <c r="C1246" s="255"/>
      <c r="D1246" s="255"/>
      <c r="E1246" s="255"/>
      <c r="F1246" s="255"/>
    </row>
    <row r="1247">
      <c r="A1247" s="379"/>
      <c r="B1247" s="375"/>
      <c r="C1247" s="255"/>
      <c r="D1247" s="255"/>
      <c r="E1247" s="255"/>
      <c r="F1247" s="255"/>
    </row>
    <row r="1248">
      <c r="A1248" s="379"/>
      <c r="B1248" s="375"/>
      <c r="C1248" s="255"/>
      <c r="D1248" s="255"/>
      <c r="E1248" s="255"/>
      <c r="F1248" s="255"/>
    </row>
    <row r="1249">
      <c r="A1249" s="379"/>
      <c r="B1249" s="375"/>
      <c r="C1249" s="255"/>
      <c r="D1249" s="255"/>
      <c r="E1249" s="255"/>
      <c r="F1249" s="255"/>
    </row>
    <row r="1250">
      <c r="A1250" s="379"/>
      <c r="B1250" s="375"/>
      <c r="C1250" s="255"/>
      <c r="D1250" s="255"/>
      <c r="E1250" s="255"/>
      <c r="F1250" s="255"/>
    </row>
    <row r="1251">
      <c r="A1251" s="379"/>
      <c r="B1251" s="375"/>
      <c r="C1251" s="255"/>
      <c r="D1251" s="255"/>
      <c r="E1251" s="255"/>
      <c r="F1251" s="255"/>
    </row>
    <row r="1252">
      <c r="A1252" s="379"/>
      <c r="B1252" s="375"/>
      <c r="C1252" s="255"/>
      <c r="D1252" s="255"/>
      <c r="E1252" s="255"/>
      <c r="F1252" s="255"/>
    </row>
    <row r="1253">
      <c r="A1253" s="379"/>
      <c r="B1253" s="375"/>
      <c r="C1253" s="255"/>
      <c r="D1253" s="255"/>
      <c r="E1253" s="255"/>
      <c r="F1253" s="255"/>
    </row>
    <row r="1254">
      <c r="A1254" s="379"/>
      <c r="B1254" s="375"/>
      <c r="C1254" s="255"/>
      <c r="D1254" s="255"/>
      <c r="E1254" s="255"/>
      <c r="F1254" s="255"/>
    </row>
    <row r="1255">
      <c r="A1255" s="379"/>
      <c r="B1255" s="375"/>
      <c r="C1255" s="255"/>
      <c r="D1255" s="255"/>
      <c r="E1255" s="255"/>
      <c r="F1255" s="255"/>
    </row>
    <row r="1256">
      <c r="A1256" s="379"/>
      <c r="B1256" s="375"/>
      <c r="C1256" s="255"/>
      <c r="D1256" s="255"/>
      <c r="E1256" s="255"/>
      <c r="F1256" s="255"/>
    </row>
    <row r="1257">
      <c r="A1257" s="379"/>
      <c r="B1257" s="375"/>
      <c r="C1257" s="255"/>
      <c r="D1257" s="255"/>
      <c r="E1257" s="255"/>
      <c r="F1257" s="255"/>
    </row>
    <row r="1258">
      <c r="A1258" s="379"/>
      <c r="B1258" s="375"/>
      <c r="C1258" s="255"/>
      <c r="D1258" s="255"/>
      <c r="E1258" s="255"/>
      <c r="F1258" s="255"/>
    </row>
    <row r="1259">
      <c r="A1259" s="379"/>
      <c r="B1259" s="375"/>
      <c r="C1259" s="255"/>
      <c r="D1259" s="255"/>
      <c r="E1259" s="255"/>
      <c r="F1259" s="255"/>
    </row>
    <row r="1260">
      <c r="A1260" s="379"/>
      <c r="B1260" s="375"/>
      <c r="C1260" s="255"/>
      <c r="D1260" s="255"/>
      <c r="E1260" s="255"/>
      <c r="F1260" s="255"/>
    </row>
    <row r="1261">
      <c r="A1261" s="379"/>
      <c r="B1261" s="375"/>
      <c r="C1261" s="255"/>
      <c r="D1261" s="255"/>
      <c r="E1261" s="255"/>
      <c r="F1261" s="255"/>
    </row>
    <row r="1262">
      <c r="A1262" s="379"/>
      <c r="B1262" s="375"/>
      <c r="C1262" s="255"/>
      <c r="D1262" s="255"/>
      <c r="E1262" s="255"/>
      <c r="F1262" s="255"/>
    </row>
    <row r="1263">
      <c r="A1263" s="379"/>
      <c r="B1263" s="375"/>
      <c r="C1263" s="255"/>
      <c r="D1263" s="255"/>
      <c r="E1263" s="255"/>
      <c r="F1263" s="255"/>
    </row>
    <row r="1264">
      <c r="A1264" s="379"/>
      <c r="B1264" s="375"/>
      <c r="C1264" s="255"/>
      <c r="D1264" s="255"/>
      <c r="E1264" s="255"/>
      <c r="F1264" s="255"/>
    </row>
    <row r="1265">
      <c r="A1265" s="379"/>
      <c r="B1265" s="375"/>
      <c r="C1265" s="255"/>
      <c r="D1265" s="255"/>
      <c r="E1265" s="255"/>
      <c r="F1265" s="255"/>
    </row>
    <row r="1266">
      <c r="A1266" s="379"/>
      <c r="B1266" s="375"/>
      <c r="C1266" s="255"/>
      <c r="D1266" s="255"/>
      <c r="E1266" s="255"/>
      <c r="F1266" s="255"/>
    </row>
    <row r="1267">
      <c r="A1267" s="379"/>
      <c r="B1267" s="375"/>
      <c r="C1267" s="255"/>
      <c r="D1267" s="255"/>
      <c r="E1267" s="255"/>
      <c r="F1267" s="255"/>
    </row>
    <row r="1268">
      <c r="A1268" s="379"/>
      <c r="B1268" s="375"/>
      <c r="C1268" s="255"/>
      <c r="D1268" s="255"/>
      <c r="E1268" s="255"/>
      <c r="F1268" s="255"/>
    </row>
    <row r="1269">
      <c r="A1269" s="379"/>
      <c r="B1269" s="375"/>
      <c r="C1269" s="255"/>
      <c r="D1269" s="255"/>
      <c r="E1269" s="255"/>
      <c r="F1269" s="255"/>
    </row>
    <row r="1270">
      <c r="A1270" s="379"/>
      <c r="B1270" s="375"/>
      <c r="C1270" s="255"/>
      <c r="D1270" s="255"/>
      <c r="E1270" s="255"/>
      <c r="F1270" s="255"/>
    </row>
    <row r="1271">
      <c r="A1271" s="379"/>
      <c r="B1271" s="375"/>
      <c r="C1271" s="255"/>
      <c r="D1271" s="255"/>
      <c r="E1271" s="255"/>
      <c r="F1271" s="255"/>
    </row>
    <row r="1272">
      <c r="A1272" s="379"/>
      <c r="B1272" s="375"/>
      <c r="C1272" s="255"/>
      <c r="D1272" s="255"/>
      <c r="E1272" s="255"/>
      <c r="F1272" s="255"/>
    </row>
    <row r="1273">
      <c r="A1273" s="379"/>
      <c r="B1273" s="375"/>
      <c r="C1273" s="255"/>
      <c r="D1273" s="255"/>
      <c r="E1273" s="255"/>
      <c r="F1273" s="255"/>
    </row>
    <row r="1274">
      <c r="A1274" s="379"/>
      <c r="B1274" s="375"/>
      <c r="C1274" s="255"/>
      <c r="D1274" s="255"/>
      <c r="E1274" s="255"/>
      <c r="F1274" s="255"/>
    </row>
    <row r="1275">
      <c r="A1275" s="379"/>
      <c r="B1275" s="375"/>
      <c r="C1275" s="255"/>
      <c r="D1275" s="255"/>
      <c r="E1275" s="255"/>
      <c r="F1275" s="255"/>
    </row>
    <row r="1276">
      <c r="A1276" s="379"/>
      <c r="B1276" s="375"/>
      <c r="C1276" s="255"/>
      <c r="D1276" s="255"/>
      <c r="E1276" s="255"/>
      <c r="F1276" s="255"/>
    </row>
    <row r="1277">
      <c r="A1277" s="379"/>
      <c r="B1277" s="375"/>
      <c r="C1277" s="255"/>
      <c r="D1277" s="255"/>
      <c r="E1277" s="255"/>
      <c r="F1277" s="255"/>
    </row>
    <row r="1278">
      <c r="A1278" s="379"/>
      <c r="B1278" s="375"/>
      <c r="C1278" s="255"/>
      <c r="D1278" s="255"/>
      <c r="E1278" s="255"/>
      <c r="F1278" s="255"/>
    </row>
    <row r="1279">
      <c r="A1279" s="379"/>
      <c r="B1279" s="375"/>
      <c r="C1279" s="255"/>
      <c r="D1279" s="255"/>
      <c r="E1279" s="255"/>
      <c r="F1279" s="255"/>
    </row>
    <row r="1280">
      <c r="A1280" s="379"/>
      <c r="B1280" s="375"/>
      <c r="C1280" s="255"/>
      <c r="D1280" s="255"/>
      <c r="E1280" s="255"/>
      <c r="F1280" s="255"/>
    </row>
    <row r="1281">
      <c r="A1281" s="379"/>
      <c r="B1281" s="375"/>
      <c r="C1281" s="255"/>
      <c r="D1281" s="255"/>
      <c r="E1281" s="255"/>
      <c r="F1281" s="255"/>
    </row>
    <row r="1282">
      <c r="A1282" s="379"/>
      <c r="B1282" s="375"/>
      <c r="C1282" s="255"/>
      <c r="D1282" s="255"/>
      <c r="E1282" s="255"/>
      <c r="F1282" s="255"/>
    </row>
    <row r="1283">
      <c r="A1283" s="379"/>
      <c r="B1283" s="375"/>
      <c r="C1283" s="255"/>
      <c r="D1283" s="255"/>
      <c r="E1283" s="255"/>
      <c r="F1283" s="255"/>
    </row>
    <row r="1284">
      <c r="A1284" s="379"/>
      <c r="B1284" s="375"/>
      <c r="C1284" s="255"/>
      <c r="D1284" s="255"/>
      <c r="E1284" s="255"/>
      <c r="F1284" s="255"/>
    </row>
    <row r="1285">
      <c r="A1285" s="379"/>
      <c r="B1285" s="375"/>
      <c r="C1285" s="255"/>
      <c r="D1285" s="255"/>
      <c r="E1285" s="255"/>
      <c r="F1285" s="255"/>
    </row>
    <row r="1286">
      <c r="A1286" s="379"/>
      <c r="B1286" s="375"/>
      <c r="C1286" s="255"/>
      <c r="D1286" s="255"/>
      <c r="E1286" s="255"/>
      <c r="F1286" s="255"/>
    </row>
    <row r="1287">
      <c r="A1287" s="379"/>
      <c r="B1287" s="375"/>
      <c r="C1287" s="255"/>
      <c r="D1287" s="255"/>
      <c r="E1287" s="255"/>
      <c r="F1287" s="255"/>
    </row>
    <row r="1288">
      <c r="A1288" s="379"/>
      <c r="B1288" s="375"/>
      <c r="C1288" s="255"/>
      <c r="D1288" s="255"/>
      <c r="E1288" s="255"/>
      <c r="F1288" s="255"/>
    </row>
    <row r="1289">
      <c r="A1289" s="379"/>
      <c r="B1289" s="375"/>
      <c r="C1289" s="255"/>
      <c r="D1289" s="255"/>
      <c r="E1289" s="255"/>
      <c r="F1289" s="255"/>
    </row>
    <row r="1290">
      <c r="A1290" s="379"/>
      <c r="B1290" s="375"/>
      <c r="C1290" s="255"/>
      <c r="D1290" s="255"/>
      <c r="E1290" s="255"/>
      <c r="F1290" s="255"/>
    </row>
    <row r="1291">
      <c r="A1291" s="379"/>
      <c r="B1291" s="375"/>
      <c r="C1291" s="255"/>
      <c r="D1291" s="255"/>
      <c r="E1291" s="255"/>
      <c r="F1291" s="255"/>
    </row>
    <row r="1292">
      <c r="A1292" s="379"/>
      <c r="B1292" s="375"/>
      <c r="C1292" s="255"/>
      <c r="D1292" s="255"/>
      <c r="E1292" s="255"/>
      <c r="F1292" s="255"/>
    </row>
    <row r="1293">
      <c r="A1293" s="379"/>
      <c r="B1293" s="375"/>
      <c r="C1293" s="255"/>
      <c r="D1293" s="255"/>
      <c r="E1293" s="255"/>
      <c r="F1293" s="255"/>
    </row>
    <row r="1294">
      <c r="A1294" s="379"/>
      <c r="B1294" s="375"/>
      <c r="C1294" s="255"/>
      <c r="D1294" s="255"/>
      <c r="E1294" s="255"/>
      <c r="F1294" s="255"/>
    </row>
    <row r="1295">
      <c r="A1295" s="379"/>
      <c r="B1295" s="375"/>
      <c r="C1295" s="255"/>
      <c r="D1295" s="255"/>
      <c r="E1295" s="255"/>
      <c r="F1295" s="255"/>
    </row>
    <row r="1296">
      <c r="A1296" s="379"/>
      <c r="B1296" s="375"/>
      <c r="C1296" s="255"/>
      <c r="D1296" s="255"/>
      <c r="E1296" s="255"/>
      <c r="F1296" s="255"/>
    </row>
    <row r="1297">
      <c r="A1297" s="379"/>
      <c r="B1297" s="375"/>
      <c r="C1297" s="255"/>
      <c r="D1297" s="255"/>
      <c r="E1297" s="255"/>
      <c r="F1297" s="255"/>
    </row>
    <row r="1298">
      <c r="A1298" s="379"/>
      <c r="B1298" s="375"/>
      <c r="C1298" s="255"/>
      <c r="D1298" s="255"/>
      <c r="E1298" s="255"/>
      <c r="F1298" s="255"/>
    </row>
    <row r="1299">
      <c r="A1299" s="379"/>
      <c r="B1299" s="375"/>
      <c r="C1299" s="255"/>
      <c r="D1299" s="255"/>
      <c r="E1299" s="255"/>
      <c r="F1299" s="255"/>
    </row>
    <row r="1300">
      <c r="A1300" s="379"/>
      <c r="B1300" s="375"/>
      <c r="C1300" s="255"/>
      <c r="D1300" s="255"/>
      <c r="E1300" s="255"/>
      <c r="F1300" s="255"/>
    </row>
    <row r="1301">
      <c r="A1301" s="379"/>
      <c r="B1301" s="375"/>
      <c r="C1301" s="255"/>
      <c r="D1301" s="255"/>
      <c r="E1301" s="255"/>
      <c r="F1301" s="255"/>
    </row>
    <row r="1302">
      <c r="A1302" s="379"/>
      <c r="B1302" s="375"/>
      <c r="C1302" s="255"/>
      <c r="D1302" s="255"/>
      <c r="E1302" s="255"/>
      <c r="F1302" s="255"/>
    </row>
    <row r="1303">
      <c r="A1303" s="379"/>
      <c r="B1303" s="375"/>
      <c r="C1303" s="255"/>
      <c r="D1303" s="255"/>
      <c r="E1303" s="255"/>
      <c r="F1303" s="255"/>
    </row>
    <row r="1304">
      <c r="A1304" s="379"/>
      <c r="B1304" s="375"/>
      <c r="C1304" s="255"/>
      <c r="D1304" s="255"/>
      <c r="E1304" s="255"/>
      <c r="F1304" s="255"/>
    </row>
    <row r="1305">
      <c r="A1305" s="379"/>
      <c r="B1305" s="375"/>
      <c r="C1305" s="255"/>
      <c r="D1305" s="255"/>
      <c r="E1305" s="255"/>
      <c r="F1305" s="255"/>
    </row>
    <row r="1306">
      <c r="A1306" s="379"/>
      <c r="B1306" s="375"/>
      <c r="C1306" s="255"/>
      <c r="D1306" s="255"/>
      <c r="E1306" s="255"/>
      <c r="F1306" s="255"/>
    </row>
  </sheetData>
  <conditionalFormatting sqref="C2 C4:C10">
    <cfRule type="expression" dxfId="8" priority="1">
      <formula>AND(ISNUMBER(C2),TRUNC(C2)&gt;TODAY())</formula>
    </cfRule>
  </conditionalFormatting>
  <conditionalFormatting sqref="C2">
    <cfRule type="expression" dxfId="8" priority="2">
      <formula>AND(ISNUMBER(C2),TRUNC(C2)&gt;TODAY())</formula>
    </cfRule>
  </conditionalFormatting>
  <dataValidations>
    <dataValidation type="custom" allowBlank="1" showDropDown="1" sqref="A2:A1306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88"/>
    <col customWidth="1" min="2" max="2" width="1.0"/>
    <col customWidth="1" min="3" max="10" width="43.88"/>
  </cols>
  <sheetData>
    <row r="1">
      <c r="A1" s="45" t="s">
        <v>199</v>
      </c>
      <c r="B1" s="42"/>
      <c r="C1" s="381" t="s">
        <v>200</v>
      </c>
      <c r="D1" s="382" t="s">
        <v>201</v>
      </c>
      <c r="E1" s="45" t="s">
        <v>202</v>
      </c>
      <c r="F1" s="383" t="s">
        <v>203</v>
      </c>
      <c r="G1" s="373" t="s">
        <v>204</v>
      </c>
      <c r="H1" s="45" t="s">
        <v>205</v>
      </c>
      <c r="I1" s="45" t="s">
        <v>206</v>
      </c>
      <c r="J1" s="45" t="s">
        <v>207</v>
      </c>
    </row>
    <row r="2">
      <c r="A2" s="384"/>
      <c r="B2" s="385" t="str">
        <f t="shared" ref="B2:B306" si="1">CONCATENATE("PLaunch - ",C2)</f>
        <v>PLaunch - </v>
      </c>
      <c r="C2" s="386"/>
      <c r="D2" s="387"/>
      <c r="E2" s="388"/>
      <c r="F2" s="389"/>
      <c r="G2" s="388"/>
      <c r="H2" s="388"/>
      <c r="I2" s="388"/>
      <c r="J2" s="388"/>
    </row>
    <row r="3">
      <c r="A3" s="374"/>
      <c r="B3" s="390" t="str">
        <f t="shared" si="1"/>
        <v>PLaunch - </v>
      </c>
      <c r="C3" s="391"/>
      <c r="D3" s="392"/>
      <c r="E3" s="393"/>
      <c r="F3" s="394"/>
      <c r="G3" s="393"/>
      <c r="H3" s="393"/>
      <c r="I3" s="393"/>
      <c r="J3" s="393"/>
    </row>
    <row r="4">
      <c r="A4" s="374"/>
      <c r="B4" s="390" t="str">
        <f t="shared" si="1"/>
        <v>PLaunch - </v>
      </c>
      <c r="C4" s="391"/>
      <c r="D4" s="395"/>
      <c r="E4" s="396"/>
      <c r="F4" s="397"/>
      <c r="G4" s="396"/>
      <c r="H4" s="396"/>
      <c r="I4" s="396"/>
      <c r="J4" s="396"/>
    </row>
    <row r="5">
      <c r="A5" s="374"/>
      <c r="B5" s="390" t="str">
        <f t="shared" si="1"/>
        <v>PLaunch - </v>
      </c>
      <c r="C5" s="391"/>
      <c r="D5" s="395"/>
      <c r="E5" s="396"/>
      <c r="F5" s="397"/>
      <c r="G5" s="396"/>
      <c r="H5" s="396"/>
      <c r="I5" s="396"/>
      <c r="J5" s="396"/>
    </row>
    <row r="6">
      <c r="A6" s="374"/>
      <c r="B6" s="390" t="str">
        <f t="shared" si="1"/>
        <v>PLaunch - </v>
      </c>
      <c r="C6" s="391"/>
      <c r="D6" s="395"/>
      <c r="E6" s="396"/>
      <c r="F6" s="397"/>
      <c r="G6" s="396"/>
      <c r="H6" s="396"/>
      <c r="I6" s="396"/>
      <c r="J6" s="396"/>
    </row>
    <row r="7">
      <c r="A7" s="374"/>
      <c r="B7" s="390" t="str">
        <f t="shared" si="1"/>
        <v>PLaunch - </v>
      </c>
      <c r="C7" s="396"/>
      <c r="D7" s="395"/>
      <c r="E7" s="396"/>
      <c r="F7" s="397"/>
      <c r="G7" s="396"/>
      <c r="H7" s="396"/>
      <c r="I7" s="396"/>
      <c r="J7" s="396"/>
    </row>
    <row r="8">
      <c r="A8" s="374"/>
      <c r="B8" s="390" t="str">
        <f t="shared" si="1"/>
        <v>PLaunch - </v>
      </c>
      <c r="C8" s="396"/>
      <c r="D8" s="395"/>
      <c r="E8" s="396"/>
      <c r="F8" s="397"/>
      <c r="G8" s="396"/>
      <c r="H8" s="396"/>
      <c r="I8" s="396"/>
      <c r="J8" s="396"/>
    </row>
    <row r="9">
      <c r="A9" s="374"/>
      <c r="B9" s="390" t="str">
        <f t="shared" si="1"/>
        <v>PLaunch - </v>
      </c>
      <c r="C9" s="396"/>
      <c r="D9" s="395"/>
      <c r="E9" s="396"/>
      <c r="F9" s="397"/>
      <c r="G9" s="396"/>
      <c r="H9" s="396"/>
      <c r="I9" s="396"/>
      <c r="J9" s="396"/>
    </row>
    <row r="10">
      <c r="A10" s="374"/>
      <c r="B10" s="390" t="str">
        <f t="shared" si="1"/>
        <v>PLaunch - </v>
      </c>
      <c r="C10" s="396"/>
      <c r="D10" s="395"/>
      <c r="E10" s="396"/>
      <c r="F10" s="397"/>
      <c r="G10" s="396"/>
      <c r="H10" s="396"/>
      <c r="I10" s="396"/>
      <c r="J10" s="396"/>
    </row>
    <row r="11">
      <c r="A11" s="374"/>
      <c r="B11" s="390" t="str">
        <f t="shared" si="1"/>
        <v>PLaunch - </v>
      </c>
      <c r="C11" s="396"/>
      <c r="D11" s="395"/>
      <c r="E11" s="396"/>
      <c r="F11" s="397"/>
      <c r="G11" s="396"/>
      <c r="H11" s="396"/>
      <c r="I11" s="396"/>
      <c r="J11" s="396"/>
    </row>
    <row r="12">
      <c r="A12" s="374"/>
      <c r="B12" s="390" t="str">
        <f t="shared" si="1"/>
        <v>PLaunch - </v>
      </c>
      <c r="C12" s="396"/>
      <c r="D12" s="395"/>
      <c r="E12" s="396"/>
      <c r="F12" s="397"/>
      <c r="G12" s="396"/>
      <c r="H12" s="396"/>
      <c r="I12" s="396"/>
      <c r="J12" s="396"/>
    </row>
    <row r="13">
      <c r="A13" s="374"/>
      <c r="B13" s="390" t="str">
        <f t="shared" si="1"/>
        <v>PLaunch - </v>
      </c>
      <c r="C13" s="396"/>
      <c r="D13" s="395"/>
      <c r="E13" s="396"/>
      <c r="F13" s="397"/>
      <c r="G13" s="396"/>
      <c r="H13" s="396"/>
      <c r="I13" s="396"/>
      <c r="J13" s="396"/>
    </row>
    <row r="14">
      <c r="A14" s="374"/>
      <c r="B14" s="390" t="str">
        <f t="shared" si="1"/>
        <v>PLaunch - </v>
      </c>
      <c r="C14" s="396"/>
      <c r="D14" s="395"/>
      <c r="E14" s="396"/>
      <c r="F14" s="397"/>
      <c r="G14" s="396"/>
      <c r="H14" s="396"/>
      <c r="I14" s="396"/>
      <c r="J14" s="396"/>
    </row>
    <row r="15">
      <c r="A15" s="374"/>
      <c r="B15" s="390" t="str">
        <f t="shared" si="1"/>
        <v>PLaunch - </v>
      </c>
      <c r="C15" s="396"/>
      <c r="D15" s="395"/>
      <c r="E15" s="396"/>
      <c r="F15" s="397"/>
      <c r="G15" s="396"/>
      <c r="H15" s="396"/>
      <c r="I15" s="396"/>
      <c r="J15" s="396"/>
    </row>
    <row r="16">
      <c r="A16" s="374"/>
      <c r="B16" s="390" t="str">
        <f t="shared" si="1"/>
        <v>PLaunch - </v>
      </c>
      <c r="C16" s="396"/>
      <c r="D16" s="395"/>
      <c r="E16" s="396"/>
      <c r="F16" s="397"/>
      <c r="G16" s="396"/>
      <c r="H16" s="396"/>
      <c r="I16" s="396"/>
      <c r="J16" s="396"/>
    </row>
    <row r="17">
      <c r="A17" s="374"/>
      <c r="B17" s="390" t="str">
        <f t="shared" si="1"/>
        <v>PLaunch - </v>
      </c>
      <c r="C17" s="396"/>
      <c r="D17" s="395"/>
      <c r="E17" s="396"/>
      <c r="F17" s="397"/>
      <c r="G17" s="396"/>
      <c r="H17" s="396"/>
      <c r="I17" s="396"/>
      <c r="J17" s="396"/>
    </row>
    <row r="18">
      <c r="A18" s="374"/>
      <c r="B18" s="390" t="str">
        <f t="shared" si="1"/>
        <v>PLaunch - </v>
      </c>
      <c r="C18" s="396"/>
      <c r="D18" s="395"/>
      <c r="E18" s="396"/>
      <c r="F18" s="397"/>
      <c r="G18" s="396"/>
      <c r="H18" s="396"/>
      <c r="I18" s="396"/>
      <c r="J18" s="396"/>
    </row>
    <row r="19">
      <c r="A19" s="374"/>
      <c r="B19" s="390" t="str">
        <f t="shared" si="1"/>
        <v>PLaunch - </v>
      </c>
      <c r="C19" s="396"/>
      <c r="D19" s="395"/>
      <c r="E19" s="396"/>
      <c r="F19" s="397"/>
      <c r="G19" s="396"/>
      <c r="H19" s="396"/>
      <c r="I19" s="396"/>
      <c r="J19" s="396"/>
    </row>
    <row r="20">
      <c r="A20" s="374"/>
      <c r="B20" s="390" t="str">
        <f t="shared" si="1"/>
        <v>PLaunch - </v>
      </c>
      <c r="C20" s="396"/>
      <c r="D20" s="395"/>
      <c r="E20" s="396"/>
      <c r="F20" s="397"/>
      <c r="G20" s="396"/>
      <c r="H20" s="396"/>
      <c r="I20" s="396"/>
      <c r="J20" s="396"/>
    </row>
    <row r="21">
      <c r="A21" s="374"/>
      <c r="B21" s="390" t="str">
        <f t="shared" si="1"/>
        <v>PLaunch - </v>
      </c>
      <c r="C21" s="396"/>
      <c r="D21" s="395"/>
      <c r="E21" s="396"/>
      <c r="F21" s="397"/>
      <c r="G21" s="396"/>
      <c r="H21" s="396"/>
      <c r="I21" s="396"/>
      <c r="J21" s="396"/>
    </row>
    <row r="22">
      <c r="A22" s="374"/>
      <c r="B22" s="390" t="str">
        <f t="shared" si="1"/>
        <v>PLaunch - </v>
      </c>
      <c r="C22" s="396"/>
      <c r="D22" s="395"/>
      <c r="E22" s="396"/>
      <c r="F22" s="397"/>
      <c r="G22" s="396"/>
      <c r="H22" s="396"/>
      <c r="I22" s="396"/>
      <c r="J22" s="396"/>
    </row>
    <row r="23">
      <c r="A23" s="374"/>
      <c r="B23" s="390" t="str">
        <f t="shared" si="1"/>
        <v>PLaunch - </v>
      </c>
      <c r="C23" s="396"/>
      <c r="D23" s="395"/>
      <c r="E23" s="396"/>
      <c r="F23" s="397"/>
      <c r="G23" s="396"/>
      <c r="H23" s="396"/>
      <c r="I23" s="396"/>
      <c r="J23" s="396"/>
    </row>
    <row r="24">
      <c r="A24" s="374"/>
      <c r="B24" s="390" t="str">
        <f t="shared" si="1"/>
        <v>PLaunch - </v>
      </c>
      <c r="C24" s="396"/>
      <c r="D24" s="395"/>
      <c r="E24" s="396"/>
      <c r="F24" s="397"/>
      <c r="G24" s="396"/>
      <c r="H24" s="396"/>
      <c r="I24" s="396"/>
      <c r="J24" s="396"/>
    </row>
    <row r="25">
      <c r="A25" s="236"/>
      <c r="B25" s="390" t="str">
        <f t="shared" si="1"/>
        <v>PLaunch - </v>
      </c>
      <c r="C25" s="398"/>
      <c r="D25" s="399"/>
      <c r="E25" s="398"/>
      <c r="F25" s="400"/>
      <c r="G25" s="398"/>
      <c r="H25" s="398"/>
      <c r="I25" s="398"/>
      <c r="J25" s="398"/>
    </row>
    <row r="26">
      <c r="A26" s="236"/>
      <c r="B26" s="390" t="str">
        <f t="shared" si="1"/>
        <v>PLaunch - </v>
      </c>
      <c r="C26" s="398"/>
      <c r="D26" s="399"/>
      <c r="E26" s="398"/>
      <c r="F26" s="400"/>
      <c r="G26" s="398"/>
      <c r="H26" s="398"/>
      <c r="I26" s="398"/>
      <c r="J26" s="398"/>
    </row>
    <row r="27">
      <c r="A27" s="236"/>
      <c r="B27" s="390" t="str">
        <f t="shared" si="1"/>
        <v>PLaunch - </v>
      </c>
      <c r="C27" s="398"/>
      <c r="D27" s="399"/>
      <c r="E27" s="398"/>
      <c r="F27" s="400"/>
      <c r="G27" s="398"/>
      <c r="H27" s="398"/>
      <c r="I27" s="398"/>
      <c r="J27" s="398"/>
    </row>
    <row r="28">
      <c r="A28" s="236"/>
      <c r="B28" s="390" t="str">
        <f t="shared" si="1"/>
        <v>PLaunch - </v>
      </c>
      <c r="C28" s="398"/>
      <c r="D28" s="399"/>
      <c r="E28" s="398"/>
      <c r="F28" s="400"/>
      <c r="G28" s="398"/>
      <c r="H28" s="398"/>
      <c r="I28" s="398"/>
      <c r="J28" s="398"/>
    </row>
    <row r="29">
      <c r="A29" s="236"/>
      <c r="B29" s="390" t="str">
        <f t="shared" si="1"/>
        <v>PLaunch - </v>
      </c>
      <c r="C29" s="398"/>
      <c r="D29" s="399"/>
      <c r="E29" s="398"/>
      <c r="F29" s="400"/>
      <c r="G29" s="398"/>
      <c r="H29" s="398"/>
      <c r="I29" s="398"/>
      <c r="J29" s="398"/>
    </row>
    <row r="30">
      <c r="A30" s="236"/>
      <c r="B30" s="390" t="str">
        <f t="shared" si="1"/>
        <v>PLaunch - </v>
      </c>
      <c r="C30" s="398"/>
      <c r="D30" s="399"/>
      <c r="E30" s="398"/>
      <c r="F30" s="400"/>
      <c r="G30" s="398"/>
      <c r="H30" s="398"/>
      <c r="I30" s="398"/>
      <c r="J30" s="398"/>
    </row>
    <row r="31">
      <c r="A31" s="236"/>
      <c r="B31" s="390" t="str">
        <f t="shared" si="1"/>
        <v>PLaunch - </v>
      </c>
      <c r="C31" s="398"/>
      <c r="D31" s="399"/>
      <c r="E31" s="398"/>
      <c r="F31" s="400"/>
      <c r="G31" s="398"/>
      <c r="H31" s="398"/>
      <c r="I31" s="398"/>
      <c r="J31" s="398"/>
    </row>
    <row r="32">
      <c r="A32" s="236"/>
      <c r="B32" s="390" t="str">
        <f t="shared" si="1"/>
        <v>PLaunch - </v>
      </c>
      <c r="C32" s="398"/>
      <c r="D32" s="399"/>
      <c r="E32" s="398"/>
      <c r="F32" s="400"/>
      <c r="G32" s="398"/>
      <c r="H32" s="398"/>
      <c r="I32" s="398"/>
      <c r="J32" s="398"/>
    </row>
    <row r="33">
      <c r="A33" s="236"/>
      <c r="B33" s="390" t="str">
        <f t="shared" si="1"/>
        <v>PLaunch - </v>
      </c>
      <c r="C33" s="398"/>
      <c r="D33" s="399"/>
      <c r="E33" s="398"/>
      <c r="F33" s="400"/>
      <c r="G33" s="398"/>
      <c r="H33" s="398"/>
      <c r="I33" s="398"/>
      <c r="J33" s="398"/>
    </row>
    <row r="34">
      <c r="A34" s="236"/>
      <c r="B34" s="390" t="str">
        <f t="shared" si="1"/>
        <v>PLaunch - </v>
      </c>
      <c r="C34" s="398"/>
      <c r="D34" s="399"/>
      <c r="E34" s="398"/>
      <c r="F34" s="400"/>
      <c r="G34" s="398"/>
      <c r="H34" s="398"/>
      <c r="I34" s="398"/>
      <c r="J34" s="398"/>
    </row>
    <row r="35">
      <c r="A35" s="236"/>
      <c r="B35" s="390" t="str">
        <f t="shared" si="1"/>
        <v>PLaunch - </v>
      </c>
      <c r="C35" s="398"/>
      <c r="D35" s="399"/>
      <c r="E35" s="398"/>
      <c r="F35" s="400"/>
      <c r="G35" s="398"/>
      <c r="H35" s="398"/>
      <c r="I35" s="398"/>
      <c r="J35" s="398"/>
    </row>
    <row r="36">
      <c r="A36" s="236"/>
      <c r="B36" s="390" t="str">
        <f t="shared" si="1"/>
        <v>PLaunch - </v>
      </c>
      <c r="C36" s="398"/>
      <c r="D36" s="399"/>
      <c r="E36" s="398"/>
      <c r="F36" s="400"/>
      <c r="G36" s="398"/>
      <c r="H36" s="398"/>
      <c r="I36" s="398"/>
      <c r="J36" s="398"/>
    </row>
    <row r="37">
      <c r="A37" s="236"/>
      <c r="B37" s="390" t="str">
        <f t="shared" si="1"/>
        <v>PLaunch - </v>
      </c>
      <c r="C37" s="398"/>
      <c r="D37" s="399"/>
      <c r="E37" s="398"/>
      <c r="F37" s="400"/>
      <c r="G37" s="398"/>
      <c r="H37" s="398"/>
      <c r="I37" s="398"/>
      <c r="J37" s="398"/>
    </row>
    <row r="38">
      <c r="A38" s="236"/>
      <c r="B38" s="390" t="str">
        <f t="shared" si="1"/>
        <v>PLaunch - </v>
      </c>
      <c r="C38" s="398"/>
      <c r="D38" s="399"/>
      <c r="E38" s="398"/>
      <c r="F38" s="400"/>
      <c r="G38" s="398"/>
      <c r="H38" s="398"/>
      <c r="I38" s="398"/>
      <c r="J38" s="398"/>
    </row>
    <row r="39">
      <c r="A39" s="236"/>
      <c r="B39" s="390" t="str">
        <f t="shared" si="1"/>
        <v>PLaunch - </v>
      </c>
      <c r="C39" s="398"/>
      <c r="D39" s="399"/>
      <c r="E39" s="398"/>
      <c r="F39" s="400"/>
      <c r="G39" s="398"/>
      <c r="H39" s="398"/>
      <c r="I39" s="398"/>
      <c r="J39" s="398"/>
    </row>
    <row r="40">
      <c r="A40" s="236"/>
      <c r="B40" s="390" t="str">
        <f t="shared" si="1"/>
        <v>PLaunch - </v>
      </c>
      <c r="C40" s="398"/>
      <c r="D40" s="399"/>
      <c r="E40" s="398"/>
      <c r="F40" s="400"/>
      <c r="G40" s="398"/>
      <c r="H40" s="398"/>
      <c r="I40" s="398"/>
      <c r="J40" s="398"/>
    </row>
    <row r="41">
      <c r="A41" s="236"/>
      <c r="B41" s="390" t="str">
        <f t="shared" si="1"/>
        <v>PLaunch - </v>
      </c>
      <c r="C41" s="398"/>
      <c r="D41" s="399"/>
      <c r="E41" s="398"/>
      <c r="F41" s="400"/>
      <c r="G41" s="398"/>
      <c r="H41" s="398"/>
      <c r="I41" s="398"/>
      <c r="J41" s="398"/>
    </row>
    <row r="42">
      <c r="A42" s="236"/>
      <c r="B42" s="390" t="str">
        <f t="shared" si="1"/>
        <v>PLaunch - </v>
      </c>
      <c r="C42" s="398"/>
      <c r="D42" s="399"/>
      <c r="E42" s="398"/>
      <c r="F42" s="400"/>
      <c r="G42" s="398"/>
      <c r="H42" s="398"/>
      <c r="I42" s="398"/>
      <c r="J42" s="398"/>
    </row>
    <row r="43">
      <c r="A43" s="236"/>
      <c r="B43" s="390" t="str">
        <f t="shared" si="1"/>
        <v>PLaunch - </v>
      </c>
      <c r="C43" s="398"/>
      <c r="D43" s="399"/>
      <c r="E43" s="398"/>
      <c r="F43" s="400"/>
      <c r="G43" s="398"/>
      <c r="H43" s="398"/>
      <c r="I43" s="398"/>
      <c r="J43" s="398"/>
    </row>
    <row r="44">
      <c r="A44" s="236"/>
      <c r="B44" s="390" t="str">
        <f t="shared" si="1"/>
        <v>PLaunch - </v>
      </c>
      <c r="C44" s="398"/>
      <c r="D44" s="399"/>
      <c r="E44" s="398"/>
      <c r="F44" s="400"/>
      <c r="G44" s="398"/>
      <c r="H44" s="398"/>
      <c r="I44" s="398"/>
      <c r="J44" s="398"/>
    </row>
    <row r="45">
      <c r="A45" s="236"/>
      <c r="B45" s="390" t="str">
        <f t="shared" si="1"/>
        <v>PLaunch - </v>
      </c>
      <c r="C45" s="398"/>
      <c r="D45" s="399"/>
      <c r="E45" s="398"/>
      <c r="F45" s="400"/>
      <c r="G45" s="398"/>
      <c r="H45" s="398"/>
      <c r="I45" s="398"/>
      <c r="J45" s="398"/>
    </row>
    <row r="46">
      <c r="A46" s="236"/>
      <c r="B46" s="390" t="str">
        <f t="shared" si="1"/>
        <v>PLaunch - </v>
      </c>
      <c r="C46" s="398"/>
      <c r="D46" s="399"/>
      <c r="E46" s="398"/>
      <c r="F46" s="400"/>
      <c r="G46" s="398"/>
      <c r="H46" s="398"/>
      <c r="I46" s="398"/>
      <c r="J46" s="398"/>
    </row>
    <row r="47">
      <c r="A47" s="236"/>
      <c r="B47" s="390" t="str">
        <f t="shared" si="1"/>
        <v>PLaunch - </v>
      </c>
      <c r="C47" s="398"/>
      <c r="D47" s="399"/>
      <c r="E47" s="398"/>
      <c r="F47" s="400"/>
      <c r="G47" s="398"/>
      <c r="H47" s="398"/>
      <c r="I47" s="398"/>
      <c r="J47" s="398"/>
    </row>
    <row r="48">
      <c r="A48" s="236"/>
      <c r="B48" s="390" t="str">
        <f t="shared" si="1"/>
        <v>PLaunch - </v>
      </c>
      <c r="C48" s="398"/>
      <c r="D48" s="399"/>
      <c r="E48" s="398"/>
      <c r="F48" s="400"/>
      <c r="G48" s="398"/>
      <c r="H48" s="398"/>
      <c r="I48" s="398"/>
      <c r="J48" s="398"/>
    </row>
    <row r="49">
      <c r="A49" s="236"/>
      <c r="B49" s="390" t="str">
        <f t="shared" si="1"/>
        <v>PLaunch - </v>
      </c>
      <c r="C49" s="398"/>
      <c r="D49" s="399"/>
      <c r="E49" s="398"/>
      <c r="F49" s="400"/>
      <c r="G49" s="398"/>
      <c r="H49" s="398"/>
      <c r="I49" s="398"/>
      <c r="J49" s="398"/>
    </row>
    <row r="50">
      <c r="A50" s="236"/>
      <c r="B50" s="390" t="str">
        <f t="shared" si="1"/>
        <v>PLaunch - </v>
      </c>
      <c r="C50" s="398"/>
      <c r="D50" s="399"/>
      <c r="E50" s="398"/>
      <c r="F50" s="400"/>
      <c r="G50" s="398"/>
      <c r="H50" s="398"/>
      <c r="I50" s="398"/>
      <c r="J50" s="398"/>
    </row>
    <row r="51">
      <c r="A51" s="236"/>
      <c r="B51" s="390" t="str">
        <f t="shared" si="1"/>
        <v>PLaunch - </v>
      </c>
      <c r="C51" s="398"/>
      <c r="D51" s="399"/>
      <c r="E51" s="398"/>
      <c r="F51" s="400"/>
      <c r="G51" s="398"/>
      <c r="H51" s="398"/>
      <c r="I51" s="398"/>
      <c r="J51" s="398"/>
    </row>
    <row r="52">
      <c r="A52" s="236"/>
      <c r="B52" s="390" t="str">
        <f t="shared" si="1"/>
        <v>PLaunch - </v>
      </c>
      <c r="C52" s="398"/>
      <c r="D52" s="399"/>
      <c r="E52" s="398"/>
      <c r="F52" s="400"/>
      <c r="G52" s="398"/>
      <c r="H52" s="398"/>
      <c r="I52" s="398"/>
      <c r="J52" s="398"/>
    </row>
    <row r="53">
      <c r="A53" s="236"/>
      <c r="B53" s="390" t="str">
        <f t="shared" si="1"/>
        <v>PLaunch - </v>
      </c>
      <c r="C53" s="398"/>
      <c r="D53" s="399"/>
      <c r="E53" s="398"/>
      <c r="F53" s="400"/>
      <c r="G53" s="398"/>
      <c r="H53" s="398"/>
      <c r="I53" s="398"/>
      <c r="J53" s="398"/>
    </row>
    <row r="54">
      <c r="A54" s="236"/>
      <c r="B54" s="390" t="str">
        <f t="shared" si="1"/>
        <v>PLaunch - </v>
      </c>
      <c r="C54" s="398"/>
      <c r="D54" s="399"/>
      <c r="E54" s="398"/>
      <c r="F54" s="400"/>
      <c r="G54" s="398"/>
      <c r="H54" s="398"/>
      <c r="I54" s="398"/>
      <c r="J54" s="398"/>
    </row>
    <row r="55">
      <c r="A55" s="236"/>
      <c r="B55" s="390" t="str">
        <f t="shared" si="1"/>
        <v>PLaunch - </v>
      </c>
      <c r="C55" s="398"/>
      <c r="D55" s="399"/>
      <c r="E55" s="398"/>
      <c r="F55" s="400"/>
      <c r="G55" s="398"/>
      <c r="H55" s="398"/>
      <c r="I55" s="398"/>
      <c r="J55" s="398"/>
    </row>
    <row r="56">
      <c r="A56" s="236"/>
      <c r="B56" s="390" t="str">
        <f t="shared" si="1"/>
        <v>PLaunch - </v>
      </c>
      <c r="C56" s="398"/>
      <c r="D56" s="399"/>
      <c r="E56" s="398"/>
      <c r="F56" s="400"/>
      <c r="G56" s="398"/>
      <c r="H56" s="398"/>
      <c r="I56" s="398"/>
      <c r="J56" s="398"/>
    </row>
    <row r="57">
      <c r="A57" s="236"/>
      <c r="B57" s="390" t="str">
        <f t="shared" si="1"/>
        <v>PLaunch - </v>
      </c>
      <c r="C57" s="398"/>
      <c r="D57" s="399"/>
      <c r="E57" s="398"/>
      <c r="F57" s="400"/>
      <c r="G57" s="398"/>
      <c r="H57" s="398"/>
      <c r="I57" s="398"/>
      <c r="J57" s="398"/>
    </row>
    <row r="58">
      <c r="A58" s="236"/>
      <c r="B58" s="390" t="str">
        <f t="shared" si="1"/>
        <v>PLaunch - </v>
      </c>
      <c r="C58" s="398"/>
      <c r="D58" s="399"/>
      <c r="E58" s="398"/>
      <c r="F58" s="400"/>
      <c r="G58" s="398"/>
      <c r="H58" s="398"/>
      <c r="I58" s="398"/>
      <c r="J58" s="398"/>
    </row>
    <row r="59">
      <c r="A59" s="236"/>
      <c r="B59" s="390" t="str">
        <f t="shared" si="1"/>
        <v>PLaunch - </v>
      </c>
      <c r="C59" s="398"/>
      <c r="D59" s="399"/>
      <c r="E59" s="398"/>
      <c r="F59" s="400"/>
      <c r="G59" s="398"/>
      <c r="H59" s="398"/>
      <c r="I59" s="398"/>
      <c r="J59" s="398"/>
    </row>
    <row r="60">
      <c r="A60" s="236"/>
      <c r="B60" s="390" t="str">
        <f t="shared" si="1"/>
        <v>PLaunch - </v>
      </c>
      <c r="C60" s="398"/>
      <c r="D60" s="399"/>
      <c r="E60" s="398"/>
      <c r="F60" s="400"/>
      <c r="G60" s="398"/>
      <c r="H60" s="398"/>
      <c r="I60" s="398"/>
      <c r="J60" s="398"/>
    </row>
    <row r="61">
      <c r="A61" s="236"/>
      <c r="B61" s="390" t="str">
        <f t="shared" si="1"/>
        <v>PLaunch - </v>
      </c>
      <c r="C61" s="398"/>
      <c r="D61" s="399"/>
      <c r="E61" s="398"/>
      <c r="F61" s="400"/>
      <c r="G61" s="398"/>
      <c r="H61" s="398"/>
      <c r="I61" s="398"/>
      <c r="J61" s="398"/>
    </row>
    <row r="62">
      <c r="A62" s="236"/>
      <c r="B62" s="390" t="str">
        <f t="shared" si="1"/>
        <v>PLaunch - </v>
      </c>
      <c r="C62" s="398"/>
      <c r="D62" s="399"/>
      <c r="E62" s="398"/>
      <c r="F62" s="400"/>
      <c r="G62" s="398"/>
      <c r="H62" s="398"/>
      <c r="I62" s="398"/>
      <c r="J62" s="398"/>
    </row>
    <row r="63">
      <c r="A63" s="236"/>
      <c r="B63" s="390" t="str">
        <f t="shared" si="1"/>
        <v>PLaunch - </v>
      </c>
      <c r="C63" s="398"/>
      <c r="D63" s="399"/>
      <c r="E63" s="398"/>
      <c r="F63" s="400"/>
      <c r="G63" s="398"/>
      <c r="H63" s="398"/>
      <c r="I63" s="398"/>
      <c r="J63" s="398"/>
    </row>
    <row r="64">
      <c r="A64" s="236"/>
      <c r="B64" s="390" t="str">
        <f t="shared" si="1"/>
        <v>PLaunch - </v>
      </c>
      <c r="C64" s="398"/>
      <c r="D64" s="399"/>
      <c r="E64" s="398"/>
      <c r="F64" s="400"/>
      <c r="G64" s="398"/>
      <c r="H64" s="398"/>
      <c r="I64" s="398"/>
      <c r="J64" s="398"/>
    </row>
    <row r="65">
      <c r="A65" s="236"/>
      <c r="B65" s="390" t="str">
        <f t="shared" si="1"/>
        <v>PLaunch - </v>
      </c>
      <c r="C65" s="398"/>
      <c r="D65" s="399"/>
      <c r="E65" s="398"/>
      <c r="F65" s="400"/>
      <c r="G65" s="398"/>
      <c r="H65" s="398"/>
      <c r="I65" s="398"/>
      <c r="J65" s="398"/>
    </row>
    <row r="66">
      <c r="A66" s="236"/>
      <c r="B66" s="390" t="str">
        <f t="shared" si="1"/>
        <v>PLaunch - </v>
      </c>
      <c r="C66" s="398"/>
      <c r="D66" s="399"/>
      <c r="E66" s="398"/>
      <c r="F66" s="400"/>
      <c r="G66" s="398"/>
      <c r="H66" s="398"/>
      <c r="I66" s="398"/>
      <c r="J66" s="398"/>
    </row>
    <row r="67">
      <c r="A67" s="236"/>
      <c r="B67" s="390" t="str">
        <f t="shared" si="1"/>
        <v>PLaunch - </v>
      </c>
      <c r="C67" s="398"/>
      <c r="D67" s="399"/>
      <c r="E67" s="398"/>
      <c r="F67" s="400"/>
      <c r="G67" s="398"/>
      <c r="H67" s="398"/>
      <c r="I67" s="398"/>
      <c r="J67" s="398"/>
    </row>
    <row r="68">
      <c r="A68" s="236"/>
      <c r="B68" s="390" t="str">
        <f t="shared" si="1"/>
        <v>PLaunch - </v>
      </c>
      <c r="C68" s="398"/>
      <c r="D68" s="399"/>
      <c r="E68" s="398"/>
      <c r="F68" s="400"/>
      <c r="G68" s="398"/>
      <c r="H68" s="398"/>
      <c r="I68" s="398"/>
      <c r="J68" s="398"/>
    </row>
    <row r="69">
      <c r="A69" s="236"/>
      <c r="B69" s="390" t="str">
        <f t="shared" si="1"/>
        <v>PLaunch - </v>
      </c>
      <c r="C69" s="398"/>
      <c r="D69" s="399"/>
      <c r="E69" s="398"/>
      <c r="F69" s="400"/>
      <c r="G69" s="398"/>
      <c r="H69" s="398"/>
      <c r="I69" s="398"/>
      <c r="J69" s="398"/>
    </row>
    <row r="70">
      <c r="A70" s="236"/>
      <c r="B70" s="390" t="str">
        <f t="shared" si="1"/>
        <v>PLaunch - </v>
      </c>
      <c r="C70" s="398"/>
      <c r="D70" s="399"/>
      <c r="E70" s="398"/>
      <c r="F70" s="400"/>
      <c r="G70" s="398"/>
      <c r="H70" s="398"/>
      <c r="I70" s="398"/>
      <c r="J70" s="398"/>
    </row>
    <row r="71">
      <c r="A71" s="236"/>
      <c r="B71" s="390" t="str">
        <f t="shared" si="1"/>
        <v>PLaunch - </v>
      </c>
      <c r="C71" s="398"/>
      <c r="D71" s="399"/>
      <c r="E71" s="398"/>
      <c r="F71" s="400"/>
      <c r="G71" s="398"/>
      <c r="H71" s="398"/>
      <c r="I71" s="398"/>
      <c r="J71" s="398"/>
    </row>
    <row r="72">
      <c r="A72" s="236"/>
      <c r="B72" s="390" t="str">
        <f t="shared" si="1"/>
        <v>PLaunch - </v>
      </c>
      <c r="C72" s="398"/>
      <c r="D72" s="399"/>
      <c r="E72" s="398"/>
      <c r="F72" s="400"/>
      <c r="G72" s="398"/>
      <c r="H72" s="398"/>
      <c r="I72" s="398"/>
      <c r="J72" s="398"/>
    </row>
    <row r="73">
      <c r="A73" s="236"/>
      <c r="B73" s="390" t="str">
        <f t="shared" si="1"/>
        <v>PLaunch - </v>
      </c>
      <c r="C73" s="398"/>
      <c r="D73" s="399"/>
      <c r="E73" s="398"/>
      <c r="F73" s="400"/>
      <c r="G73" s="398"/>
      <c r="H73" s="398"/>
      <c r="I73" s="398"/>
      <c r="J73" s="398"/>
    </row>
    <row r="74">
      <c r="A74" s="236"/>
      <c r="B74" s="390" t="str">
        <f t="shared" si="1"/>
        <v>PLaunch - </v>
      </c>
      <c r="C74" s="398"/>
      <c r="D74" s="399"/>
      <c r="E74" s="398"/>
      <c r="F74" s="400"/>
      <c r="G74" s="398"/>
      <c r="H74" s="398"/>
      <c r="I74" s="398"/>
      <c r="J74" s="398"/>
    </row>
    <row r="75">
      <c r="A75" s="236"/>
      <c r="B75" s="390" t="str">
        <f t="shared" si="1"/>
        <v>PLaunch - </v>
      </c>
      <c r="C75" s="398"/>
      <c r="D75" s="399"/>
      <c r="E75" s="398"/>
      <c r="F75" s="400"/>
      <c r="G75" s="398"/>
      <c r="H75" s="398"/>
      <c r="I75" s="398"/>
      <c r="J75" s="398"/>
    </row>
    <row r="76">
      <c r="A76" s="236"/>
      <c r="B76" s="390" t="str">
        <f t="shared" si="1"/>
        <v>PLaunch - </v>
      </c>
      <c r="C76" s="398"/>
      <c r="D76" s="399"/>
      <c r="E76" s="398"/>
      <c r="F76" s="400"/>
      <c r="G76" s="398"/>
      <c r="H76" s="398"/>
      <c r="I76" s="398"/>
      <c r="J76" s="398"/>
    </row>
    <row r="77">
      <c r="A77" s="236"/>
      <c r="B77" s="390" t="str">
        <f t="shared" si="1"/>
        <v>PLaunch - </v>
      </c>
      <c r="C77" s="398"/>
      <c r="D77" s="399"/>
      <c r="E77" s="398"/>
      <c r="F77" s="400"/>
      <c r="G77" s="398"/>
      <c r="H77" s="398"/>
      <c r="I77" s="398"/>
      <c r="J77" s="398"/>
    </row>
    <row r="78">
      <c r="A78" s="236"/>
      <c r="B78" s="390" t="str">
        <f t="shared" si="1"/>
        <v>PLaunch - </v>
      </c>
      <c r="C78" s="398"/>
      <c r="D78" s="399"/>
      <c r="E78" s="398"/>
      <c r="F78" s="400"/>
      <c r="G78" s="398"/>
      <c r="H78" s="398"/>
      <c r="I78" s="398"/>
      <c r="J78" s="398"/>
    </row>
    <row r="79">
      <c r="A79" s="236"/>
      <c r="B79" s="390" t="str">
        <f t="shared" si="1"/>
        <v>PLaunch - </v>
      </c>
      <c r="C79" s="398"/>
      <c r="D79" s="399"/>
      <c r="E79" s="398"/>
      <c r="F79" s="400"/>
      <c r="G79" s="398"/>
      <c r="H79" s="398"/>
      <c r="I79" s="398"/>
      <c r="J79" s="398"/>
    </row>
    <row r="80">
      <c r="A80" s="236"/>
      <c r="B80" s="390" t="str">
        <f t="shared" si="1"/>
        <v>PLaunch - </v>
      </c>
      <c r="C80" s="398"/>
      <c r="D80" s="399"/>
      <c r="E80" s="398"/>
      <c r="F80" s="400"/>
      <c r="G80" s="398"/>
      <c r="H80" s="398"/>
      <c r="I80" s="398"/>
      <c r="J80" s="398"/>
    </row>
    <row r="81">
      <c r="A81" s="236"/>
      <c r="B81" s="390" t="str">
        <f t="shared" si="1"/>
        <v>PLaunch - </v>
      </c>
      <c r="C81" s="398"/>
      <c r="D81" s="399"/>
      <c r="E81" s="398"/>
      <c r="F81" s="400"/>
      <c r="G81" s="398"/>
      <c r="H81" s="398"/>
      <c r="I81" s="398"/>
      <c r="J81" s="398"/>
    </row>
    <row r="82">
      <c r="A82" s="236"/>
      <c r="B82" s="390" t="str">
        <f t="shared" si="1"/>
        <v>PLaunch - </v>
      </c>
      <c r="C82" s="398"/>
      <c r="D82" s="399"/>
      <c r="E82" s="398"/>
      <c r="F82" s="400"/>
      <c r="G82" s="398"/>
      <c r="H82" s="398"/>
      <c r="I82" s="398"/>
      <c r="J82" s="398"/>
    </row>
    <row r="83">
      <c r="A83" s="236"/>
      <c r="B83" s="390" t="str">
        <f t="shared" si="1"/>
        <v>PLaunch - </v>
      </c>
      <c r="C83" s="398"/>
      <c r="D83" s="399"/>
      <c r="E83" s="398"/>
      <c r="F83" s="400"/>
      <c r="G83" s="398"/>
      <c r="H83" s="398"/>
      <c r="I83" s="398"/>
      <c r="J83" s="398"/>
    </row>
    <row r="84">
      <c r="A84" s="236"/>
      <c r="B84" s="390" t="str">
        <f t="shared" si="1"/>
        <v>PLaunch - </v>
      </c>
      <c r="C84" s="398"/>
      <c r="D84" s="399"/>
      <c r="E84" s="398"/>
      <c r="F84" s="400"/>
      <c r="G84" s="398"/>
      <c r="H84" s="398"/>
      <c r="I84" s="398"/>
      <c r="J84" s="398"/>
    </row>
    <row r="85">
      <c r="A85" s="236"/>
      <c r="B85" s="390" t="str">
        <f t="shared" si="1"/>
        <v>PLaunch - </v>
      </c>
      <c r="C85" s="398"/>
      <c r="D85" s="399"/>
      <c r="E85" s="398"/>
      <c r="F85" s="400"/>
      <c r="G85" s="398"/>
      <c r="H85" s="398"/>
      <c r="I85" s="398"/>
      <c r="J85" s="398"/>
    </row>
    <row r="86">
      <c r="A86" s="236"/>
      <c r="B86" s="390" t="str">
        <f t="shared" si="1"/>
        <v>PLaunch - </v>
      </c>
      <c r="C86" s="398"/>
      <c r="D86" s="399"/>
      <c r="E86" s="398"/>
      <c r="F86" s="400"/>
      <c r="G86" s="398"/>
      <c r="H86" s="398"/>
      <c r="I86" s="398"/>
      <c r="J86" s="398"/>
    </row>
    <row r="87">
      <c r="A87" s="236"/>
      <c r="B87" s="390" t="str">
        <f t="shared" si="1"/>
        <v>PLaunch - </v>
      </c>
      <c r="C87" s="398"/>
      <c r="D87" s="399"/>
      <c r="E87" s="398"/>
      <c r="F87" s="400"/>
      <c r="G87" s="398"/>
      <c r="H87" s="398"/>
      <c r="I87" s="398"/>
      <c r="J87" s="398"/>
    </row>
    <row r="88">
      <c r="A88" s="236"/>
      <c r="B88" s="390" t="str">
        <f t="shared" si="1"/>
        <v>PLaunch - </v>
      </c>
      <c r="C88" s="398"/>
      <c r="D88" s="399"/>
      <c r="E88" s="398"/>
      <c r="F88" s="400"/>
      <c r="G88" s="398"/>
      <c r="H88" s="398"/>
      <c r="I88" s="398"/>
      <c r="J88" s="398"/>
    </row>
    <row r="89">
      <c r="A89" s="236"/>
      <c r="B89" s="390" t="str">
        <f t="shared" si="1"/>
        <v>PLaunch - </v>
      </c>
      <c r="C89" s="398"/>
      <c r="D89" s="399"/>
      <c r="E89" s="398"/>
      <c r="F89" s="400"/>
      <c r="G89" s="398"/>
      <c r="H89" s="398"/>
      <c r="I89" s="398"/>
      <c r="J89" s="398"/>
    </row>
    <row r="90">
      <c r="A90" s="236"/>
      <c r="B90" s="390" t="str">
        <f t="shared" si="1"/>
        <v>PLaunch - </v>
      </c>
      <c r="C90" s="398"/>
      <c r="D90" s="399"/>
      <c r="E90" s="398"/>
      <c r="F90" s="400"/>
      <c r="G90" s="398"/>
      <c r="H90" s="398"/>
      <c r="I90" s="398"/>
      <c r="J90" s="398"/>
    </row>
    <row r="91">
      <c r="A91" s="236"/>
      <c r="B91" s="390" t="str">
        <f t="shared" si="1"/>
        <v>PLaunch - </v>
      </c>
      <c r="C91" s="398"/>
      <c r="D91" s="399"/>
      <c r="E91" s="398"/>
      <c r="F91" s="400"/>
      <c r="G91" s="398"/>
      <c r="H91" s="398"/>
      <c r="I91" s="398"/>
      <c r="J91" s="398"/>
    </row>
    <row r="92">
      <c r="A92" s="236"/>
      <c r="B92" s="390" t="str">
        <f t="shared" si="1"/>
        <v>PLaunch - </v>
      </c>
      <c r="C92" s="398"/>
      <c r="D92" s="399"/>
      <c r="E92" s="398"/>
      <c r="F92" s="400"/>
      <c r="G92" s="398"/>
      <c r="H92" s="398"/>
      <c r="I92" s="398"/>
      <c r="J92" s="398"/>
    </row>
    <row r="93">
      <c r="A93" s="236"/>
      <c r="B93" s="390" t="str">
        <f t="shared" si="1"/>
        <v>PLaunch - </v>
      </c>
      <c r="C93" s="398"/>
      <c r="D93" s="399"/>
      <c r="E93" s="398"/>
      <c r="F93" s="400"/>
      <c r="G93" s="398"/>
      <c r="H93" s="398"/>
      <c r="I93" s="398"/>
      <c r="J93" s="398"/>
    </row>
    <row r="94">
      <c r="A94" s="236"/>
      <c r="B94" s="390" t="str">
        <f t="shared" si="1"/>
        <v>PLaunch - </v>
      </c>
      <c r="C94" s="398"/>
      <c r="D94" s="399"/>
      <c r="E94" s="398"/>
      <c r="F94" s="400"/>
      <c r="G94" s="398"/>
      <c r="H94" s="398"/>
      <c r="I94" s="398"/>
      <c r="J94" s="398"/>
    </row>
    <row r="95">
      <c r="A95" s="236"/>
      <c r="B95" s="390" t="str">
        <f t="shared" si="1"/>
        <v>PLaunch - </v>
      </c>
      <c r="C95" s="398"/>
      <c r="D95" s="399"/>
      <c r="E95" s="398"/>
      <c r="F95" s="400"/>
      <c r="G95" s="398"/>
      <c r="H95" s="398"/>
      <c r="I95" s="398"/>
      <c r="J95" s="398"/>
    </row>
    <row r="96">
      <c r="A96" s="236"/>
      <c r="B96" s="390" t="str">
        <f t="shared" si="1"/>
        <v>PLaunch - </v>
      </c>
      <c r="C96" s="398"/>
      <c r="D96" s="399"/>
      <c r="E96" s="398"/>
      <c r="F96" s="400"/>
      <c r="G96" s="398"/>
      <c r="H96" s="398"/>
      <c r="I96" s="398"/>
      <c r="J96" s="398"/>
    </row>
    <row r="97">
      <c r="A97" s="236"/>
      <c r="B97" s="390" t="str">
        <f t="shared" si="1"/>
        <v>PLaunch - </v>
      </c>
      <c r="C97" s="398"/>
      <c r="D97" s="399"/>
      <c r="E97" s="398"/>
      <c r="F97" s="400"/>
      <c r="G97" s="398"/>
      <c r="H97" s="398"/>
      <c r="I97" s="398"/>
      <c r="J97" s="398"/>
    </row>
    <row r="98">
      <c r="A98" s="236"/>
      <c r="B98" s="390" t="str">
        <f t="shared" si="1"/>
        <v>PLaunch - </v>
      </c>
      <c r="C98" s="398"/>
      <c r="D98" s="399"/>
      <c r="E98" s="398"/>
      <c r="F98" s="400"/>
      <c r="G98" s="398"/>
      <c r="H98" s="398"/>
      <c r="I98" s="398"/>
      <c r="J98" s="398"/>
    </row>
    <row r="99">
      <c r="A99" s="236"/>
      <c r="B99" s="390" t="str">
        <f t="shared" si="1"/>
        <v>PLaunch - </v>
      </c>
      <c r="C99" s="398"/>
      <c r="D99" s="399"/>
      <c r="E99" s="398"/>
      <c r="F99" s="400"/>
      <c r="G99" s="398"/>
      <c r="H99" s="398"/>
      <c r="I99" s="398"/>
      <c r="J99" s="398"/>
    </row>
    <row r="100">
      <c r="A100" s="236"/>
      <c r="B100" s="390" t="str">
        <f t="shared" si="1"/>
        <v>PLaunch - </v>
      </c>
      <c r="C100" s="398"/>
      <c r="D100" s="399"/>
      <c r="E100" s="398"/>
      <c r="F100" s="400"/>
      <c r="G100" s="398"/>
      <c r="H100" s="398"/>
      <c r="I100" s="398"/>
      <c r="J100" s="398"/>
    </row>
    <row r="101">
      <c r="A101" s="236"/>
      <c r="B101" s="390" t="str">
        <f t="shared" si="1"/>
        <v>PLaunch - </v>
      </c>
      <c r="C101" s="398"/>
      <c r="D101" s="399"/>
      <c r="E101" s="398"/>
      <c r="F101" s="400"/>
      <c r="G101" s="398"/>
      <c r="H101" s="398"/>
      <c r="I101" s="398"/>
      <c r="J101" s="398"/>
    </row>
    <row r="102">
      <c r="A102" s="236"/>
      <c r="B102" s="390" t="str">
        <f t="shared" si="1"/>
        <v>PLaunch - </v>
      </c>
      <c r="C102" s="398"/>
      <c r="D102" s="399"/>
      <c r="E102" s="398"/>
      <c r="F102" s="400"/>
      <c r="G102" s="398"/>
      <c r="H102" s="398"/>
      <c r="I102" s="398"/>
      <c r="J102" s="398"/>
    </row>
    <row r="103">
      <c r="A103" s="236"/>
      <c r="B103" s="390" t="str">
        <f t="shared" si="1"/>
        <v>PLaunch - </v>
      </c>
      <c r="C103" s="398"/>
      <c r="D103" s="399"/>
      <c r="E103" s="398"/>
      <c r="F103" s="400"/>
      <c r="G103" s="398"/>
      <c r="H103" s="398"/>
      <c r="I103" s="398"/>
      <c r="J103" s="398"/>
    </row>
    <row r="104">
      <c r="A104" s="236"/>
      <c r="B104" s="390" t="str">
        <f t="shared" si="1"/>
        <v>PLaunch - </v>
      </c>
      <c r="C104" s="398"/>
      <c r="D104" s="399"/>
      <c r="E104" s="398"/>
      <c r="F104" s="400"/>
      <c r="G104" s="398"/>
      <c r="H104" s="398"/>
      <c r="I104" s="398"/>
      <c r="J104" s="398"/>
    </row>
    <row r="105">
      <c r="A105" s="236"/>
      <c r="B105" s="390" t="str">
        <f t="shared" si="1"/>
        <v>PLaunch - </v>
      </c>
      <c r="C105" s="398"/>
      <c r="D105" s="399"/>
      <c r="E105" s="398"/>
      <c r="F105" s="400"/>
      <c r="G105" s="398"/>
      <c r="H105" s="398"/>
      <c r="I105" s="398"/>
      <c r="J105" s="398"/>
    </row>
    <row r="106">
      <c r="A106" s="236"/>
      <c r="B106" s="390" t="str">
        <f t="shared" si="1"/>
        <v>PLaunch - </v>
      </c>
      <c r="C106" s="398"/>
      <c r="D106" s="399"/>
      <c r="E106" s="398"/>
      <c r="F106" s="400"/>
      <c r="G106" s="398"/>
      <c r="H106" s="398"/>
      <c r="I106" s="398"/>
      <c r="J106" s="398"/>
    </row>
    <row r="107">
      <c r="A107" s="236"/>
      <c r="B107" s="390" t="str">
        <f t="shared" si="1"/>
        <v>PLaunch - </v>
      </c>
      <c r="C107" s="398"/>
      <c r="D107" s="399"/>
      <c r="E107" s="398"/>
      <c r="F107" s="400"/>
      <c r="G107" s="398"/>
      <c r="H107" s="398"/>
      <c r="I107" s="398"/>
      <c r="J107" s="398"/>
    </row>
    <row r="108">
      <c r="A108" s="236"/>
      <c r="B108" s="390" t="str">
        <f t="shared" si="1"/>
        <v>PLaunch - </v>
      </c>
      <c r="C108" s="398"/>
      <c r="D108" s="399"/>
      <c r="E108" s="398"/>
      <c r="F108" s="400"/>
      <c r="G108" s="398"/>
      <c r="H108" s="398"/>
      <c r="I108" s="398"/>
      <c r="J108" s="398"/>
    </row>
    <row r="109">
      <c r="A109" s="236"/>
      <c r="B109" s="390" t="str">
        <f t="shared" si="1"/>
        <v>PLaunch - </v>
      </c>
      <c r="C109" s="398"/>
      <c r="D109" s="399"/>
      <c r="E109" s="398"/>
      <c r="F109" s="400"/>
      <c r="G109" s="398"/>
      <c r="H109" s="398"/>
      <c r="I109" s="398"/>
      <c r="J109" s="398"/>
    </row>
    <row r="110">
      <c r="A110" s="236"/>
      <c r="B110" s="390" t="str">
        <f t="shared" si="1"/>
        <v>PLaunch - </v>
      </c>
      <c r="C110" s="398"/>
      <c r="D110" s="399"/>
      <c r="E110" s="398"/>
      <c r="F110" s="400"/>
      <c r="G110" s="398"/>
      <c r="H110" s="398"/>
      <c r="I110" s="398"/>
      <c r="J110" s="398"/>
    </row>
    <row r="111">
      <c r="A111" s="236"/>
      <c r="B111" s="390" t="str">
        <f t="shared" si="1"/>
        <v>PLaunch - </v>
      </c>
      <c r="C111" s="398"/>
      <c r="D111" s="399"/>
      <c r="E111" s="398"/>
      <c r="F111" s="400"/>
      <c r="G111" s="398"/>
      <c r="H111" s="398"/>
      <c r="I111" s="398"/>
      <c r="J111" s="398"/>
    </row>
    <row r="112">
      <c r="A112" s="236"/>
      <c r="B112" s="390" t="str">
        <f t="shared" si="1"/>
        <v>PLaunch - </v>
      </c>
      <c r="C112" s="398"/>
      <c r="D112" s="399"/>
      <c r="E112" s="398"/>
      <c r="F112" s="400"/>
      <c r="G112" s="398"/>
      <c r="H112" s="398"/>
      <c r="I112" s="398"/>
      <c r="J112" s="398"/>
    </row>
    <row r="113">
      <c r="A113" s="236"/>
      <c r="B113" s="390" t="str">
        <f t="shared" si="1"/>
        <v>PLaunch - </v>
      </c>
      <c r="C113" s="398"/>
      <c r="D113" s="399"/>
      <c r="E113" s="398"/>
      <c r="F113" s="400"/>
      <c r="G113" s="398"/>
      <c r="H113" s="398"/>
      <c r="I113" s="398"/>
      <c r="J113" s="398"/>
    </row>
    <row r="114">
      <c r="A114" s="236"/>
      <c r="B114" s="390" t="str">
        <f t="shared" si="1"/>
        <v>PLaunch - </v>
      </c>
      <c r="C114" s="398"/>
      <c r="D114" s="399"/>
      <c r="E114" s="398"/>
      <c r="F114" s="400"/>
      <c r="G114" s="398"/>
      <c r="H114" s="398"/>
      <c r="I114" s="398"/>
      <c r="J114" s="398"/>
    </row>
    <row r="115">
      <c r="A115" s="236"/>
      <c r="B115" s="390" t="str">
        <f t="shared" si="1"/>
        <v>PLaunch - </v>
      </c>
      <c r="C115" s="398"/>
      <c r="D115" s="399"/>
      <c r="E115" s="398"/>
      <c r="F115" s="400"/>
      <c r="G115" s="398"/>
      <c r="H115" s="398"/>
      <c r="I115" s="398"/>
      <c r="J115" s="398"/>
    </row>
    <row r="116">
      <c r="A116" s="236"/>
      <c r="B116" s="390" t="str">
        <f t="shared" si="1"/>
        <v>PLaunch - </v>
      </c>
      <c r="C116" s="398"/>
      <c r="D116" s="399"/>
      <c r="E116" s="398"/>
      <c r="F116" s="400"/>
      <c r="G116" s="398"/>
      <c r="H116" s="398"/>
      <c r="I116" s="398"/>
      <c r="J116" s="398"/>
    </row>
    <row r="117">
      <c r="A117" s="236"/>
      <c r="B117" s="390" t="str">
        <f t="shared" si="1"/>
        <v>PLaunch - </v>
      </c>
      <c r="C117" s="398"/>
      <c r="D117" s="399"/>
      <c r="E117" s="398"/>
      <c r="F117" s="400"/>
      <c r="G117" s="398"/>
      <c r="H117" s="398"/>
      <c r="I117" s="398"/>
      <c r="J117" s="398"/>
    </row>
    <row r="118">
      <c r="A118" s="236"/>
      <c r="B118" s="390" t="str">
        <f t="shared" si="1"/>
        <v>PLaunch - </v>
      </c>
      <c r="C118" s="398"/>
      <c r="D118" s="399"/>
      <c r="E118" s="398"/>
      <c r="F118" s="400"/>
      <c r="G118" s="398"/>
      <c r="H118" s="398"/>
      <c r="I118" s="398"/>
      <c r="J118" s="398"/>
    </row>
    <row r="119">
      <c r="A119" s="236"/>
      <c r="B119" s="390" t="str">
        <f t="shared" si="1"/>
        <v>PLaunch - </v>
      </c>
      <c r="C119" s="398"/>
      <c r="D119" s="399"/>
      <c r="E119" s="398"/>
      <c r="F119" s="400"/>
      <c r="G119" s="398"/>
      <c r="H119" s="398"/>
      <c r="I119" s="398"/>
      <c r="J119" s="398"/>
    </row>
    <row r="120">
      <c r="A120" s="236"/>
      <c r="B120" s="390" t="str">
        <f t="shared" si="1"/>
        <v>PLaunch - </v>
      </c>
      <c r="C120" s="398"/>
      <c r="D120" s="399"/>
      <c r="E120" s="398"/>
      <c r="F120" s="400"/>
      <c r="G120" s="398"/>
      <c r="H120" s="398"/>
      <c r="I120" s="398"/>
      <c r="J120" s="398"/>
    </row>
    <row r="121">
      <c r="A121" s="236"/>
      <c r="B121" s="390" t="str">
        <f t="shared" si="1"/>
        <v>PLaunch - </v>
      </c>
      <c r="C121" s="398"/>
      <c r="D121" s="399"/>
      <c r="E121" s="398"/>
      <c r="F121" s="400"/>
      <c r="G121" s="398"/>
      <c r="H121" s="398"/>
      <c r="I121" s="398"/>
      <c r="J121" s="398"/>
    </row>
    <row r="122">
      <c r="A122" s="236"/>
      <c r="B122" s="390" t="str">
        <f t="shared" si="1"/>
        <v>PLaunch - </v>
      </c>
      <c r="C122" s="398"/>
      <c r="D122" s="399"/>
      <c r="E122" s="398"/>
      <c r="F122" s="400"/>
      <c r="G122" s="398"/>
      <c r="H122" s="398"/>
      <c r="I122" s="398"/>
      <c r="J122" s="398"/>
    </row>
    <row r="123">
      <c r="A123" s="236"/>
      <c r="B123" s="390" t="str">
        <f t="shared" si="1"/>
        <v>PLaunch - </v>
      </c>
      <c r="C123" s="398"/>
      <c r="D123" s="399"/>
      <c r="E123" s="398"/>
      <c r="F123" s="400"/>
      <c r="G123" s="398"/>
      <c r="H123" s="398"/>
      <c r="I123" s="398"/>
      <c r="J123" s="398"/>
    </row>
    <row r="124">
      <c r="A124" s="236"/>
      <c r="B124" s="390" t="str">
        <f t="shared" si="1"/>
        <v>PLaunch - </v>
      </c>
      <c r="C124" s="398"/>
      <c r="D124" s="399"/>
      <c r="E124" s="398"/>
      <c r="F124" s="400"/>
      <c r="G124" s="398"/>
      <c r="H124" s="398"/>
      <c r="I124" s="398"/>
      <c r="J124" s="398"/>
    </row>
    <row r="125">
      <c r="A125" s="236"/>
      <c r="B125" s="390" t="str">
        <f t="shared" si="1"/>
        <v>PLaunch - </v>
      </c>
      <c r="C125" s="398"/>
      <c r="D125" s="399"/>
      <c r="E125" s="398"/>
      <c r="F125" s="400"/>
      <c r="G125" s="398"/>
      <c r="H125" s="398"/>
      <c r="I125" s="398"/>
      <c r="J125" s="398"/>
    </row>
    <row r="126">
      <c r="A126" s="236"/>
      <c r="B126" s="390" t="str">
        <f t="shared" si="1"/>
        <v>PLaunch - </v>
      </c>
      <c r="C126" s="401"/>
      <c r="D126" s="402"/>
      <c r="E126" s="401"/>
      <c r="F126" s="403"/>
      <c r="G126" s="401"/>
      <c r="H126" s="401"/>
      <c r="I126" s="401"/>
      <c r="J126" s="401"/>
    </row>
    <row r="127">
      <c r="A127" s="236"/>
      <c r="B127" s="390" t="str">
        <f t="shared" si="1"/>
        <v>PLaunch - </v>
      </c>
      <c r="C127" s="398"/>
      <c r="D127" s="399"/>
      <c r="E127" s="398"/>
      <c r="F127" s="400"/>
      <c r="G127" s="398"/>
      <c r="H127" s="398"/>
      <c r="I127" s="398"/>
      <c r="J127" s="398"/>
    </row>
    <row r="128">
      <c r="A128" s="236"/>
      <c r="B128" s="390" t="str">
        <f t="shared" si="1"/>
        <v>PLaunch - </v>
      </c>
      <c r="C128" s="398"/>
      <c r="D128" s="399"/>
      <c r="E128" s="398"/>
      <c r="F128" s="400"/>
      <c r="G128" s="398"/>
      <c r="H128" s="398"/>
      <c r="I128" s="398"/>
      <c r="J128" s="398"/>
    </row>
    <row r="129">
      <c r="A129" s="236"/>
      <c r="B129" s="390" t="str">
        <f t="shared" si="1"/>
        <v>PLaunch - </v>
      </c>
      <c r="C129" s="398"/>
      <c r="D129" s="399"/>
      <c r="E129" s="398"/>
      <c r="F129" s="400"/>
      <c r="G129" s="398"/>
      <c r="H129" s="398"/>
      <c r="I129" s="398"/>
      <c r="J129" s="398"/>
    </row>
    <row r="130">
      <c r="A130" s="236"/>
      <c r="B130" s="390" t="str">
        <f t="shared" si="1"/>
        <v>PLaunch - </v>
      </c>
      <c r="C130" s="398"/>
      <c r="D130" s="399"/>
      <c r="E130" s="398"/>
      <c r="F130" s="400"/>
      <c r="G130" s="398"/>
      <c r="H130" s="398"/>
      <c r="I130" s="398"/>
      <c r="J130" s="398"/>
    </row>
    <row r="131">
      <c r="A131" s="236"/>
      <c r="B131" s="390" t="str">
        <f t="shared" si="1"/>
        <v>PLaunch - </v>
      </c>
      <c r="C131" s="398"/>
      <c r="D131" s="399"/>
      <c r="E131" s="398"/>
      <c r="F131" s="400"/>
      <c r="G131" s="398"/>
      <c r="H131" s="398"/>
      <c r="I131" s="398"/>
      <c r="J131" s="398"/>
    </row>
    <row r="132">
      <c r="A132" s="236"/>
      <c r="B132" s="390" t="str">
        <f t="shared" si="1"/>
        <v>PLaunch - </v>
      </c>
      <c r="C132" s="398"/>
      <c r="D132" s="399"/>
      <c r="E132" s="398"/>
      <c r="F132" s="400"/>
      <c r="G132" s="398"/>
      <c r="H132" s="398"/>
      <c r="I132" s="398"/>
      <c r="J132" s="398"/>
    </row>
    <row r="133">
      <c r="A133" s="236"/>
      <c r="B133" s="390" t="str">
        <f t="shared" si="1"/>
        <v>PLaunch - </v>
      </c>
      <c r="C133" s="398"/>
      <c r="D133" s="399"/>
      <c r="E133" s="398"/>
      <c r="F133" s="400"/>
      <c r="G133" s="398"/>
      <c r="H133" s="398"/>
      <c r="I133" s="398"/>
      <c r="J133" s="398"/>
    </row>
    <row r="134">
      <c r="A134" s="236"/>
      <c r="B134" s="390" t="str">
        <f t="shared" si="1"/>
        <v>PLaunch - </v>
      </c>
      <c r="C134" s="398"/>
      <c r="D134" s="399"/>
      <c r="E134" s="398"/>
      <c r="F134" s="400"/>
      <c r="G134" s="398"/>
      <c r="H134" s="398"/>
      <c r="I134" s="398"/>
      <c r="J134" s="398"/>
    </row>
    <row r="135">
      <c r="A135" s="236"/>
      <c r="B135" s="390" t="str">
        <f t="shared" si="1"/>
        <v>PLaunch - </v>
      </c>
      <c r="C135" s="398"/>
      <c r="D135" s="399"/>
      <c r="E135" s="398"/>
      <c r="F135" s="400"/>
      <c r="G135" s="398"/>
      <c r="H135" s="398"/>
      <c r="I135" s="398"/>
      <c r="J135" s="398"/>
    </row>
    <row r="136">
      <c r="A136" s="236"/>
      <c r="B136" s="390" t="str">
        <f t="shared" si="1"/>
        <v>PLaunch - </v>
      </c>
      <c r="C136" s="398"/>
      <c r="D136" s="399"/>
      <c r="E136" s="398"/>
      <c r="F136" s="400"/>
      <c r="G136" s="398"/>
      <c r="H136" s="398"/>
      <c r="I136" s="398"/>
      <c r="J136" s="398"/>
    </row>
    <row r="137">
      <c r="A137" s="236"/>
      <c r="B137" s="390" t="str">
        <f t="shared" si="1"/>
        <v>PLaunch - </v>
      </c>
      <c r="C137" s="398"/>
      <c r="D137" s="399"/>
      <c r="E137" s="398"/>
      <c r="F137" s="400"/>
      <c r="G137" s="398"/>
      <c r="H137" s="398"/>
      <c r="I137" s="398"/>
      <c r="J137" s="398"/>
    </row>
    <row r="138">
      <c r="A138" s="236"/>
      <c r="B138" s="390" t="str">
        <f t="shared" si="1"/>
        <v>PLaunch - </v>
      </c>
      <c r="C138" s="398"/>
      <c r="D138" s="399"/>
      <c r="E138" s="398"/>
      <c r="F138" s="400"/>
      <c r="G138" s="398"/>
      <c r="H138" s="398"/>
      <c r="I138" s="398"/>
      <c r="J138" s="398"/>
    </row>
    <row r="139">
      <c r="A139" s="236"/>
      <c r="B139" s="390" t="str">
        <f t="shared" si="1"/>
        <v>PLaunch - </v>
      </c>
      <c r="C139" s="398"/>
      <c r="D139" s="399"/>
      <c r="E139" s="398"/>
      <c r="F139" s="400"/>
      <c r="G139" s="398"/>
      <c r="H139" s="398"/>
      <c r="I139" s="398"/>
      <c r="J139" s="398"/>
    </row>
    <row r="140">
      <c r="A140" s="236"/>
      <c r="B140" s="390" t="str">
        <f t="shared" si="1"/>
        <v>PLaunch - </v>
      </c>
      <c r="C140" s="398"/>
      <c r="D140" s="399"/>
      <c r="E140" s="398"/>
      <c r="F140" s="400"/>
      <c r="G140" s="398"/>
      <c r="H140" s="398"/>
      <c r="I140" s="398"/>
      <c r="J140" s="398"/>
    </row>
    <row r="141">
      <c r="A141" s="236"/>
      <c r="B141" s="390" t="str">
        <f t="shared" si="1"/>
        <v>PLaunch - </v>
      </c>
      <c r="C141" s="398"/>
      <c r="D141" s="399"/>
      <c r="E141" s="398"/>
      <c r="F141" s="400"/>
      <c r="G141" s="398"/>
      <c r="H141" s="398"/>
      <c r="I141" s="398"/>
      <c r="J141" s="398"/>
    </row>
    <row r="142">
      <c r="A142" s="236"/>
      <c r="B142" s="390" t="str">
        <f t="shared" si="1"/>
        <v>PLaunch - </v>
      </c>
      <c r="C142" s="398"/>
      <c r="D142" s="399"/>
      <c r="E142" s="398"/>
      <c r="F142" s="400"/>
      <c r="G142" s="398"/>
      <c r="H142" s="398"/>
      <c r="I142" s="398"/>
      <c r="J142" s="398"/>
    </row>
    <row r="143">
      <c r="A143" s="236"/>
      <c r="B143" s="390" t="str">
        <f t="shared" si="1"/>
        <v>PLaunch - </v>
      </c>
      <c r="C143" s="398"/>
      <c r="D143" s="399"/>
      <c r="E143" s="398"/>
      <c r="F143" s="400"/>
      <c r="G143" s="398"/>
      <c r="H143" s="398"/>
      <c r="I143" s="398"/>
      <c r="J143" s="398"/>
    </row>
    <row r="144">
      <c r="A144" s="236"/>
      <c r="B144" s="390" t="str">
        <f t="shared" si="1"/>
        <v>PLaunch - </v>
      </c>
      <c r="C144" s="398"/>
      <c r="D144" s="399"/>
      <c r="E144" s="398"/>
      <c r="F144" s="400"/>
      <c r="G144" s="398"/>
      <c r="H144" s="398"/>
      <c r="I144" s="398"/>
      <c r="J144" s="398"/>
    </row>
    <row r="145">
      <c r="A145" s="236"/>
      <c r="B145" s="390" t="str">
        <f t="shared" si="1"/>
        <v>PLaunch - </v>
      </c>
      <c r="C145" s="398"/>
      <c r="D145" s="399"/>
      <c r="E145" s="398"/>
      <c r="F145" s="400"/>
      <c r="G145" s="398"/>
      <c r="H145" s="398"/>
      <c r="I145" s="398"/>
      <c r="J145" s="398"/>
    </row>
    <row r="146">
      <c r="A146" s="236"/>
      <c r="B146" s="390" t="str">
        <f t="shared" si="1"/>
        <v>PLaunch - </v>
      </c>
      <c r="C146" s="398"/>
      <c r="D146" s="399"/>
      <c r="E146" s="398"/>
      <c r="F146" s="400"/>
      <c r="G146" s="398"/>
      <c r="H146" s="398"/>
      <c r="I146" s="398"/>
      <c r="J146" s="398"/>
    </row>
    <row r="147">
      <c r="A147" s="236"/>
      <c r="B147" s="390" t="str">
        <f t="shared" si="1"/>
        <v>PLaunch - </v>
      </c>
      <c r="C147" s="398"/>
      <c r="D147" s="399"/>
      <c r="E147" s="398"/>
      <c r="F147" s="400"/>
      <c r="G147" s="398"/>
      <c r="H147" s="398"/>
      <c r="I147" s="398"/>
      <c r="J147" s="398"/>
    </row>
    <row r="148">
      <c r="A148" s="236"/>
      <c r="B148" s="390" t="str">
        <f t="shared" si="1"/>
        <v>PLaunch - </v>
      </c>
      <c r="C148" s="398"/>
      <c r="D148" s="399"/>
      <c r="E148" s="398"/>
      <c r="F148" s="400"/>
      <c r="G148" s="398"/>
      <c r="H148" s="398"/>
      <c r="I148" s="398"/>
      <c r="J148" s="398"/>
    </row>
    <row r="149">
      <c r="A149" s="236"/>
      <c r="B149" s="390" t="str">
        <f t="shared" si="1"/>
        <v>PLaunch - </v>
      </c>
      <c r="C149" s="398"/>
      <c r="D149" s="399"/>
      <c r="E149" s="398"/>
      <c r="F149" s="400"/>
      <c r="G149" s="398"/>
      <c r="H149" s="398"/>
      <c r="I149" s="398"/>
      <c r="J149" s="398"/>
    </row>
    <row r="150">
      <c r="A150" s="236"/>
      <c r="B150" s="390" t="str">
        <f t="shared" si="1"/>
        <v>PLaunch - </v>
      </c>
      <c r="C150" s="398"/>
      <c r="D150" s="399"/>
      <c r="E150" s="398"/>
      <c r="F150" s="400"/>
      <c r="G150" s="398"/>
      <c r="H150" s="398"/>
      <c r="I150" s="398"/>
      <c r="J150" s="398"/>
    </row>
    <row r="151">
      <c r="A151" s="236"/>
      <c r="B151" s="390" t="str">
        <f t="shared" si="1"/>
        <v>PLaunch - </v>
      </c>
      <c r="C151" s="398"/>
      <c r="D151" s="399"/>
      <c r="E151" s="398"/>
      <c r="F151" s="400"/>
      <c r="G151" s="398"/>
      <c r="H151" s="398"/>
      <c r="I151" s="398"/>
      <c r="J151" s="398"/>
    </row>
    <row r="152">
      <c r="A152" s="236"/>
      <c r="B152" s="390" t="str">
        <f t="shared" si="1"/>
        <v>PLaunch - </v>
      </c>
      <c r="C152" s="398"/>
      <c r="D152" s="399"/>
      <c r="E152" s="398"/>
      <c r="F152" s="400"/>
      <c r="G152" s="398"/>
      <c r="H152" s="398"/>
      <c r="I152" s="398"/>
      <c r="J152" s="398"/>
    </row>
    <row r="153">
      <c r="A153" s="236"/>
      <c r="B153" s="390" t="str">
        <f t="shared" si="1"/>
        <v>PLaunch - </v>
      </c>
      <c r="C153" s="398"/>
      <c r="D153" s="399"/>
      <c r="E153" s="398"/>
      <c r="F153" s="400"/>
      <c r="G153" s="398"/>
      <c r="H153" s="398"/>
      <c r="I153" s="398"/>
      <c r="J153" s="398"/>
    </row>
    <row r="154">
      <c r="A154" s="236"/>
      <c r="B154" s="390" t="str">
        <f t="shared" si="1"/>
        <v>PLaunch - </v>
      </c>
      <c r="C154" s="398"/>
      <c r="D154" s="399"/>
      <c r="E154" s="398"/>
      <c r="F154" s="400"/>
      <c r="G154" s="398"/>
      <c r="H154" s="398"/>
      <c r="I154" s="398"/>
      <c r="J154" s="398"/>
    </row>
    <row r="155">
      <c r="A155" s="236"/>
      <c r="B155" s="390" t="str">
        <f t="shared" si="1"/>
        <v>PLaunch - </v>
      </c>
      <c r="C155" s="398"/>
      <c r="D155" s="399"/>
      <c r="E155" s="398"/>
      <c r="F155" s="400"/>
      <c r="G155" s="398"/>
      <c r="H155" s="398"/>
      <c r="I155" s="398"/>
      <c r="J155" s="398"/>
    </row>
    <row r="156">
      <c r="A156" s="236"/>
      <c r="B156" s="390" t="str">
        <f t="shared" si="1"/>
        <v>PLaunch - </v>
      </c>
      <c r="C156" s="398"/>
      <c r="D156" s="399"/>
      <c r="E156" s="398"/>
      <c r="F156" s="400"/>
      <c r="G156" s="398"/>
      <c r="H156" s="398"/>
      <c r="I156" s="398"/>
      <c r="J156" s="398"/>
    </row>
    <row r="157">
      <c r="A157" s="236"/>
      <c r="B157" s="390" t="str">
        <f t="shared" si="1"/>
        <v>PLaunch - </v>
      </c>
      <c r="C157" s="398"/>
      <c r="D157" s="399"/>
      <c r="E157" s="398"/>
      <c r="F157" s="400"/>
      <c r="G157" s="398"/>
      <c r="H157" s="398"/>
      <c r="I157" s="398"/>
      <c r="J157" s="398"/>
    </row>
    <row r="158">
      <c r="A158" s="236"/>
      <c r="B158" s="390" t="str">
        <f t="shared" si="1"/>
        <v>PLaunch - </v>
      </c>
      <c r="C158" s="398"/>
      <c r="D158" s="399"/>
      <c r="E158" s="398"/>
      <c r="F158" s="400"/>
      <c r="G158" s="398"/>
      <c r="H158" s="398"/>
      <c r="I158" s="398"/>
      <c r="J158" s="398"/>
    </row>
    <row r="159">
      <c r="A159" s="236"/>
      <c r="B159" s="390" t="str">
        <f t="shared" si="1"/>
        <v>PLaunch - </v>
      </c>
      <c r="C159" s="398"/>
      <c r="D159" s="399"/>
      <c r="E159" s="398"/>
      <c r="F159" s="400"/>
      <c r="G159" s="398"/>
      <c r="H159" s="398"/>
      <c r="I159" s="398"/>
      <c r="J159" s="398"/>
    </row>
    <row r="160">
      <c r="A160" s="236"/>
      <c r="B160" s="390" t="str">
        <f t="shared" si="1"/>
        <v>PLaunch - </v>
      </c>
      <c r="C160" s="398"/>
      <c r="D160" s="399"/>
      <c r="E160" s="398"/>
      <c r="F160" s="400"/>
      <c r="G160" s="398"/>
      <c r="H160" s="398"/>
      <c r="I160" s="398"/>
      <c r="J160" s="398"/>
    </row>
    <row r="161">
      <c r="A161" s="236"/>
      <c r="B161" s="390" t="str">
        <f t="shared" si="1"/>
        <v>PLaunch - </v>
      </c>
      <c r="C161" s="398"/>
      <c r="D161" s="399"/>
      <c r="E161" s="398"/>
      <c r="F161" s="400"/>
      <c r="G161" s="398"/>
      <c r="H161" s="398"/>
      <c r="I161" s="398"/>
      <c r="J161" s="398"/>
    </row>
    <row r="162">
      <c r="A162" s="236"/>
      <c r="B162" s="390" t="str">
        <f t="shared" si="1"/>
        <v>PLaunch - </v>
      </c>
      <c r="C162" s="398"/>
      <c r="D162" s="399"/>
      <c r="E162" s="398"/>
      <c r="F162" s="400"/>
      <c r="G162" s="398"/>
      <c r="H162" s="398"/>
      <c r="I162" s="398"/>
      <c r="J162" s="398"/>
    </row>
    <row r="163">
      <c r="A163" s="236"/>
      <c r="B163" s="390" t="str">
        <f t="shared" si="1"/>
        <v>PLaunch - </v>
      </c>
      <c r="C163" s="398"/>
      <c r="D163" s="399"/>
      <c r="E163" s="398"/>
      <c r="F163" s="400"/>
      <c r="G163" s="398"/>
      <c r="H163" s="398"/>
      <c r="I163" s="398"/>
      <c r="J163" s="398"/>
    </row>
    <row r="164">
      <c r="A164" s="236"/>
      <c r="B164" s="390" t="str">
        <f t="shared" si="1"/>
        <v>PLaunch - </v>
      </c>
      <c r="C164" s="398"/>
      <c r="D164" s="399"/>
      <c r="E164" s="398"/>
      <c r="F164" s="400"/>
      <c r="G164" s="398"/>
      <c r="H164" s="398"/>
      <c r="I164" s="398"/>
      <c r="J164" s="398"/>
    </row>
    <row r="165">
      <c r="A165" s="236"/>
      <c r="B165" s="390" t="str">
        <f t="shared" si="1"/>
        <v>PLaunch - </v>
      </c>
      <c r="C165" s="398"/>
      <c r="D165" s="399"/>
      <c r="E165" s="398"/>
      <c r="F165" s="400"/>
      <c r="G165" s="398"/>
      <c r="H165" s="398"/>
      <c r="I165" s="398"/>
      <c r="J165" s="398"/>
    </row>
    <row r="166">
      <c r="A166" s="236"/>
      <c r="B166" s="390" t="str">
        <f t="shared" si="1"/>
        <v>PLaunch - </v>
      </c>
      <c r="C166" s="398"/>
      <c r="D166" s="399"/>
      <c r="E166" s="398"/>
      <c r="F166" s="400"/>
      <c r="G166" s="398"/>
      <c r="H166" s="398"/>
      <c r="I166" s="398"/>
      <c r="J166" s="398"/>
    </row>
    <row r="167">
      <c r="A167" s="236"/>
      <c r="B167" s="390" t="str">
        <f t="shared" si="1"/>
        <v>PLaunch - </v>
      </c>
      <c r="C167" s="398"/>
      <c r="D167" s="399"/>
      <c r="E167" s="398"/>
      <c r="F167" s="400"/>
      <c r="G167" s="398"/>
      <c r="H167" s="398"/>
      <c r="I167" s="398"/>
      <c r="J167" s="398"/>
    </row>
    <row r="168">
      <c r="A168" s="236"/>
      <c r="B168" s="390" t="str">
        <f t="shared" si="1"/>
        <v>PLaunch - </v>
      </c>
      <c r="C168" s="398"/>
      <c r="D168" s="399"/>
      <c r="E168" s="398"/>
      <c r="F168" s="400"/>
      <c r="G168" s="398"/>
      <c r="H168" s="398"/>
      <c r="I168" s="398"/>
      <c r="J168" s="398"/>
    </row>
    <row r="169">
      <c r="A169" s="236"/>
      <c r="B169" s="390" t="str">
        <f t="shared" si="1"/>
        <v>PLaunch - </v>
      </c>
      <c r="C169" s="398"/>
      <c r="D169" s="399"/>
      <c r="E169" s="398"/>
      <c r="F169" s="400"/>
      <c r="G169" s="398"/>
      <c r="H169" s="398"/>
      <c r="I169" s="398"/>
      <c r="J169" s="398"/>
    </row>
    <row r="170">
      <c r="A170" s="236"/>
      <c r="B170" s="390" t="str">
        <f t="shared" si="1"/>
        <v>PLaunch - </v>
      </c>
      <c r="C170" s="398"/>
      <c r="D170" s="399"/>
      <c r="E170" s="398"/>
      <c r="F170" s="400"/>
      <c r="G170" s="398"/>
      <c r="H170" s="398"/>
      <c r="I170" s="398"/>
      <c r="J170" s="398"/>
    </row>
    <row r="171">
      <c r="A171" s="236"/>
      <c r="B171" s="390" t="str">
        <f t="shared" si="1"/>
        <v>PLaunch - </v>
      </c>
      <c r="C171" s="398"/>
      <c r="D171" s="399"/>
      <c r="E171" s="398"/>
      <c r="F171" s="400"/>
      <c r="G171" s="398"/>
      <c r="H171" s="398"/>
      <c r="I171" s="398"/>
      <c r="J171" s="398"/>
    </row>
    <row r="172">
      <c r="A172" s="236"/>
      <c r="B172" s="390" t="str">
        <f t="shared" si="1"/>
        <v>PLaunch - </v>
      </c>
      <c r="C172" s="398"/>
      <c r="D172" s="399"/>
      <c r="E172" s="398"/>
      <c r="F172" s="400"/>
      <c r="G172" s="398"/>
      <c r="H172" s="398"/>
      <c r="I172" s="398"/>
      <c r="J172" s="398"/>
    </row>
    <row r="173">
      <c r="A173" s="236"/>
      <c r="B173" s="390" t="str">
        <f t="shared" si="1"/>
        <v>PLaunch - </v>
      </c>
      <c r="C173" s="398"/>
      <c r="D173" s="399"/>
      <c r="E173" s="398"/>
      <c r="F173" s="400"/>
      <c r="G173" s="398"/>
      <c r="H173" s="398"/>
      <c r="I173" s="398"/>
      <c r="J173" s="398"/>
    </row>
    <row r="174">
      <c r="A174" s="236"/>
      <c r="B174" s="390" t="str">
        <f t="shared" si="1"/>
        <v>PLaunch - </v>
      </c>
      <c r="C174" s="398"/>
      <c r="D174" s="399"/>
      <c r="E174" s="398"/>
      <c r="F174" s="400"/>
      <c r="G174" s="398"/>
      <c r="H174" s="398"/>
      <c r="I174" s="398"/>
      <c r="J174" s="398"/>
    </row>
    <row r="175">
      <c r="A175" s="236"/>
      <c r="B175" s="390" t="str">
        <f t="shared" si="1"/>
        <v>PLaunch - </v>
      </c>
      <c r="C175" s="398"/>
      <c r="D175" s="399"/>
      <c r="E175" s="398"/>
      <c r="F175" s="400"/>
      <c r="G175" s="398"/>
      <c r="H175" s="398"/>
      <c r="I175" s="398"/>
      <c r="J175" s="398"/>
    </row>
    <row r="176">
      <c r="A176" s="236"/>
      <c r="B176" s="390" t="str">
        <f t="shared" si="1"/>
        <v>PLaunch - </v>
      </c>
      <c r="C176" s="398"/>
      <c r="D176" s="399"/>
      <c r="E176" s="398"/>
      <c r="F176" s="400"/>
      <c r="G176" s="398"/>
      <c r="H176" s="398"/>
      <c r="I176" s="398"/>
      <c r="J176" s="398"/>
    </row>
    <row r="177">
      <c r="A177" s="236"/>
      <c r="B177" s="390" t="str">
        <f t="shared" si="1"/>
        <v>PLaunch - </v>
      </c>
      <c r="C177" s="398"/>
      <c r="D177" s="399"/>
      <c r="E177" s="398"/>
      <c r="F177" s="400"/>
      <c r="G177" s="398"/>
      <c r="H177" s="398"/>
      <c r="I177" s="398"/>
      <c r="J177" s="398"/>
    </row>
    <row r="178">
      <c r="A178" s="236"/>
      <c r="B178" s="390" t="str">
        <f t="shared" si="1"/>
        <v>PLaunch - </v>
      </c>
      <c r="C178" s="398"/>
      <c r="D178" s="399"/>
      <c r="E178" s="398"/>
      <c r="F178" s="400"/>
      <c r="G178" s="398"/>
      <c r="H178" s="398"/>
      <c r="I178" s="398"/>
      <c r="J178" s="398"/>
    </row>
    <row r="179">
      <c r="A179" s="236"/>
      <c r="B179" s="390" t="str">
        <f t="shared" si="1"/>
        <v>PLaunch - </v>
      </c>
      <c r="C179" s="398"/>
      <c r="D179" s="399"/>
      <c r="E179" s="398"/>
      <c r="F179" s="400"/>
      <c r="G179" s="398"/>
      <c r="H179" s="398"/>
      <c r="I179" s="398"/>
      <c r="J179" s="398"/>
    </row>
    <row r="180">
      <c r="A180" s="236"/>
      <c r="B180" s="390" t="str">
        <f t="shared" si="1"/>
        <v>PLaunch - </v>
      </c>
      <c r="C180" s="398"/>
      <c r="D180" s="399"/>
      <c r="E180" s="398"/>
      <c r="F180" s="400"/>
      <c r="G180" s="398"/>
      <c r="H180" s="398"/>
      <c r="I180" s="398"/>
      <c r="J180" s="398"/>
    </row>
    <row r="181">
      <c r="A181" s="236"/>
      <c r="B181" s="390" t="str">
        <f t="shared" si="1"/>
        <v>PLaunch - </v>
      </c>
      <c r="C181" s="398"/>
      <c r="D181" s="399"/>
      <c r="E181" s="398"/>
      <c r="F181" s="400"/>
      <c r="G181" s="398"/>
      <c r="H181" s="398"/>
      <c r="I181" s="398"/>
      <c r="J181" s="398"/>
    </row>
    <row r="182">
      <c r="A182" s="236"/>
      <c r="B182" s="390" t="str">
        <f t="shared" si="1"/>
        <v>PLaunch - </v>
      </c>
      <c r="C182" s="398"/>
      <c r="D182" s="399"/>
      <c r="E182" s="398"/>
      <c r="F182" s="400"/>
      <c r="G182" s="398"/>
      <c r="H182" s="398"/>
      <c r="I182" s="398"/>
      <c r="J182" s="398"/>
    </row>
    <row r="183">
      <c r="A183" s="236"/>
      <c r="B183" s="390" t="str">
        <f t="shared" si="1"/>
        <v>PLaunch - </v>
      </c>
      <c r="C183" s="398"/>
      <c r="D183" s="399"/>
      <c r="E183" s="398"/>
      <c r="F183" s="400"/>
      <c r="G183" s="398"/>
      <c r="H183" s="398"/>
      <c r="I183" s="398"/>
      <c r="J183" s="398"/>
    </row>
    <row r="184">
      <c r="A184" s="236"/>
      <c r="B184" s="390" t="str">
        <f t="shared" si="1"/>
        <v>PLaunch - </v>
      </c>
      <c r="C184" s="398"/>
      <c r="D184" s="399"/>
      <c r="E184" s="398"/>
      <c r="F184" s="400"/>
      <c r="G184" s="398"/>
      <c r="H184" s="398"/>
      <c r="I184" s="398"/>
      <c r="J184" s="398"/>
    </row>
    <row r="185">
      <c r="A185" s="236"/>
      <c r="B185" s="390" t="str">
        <f t="shared" si="1"/>
        <v>PLaunch - </v>
      </c>
      <c r="C185" s="398"/>
      <c r="D185" s="399"/>
      <c r="E185" s="398"/>
      <c r="F185" s="400"/>
      <c r="G185" s="398"/>
      <c r="H185" s="398"/>
      <c r="I185" s="398"/>
      <c r="J185" s="398"/>
    </row>
    <row r="186">
      <c r="A186" s="236"/>
      <c r="B186" s="390" t="str">
        <f t="shared" si="1"/>
        <v>PLaunch - </v>
      </c>
      <c r="C186" s="398"/>
      <c r="D186" s="399"/>
      <c r="E186" s="398"/>
      <c r="F186" s="400"/>
      <c r="G186" s="398"/>
      <c r="H186" s="398"/>
      <c r="I186" s="398"/>
      <c r="J186" s="398"/>
    </row>
    <row r="187">
      <c r="A187" s="236"/>
      <c r="B187" s="390" t="str">
        <f t="shared" si="1"/>
        <v>PLaunch - </v>
      </c>
      <c r="C187" s="398"/>
      <c r="D187" s="399"/>
      <c r="E187" s="398"/>
      <c r="F187" s="400"/>
      <c r="G187" s="398"/>
      <c r="H187" s="398"/>
      <c r="I187" s="398"/>
      <c r="J187" s="398"/>
    </row>
    <row r="188">
      <c r="A188" s="236"/>
      <c r="B188" s="390" t="str">
        <f t="shared" si="1"/>
        <v>PLaunch - </v>
      </c>
      <c r="C188" s="398"/>
      <c r="D188" s="399"/>
      <c r="E188" s="398"/>
      <c r="F188" s="400"/>
      <c r="G188" s="398"/>
      <c r="H188" s="398"/>
      <c r="I188" s="398"/>
      <c r="J188" s="398"/>
    </row>
    <row r="189">
      <c r="A189" s="236"/>
      <c r="B189" s="390" t="str">
        <f t="shared" si="1"/>
        <v>PLaunch - </v>
      </c>
      <c r="C189" s="398"/>
      <c r="D189" s="399"/>
      <c r="E189" s="398"/>
      <c r="F189" s="400"/>
      <c r="G189" s="398"/>
      <c r="H189" s="398"/>
      <c r="I189" s="398"/>
      <c r="J189" s="398"/>
    </row>
    <row r="190">
      <c r="A190" s="236"/>
      <c r="B190" s="390" t="str">
        <f t="shared" si="1"/>
        <v>PLaunch - </v>
      </c>
      <c r="C190" s="398"/>
      <c r="D190" s="399"/>
      <c r="E190" s="398"/>
      <c r="F190" s="400"/>
      <c r="G190" s="398"/>
      <c r="H190" s="398"/>
      <c r="I190" s="398"/>
      <c r="J190" s="398"/>
    </row>
    <row r="191">
      <c r="A191" s="236"/>
      <c r="B191" s="390" t="str">
        <f t="shared" si="1"/>
        <v>PLaunch - </v>
      </c>
      <c r="C191" s="398"/>
      <c r="D191" s="399"/>
      <c r="E191" s="398"/>
      <c r="F191" s="400"/>
      <c r="G191" s="398"/>
      <c r="H191" s="398"/>
      <c r="I191" s="398"/>
      <c r="J191" s="398"/>
    </row>
    <row r="192">
      <c r="A192" s="236"/>
      <c r="B192" s="390" t="str">
        <f t="shared" si="1"/>
        <v>PLaunch - </v>
      </c>
      <c r="C192" s="398"/>
      <c r="D192" s="399"/>
      <c r="E192" s="398"/>
      <c r="F192" s="400"/>
      <c r="G192" s="398"/>
      <c r="H192" s="398"/>
      <c r="I192" s="398"/>
      <c r="J192" s="398"/>
    </row>
    <row r="193">
      <c r="A193" s="236"/>
      <c r="B193" s="390" t="str">
        <f t="shared" si="1"/>
        <v>PLaunch - </v>
      </c>
      <c r="C193" s="398"/>
      <c r="D193" s="399"/>
      <c r="E193" s="398"/>
      <c r="F193" s="400"/>
      <c r="G193" s="398"/>
      <c r="H193" s="398"/>
      <c r="I193" s="398"/>
      <c r="J193" s="398"/>
    </row>
    <row r="194">
      <c r="A194" s="236"/>
      <c r="B194" s="390" t="str">
        <f t="shared" si="1"/>
        <v>PLaunch - </v>
      </c>
      <c r="C194" s="398"/>
      <c r="D194" s="399"/>
      <c r="E194" s="398"/>
      <c r="F194" s="400"/>
      <c r="G194" s="398"/>
      <c r="H194" s="398"/>
      <c r="I194" s="398"/>
      <c r="J194" s="398"/>
    </row>
    <row r="195">
      <c r="A195" s="236"/>
      <c r="B195" s="390" t="str">
        <f t="shared" si="1"/>
        <v>PLaunch - </v>
      </c>
      <c r="C195" s="398"/>
      <c r="D195" s="399"/>
      <c r="E195" s="398"/>
      <c r="F195" s="400"/>
      <c r="G195" s="398"/>
      <c r="H195" s="398"/>
      <c r="I195" s="398"/>
      <c r="J195" s="398"/>
    </row>
    <row r="196">
      <c r="A196" s="236"/>
      <c r="B196" s="390" t="str">
        <f t="shared" si="1"/>
        <v>PLaunch - </v>
      </c>
      <c r="C196" s="398"/>
      <c r="D196" s="399"/>
      <c r="E196" s="398"/>
      <c r="F196" s="400"/>
      <c r="G196" s="398"/>
      <c r="H196" s="398"/>
      <c r="I196" s="398"/>
      <c r="J196" s="398"/>
    </row>
    <row r="197">
      <c r="A197" s="236"/>
      <c r="B197" s="390" t="str">
        <f t="shared" si="1"/>
        <v>PLaunch - </v>
      </c>
      <c r="C197" s="398"/>
      <c r="D197" s="399"/>
      <c r="E197" s="398"/>
      <c r="F197" s="400"/>
      <c r="G197" s="398"/>
      <c r="H197" s="398"/>
      <c r="I197" s="398"/>
      <c r="J197" s="398"/>
    </row>
    <row r="198">
      <c r="A198" s="236"/>
      <c r="B198" s="390" t="str">
        <f t="shared" si="1"/>
        <v>PLaunch - </v>
      </c>
      <c r="C198" s="398"/>
      <c r="D198" s="399"/>
      <c r="E198" s="398"/>
      <c r="F198" s="400"/>
      <c r="G198" s="398"/>
      <c r="H198" s="398"/>
      <c r="I198" s="398"/>
      <c r="J198" s="398"/>
    </row>
    <row r="199">
      <c r="A199" s="236"/>
      <c r="B199" s="390" t="str">
        <f t="shared" si="1"/>
        <v>PLaunch - </v>
      </c>
      <c r="C199" s="398"/>
      <c r="D199" s="399"/>
      <c r="E199" s="398"/>
      <c r="F199" s="400"/>
      <c r="G199" s="398"/>
      <c r="H199" s="398"/>
      <c r="I199" s="398"/>
      <c r="J199" s="398"/>
    </row>
    <row r="200">
      <c r="A200" s="236"/>
      <c r="B200" s="390" t="str">
        <f t="shared" si="1"/>
        <v>PLaunch - </v>
      </c>
      <c r="C200" s="398"/>
      <c r="D200" s="399"/>
      <c r="E200" s="398"/>
      <c r="F200" s="400"/>
      <c r="G200" s="398"/>
      <c r="H200" s="398"/>
      <c r="I200" s="398"/>
      <c r="J200" s="398"/>
    </row>
    <row r="201">
      <c r="A201" s="236"/>
      <c r="B201" s="390" t="str">
        <f t="shared" si="1"/>
        <v>PLaunch - </v>
      </c>
      <c r="C201" s="398"/>
      <c r="D201" s="399"/>
      <c r="E201" s="398"/>
      <c r="F201" s="400"/>
      <c r="G201" s="398"/>
      <c r="H201" s="398"/>
      <c r="I201" s="398"/>
      <c r="J201" s="398"/>
    </row>
    <row r="202">
      <c r="A202" s="236"/>
      <c r="B202" s="390" t="str">
        <f t="shared" si="1"/>
        <v>PLaunch - </v>
      </c>
      <c r="C202" s="398"/>
      <c r="D202" s="399"/>
      <c r="E202" s="398"/>
      <c r="F202" s="400"/>
      <c r="G202" s="398"/>
      <c r="H202" s="398"/>
      <c r="I202" s="398"/>
      <c r="J202" s="398"/>
    </row>
    <row r="203">
      <c r="A203" s="236"/>
      <c r="B203" s="390" t="str">
        <f t="shared" si="1"/>
        <v>PLaunch - </v>
      </c>
      <c r="C203" s="398"/>
      <c r="D203" s="399"/>
      <c r="E203" s="398"/>
      <c r="F203" s="400"/>
      <c r="G203" s="398"/>
      <c r="H203" s="398"/>
      <c r="I203" s="398"/>
      <c r="J203" s="398"/>
    </row>
    <row r="204">
      <c r="A204" s="236"/>
      <c r="B204" s="390" t="str">
        <f t="shared" si="1"/>
        <v>PLaunch - </v>
      </c>
      <c r="C204" s="398"/>
      <c r="D204" s="399"/>
      <c r="E204" s="398"/>
      <c r="F204" s="400"/>
      <c r="G204" s="398"/>
      <c r="H204" s="398"/>
      <c r="I204" s="398"/>
      <c r="J204" s="398"/>
    </row>
    <row r="205">
      <c r="A205" s="236"/>
      <c r="B205" s="390" t="str">
        <f t="shared" si="1"/>
        <v>PLaunch - </v>
      </c>
      <c r="C205" s="398"/>
      <c r="D205" s="399"/>
      <c r="E205" s="398"/>
      <c r="F205" s="400"/>
      <c r="G205" s="398"/>
      <c r="H205" s="398"/>
      <c r="I205" s="398"/>
      <c r="J205" s="398"/>
    </row>
    <row r="206">
      <c r="A206" s="236"/>
      <c r="B206" s="390" t="str">
        <f t="shared" si="1"/>
        <v>PLaunch - </v>
      </c>
      <c r="C206" s="398"/>
      <c r="D206" s="399"/>
      <c r="E206" s="398"/>
      <c r="F206" s="400"/>
      <c r="G206" s="398"/>
      <c r="H206" s="398"/>
      <c r="I206" s="398"/>
      <c r="J206" s="398"/>
    </row>
    <row r="207">
      <c r="A207" s="236"/>
      <c r="B207" s="390" t="str">
        <f t="shared" si="1"/>
        <v>PLaunch - </v>
      </c>
      <c r="C207" s="398"/>
      <c r="D207" s="399"/>
      <c r="E207" s="398"/>
      <c r="F207" s="400"/>
      <c r="G207" s="398"/>
      <c r="H207" s="398"/>
      <c r="I207" s="398"/>
      <c r="J207" s="398"/>
    </row>
    <row r="208">
      <c r="A208" s="236"/>
      <c r="B208" s="390" t="str">
        <f t="shared" si="1"/>
        <v>PLaunch - </v>
      </c>
      <c r="C208" s="398"/>
      <c r="D208" s="399"/>
      <c r="E208" s="398"/>
      <c r="F208" s="400"/>
      <c r="G208" s="398"/>
      <c r="H208" s="398"/>
      <c r="I208" s="398"/>
      <c r="J208" s="398"/>
    </row>
    <row r="209">
      <c r="A209" s="236"/>
      <c r="B209" s="390" t="str">
        <f t="shared" si="1"/>
        <v>PLaunch - </v>
      </c>
      <c r="C209" s="398"/>
      <c r="D209" s="399"/>
      <c r="E209" s="398"/>
      <c r="F209" s="400"/>
      <c r="G209" s="398"/>
      <c r="H209" s="398"/>
      <c r="I209" s="398"/>
      <c r="J209" s="398"/>
    </row>
    <row r="210">
      <c r="A210" s="236"/>
      <c r="B210" s="390" t="str">
        <f t="shared" si="1"/>
        <v>PLaunch - </v>
      </c>
      <c r="C210" s="398"/>
      <c r="D210" s="399"/>
      <c r="E210" s="398"/>
      <c r="F210" s="400"/>
      <c r="G210" s="398"/>
      <c r="H210" s="398"/>
      <c r="I210" s="398"/>
      <c r="J210" s="398"/>
    </row>
    <row r="211">
      <c r="A211" s="236"/>
      <c r="B211" s="390" t="str">
        <f t="shared" si="1"/>
        <v>PLaunch - </v>
      </c>
      <c r="C211" s="398"/>
      <c r="D211" s="399"/>
      <c r="E211" s="398"/>
      <c r="F211" s="400"/>
      <c r="G211" s="398"/>
      <c r="H211" s="398"/>
      <c r="I211" s="398"/>
      <c r="J211" s="398"/>
    </row>
    <row r="212">
      <c r="A212" s="236"/>
      <c r="B212" s="390" t="str">
        <f t="shared" si="1"/>
        <v>PLaunch - </v>
      </c>
      <c r="C212" s="398"/>
      <c r="D212" s="399"/>
      <c r="E212" s="398"/>
      <c r="F212" s="400"/>
      <c r="G212" s="398"/>
      <c r="H212" s="398"/>
      <c r="I212" s="398"/>
      <c r="J212" s="398"/>
    </row>
    <row r="213">
      <c r="A213" s="236"/>
      <c r="B213" s="390" t="str">
        <f t="shared" si="1"/>
        <v>PLaunch - </v>
      </c>
      <c r="C213" s="398"/>
      <c r="D213" s="399"/>
      <c r="E213" s="398"/>
      <c r="F213" s="400"/>
      <c r="G213" s="398"/>
      <c r="H213" s="398"/>
      <c r="I213" s="398"/>
      <c r="J213" s="398"/>
    </row>
    <row r="214">
      <c r="A214" s="236"/>
      <c r="B214" s="390" t="str">
        <f t="shared" si="1"/>
        <v>PLaunch - </v>
      </c>
      <c r="C214" s="398"/>
      <c r="D214" s="399"/>
      <c r="E214" s="398"/>
      <c r="F214" s="400"/>
      <c r="G214" s="398"/>
      <c r="H214" s="398"/>
      <c r="I214" s="398"/>
      <c r="J214" s="398"/>
    </row>
    <row r="215">
      <c r="A215" s="236"/>
      <c r="B215" s="390" t="str">
        <f t="shared" si="1"/>
        <v>PLaunch - </v>
      </c>
      <c r="C215" s="398"/>
      <c r="D215" s="399"/>
      <c r="E215" s="398"/>
      <c r="F215" s="400"/>
      <c r="G215" s="398"/>
      <c r="H215" s="398"/>
      <c r="I215" s="398"/>
      <c r="J215" s="398"/>
    </row>
    <row r="216">
      <c r="A216" s="236"/>
      <c r="B216" s="390" t="str">
        <f t="shared" si="1"/>
        <v>PLaunch - </v>
      </c>
      <c r="C216" s="398"/>
      <c r="D216" s="399"/>
      <c r="E216" s="398"/>
      <c r="F216" s="400"/>
      <c r="G216" s="398"/>
      <c r="H216" s="398"/>
      <c r="I216" s="398"/>
      <c r="J216" s="398"/>
    </row>
    <row r="217">
      <c r="A217" s="236"/>
      <c r="B217" s="390" t="str">
        <f t="shared" si="1"/>
        <v>PLaunch - </v>
      </c>
      <c r="C217" s="398"/>
      <c r="D217" s="399"/>
      <c r="E217" s="398"/>
      <c r="F217" s="400"/>
      <c r="G217" s="398"/>
      <c r="H217" s="398"/>
      <c r="I217" s="398"/>
      <c r="J217" s="398"/>
    </row>
    <row r="218">
      <c r="A218" s="236"/>
      <c r="B218" s="390" t="str">
        <f t="shared" si="1"/>
        <v>PLaunch - </v>
      </c>
      <c r="C218" s="398"/>
      <c r="D218" s="399"/>
      <c r="E218" s="398"/>
      <c r="F218" s="400"/>
      <c r="G218" s="398"/>
      <c r="H218" s="398"/>
      <c r="I218" s="398"/>
      <c r="J218" s="398"/>
    </row>
    <row r="219">
      <c r="A219" s="236"/>
      <c r="B219" s="390" t="str">
        <f t="shared" si="1"/>
        <v>PLaunch - </v>
      </c>
      <c r="C219" s="398"/>
      <c r="D219" s="399"/>
      <c r="E219" s="398"/>
      <c r="F219" s="400"/>
      <c r="G219" s="398"/>
      <c r="H219" s="398"/>
      <c r="I219" s="398"/>
      <c r="J219" s="398"/>
    </row>
    <row r="220">
      <c r="A220" s="236"/>
      <c r="B220" s="390" t="str">
        <f t="shared" si="1"/>
        <v>PLaunch - </v>
      </c>
      <c r="C220" s="398"/>
      <c r="D220" s="399"/>
      <c r="E220" s="398"/>
      <c r="F220" s="400"/>
      <c r="G220" s="398"/>
      <c r="H220" s="398"/>
      <c r="I220" s="398"/>
      <c r="J220" s="398"/>
    </row>
    <row r="221">
      <c r="A221" s="236"/>
      <c r="B221" s="390" t="str">
        <f t="shared" si="1"/>
        <v>PLaunch - </v>
      </c>
      <c r="C221" s="398"/>
      <c r="D221" s="399"/>
      <c r="E221" s="398"/>
      <c r="F221" s="400"/>
      <c r="G221" s="398"/>
      <c r="H221" s="398"/>
      <c r="I221" s="398"/>
      <c r="J221" s="398"/>
    </row>
    <row r="222">
      <c r="A222" s="236"/>
      <c r="B222" s="390" t="str">
        <f t="shared" si="1"/>
        <v>PLaunch - </v>
      </c>
      <c r="C222" s="398"/>
      <c r="D222" s="399"/>
      <c r="E222" s="398"/>
      <c r="F222" s="400"/>
      <c r="G222" s="398"/>
      <c r="H222" s="398"/>
      <c r="I222" s="398"/>
      <c r="J222" s="398"/>
    </row>
    <row r="223">
      <c r="A223" s="236"/>
      <c r="B223" s="390" t="str">
        <f t="shared" si="1"/>
        <v>PLaunch - </v>
      </c>
      <c r="C223" s="398"/>
      <c r="D223" s="399"/>
      <c r="E223" s="398"/>
      <c r="F223" s="400"/>
      <c r="G223" s="398"/>
      <c r="H223" s="398"/>
      <c r="I223" s="398"/>
      <c r="J223" s="398"/>
    </row>
    <row r="224">
      <c r="A224" s="236"/>
      <c r="B224" s="390" t="str">
        <f t="shared" si="1"/>
        <v>PLaunch - </v>
      </c>
      <c r="C224" s="398"/>
      <c r="D224" s="399"/>
      <c r="E224" s="398"/>
      <c r="F224" s="400"/>
      <c r="G224" s="398"/>
      <c r="H224" s="398"/>
      <c r="I224" s="398"/>
      <c r="J224" s="398"/>
    </row>
    <row r="225">
      <c r="A225" s="236"/>
      <c r="B225" s="390" t="str">
        <f t="shared" si="1"/>
        <v>PLaunch - </v>
      </c>
      <c r="C225" s="398"/>
      <c r="D225" s="399"/>
      <c r="E225" s="398"/>
      <c r="F225" s="400"/>
      <c r="G225" s="398"/>
      <c r="H225" s="398"/>
      <c r="I225" s="398"/>
      <c r="J225" s="398"/>
    </row>
    <row r="226">
      <c r="A226" s="236"/>
      <c r="B226" s="390" t="str">
        <f t="shared" si="1"/>
        <v>PLaunch - </v>
      </c>
      <c r="C226" s="398"/>
      <c r="D226" s="399"/>
      <c r="E226" s="398"/>
      <c r="F226" s="400"/>
      <c r="G226" s="398"/>
      <c r="H226" s="398"/>
      <c r="I226" s="398"/>
      <c r="J226" s="398"/>
    </row>
    <row r="227">
      <c r="A227" s="236"/>
      <c r="B227" s="390" t="str">
        <f t="shared" si="1"/>
        <v>PLaunch - </v>
      </c>
      <c r="C227" s="398"/>
      <c r="D227" s="399"/>
      <c r="E227" s="398"/>
      <c r="F227" s="400"/>
      <c r="G227" s="398"/>
      <c r="H227" s="398"/>
      <c r="I227" s="398"/>
      <c r="J227" s="398"/>
    </row>
    <row r="228">
      <c r="A228" s="236"/>
      <c r="B228" s="390" t="str">
        <f t="shared" si="1"/>
        <v>PLaunch - </v>
      </c>
      <c r="C228" s="398"/>
      <c r="D228" s="399"/>
      <c r="E228" s="398"/>
      <c r="F228" s="400"/>
      <c r="G228" s="398"/>
      <c r="H228" s="398"/>
      <c r="I228" s="398"/>
      <c r="J228" s="398"/>
    </row>
    <row r="229">
      <c r="A229" s="236"/>
      <c r="B229" s="390" t="str">
        <f t="shared" si="1"/>
        <v>PLaunch - </v>
      </c>
      <c r="C229" s="398"/>
      <c r="D229" s="399"/>
      <c r="E229" s="398"/>
      <c r="F229" s="400"/>
      <c r="G229" s="398"/>
      <c r="H229" s="398"/>
      <c r="I229" s="398"/>
      <c r="J229" s="398"/>
    </row>
    <row r="230">
      <c r="A230" s="236"/>
      <c r="B230" s="390" t="str">
        <f t="shared" si="1"/>
        <v>PLaunch - </v>
      </c>
      <c r="C230" s="398"/>
      <c r="D230" s="399"/>
      <c r="E230" s="398"/>
      <c r="F230" s="400"/>
      <c r="G230" s="398"/>
      <c r="H230" s="398"/>
      <c r="I230" s="398"/>
      <c r="J230" s="398"/>
    </row>
    <row r="231">
      <c r="A231" s="236"/>
      <c r="B231" s="390" t="str">
        <f t="shared" si="1"/>
        <v>PLaunch - </v>
      </c>
      <c r="C231" s="398"/>
      <c r="D231" s="399"/>
      <c r="E231" s="398"/>
      <c r="F231" s="400"/>
      <c r="G231" s="398"/>
      <c r="H231" s="398"/>
      <c r="I231" s="398"/>
      <c r="J231" s="398"/>
    </row>
    <row r="232">
      <c r="A232" s="236"/>
      <c r="B232" s="390" t="str">
        <f t="shared" si="1"/>
        <v>PLaunch - </v>
      </c>
      <c r="C232" s="398"/>
      <c r="D232" s="399"/>
      <c r="E232" s="398"/>
      <c r="F232" s="400"/>
      <c r="G232" s="398"/>
      <c r="H232" s="398"/>
      <c r="I232" s="398"/>
      <c r="J232" s="398"/>
    </row>
    <row r="233">
      <c r="A233" s="236"/>
      <c r="B233" s="390" t="str">
        <f t="shared" si="1"/>
        <v>PLaunch - </v>
      </c>
      <c r="C233" s="398"/>
      <c r="D233" s="399"/>
      <c r="E233" s="398"/>
      <c r="F233" s="400"/>
      <c r="G233" s="398"/>
      <c r="H233" s="398"/>
      <c r="I233" s="398"/>
      <c r="J233" s="398"/>
    </row>
    <row r="234">
      <c r="A234" s="236"/>
      <c r="B234" s="390" t="str">
        <f t="shared" si="1"/>
        <v>PLaunch - </v>
      </c>
      <c r="C234" s="398"/>
      <c r="D234" s="399"/>
      <c r="E234" s="398"/>
      <c r="F234" s="400"/>
      <c r="G234" s="398"/>
      <c r="H234" s="398"/>
      <c r="I234" s="398"/>
      <c r="J234" s="398"/>
    </row>
    <row r="235">
      <c r="A235" s="236"/>
      <c r="B235" s="390" t="str">
        <f t="shared" si="1"/>
        <v>PLaunch - </v>
      </c>
      <c r="C235" s="398"/>
      <c r="D235" s="399"/>
      <c r="E235" s="398"/>
      <c r="F235" s="400"/>
      <c r="G235" s="398"/>
      <c r="H235" s="398"/>
      <c r="I235" s="398"/>
      <c r="J235" s="398"/>
    </row>
    <row r="236">
      <c r="A236" s="236"/>
      <c r="B236" s="390" t="str">
        <f t="shared" si="1"/>
        <v>PLaunch - </v>
      </c>
      <c r="C236" s="398"/>
      <c r="D236" s="399"/>
      <c r="E236" s="398"/>
      <c r="F236" s="400"/>
      <c r="G236" s="398"/>
      <c r="H236" s="398"/>
      <c r="I236" s="398"/>
      <c r="J236" s="398"/>
    </row>
    <row r="237">
      <c r="A237" s="236"/>
      <c r="B237" s="390" t="str">
        <f t="shared" si="1"/>
        <v>PLaunch - </v>
      </c>
      <c r="C237" s="398"/>
      <c r="D237" s="399"/>
      <c r="E237" s="398"/>
      <c r="F237" s="400"/>
      <c r="G237" s="398"/>
      <c r="H237" s="398"/>
      <c r="I237" s="398"/>
      <c r="J237" s="398"/>
    </row>
    <row r="238">
      <c r="A238" s="236"/>
      <c r="B238" s="390" t="str">
        <f t="shared" si="1"/>
        <v>PLaunch - </v>
      </c>
      <c r="C238" s="398"/>
      <c r="D238" s="399"/>
      <c r="E238" s="398"/>
      <c r="F238" s="400"/>
      <c r="G238" s="398"/>
      <c r="H238" s="398"/>
      <c r="I238" s="398"/>
      <c r="J238" s="398"/>
    </row>
    <row r="239">
      <c r="A239" s="236"/>
      <c r="B239" s="390" t="str">
        <f t="shared" si="1"/>
        <v>PLaunch - </v>
      </c>
      <c r="C239" s="398"/>
      <c r="D239" s="399"/>
      <c r="E239" s="398"/>
      <c r="F239" s="400"/>
      <c r="G239" s="398"/>
      <c r="H239" s="398"/>
      <c r="I239" s="398"/>
      <c r="J239" s="398"/>
    </row>
    <row r="240">
      <c r="A240" s="236"/>
      <c r="B240" s="390" t="str">
        <f t="shared" si="1"/>
        <v>PLaunch - </v>
      </c>
      <c r="C240" s="398"/>
      <c r="D240" s="399"/>
      <c r="E240" s="398"/>
      <c r="F240" s="400"/>
      <c r="G240" s="398"/>
      <c r="H240" s="398"/>
      <c r="I240" s="398"/>
      <c r="J240" s="398"/>
    </row>
    <row r="241">
      <c r="A241" s="236"/>
      <c r="B241" s="390" t="str">
        <f t="shared" si="1"/>
        <v>PLaunch - </v>
      </c>
      <c r="C241" s="398"/>
      <c r="D241" s="399"/>
      <c r="E241" s="398"/>
      <c r="F241" s="400"/>
      <c r="G241" s="398"/>
      <c r="H241" s="398"/>
      <c r="I241" s="398"/>
      <c r="J241" s="398"/>
    </row>
    <row r="242">
      <c r="A242" s="236"/>
      <c r="B242" s="390" t="str">
        <f t="shared" si="1"/>
        <v>PLaunch - </v>
      </c>
      <c r="C242" s="398"/>
      <c r="D242" s="399"/>
      <c r="E242" s="398"/>
      <c r="F242" s="400"/>
      <c r="G242" s="398"/>
      <c r="H242" s="398"/>
      <c r="I242" s="398"/>
      <c r="J242" s="398"/>
    </row>
    <row r="243">
      <c r="A243" s="236"/>
      <c r="B243" s="390" t="str">
        <f t="shared" si="1"/>
        <v>PLaunch - </v>
      </c>
      <c r="C243" s="398"/>
      <c r="D243" s="399"/>
      <c r="E243" s="398"/>
      <c r="F243" s="400"/>
      <c r="G243" s="398"/>
      <c r="H243" s="398"/>
      <c r="I243" s="398"/>
      <c r="J243" s="398"/>
    </row>
    <row r="244">
      <c r="A244" s="236"/>
      <c r="B244" s="390" t="str">
        <f t="shared" si="1"/>
        <v>PLaunch - </v>
      </c>
      <c r="C244" s="398"/>
      <c r="D244" s="399"/>
      <c r="E244" s="398"/>
      <c r="F244" s="400"/>
      <c r="G244" s="398"/>
      <c r="H244" s="398"/>
      <c r="I244" s="398"/>
      <c r="J244" s="398"/>
    </row>
    <row r="245">
      <c r="A245" s="236"/>
      <c r="B245" s="390" t="str">
        <f t="shared" si="1"/>
        <v>PLaunch - </v>
      </c>
      <c r="C245" s="398"/>
      <c r="D245" s="399"/>
      <c r="E245" s="398"/>
      <c r="F245" s="400"/>
      <c r="G245" s="398"/>
      <c r="H245" s="398"/>
      <c r="I245" s="398"/>
      <c r="J245" s="398"/>
    </row>
    <row r="246">
      <c r="A246" s="236"/>
      <c r="B246" s="390" t="str">
        <f t="shared" si="1"/>
        <v>PLaunch - </v>
      </c>
      <c r="C246" s="398"/>
      <c r="D246" s="399"/>
      <c r="E246" s="398"/>
      <c r="F246" s="400"/>
      <c r="G246" s="398"/>
      <c r="H246" s="398"/>
      <c r="I246" s="398"/>
      <c r="J246" s="398"/>
    </row>
    <row r="247">
      <c r="A247" s="236"/>
      <c r="B247" s="390" t="str">
        <f t="shared" si="1"/>
        <v>PLaunch - </v>
      </c>
      <c r="C247" s="398"/>
      <c r="D247" s="399"/>
      <c r="E247" s="398"/>
      <c r="F247" s="400"/>
      <c r="G247" s="398"/>
      <c r="H247" s="398"/>
      <c r="I247" s="398"/>
      <c r="J247" s="398"/>
    </row>
    <row r="248">
      <c r="A248" s="236"/>
      <c r="B248" s="390" t="str">
        <f t="shared" si="1"/>
        <v>PLaunch - </v>
      </c>
      <c r="C248" s="398"/>
      <c r="D248" s="399"/>
      <c r="E248" s="398"/>
      <c r="F248" s="400"/>
      <c r="G248" s="398"/>
      <c r="H248" s="398"/>
      <c r="I248" s="398"/>
      <c r="J248" s="398"/>
    </row>
    <row r="249">
      <c r="A249" s="236"/>
      <c r="B249" s="390" t="str">
        <f t="shared" si="1"/>
        <v>PLaunch - </v>
      </c>
      <c r="C249" s="398"/>
      <c r="D249" s="399"/>
      <c r="E249" s="398"/>
      <c r="F249" s="400"/>
      <c r="G249" s="398"/>
      <c r="H249" s="398"/>
      <c r="I249" s="398"/>
      <c r="J249" s="398"/>
    </row>
    <row r="250">
      <c r="A250" s="236"/>
      <c r="B250" s="390" t="str">
        <f t="shared" si="1"/>
        <v>PLaunch - </v>
      </c>
      <c r="C250" s="398"/>
      <c r="D250" s="399"/>
      <c r="E250" s="398"/>
      <c r="F250" s="400"/>
      <c r="G250" s="398"/>
      <c r="H250" s="398"/>
      <c r="I250" s="398"/>
      <c r="J250" s="398"/>
    </row>
    <row r="251">
      <c r="A251" s="236"/>
      <c r="B251" s="390" t="str">
        <f t="shared" si="1"/>
        <v>PLaunch - </v>
      </c>
      <c r="C251" s="398"/>
      <c r="D251" s="399"/>
      <c r="E251" s="398"/>
      <c r="F251" s="400"/>
      <c r="G251" s="398"/>
      <c r="H251" s="398"/>
      <c r="I251" s="398"/>
      <c r="J251" s="398"/>
    </row>
    <row r="252">
      <c r="A252" s="236"/>
      <c r="B252" s="390" t="str">
        <f t="shared" si="1"/>
        <v>PLaunch - </v>
      </c>
      <c r="C252" s="398"/>
      <c r="D252" s="399"/>
      <c r="E252" s="398"/>
      <c r="F252" s="400"/>
      <c r="G252" s="398"/>
      <c r="H252" s="398"/>
      <c r="I252" s="398"/>
      <c r="J252" s="398"/>
    </row>
    <row r="253">
      <c r="A253" s="236"/>
      <c r="B253" s="390" t="str">
        <f t="shared" si="1"/>
        <v>PLaunch - </v>
      </c>
      <c r="C253" s="398"/>
      <c r="D253" s="399"/>
      <c r="E253" s="398"/>
      <c r="F253" s="400"/>
      <c r="G253" s="398"/>
      <c r="H253" s="398"/>
      <c r="I253" s="398"/>
      <c r="J253" s="398"/>
    </row>
    <row r="254">
      <c r="A254" s="236"/>
      <c r="B254" s="390" t="str">
        <f t="shared" si="1"/>
        <v>PLaunch - </v>
      </c>
      <c r="C254" s="398"/>
      <c r="D254" s="399"/>
      <c r="E254" s="398"/>
      <c r="F254" s="400"/>
      <c r="G254" s="398"/>
      <c r="H254" s="398"/>
      <c r="I254" s="398"/>
      <c r="J254" s="398"/>
    </row>
    <row r="255">
      <c r="A255" s="236"/>
      <c r="B255" s="390" t="str">
        <f t="shared" si="1"/>
        <v>PLaunch - </v>
      </c>
      <c r="C255" s="398"/>
      <c r="D255" s="399"/>
      <c r="E255" s="398"/>
      <c r="F255" s="400"/>
      <c r="G255" s="398"/>
      <c r="H255" s="398"/>
      <c r="I255" s="398"/>
      <c r="J255" s="398"/>
    </row>
    <row r="256">
      <c r="A256" s="236"/>
      <c r="B256" s="390" t="str">
        <f t="shared" si="1"/>
        <v>PLaunch - </v>
      </c>
      <c r="C256" s="398"/>
      <c r="D256" s="399"/>
      <c r="E256" s="398"/>
      <c r="F256" s="400"/>
      <c r="G256" s="398"/>
      <c r="H256" s="398"/>
      <c r="I256" s="398"/>
      <c r="J256" s="398"/>
    </row>
    <row r="257">
      <c r="A257" s="236"/>
      <c r="B257" s="390" t="str">
        <f t="shared" si="1"/>
        <v>PLaunch - </v>
      </c>
      <c r="C257" s="398"/>
      <c r="D257" s="399"/>
      <c r="E257" s="398"/>
      <c r="F257" s="400"/>
      <c r="G257" s="398"/>
      <c r="H257" s="398"/>
      <c r="I257" s="398"/>
      <c r="J257" s="398"/>
    </row>
    <row r="258">
      <c r="A258" s="236"/>
      <c r="B258" s="390" t="str">
        <f t="shared" si="1"/>
        <v>PLaunch - </v>
      </c>
      <c r="C258" s="398"/>
      <c r="D258" s="399"/>
      <c r="E258" s="398"/>
      <c r="F258" s="400"/>
      <c r="G258" s="398"/>
      <c r="H258" s="398"/>
      <c r="I258" s="398"/>
      <c r="J258" s="398"/>
    </row>
    <row r="259">
      <c r="A259" s="236"/>
      <c r="B259" s="390" t="str">
        <f t="shared" si="1"/>
        <v>PLaunch - </v>
      </c>
      <c r="C259" s="398"/>
      <c r="D259" s="399"/>
      <c r="E259" s="398"/>
      <c r="F259" s="400"/>
      <c r="G259" s="398"/>
      <c r="H259" s="398"/>
      <c r="I259" s="398"/>
      <c r="J259" s="398"/>
    </row>
    <row r="260">
      <c r="A260" s="236"/>
      <c r="B260" s="390" t="str">
        <f t="shared" si="1"/>
        <v>PLaunch - </v>
      </c>
      <c r="C260" s="398"/>
      <c r="D260" s="399"/>
      <c r="E260" s="398"/>
      <c r="F260" s="400"/>
      <c r="G260" s="398"/>
      <c r="H260" s="398"/>
      <c r="I260" s="398"/>
      <c r="J260" s="398"/>
    </row>
    <row r="261">
      <c r="A261" s="236"/>
      <c r="B261" s="390" t="str">
        <f t="shared" si="1"/>
        <v>PLaunch - </v>
      </c>
      <c r="C261" s="398"/>
      <c r="D261" s="399"/>
      <c r="E261" s="398"/>
      <c r="F261" s="400"/>
      <c r="G261" s="398"/>
      <c r="H261" s="398"/>
      <c r="I261" s="398"/>
      <c r="J261" s="398"/>
    </row>
    <row r="262">
      <c r="A262" s="236"/>
      <c r="B262" s="390" t="str">
        <f t="shared" si="1"/>
        <v>PLaunch - </v>
      </c>
      <c r="C262" s="398"/>
      <c r="D262" s="399"/>
      <c r="E262" s="398"/>
      <c r="F262" s="400"/>
      <c r="G262" s="398"/>
      <c r="H262" s="398"/>
      <c r="I262" s="398"/>
      <c r="J262" s="398"/>
    </row>
    <row r="263">
      <c r="A263" s="236"/>
      <c r="B263" s="390" t="str">
        <f t="shared" si="1"/>
        <v>PLaunch - </v>
      </c>
      <c r="C263" s="398"/>
      <c r="D263" s="399"/>
      <c r="E263" s="398"/>
      <c r="F263" s="400"/>
      <c r="G263" s="398"/>
      <c r="H263" s="398"/>
      <c r="I263" s="398"/>
      <c r="J263" s="398"/>
    </row>
    <row r="264">
      <c r="A264" s="236"/>
      <c r="B264" s="390" t="str">
        <f t="shared" si="1"/>
        <v>PLaunch - </v>
      </c>
      <c r="C264" s="398"/>
      <c r="D264" s="399"/>
      <c r="E264" s="398"/>
      <c r="F264" s="400"/>
      <c r="G264" s="398"/>
      <c r="H264" s="398"/>
      <c r="I264" s="398"/>
      <c r="J264" s="398"/>
    </row>
    <row r="265">
      <c r="A265" s="236"/>
      <c r="B265" s="390" t="str">
        <f t="shared" si="1"/>
        <v>PLaunch - </v>
      </c>
      <c r="C265" s="398"/>
      <c r="D265" s="399"/>
      <c r="E265" s="398"/>
      <c r="F265" s="400"/>
      <c r="G265" s="398"/>
      <c r="H265" s="398"/>
      <c r="I265" s="398"/>
      <c r="J265" s="398"/>
    </row>
    <row r="266">
      <c r="A266" s="236"/>
      <c r="B266" s="390" t="str">
        <f t="shared" si="1"/>
        <v>PLaunch - </v>
      </c>
      <c r="C266" s="398"/>
      <c r="D266" s="399"/>
      <c r="E266" s="398"/>
      <c r="F266" s="400"/>
      <c r="G266" s="398"/>
      <c r="H266" s="398"/>
      <c r="I266" s="398"/>
      <c r="J266" s="398"/>
    </row>
    <row r="267">
      <c r="A267" s="236"/>
      <c r="B267" s="390" t="str">
        <f t="shared" si="1"/>
        <v>PLaunch - </v>
      </c>
      <c r="C267" s="398"/>
      <c r="D267" s="399"/>
      <c r="E267" s="398"/>
      <c r="F267" s="400"/>
      <c r="G267" s="398"/>
      <c r="H267" s="398"/>
      <c r="I267" s="398"/>
      <c r="J267" s="398"/>
    </row>
    <row r="268">
      <c r="A268" s="236"/>
      <c r="B268" s="390" t="str">
        <f t="shared" si="1"/>
        <v>PLaunch - </v>
      </c>
      <c r="C268" s="398"/>
      <c r="D268" s="399"/>
      <c r="E268" s="398"/>
      <c r="F268" s="400"/>
      <c r="G268" s="398"/>
      <c r="H268" s="398"/>
      <c r="I268" s="398"/>
      <c r="J268" s="398"/>
    </row>
    <row r="269">
      <c r="A269" s="236"/>
      <c r="B269" s="390" t="str">
        <f t="shared" si="1"/>
        <v>PLaunch - </v>
      </c>
      <c r="C269" s="398"/>
      <c r="D269" s="399"/>
      <c r="E269" s="398"/>
      <c r="F269" s="400"/>
      <c r="G269" s="398"/>
      <c r="H269" s="398"/>
      <c r="I269" s="398"/>
      <c r="J269" s="398"/>
    </row>
    <row r="270">
      <c r="A270" s="236"/>
      <c r="B270" s="390" t="str">
        <f t="shared" si="1"/>
        <v>PLaunch - </v>
      </c>
      <c r="C270" s="398"/>
      <c r="D270" s="399"/>
      <c r="E270" s="398"/>
      <c r="F270" s="400"/>
      <c r="G270" s="398"/>
      <c r="H270" s="398"/>
      <c r="I270" s="398"/>
      <c r="J270" s="398"/>
    </row>
    <row r="271">
      <c r="A271" s="236"/>
      <c r="B271" s="390" t="str">
        <f t="shared" si="1"/>
        <v>PLaunch - </v>
      </c>
      <c r="C271" s="398"/>
      <c r="D271" s="399"/>
      <c r="E271" s="398"/>
      <c r="F271" s="400"/>
      <c r="G271" s="398"/>
      <c r="H271" s="398"/>
      <c r="I271" s="398"/>
      <c r="J271" s="398"/>
    </row>
    <row r="272">
      <c r="A272" s="236"/>
      <c r="B272" s="390" t="str">
        <f t="shared" si="1"/>
        <v>PLaunch - </v>
      </c>
      <c r="C272" s="398"/>
      <c r="D272" s="399"/>
      <c r="E272" s="398"/>
      <c r="F272" s="400"/>
      <c r="G272" s="398"/>
      <c r="H272" s="398"/>
      <c r="I272" s="398"/>
      <c r="J272" s="398"/>
    </row>
    <row r="273">
      <c r="A273" s="236"/>
      <c r="B273" s="390" t="str">
        <f t="shared" si="1"/>
        <v>PLaunch - </v>
      </c>
      <c r="C273" s="398"/>
      <c r="D273" s="399"/>
      <c r="E273" s="398"/>
      <c r="F273" s="400"/>
      <c r="G273" s="398"/>
      <c r="H273" s="398"/>
      <c r="I273" s="398"/>
      <c r="J273" s="398"/>
    </row>
    <row r="274">
      <c r="A274" s="236"/>
      <c r="B274" s="390" t="str">
        <f t="shared" si="1"/>
        <v>PLaunch - </v>
      </c>
      <c r="C274" s="398"/>
      <c r="D274" s="399"/>
      <c r="E274" s="398"/>
      <c r="F274" s="400"/>
      <c r="G274" s="398"/>
      <c r="H274" s="398"/>
      <c r="I274" s="398"/>
      <c r="J274" s="398"/>
    </row>
    <row r="275">
      <c r="A275" s="236"/>
      <c r="B275" s="390" t="str">
        <f t="shared" si="1"/>
        <v>PLaunch - </v>
      </c>
      <c r="C275" s="398"/>
      <c r="D275" s="399"/>
      <c r="E275" s="398"/>
      <c r="F275" s="400"/>
      <c r="G275" s="398"/>
      <c r="H275" s="398"/>
      <c r="I275" s="398"/>
      <c r="J275" s="398"/>
    </row>
    <row r="276">
      <c r="A276" s="236"/>
      <c r="B276" s="390" t="str">
        <f t="shared" si="1"/>
        <v>PLaunch - </v>
      </c>
      <c r="C276" s="398"/>
      <c r="D276" s="399"/>
      <c r="E276" s="398"/>
      <c r="F276" s="400"/>
      <c r="G276" s="398"/>
      <c r="H276" s="398"/>
      <c r="I276" s="398"/>
      <c r="J276" s="398"/>
    </row>
    <row r="277">
      <c r="A277" s="236"/>
      <c r="B277" s="390" t="str">
        <f t="shared" si="1"/>
        <v>PLaunch - </v>
      </c>
      <c r="C277" s="398"/>
      <c r="D277" s="399"/>
      <c r="E277" s="398"/>
      <c r="F277" s="400"/>
      <c r="G277" s="398"/>
      <c r="H277" s="398"/>
      <c r="I277" s="398"/>
      <c r="J277" s="398"/>
    </row>
    <row r="278">
      <c r="A278" s="236"/>
      <c r="B278" s="390" t="str">
        <f t="shared" si="1"/>
        <v>PLaunch - </v>
      </c>
      <c r="C278" s="398"/>
      <c r="D278" s="399"/>
      <c r="E278" s="398"/>
      <c r="F278" s="400"/>
      <c r="G278" s="398"/>
      <c r="H278" s="398"/>
      <c r="I278" s="398"/>
      <c r="J278" s="398"/>
    </row>
    <row r="279">
      <c r="A279" s="236"/>
      <c r="B279" s="390" t="str">
        <f t="shared" si="1"/>
        <v>PLaunch - </v>
      </c>
      <c r="C279" s="398"/>
      <c r="D279" s="399"/>
      <c r="E279" s="398"/>
      <c r="F279" s="400"/>
      <c r="G279" s="398"/>
      <c r="H279" s="398"/>
      <c r="I279" s="398"/>
      <c r="J279" s="398"/>
    </row>
    <row r="280">
      <c r="A280" s="236"/>
      <c r="B280" s="390" t="str">
        <f t="shared" si="1"/>
        <v>PLaunch - </v>
      </c>
      <c r="C280" s="398"/>
      <c r="D280" s="399"/>
      <c r="E280" s="398"/>
      <c r="F280" s="400"/>
      <c r="G280" s="398"/>
      <c r="H280" s="398"/>
      <c r="I280" s="398"/>
      <c r="J280" s="398"/>
    </row>
    <row r="281">
      <c r="A281" s="236"/>
      <c r="B281" s="390" t="str">
        <f t="shared" si="1"/>
        <v>PLaunch - </v>
      </c>
      <c r="C281" s="398"/>
      <c r="D281" s="399"/>
      <c r="E281" s="398"/>
      <c r="F281" s="400"/>
      <c r="G281" s="398"/>
      <c r="H281" s="398"/>
      <c r="I281" s="398"/>
      <c r="J281" s="398"/>
    </row>
    <row r="282">
      <c r="A282" s="236"/>
      <c r="B282" s="390" t="str">
        <f t="shared" si="1"/>
        <v>PLaunch - </v>
      </c>
      <c r="C282" s="398"/>
      <c r="D282" s="399"/>
      <c r="E282" s="398"/>
      <c r="F282" s="400"/>
      <c r="G282" s="398"/>
      <c r="H282" s="398"/>
      <c r="I282" s="398"/>
      <c r="J282" s="398"/>
    </row>
    <row r="283">
      <c r="A283" s="236"/>
      <c r="B283" s="390" t="str">
        <f t="shared" si="1"/>
        <v>PLaunch - </v>
      </c>
      <c r="C283" s="398"/>
      <c r="D283" s="399"/>
      <c r="E283" s="398"/>
      <c r="F283" s="400"/>
      <c r="G283" s="398"/>
      <c r="H283" s="398"/>
      <c r="I283" s="398"/>
      <c r="J283" s="398"/>
    </row>
    <row r="284">
      <c r="A284" s="236"/>
      <c r="B284" s="390" t="str">
        <f t="shared" si="1"/>
        <v>PLaunch - </v>
      </c>
      <c r="C284" s="398"/>
      <c r="D284" s="399"/>
      <c r="E284" s="398"/>
      <c r="F284" s="400"/>
      <c r="G284" s="398"/>
      <c r="H284" s="398"/>
      <c r="I284" s="398"/>
      <c r="J284" s="398"/>
    </row>
    <row r="285">
      <c r="A285" s="236"/>
      <c r="B285" s="390" t="str">
        <f t="shared" si="1"/>
        <v>PLaunch - </v>
      </c>
      <c r="C285" s="398"/>
      <c r="D285" s="399"/>
      <c r="E285" s="398"/>
      <c r="F285" s="400"/>
      <c r="G285" s="398"/>
      <c r="H285" s="398"/>
      <c r="I285" s="398"/>
      <c r="J285" s="398"/>
    </row>
    <row r="286">
      <c r="A286" s="236"/>
      <c r="B286" s="390" t="str">
        <f t="shared" si="1"/>
        <v>PLaunch - </v>
      </c>
      <c r="C286" s="398"/>
      <c r="D286" s="399"/>
      <c r="E286" s="398"/>
      <c r="F286" s="400"/>
      <c r="G286" s="398"/>
      <c r="H286" s="398"/>
      <c r="I286" s="398"/>
      <c r="J286" s="398"/>
    </row>
    <row r="287">
      <c r="A287" s="236"/>
      <c r="B287" s="390" t="str">
        <f t="shared" si="1"/>
        <v>PLaunch - </v>
      </c>
      <c r="C287" s="398"/>
      <c r="D287" s="399"/>
      <c r="E287" s="398"/>
      <c r="F287" s="400"/>
      <c r="G287" s="398"/>
      <c r="H287" s="398"/>
      <c r="I287" s="398"/>
      <c r="J287" s="398"/>
    </row>
    <row r="288">
      <c r="A288" s="236"/>
      <c r="B288" s="390" t="str">
        <f t="shared" si="1"/>
        <v>PLaunch - </v>
      </c>
      <c r="C288" s="398"/>
      <c r="D288" s="399"/>
      <c r="E288" s="398"/>
      <c r="F288" s="400"/>
      <c r="G288" s="398"/>
      <c r="H288" s="398"/>
      <c r="I288" s="398"/>
      <c r="J288" s="398"/>
    </row>
    <row r="289">
      <c r="A289" s="236"/>
      <c r="B289" s="390" t="str">
        <f t="shared" si="1"/>
        <v>PLaunch - </v>
      </c>
      <c r="C289" s="398"/>
      <c r="D289" s="399"/>
      <c r="E289" s="398"/>
      <c r="F289" s="400"/>
      <c r="G289" s="398"/>
      <c r="H289" s="398"/>
      <c r="I289" s="398"/>
      <c r="J289" s="398"/>
    </row>
    <row r="290">
      <c r="A290" s="236"/>
      <c r="B290" s="390" t="str">
        <f t="shared" si="1"/>
        <v>PLaunch - </v>
      </c>
      <c r="C290" s="398"/>
      <c r="D290" s="399"/>
      <c r="E290" s="398"/>
      <c r="F290" s="400"/>
      <c r="G290" s="398"/>
      <c r="H290" s="398"/>
      <c r="I290" s="398"/>
      <c r="J290" s="398"/>
    </row>
    <row r="291">
      <c r="A291" s="236"/>
      <c r="B291" s="390" t="str">
        <f t="shared" si="1"/>
        <v>PLaunch - </v>
      </c>
      <c r="C291" s="398"/>
      <c r="D291" s="399"/>
      <c r="E291" s="398"/>
      <c r="F291" s="400"/>
      <c r="G291" s="398"/>
      <c r="H291" s="398"/>
      <c r="I291" s="398"/>
      <c r="J291" s="398"/>
    </row>
    <row r="292">
      <c r="A292" s="236"/>
      <c r="B292" s="390" t="str">
        <f t="shared" si="1"/>
        <v>PLaunch - </v>
      </c>
      <c r="C292" s="398"/>
      <c r="D292" s="399"/>
      <c r="E292" s="398"/>
      <c r="F292" s="400"/>
      <c r="G292" s="398"/>
      <c r="H292" s="398"/>
      <c r="I292" s="398"/>
      <c r="J292" s="398"/>
    </row>
    <row r="293">
      <c r="A293" s="236"/>
      <c r="B293" s="390" t="str">
        <f t="shared" si="1"/>
        <v>PLaunch - </v>
      </c>
      <c r="C293" s="398"/>
      <c r="D293" s="399"/>
      <c r="E293" s="398"/>
      <c r="F293" s="400"/>
      <c r="G293" s="398"/>
      <c r="H293" s="398"/>
      <c r="I293" s="398"/>
      <c r="J293" s="398"/>
    </row>
    <row r="294">
      <c r="A294" s="236"/>
      <c r="B294" s="390" t="str">
        <f t="shared" si="1"/>
        <v>PLaunch - </v>
      </c>
      <c r="C294" s="398"/>
      <c r="D294" s="399"/>
      <c r="E294" s="398"/>
      <c r="F294" s="400"/>
      <c r="G294" s="398"/>
      <c r="H294" s="398"/>
      <c r="I294" s="398"/>
      <c r="J294" s="398"/>
    </row>
    <row r="295">
      <c r="A295" s="236"/>
      <c r="B295" s="390" t="str">
        <f t="shared" si="1"/>
        <v>PLaunch - </v>
      </c>
      <c r="C295" s="398"/>
      <c r="D295" s="399"/>
      <c r="E295" s="398"/>
      <c r="F295" s="400"/>
      <c r="G295" s="398"/>
      <c r="H295" s="398"/>
      <c r="I295" s="398"/>
      <c r="J295" s="398"/>
    </row>
    <row r="296">
      <c r="A296" s="236"/>
      <c r="B296" s="390" t="str">
        <f t="shared" si="1"/>
        <v>PLaunch - </v>
      </c>
      <c r="C296" s="398"/>
      <c r="D296" s="399"/>
      <c r="E296" s="398"/>
      <c r="F296" s="400"/>
      <c r="G296" s="398"/>
      <c r="H296" s="398"/>
      <c r="I296" s="398"/>
      <c r="J296" s="398"/>
    </row>
    <row r="297">
      <c r="A297" s="236"/>
      <c r="B297" s="390" t="str">
        <f t="shared" si="1"/>
        <v>PLaunch - </v>
      </c>
      <c r="C297" s="398"/>
      <c r="D297" s="399"/>
      <c r="E297" s="398"/>
      <c r="F297" s="400"/>
      <c r="G297" s="398"/>
      <c r="H297" s="398"/>
      <c r="I297" s="398"/>
      <c r="J297" s="398"/>
    </row>
    <row r="298">
      <c r="A298" s="236"/>
      <c r="B298" s="390" t="str">
        <f t="shared" si="1"/>
        <v>PLaunch - </v>
      </c>
      <c r="C298" s="398"/>
      <c r="D298" s="399"/>
      <c r="E298" s="398"/>
      <c r="F298" s="400"/>
      <c r="G298" s="398"/>
      <c r="H298" s="398"/>
      <c r="I298" s="398"/>
      <c r="J298" s="398"/>
    </row>
    <row r="299">
      <c r="A299" s="236"/>
      <c r="B299" s="390" t="str">
        <f t="shared" si="1"/>
        <v>PLaunch - </v>
      </c>
      <c r="C299" s="398"/>
      <c r="D299" s="399"/>
      <c r="E299" s="398"/>
      <c r="F299" s="400"/>
      <c r="G299" s="398"/>
      <c r="H299" s="398"/>
      <c r="I299" s="398"/>
      <c r="J299" s="398"/>
    </row>
    <row r="300">
      <c r="A300" s="236"/>
      <c r="B300" s="390" t="str">
        <f t="shared" si="1"/>
        <v>PLaunch - </v>
      </c>
      <c r="C300" s="398"/>
      <c r="D300" s="399"/>
      <c r="E300" s="398"/>
      <c r="F300" s="400"/>
      <c r="G300" s="398"/>
      <c r="H300" s="398"/>
      <c r="I300" s="398"/>
      <c r="J300" s="398"/>
    </row>
    <row r="301">
      <c r="A301" s="236"/>
      <c r="B301" s="390" t="str">
        <f t="shared" si="1"/>
        <v>PLaunch - </v>
      </c>
      <c r="C301" s="398"/>
      <c r="D301" s="399"/>
      <c r="E301" s="398"/>
      <c r="F301" s="400"/>
      <c r="G301" s="398"/>
      <c r="H301" s="398"/>
      <c r="I301" s="398"/>
      <c r="J301" s="398"/>
    </row>
    <row r="302">
      <c r="A302" s="236"/>
      <c r="B302" s="390" t="str">
        <f t="shared" si="1"/>
        <v>PLaunch - </v>
      </c>
      <c r="C302" s="398"/>
      <c r="D302" s="399"/>
      <c r="E302" s="398"/>
      <c r="F302" s="400"/>
      <c r="G302" s="398"/>
      <c r="H302" s="398"/>
      <c r="I302" s="398"/>
      <c r="J302" s="398"/>
    </row>
    <row r="303">
      <c r="A303" s="236"/>
      <c r="B303" s="390" t="str">
        <f t="shared" si="1"/>
        <v>PLaunch - </v>
      </c>
      <c r="C303" s="398"/>
      <c r="D303" s="399"/>
      <c r="E303" s="398"/>
      <c r="F303" s="400"/>
      <c r="G303" s="398"/>
      <c r="H303" s="398"/>
      <c r="I303" s="398"/>
      <c r="J303" s="398"/>
    </row>
    <row r="304">
      <c r="A304" s="236"/>
      <c r="B304" s="390" t="str">
        <f t="shared" si="1"/>
        <v>PLaunch - </v>
      </c>
      <c r="C304" s="398"/>
      <c r="D304" s="399"/>
      <c r="E304" s="398"/>
      <c r="F304" s="400"/>
      <c r="G304" s="398"/>
      <c r="H304" s="398"/>
      <c r="I304" s="398"/>
      <c r="J304" s="398"/>
    </row>
    <row r="305">
      <c r="A305" s="236"/>
      <c r="B305" s="390" t="str">
        <f t="shared" si="1"/>
        <v>PLaunch - </v>
      </c>
      <c r="C305" s="398"/>
      <c r="D305" s="399"/>
      <c r="E305" s="398"/>
      <c r="F305" s="400"/>
      <c r="G305" s="398"/>
      <c r="H305" s="398"/>
      <c r="I305" s="398"/>
      <c r="J305" s="398"/>
    </row>
    <row r="306">
      <c r="A306" s="236"/>
      <c r="B306" s="390" t="str">
        <f t="shared" si="1"/>
        <v>PLaunch - </v>
      </c>
      <c r="C306" s="398"/>
      <c r="D306" s="399"/>
      <c r="E306" s="398"/>
      <c r="F306" s="400"/>
      <c r="G306" s="398"/>
      <c r="H306" s="398"/>
      <c r="I306" s="398"/>
      <c r="J306" s="398"/>
    </row>
    <row r="307">
      <c r="A307" s="236"/>
      <c r="B307" s="390"/>
      <c r="C307" s="398"/>
      <c r="D307" s="399"/>
      <c r="E307" s="398"/>
      <c r="F307" s="400"/>
      <c r="G307" s="398"/>
      <c r="H307" s="398"/>
      <c r="I307" s="398"/>
      <c r="J307" s="398"/>
    </row>
    <row r="308">
      <c r="A308" s="236"/>
      <c r="B308" s="390"/>
      <c r="C308" s="398"/>
      <c r="D308" s="399"/>
      <c r="E308" s="398"/>
      <c r="F308" s="400"/>
      <c r="G308" s="398"/>
      <c r="H308" s="398"/>
      <c r="I308" s="398"/>
      <c r="J308" s="398"/>
    </row>
    <row r="309">
      <c r="A309" s="236"/>
      <c r="B309" s="390"/>
      <c r="C309" s="398"/>
      <c r="D309" s="399"/>
      <c r="E309" s="398"/>
      <c r="F309" s="400"/>
      <c r="G309" s="398"/>
      <c r="H309" s="398"/>
      <c r="I309" s="398"/>
      <c r="J309" s="398"/>
    </row>
    <row r="310">
      <c r="A310" s="236"/>
      <c r="B310" s="390"/>
      <c r="C310" s="398"/>
      <c r="D310" s="399"/>
      <c r="E310" s="398"/>
      <c r="F310" s="400"/>
      <c r="G310" s="398"/>
      <c r="H310" s="398"/>
      <c r="I310" s="398"/>
      <c r="J310" s="398"/>
    </row>
    <row r="311">
      <c r="A311" s="236"/>
      <c r="B311" s="390"/>
      <c r="C311" s="398"/>
      <c r="D311" s="399"/>
      <c r="E311" s="398"/>
      <c r="F311" s="400"/>
      <c r="G311" s="398"/>
      <c r="H311" s="398"/>
      <c r="I311" s="398"/>
      <c r="J311" s="398"/>
    </row>
    <row r="312">
      <c r="A312" s="236"/>
      <c r="B312" s="390"/>
      <c r="C312" s="398"/>
      <c r="D312" s="399"/>
      <c r="E312" s="398"/>
      <c r="F312" s="400"/>
      <c r="G312" s="398"/>
      <c r="H312" s="398"/>
      <c r="I312" s="398"/>
      <c r="J312" s="398"/>
    </row>
    <row r="313">
      <c r="A313" s="236"/>
      <c r="B313" s="390"/>
      <c r="C313" s="398"/>
      <c r="D313" s="399"/>
      <c r="E313" s="398"/>
      <c r="F313" s="400"/>
      <c r="G313" s="398"/>
      <c r="H313" s="398"/>
      <c r="I313" s="398"/>
      <c r="J313" s="398"/>
    </row>
    <row r="314">
      <c r="A314" s="236"/>
      <c r="B314" s="390"/>
      <c r="C314" s="398"/>
      <c r="D314" s="399"/>
      <c r="E314" s="398"/>
      <c r="F314" s="400"/>
      <c r="G314" s="398"/>
      <c r="H314" s="398"/>
      <c r="I314" s="398"/>
      <c r="J314" s="398"/>
    </row>
    <row r="315">
      <c r="A315" s="236"/>
      <c r="B315" s="390"/>
      <c r="C315" s="398"/>
      <c r="D315" s="399"/>
      <c r="E315" s="398"/>
      <c r="F315" s="400"/>
      <c r="G315" s="398"/>
      <c r="H315" s="398"/>
      <c r="I315" s="398"/>
      <c r="J315" s="398"/>
    </row>
    <row r="316">
      <c r="A316" s="236"/>
      <c r="B316" s="390"/>
      <c r="C316" s="398"/>
      <c r="D316" s="399"/>
      <c r="E316" s="398"/>
      <c r="F316" s="400"/>
      <c r="G316" s="398"/>
      <c r="H316" s="398"/>
      <c r="I316" s="398"/>
      <c r="J316" s="398"/>
    </row>
    <row r="317">
      <c r="A317" s="236"/>
      <c r="B317" s="390"/>
      <c r="C317" s="398"/>
      <c r="D317" s="399"/>
      <c r="E317" s="398"/>
      <c r="F317" s="400"/>
      <c r="G317" s="398"/>
      <c r="H317" s="398"/>
      <c r="I317" s="398"/>
      <c r="J317" s="398"/>
    </row>
    <row r="318">
      <c r="A318" s="236"/>
      <c r="B318" s="390"/>
      <c r="C318" s="398"/>
      <c r="D318" s="399"/>
      <c r="E318" s="398"/>
      <c r="F318" s="400"/>
      <c r="G318" s="398"/>
      <c r="H318" s="398"/>
      <c r="I318" s="398"/>
      <c r="J318" s="398"/>
    </row>
    <row r="319">
      <c r="A319" s="236"/>
      <c r="B319" s="390"/>
      <c r="C319" s="398"/>
      <c r="D319" s="399"/>
      <c r="E319" s="398"/>
      <c r="F319" s="400"/>
      <c r="G319" s="398"/>
      <c r="H319" s="398"/>
      <c r="I319" s="398"/>
      <c r="J319" s="398"/>
    </row>
    <row r="320">
      <c r="A320" s="236"/>
      <c r="B320" s="390"/>
      <c r="C320" s="398"/>
      <c r="D320" s="399"/>
      <c r="E320" s="398"/>
      <c r="F320" s="400"/>
      <c r="G320" s="398"/>
      <c r="H320" s="398"/>
      <c r="I320" s="398"/>
      <c r="J320" s="398"/>
    </row>
    <row r="321">
      <c r="A321" s="236"/>
      <c r="B321" s="390"/>
      <c r="C321" s="398"/>
      <c r="D321" s="399"/>
      <c r="E321" s="398"/>
      <c r="F321" s="400"/>
      <c r="G321" s="398"/>
      <c r="H321" s="398"/>
      <c r="I321" s="398"/>
      <c r="J321" s="398"/>
    </row>
    <row r="322">
      <c r="A322" s="236"/>
      <c r="B322" s="390"/>
      <c r="C322" s="398"/>
      <c r="D322" s="399"/>
      <c r="E322" s="398"/>
      <c r="F322" s="400"/>
      <c r="G322" s="398"/>
      <c r="H322" s="398"/>
      <c r="I322" s="398"/>
      <c r="J322" s="398"/>
    </row>
    <row r="323">
      <c r="A323" s="236"/>
      <c r="B323" s="390"/>
      <c r="C323" s="398"/>
      <c r="D323" s="399"/>
      <c r="E323" s="398"/>
      <c r="F323" s="400"/>
      <c r="G323" s="398"/>
      <c r="H323" s="398"/>
      <c r="I323" s="398"/>
      <c r="J323" s="398"/>
    </row>
    <row r="324">
      <c r="A324" s="236"/>
      <c r="B324" s="390"/>
      <c r="C324" s="398"/>
      <c r="D324" s="399"/>
      <c r="E324" s="398"/>
      <c r="F324" s="400"/>
      <c r="G324" s="398"/>
      <c r="H324" s="398"/>
      <c r="I324" s="398"/>
      <c r="J324" s="398"/>
    </row>
    <row r="325">
      <c r="A325" s="236"/>
      <c r="B325" s="390"/>
      <c r="C325" s="398"/>
      <c r="D325" s="399"/>
      <c r="E325" s="398"/>
      <c r="F325" s="400"/>
      <c r="G325" s="398"/>
      <c r="H325" s="398"/>
      <c r="I325" s="398"/>
      <c r="J325" s="398"/>
    </row>
    <row r="326">
      <c r="A326" s="236"/>
      <c r="B326" s="390"/>
      <c r="C326" s="398"/>
      <c r="D326" s="399"/>
      <c r="E326" s="398"/>
      <c r="F326" s="400"/>
      <c r="G326" s="398"/>
      <c r="H326" s="398"/>
      <c r="I326" s="398"/>
      <c r="J326" s="398"/>
    </row>
    <row r="327">
      <c r="A327" s="236"/>
      <c r="B327" s="390"/>
      <c r="C327" s="398"/>
      <c r="D327" s="399"/>
      <c r="E327" s="398"/>
      <c r="F327" s="400"/>
      <c r="G327" s="398"/>
      <c r="H327" s="398"/>
      <c r="I327" s="398"/>
      <c r="J327" s="398"/>
    </row>
    <row r="328">
      <c r="A328" s="236"/>
      <c r="B328" s="390"/>
      <c r="C328" s="398"/>
      <c r="D328" s="399"/>
      <c r="E328" s="398"/>
      <c r="F328" s="400"/>
      <c r="G328" s="398"/>
      <c r="H328" s="398"/>
      <c r="I328" s="398"/>
      <c r="J328" s="398"/>
    </row>
    <row r="329">
      <c r="A329" s="236"/>
      <c r="B329" s="390"/>
      <c r="C329" s="398"/>
      <c r="D329" s="399"/>
      <c r="E329" s="398"/>
      <c r="F329" s="400"/>
      <c r="G329" s="398"/>
      <c r="H329" s="398"/>
      <c r="I329" s="398"/>
      <c r="J329" s="398"/>
    </row>
    <row r="330">
      <c r="A330" s="236"/>
      <c r="B330" s="390"/>
      <c r="C330" s="398"/>
      <c r="D330" s="399"/>
      <c r="E330" s="398"/>
      <c r="F330" s="400"/>
      <c r="G330" s="398"/>
      <c r="H330" s="398"/>
      <c r="I330" s="398"/>
      <c r="J330" s="398"/>
    </row>
    <row r="331">
      <c r="A331" s="236"/>
      <c r="B331" s="390"/>
      <c r="C331" s="398"/>
      <c r="D331" s="399"/>
      <c r="E331" s="398"/>
      <c r="F331" s="400"/>
      <c r="G331" s="398"/>
      <c r="H331" s="398"/>
      <c r="I331" s="398"/>
      <c r="J331" s="398"/>
    </row>
    <row r="332">
      <c r="A332" s="236"/>
      <c r="B332" s="390"/>
      <c r="C332" s="398"/>
      <c r="D332" s="399"/>
      <c r="E332" s="398"/>
      <c r="F332" s="400"/>
      <c r="G332" s="398"/>
      <c r="H332" s="398"/>
      <c r="I332" s="398"/>
      <c r="J332" s="398"/>
    </row>
    <row r="333">
      <c r="A333" s="236"/>
      <c r="B333" s="390"/>
      <c r="C333" s="398"/>
      <c r="D333" s="399"/>
      <c r="E333" s="398"/>
      <c r="F333" s="400"/>
      <c r="G333" s="398"/>
      <c r="H333" s="398"/>
      <c r="I333" s="398"/>
      <c r="J333" s="398"/>
    </row>
    <row r="334">
      <c r="A334" s="236"/>
      <c r="B334" s="390"/>
      <c r="C334" s="398"/>
      <c r="D334" s="399"/>
      <c r="E334" s="398"/>
      <c r="F334" s="400"/>
      <c r="G334" s="398"/>
      <c r="H334" s="398"/>
      <c r="I334" s="398"/>
      <c r="J334" s="398"/>
    </row>
    <row r="335">
      <c r="A335" s="236"/>
      <c r="B335" s="390"/>
      <c r="C335" s="398"/>
      <c r="D335" s="399"/>
      <c r="E335" s="398"/>
      <c r="F335" s="400"/>
      <c r="G335" s="398"/>
      <c r="H335" s="398"/>
      <c r="I335" s="398"/>
      <c r="J335" s="398"/>
    </row>
    <row r="336">
      <c r="A336" s="236"/>
      <c r="B336" s="390"/>
      <c r="C336" s="398"/>
      <c r="D336" s="399"/>
      <c r="E336" s="398"/>
      <c r="F336" s="400"/>
      <c r="G336" s="398"/>
      <c r="H336" s="398"/>
      <c r="I336" s="398"/>
      <c r="J336" s="398"/>
    </row>
    <row r="337">
      <c r="A337" s="236"/>
      <c r="B337" s="390"/>
      <c r="C337" s="398"/>
      <c r="D337" s="399"/>
      <c r="E337" s="398"/>
      <c r="F337" s="400"/>
      <c r="G337" s="398"/>
      <c r="H337" s="398"/>
      <c r="I337" s="398"/>
      <c r="J337" s="398"/>
    </row>
    <row r="338">
      <c r="A338" s="236"/>
      <c r="B338" s="390"/>
      <c r="C338" s="398"/>
      <c r="D338" s="399"/>
      <c r="E338" s="398"/>
      <c r="F338" s="400"/>
      <c r="G338" s="398"/>
      <c r="H338" s="398"/>
      <c r="I338" s="398"/>
      <c r="J338" s="398"/>
    </row>
    <row r="339">
      <c r="A339" s="236"/>
      <c r="B339" s="390"/>
      <c r="C339" s="398"/>
      <c r="D339" s="399"/>
      <c r="E339" s="398"/>
      <c r="F339" s="400"/>
      <c r="G339" s="398"/>
      <c r="H339" s="398"/>
      <c r="I339" s="398"/>
      <c r="J339" s="398"/>
    </row>
    <row r="340">
      <c r="A340" s="236"/>
      <c r="B340" s="390"/>
      <c r="C340" s="398"/>
      <c r="D340" s="399"/>
      <c r="E340" s="398"/>
      <c r="F340" s="400"/>
      <c r="G340" s="398"/>
      <c r="H340" s="398"/>
      <c r="I340" s="398"/>
      <c r="J340" s="398"/>
    </row>
    <row r="341">
      <c r="A341" s="236"/>
      <c r="B341" s="390"/>
      <c r="C341" s="398"/>
      <c r="D341" s="399"/>
      <c r="E341" s="398"/>
      <c r="F341" s="400"/>
      <c r="G341" s="398"/>
      <c r="H341" s="398"/>
      <c r="I341" s="398"/>
      <c r="J341" s="398"/>
    </row>
    <row r="342">
      <c r="A342" s="236"/>
      <c r="B342" s="390"/>
      <c r="C342" s="398"/>
      <c r="D342" s="399"/>
      <c r="E342" s="398"/>
      <c r="F342" s="400"/>
      <c r="G342" s="398"/>
      <c r="H342" s="398"/>
      <c r="I342" s="398"/>
      <c r="J342" s="398"/>
    </row>
    <row r="343">
      <c r="A343" s="236"/>
      <c r="B343" s="390"/>
      <c r="C343" s="398"/>
      <c r="D343" s="399"/>
      <c r="E343" s="398"/>
      <c r="F343" s="400"/>
      <c r="G343" s="398"/>
      <c r="H343" s="398"/>
      <c r="I343" s="398"/>
      <c r="J343" s="398"/>
    </row>
    <row r="344">
      <c r="A344" s="236"/>
      <c r="B344" s="390"/>
      <c r="C344" s="398"/>
      <c r="D344" s="399"/>
      <c r="E344" s="398"/>
      <c r="F344" s="400"/>
      <c r="G344" s="398"/>
      <c r="H344" s="398"/>
      <c r="I344" s="398"/>
      <c r="J344" s="398"/>
    </row>
    <row r="345">
      <c r="A345" s="236"/>
      <c r="B345" s="390"/>
      <c r="C345" s="398"/>
      <c r="D345" s="399"/>
      <c r="E345" s="398"/>
      <c r="F345" s="400"/>
      <c r="G345" s="398"/>
      <c r="H345" s="398"/>
      <c r="I345" s="398"/>
      <c r="J345" s="398"/>
    </row>
    <row r="346">
      <c r="A346" s="236"/>
      <c r="B346" s="390"/>
      <c r="C346" s="398"/>
      <c r="D346" s="399"/>
      <c r="E346" s="398"/>
      <c r="F346" s="400"/>
      <c r="G346" s="398"/>
      <c r="H346" s="398"/>
      <c r="I346" s="398"/>
      <c r="J346" s="398"/>
    </row>
    <row r="347">
      <c r="A347" s="236"/>
      <c r="B347" s="390"/>
      <c r="C347" s="398"/>
      <c r="D347" s="399"/>
      <c r="E347" s="398"/>
      <c r="F347" s="400"/>
      <c r="G347" s="398"/>
      <c r="H347" s="398"/>
      <c r="I347" s="398"/>
      <c r="J347" s="398"/>
    </row>
    <row r="348">
      <c r="A348" s="236"/>
      <c r="B348" s="390"/>
      <c r="C348" s="398"/>
      <c r="D348" s="399"/>
      <c r="E348" s="398"/>
      <c r="F348" s="400"/>
      <c r="G348" s="398"/>
      <c r="H348" s="398"/>
      <c r="I348" s="398"/>
      <c r="J348" s="398"/>
    </row>
    <row r="349">
      <c r="A349" s="236"/>
      <c r="B349" s="390"/>
      <c r="C349" s="398"/>
      <c r="D349" s="399"/>
      <c r="E349" s="398"/>
      <c r="F349" s="400"/>
      <c r="G349" s="398"/>
      <c r="H349" s="398"/>
      <c r="I349" s="398"/>
      <c r="J349" s="398"/>
    </row>
    <row r="350">
      <c r="A350" s="236"/>
      <c r="B350" s="390"/>
      <c r="C350" s="398"/>
      <c r="D350" s="399"/>
      <c r="E350" s="398"/>
      <c r="F350" s="400"/>
      <c r="G350" s="398"/>
      <c r="H350" s="398"/>
      <c r="I350" s="398"/>
      <c r="J350" s="398"/>
    </row>
    <row r="351">
      <c r="A351" s="236"/>
      <c r="B351" s="390"/>
      <c r="C351" s="398"/>
      <c r="D351" s="399"/>
      <c r="E351" s="398"/>
      <c r="F351" s="400"/>
      <c r="G351" s="398"/>
      <c r="H351" s="398"/>
      <c r="I351" s="398"/>
      <c r="J351" s="398"/>
    </row>
    <row r="352">
      <c r="A352" s="236"/>
      <c r="B352" s="390"/>
      <c r="C352" s="398"/>
      <c r="D352" s="399"/>
      <c r="E352" s="398"/>
      <c r="F352" s="400"/>
      <c r="G352" s="398"/>
      <c r="H352" s="398"/>
      <c r="I352" s="398"/>
      <c r="J352" s="398"/>
    </row>
    <row r="353">
      <c r="A353" s="236"/>
      <c r="B353" s="390"/>
      <c r="C353" s="398"/>
      <c r="D353" s="399"/>
      <c r="E353" s="398"/>
      <c r="F353" s="400"/>
      <c r="G353" s="398"/>
      <c r="H353" s="398"/>
      <c r="I353" s="398"/>
      <c r="J353" s="398"/>
    </row>
    <row r="354">
      <c r="A354" s="236"/>
      <c r="B354" s="390"/>
      <c r="C354" s="398"/>
      <c r="D354" s="399"/>
      <c r="E354" s="398"/>
      <c r="F354" s="400"/>
      <c r="G354" s="398"/>
      <c r="H354" s="398"/>
      <c r="I354" s="398"/>
      <c r="J354" s="398"/>
    </row>
    <row r="355">
      <c r="A355" s="236"/>
      <c r="B355" s="390"/>
      <c r="C355" s="398"/>
      <c r="D355" s="399"/>
      <c r="E355" s="398"/>
      <c r="F355" s="400"/>
      <c r="G355" s="398"/>
      <c r="H355" s="398"/>
      <c r="I355" s="398"/>
      <c r="J355" s="398"/>
    </row>
    <row r="356">
      <c r="A356" s="236"/>
      <c r="B356" s="390"/>
      <c r="C356" s="398"/>
      <c r="D356" s="399"/>
      <c r="E356" s="398"/>
      <c r="F356" s="400"/>
      <c r="G356" s="398"/>
      <c r="H356" s="398"/>
      <c r="I356" s="398"/>
      <c r="J356" s="398"/>
    </row>
    <row r="357">
      <c r="A357" s="236"/>
      <c r="B357" s="390"/>
      <c r="C357" s="398"/>
      <c r="D357" s="399"/>
      <c r="E357" s="398"/>
      <c r="F357" s="400"/>
      <c r="G357" s="398"/>
      <c r="H357" s="398"/>
      <c r="I357" s="398"/>
      <c r="J357" s="398"/>
    </row>
    <row r="358">
      <c r="A358" s="236"/>
      <c r="B358" s="390"/>
      <c r="C358" s="398"/>
      <c r="D358" s="399"/>
      <c r="E358" s="398"/>
      <c r="F358" s="400"/>
      <c r="G358" s="398"/>
      <c r="H358" s="398"/>
      <c r="I358" s="398"/>
      <c r="J358" s="398"/>
    </row>
    <row r="359">
      <c r="A359" s="236"/>
      <c r="B359" s="390"/>
      <c r="C359" s="398"/>
      <c r="D359" s="399"/>
      <c r="E359" s="398"/>
      <c r="F359" s="400"/>
      <c r="G359" s="398"/>
      <c r="H359" s="398"/>
      <c r="I359" s="398"/>
      <c r="J359" s="398"/>
    </row>
    <row r="360">
      <c r="A360" s="236"/>
      <c r="B360" s="390"/>
      <c r="C360" s="398"/>
      <c r="D360" s="399"/>
      <c r="E360" s="398"/>
      <c r="F360" s="400"/>
      <c r="G360" s="398"/>
      <c r="H360" s="398"/>
      <c r="I360" s="398"/>
      <c r="J360" s="398"/>
    </row>
    <row r="361">
      <c r="A361" s="236"/>
      <c r="B361" s="390"/>
      <c r="C361" s="398"/>
      <c r="D361" s="399"/>
      <c r="E361" s="398"/>
      <c r="F361" s="400"/>
      <c r="G361" s="398"/>
      <c r="H361" s="398"/>
      <c r="I361" s="398"/>
      <c r="J361" s="398"/>
    </row>
    <row r="362">
      <c r="A362" s="236"/>
      <c r="B362" s="390"/>
      <c r="C362" s="398"/>
      <c r="D362" s="399"/>
      <c r="E362" s="398"/>
      <c r="F362" s="400"/>
      <c r="G362" s="398"/>
      <c r="H362" s="398"/>
      <c r="I362" s="398"/>
      <c r="J362" s="398"/>
    </row>
    <row r="363">
      <c r="A363" s="236"/>
      <c r="B363" s="390"/>
      <c r="C363" s="398"/>
      <c r="D363" s="399"/>
      <c r="E363" s="398"/>
      <c r="F363" s="400"/>
      <c r="G363" s="398"/>
      <c r="H363" s="398"/>
      <c r="I363" s="398"/>
      <c r="J363" s="398"/>
    </row>
    <row r="364">
      <c r="A364" s="236"/>
      <c r="B364" s="390"/>
      <c r="C364" s="398"/>
      <c r="D364" s="399"/>
      <c r="E364" s="398"/>
      <c r="F364" s="400"/>
      <c r="G364" s="398"/>
      <c r="H364" s="398"/>
      <c r="I364" s="398"/>
      <c r="J364" s="398"/>
    </row>
    <row r="365">
      <c r="A365" s="236"/>
      <c r="B365" s="390"/>
      <c r="C365" s="398"/>
      <c r="D365" s="399"/>
      <c r="E365" s="398"/>
      <c r="F365" s="400"/>
      <c r="G365" s="398"/>
      <c r="H365" s="398"/>
      <c r="I365" s="398"/>
      <c r="J365" s="398"/>
    </row>
    <row r="366">
      <c r="A366" s="236"/>
      <c r="B366" s="390"/>
      <c r="C366" s="398"/>
      <c r="D366" s="399"/>
      <c r="E366" s="398"/>
      <c r="F366" s="400"/>
      <c r="G366" s="398"/>
      <c r="H366" s="398"/>
      <c r="I366" s="398"/>
      <c r="J366" s="398"/>
    </row>
    <row r="367">
      <c r="A367" s="236"/>
      <c r="B367" s="390"/>
      <c r="C367" s="398"/>
      <c r="D367" s="399"/>
      <c r="E367" s="398"/>
      <c r="F367" s="400"/>
      <c r="G367" s="398"/>
      <c r="H367" s="398"/>
      <c r="I367" s="398"/>
      <c r="J367" s="398"/>
    </row>
    <row r="368">
      <c r="A368" s="236"/>
      <c r="B368" s="390"/>
      <c r="C368" s="398"/>
      <c r="D368" s="399"/>
      <c r="E368" s="398"/>
      <c r="F368" s="400"/>
      <c r="G368" s="398"/>
      <c r="H368" s="398"/>
      <c r="I368" s="398"/>
      <c r="J368" s="398"/>
    </row>
    <row r="369">
      <c r="A369" s="236"/>
      <c r="B369" s="390"/>
      <c r="C369" s="398"/>
      <c r="D369" s="399"/>
      <c r="E369" s="398"/>
      <c r="F369" s="400"/>
      <c r="G369" s="398"/>
      <c r="H369" s="398"/>
      <c r="I369" s="398"/>
      <c r="J369" s="398"/>
    </row>
    <row r="370">
      <c r="A370" s="236"/>
      <c r="B370" s="390"/>
      <c r="C370" s="398"/>
      <c r="D370" s="399"/>
      <c r="E370" s="398"/>
      <c r="F370" s="400"/>
      <c r="G370" s="398"/>
      <c r="H370" s="398"/>
      <c r="I370" s="398"/>
      <c r="J370" s="398"/>
    </row>
    <row r="371">
      <c r="A371" s="236"/>
      <c r="B371" s="390"/>
      <c r="C371" s="398"/>
      <c r="D371" s="399"/>
      <c r="E371" s="398"/>
      <c r="F371" s="400"/>
      <c r="G371" s="398"/>
      <c r="H371" s="398"/>
      <c r="I371" s="398"/>
      <c r="J371" s="398"/>
    </row>
    <row r="372">
      <c r="A372" s="236"/>
      <c r="B372" s="390"/>
      <c r="C372" s="398"/>
      <c r="D372" s="399"/>
      <c r="E372" s="398"/>
      <c r="F372" s="400"/>
      <c r="G372" s="398"/>
      <c r="H372" s="398"/>
      <c r="I372" s="398"/>
      <c r="J372" s="398"/>
    </row>
    <row r="373">
      <c r="A373" s="236"/>
      <c r="B373" s="390"/>
      <c r="C373" s="398"/>
      <c r="D373" s="399"/>
      <c r="E373" s="398"/>
      <c r="F373" s="400"/>
      <c r="G373" s="398"/>
      <c r="H373" s="398"/>
      <c r="I373" s="398"/>
      <c r="J373" s="398"/>
    </row>
    <row r="374">
      <c r="A374" s="236"/>
      <c r="B374" s="390"/>
      <c r="C374" s="398"/>
      <c r="D374" s="399"/>
      <c r="E374" s="398"/>
      <c r="F374" s="400"/>
      <c r="G374" s="398"/>
      <c r="H374" s="398"/>
      <c r="I374" s="398"/>
      <c r="J374" s="398"/>
    </row>
    <row r="375">
      <c r="A375" s="236"/>
      <c r="B375" s="390"/>
      <c r="C375" s="398"/>
      <c r="D375" s="399"/>
      <c r="E375" s="398"/>
      <c r="F375" s="400"/>
      <c r="G375" s="398"/>
      <c r="H375" s="398"/>
      <c r="I375" s="398"/>
      <c r="J375" s="398"/>
    </row>
    <row r="376">
      <c r="A376" s="236"/>
      <c r="B376" s="390"/>
      <c r="C376" s="398"/>
      <c r="D376" s="399"/>
      <c r="E376" s="398"/>
      <c r="F376" s="400"/>
      <c r="G376" s="398"/>
      <c r="H376" s="398"/>
      <c r="I376" s="398"/>
      <c r="J376" s="398"/>
    </row>
    <row r="377">
      <c r="A377" s="236"/>
      <c r="B377" s="390"/>
      <c r="C377" s="398"/>
      <c r="D377" s="399"/>
      <c r="E377" s="398"/>
      <c r="F377" s="400"/>
      <c r="G377" s="398"/>
      <c r="H377" s="398"/>
      <c r="I377" s="398"/>
      <c r="J377" s="398"/>
    </row>
    <row r="378">
      <c r="A378" s="236"/>
      <c r="B378" s="390"/>
      <c r="C378" s="398"/>
      <c r="D378" s="399"/>
      <c r="E378" s="398"/>
      <c r="F378" s="400"/>
      <c r="G378" s="398"/>
      <c r="H378" s="398"/>
      <c r="I378" s="398"/>
      <c r="J378" s="398"/>
    </row>
    <row r="379">
      <c r="A379" s="236"/>
      <c r="B379" s="390"/>
      <c r="C379" s="398"/>
      <c r="D379" s="399"/>
      <c r="E379" s="398"/>
      <c r="F379" s="400"/>
      <c r="G379" s="398"/>
      <c r="H379" s="398"/>
      <c r="I379" s="398"/>
      <c r="J379" s="398"/>
    </row>
    <row r="380">
      <c r="A380" s="236"/>
      <c r="B380" s="390"/>
      <c r="C380" s="398"/>
      <c r="D380" s="399"/>
      <c r="E380" s="398"/>
      <c r="F380" s="400"/>
      <c r="G380" s="398"/>
      <c r="H380" s="398"/>
      <c r="I380" s="398"/>
      <c r="J380" s="398"/>
    </row>
    <row r="381">
      <c r="A381" s="236"/>
      <c r="B381" s="390"/>
      <c r="C381" s="398"/>
      <c r="D381" s="399"/>
      <c r="E381" s="398"/>
      <c r="F381" s="400"/>
      <c r="G381" s="398"/>
      <c r="H381" s="398"/>
      <c r="I381" s="398"/>
      <c r="J381" s="398"/>
    </row>
    <row r="382">
      <c r="A382" s="236"/>
      <c r="B382" s="390"/>
      <c r="C382" s="398"/>
      <c r="D382" s="399"/>
      <c r="E382" s="398"/>
      <c r="F382" s="400"/>
      <c r="G382" s="398"/>
      <c r="H382" s="398"/>
      <c r="I382" s="398"/>
      <c r="J382" s="398"/>
    </row>
    <row r="383">
      <c r="A383" s="236"/>
      <c r="B383" s="390"/>
      <c r="C383" s="398"/>
      <c r="D383" s="399"/>
      <c r="E383" s="398"/>
      <c r="F383" s="400"/>
      <c r="G383" s="398"/>
      <c r="H383" s="398"/>
      <c r="I383" s="398"/>
      <c r="J383" s="398"/>
    </row>
    <row r="384">
      <c r="A384" s="236"/>
      <c r="B384" s="390"/>
      <c r="C384" s="398"/>
      <c r="D384" s="399"/>
      <c r="E384" s="398"/>
      <c r="F384" s="400"/>
      <c r="G384" s="398"/>
      <c r="H384" s="398"/>
      <c r="I384" s="398"/>
      <c r="J384" s="398"/>
    </row>
    <row r="385">
      <c r="A385" s="236"/>
      <c r="B385" s="390"/>
      <c r="C385" s="398"/>
      <c r="D385" s="399"/>
      <c r="E385" s="398"/>
      <c r="F385" s="400"/>
      <c r="G385" s="398"/>
      <c r="H385" s="398"/>
      <c r="I385" s="398"/>
      <c r="J385" s="398"/>
    </row>
    <row r="386">
      <c r="A386" s="236"/>
      <c r="B386" s="390"/>
      <c r="C386" s="398"/>
      <c r="D386" s="399"/>
      <c r="E386" s="398"/>
      <c r="F386" s="400"/>
      <c r="G386" s="398"/>
      <c r="H386" s="398"/>
      <c r="I386" s="398"/>
      <c r="J386" s="398"/>
    </row>
    <row r="387">
      <c r="A387" s="236"/>
      <c r="B387" s="390"/>
      <c r="C387" s="398"/>
      <c r="D387" s="399"/>
      <c r="E387" s="398"/>
      <c r="F387" s="400"/>
      <c r="G387" s="398"/>
      <c r="H387" s="398"/>
      <c r="I387" s="398"/>
      <c r="J387" s="398"/>
    </row>
    <row r="388">
      <c r="A388" s="236"/>
      <c r="B388" s="390"/>
      <c r="C388" s="398"/>
      <c r="D388" s="399"/>
      <c r="E388" s="398"/>
      <c r="F388" s="400"/>
      <c r="G388" s="398"/>
      <c r="H388" s="398"/>
      <c r="I388" s="398"/>
      <c r="J388" s="398"/>
    </row>
    <row r="389">
      <c r="A389" s="236"/>
      <c r="B389" s="390"/>
      <c r="C389" s="398"/>
      <c r="D389" s="399"/>
      <c r="E389" s="398"/>
      <c r="F389" s="400"/>
      <c r="G389" s="398"/>
      <c r="H389" s="398"/>
      <c r="I389" s="398"/>
      <c r="J389" s="398"/>
    </row>
    <row r="390">
      <c r="A390" s="236"/>
      <c r="B390" s="390"/>
      <c r="C390" s="398"/>
      <c r="D390" s="399"/>
      <c r="E390" s="398"/>
      <c r="F390" s="400"/>
      <c r="G390" s="398"/>
      <c r="H390" s="398"/>
      <c r="I390" s="398"/>
      <c r="J390" s="398"/>
    </row>
    <row r="391">
      <c r="A391" s="236"/>
      <c r="B391" s="390"/>
      <c r="C391" s="398"/>
      <c r="D391" s="399"/>
      <c r="E391" s="398"/>
      <c r="F391" s="400"/>
      <c r="G391" s="398"/>
      <c r="H391" s="398"/>
      <c r="I391" s="398"/>
      <c r="J391" s="398"/>
    </row>
    <row r="392">
      <c r="A392" s="236"/>
      <c r="B392" s="390"/>
      <c r="C392" s="398"/>
      <c r="D392" s="399"/>
      <c r="E392" s="398"/>
      <c r="F392" s="400"/>
      <c r="G392" s="398"/>
      <c r="H392" s="398"/>
      <c r="I392" s="398"/>
      <c r="J392" s="398"/>
    </row>
    <row r="393">
      <c r="A393" s="236"/>
      <c r="B393" s="390"/>
      <c r="C393" s="398"/>
      <c r="D393" s="399"/>
      <c r="E393" s="398"/>
      <c r="F393" s="400"/>
      <c r="G393" s="398"/>
      <c r="H393" s="398"/>
      <c r="I393" s="398"/>
      <c r="J393" s="398"/>
    </row>
    <row r="394">
      <c r="A394" s="236"/>
      <c r="B394" s="390"/>
      <c r="C394" s="398"/>
      <c r="D394" s="399"/>
      <c r="E394" s="398"/>
      <c r="F394" s="400"/>
      <c r="G394" s="398"/>
      <c r="H394" s="398"/>
      <c r="I394" s="398"/>
      <c r="J394" s="398"/>
    </row>
    <row r="395">
      <c r="A395" s="236"/>
      <c r="B395" s="390"/>
      <c r="C395" s="398"/>
      <c r="D395" s="399"/>
      <c r="E395" s="398"/>
      <c r="F395" s="400"/>
      <c r="G395" s="398"/>
      <c r="H395" s="398"/>
      <c r="I395" s="398"/>
      <c r="J395" s="398"/>
    </row>
    <row r="396">
      <c r="A396" s="236"/>
      <c r="B396" s="390"/>
      <c r="C396" s="398"/>
      <c r="D396" s="399"/>
      <c r="E396" s="398"/>
      <c r="F396" s="400"/>
      <c r="G396" s="398"/>
      <c r="H396" s="398"/>
      <c r="I396" s="398"/>
      <c r="J396" s="398"/>
    </row>
    <row r="397">
      <c r="A397" s="236"/>
      <c r="B397" s="390"/>
      <c r="C397" s="398"/>
      <c r="D397" s="399"/>
      <c r="E397" s="398"/>
      <c r="F397" s="400"/>
      <c r="G397" s="398"/>
      <c r="H397" s="398"/>
      <c r="I397" s="398"/>
      <c r="J397" s="398"/>
    </row>
    <row r="398">
      <c r="A398" s="236"/>
      <c r="B398" s="390"/>
      <c r="C398" s="398"/>
      <c r="D398" s="399"/>
      <c r="E398" s="398"/>
      <c r="F398" s="400"/>
      <c r="G398" s="398"/>
      <c r="H398" s="398"/>
      <c r="I398" s="398"/>
      <c r="J398" s="398"/>
    </row>
    <row r="399">
      <c r="A399" s="236"/>
      <c r="B399" s="390"/>
      <c r="C399" s="398"/>
      <c r="D399" s="399"/>
      <c r="E399" s="398"/>
      <c r="F399" s="400"/>
      <c r="G399" s="398"/>
      <c r="H399" s="398"/>
      <c r="I399" s="398"/>
      <c r="J399" s="398"/>
    </row>
    <row r="400">
      <c r="A400" s="236"/>
      <c r="B400" s="390"/>
      <c r="C400" s="398"/>
      <c r="D400" s="399"/>
      <c r="E400" s="398"/>
      <c r="F400" s="400"/>
      <c r="G400" s="398"/>
      <c r="H400" s="398"/>
      <c r="I400" s="398"/>
      <c r="J400" s="398"/>
    </row>
    <row r="401">
      <c r="A401" s="236"/>
      <c r="B401" s="390"/>
      <c r="C401" s="398"/>
      <c r="D401" s="399"/>
      <c r="E401" s="398"/>
      <c r="F401" s="400"/>
      <c r="G401" s="398"/>
      <c r="H401" s="398"/>
      <c r="I401" s="398"/>
      <c r="J401" s="398"/>
    </row>
    <row r="402">
      <c r="A402" s="236"/>
      <c r="B402" s="390"/>
      <c r="C402" s="398"/>
      <c r="D402" s="399"/>
      <c r="E402" s="398"/>
      <c r="F402" s="400"/>
      <c r="G402" s="398"/>
      <c r="H402" s="398"/>
      <c r="I402" s="398"/>
      <c r="J402" s="398"/>
    </row>
    <row r="403">
      <c r="A403" s="236"/>
      <c r="B403" s="390"/>
      <c r="C403" s="398"/>
      <c r="D403" s="399"/>
      <c r="E403" s="398"/>
      <c r="F403" s="400"/>
      <c r="G403" s="398"/>
      <c r="H403" s="398"/>
      <c r="I403" s="398"/>
      <c r="J403" s="398"/>
    </row>
    <row r="404">
      <c r="A404" s="236"/>
      <c r="B404" s="390"/>
      <c r="C404" s="398"/>
      <c r="D404" s="399"/>
      <c r="E404" s="398"/>
      <c r="F404" s="400"/>
      <c r="G404" s="398"/>
      <c r="H404" s="398"/>
      <c r="I404" s="398"/>
      <c r="J404" s="398"/>
    </row>
    <row r="405">
      <c r="A405" s="236"/>
      <c r="B405" s="390"/>
      <c r="C405" s="398"/>
      <c r="D405" s="399"/>
      <c r="E405" s="398"/>
      <c r="F405" s="400"/>
      <c r="G405" s="398"/>
      <c r="H405" s="398"/>
      <c r="I405" s="398"/>
      <c r="J405" s="398"/>
    </row>
    <row r="406">
      <c r="A406" s="236"/>
      <c r="B406" s="390"/>
      <c r="C406" s="398"/>
      <c r="D406" s="399"/>
      <c r="E406" s="398"/>
      <c r="F406" s="400"/>
      <c r="G406" s="398"/>
      <c r="H406" s="398"/>
      <c r="I406" s="398"/>
      <c r="J406" s="398"/>
    </row>
    <row r="407">
      <c r="A407" s="236"/>
      <c r="B407" s="390"/>
      <c r="C407" s="398"/>
      <c r="D407" s="399"/>
      <c r="E407" s="398"/>
      <c r="F407" s="400"/>
      <c r="G407" s="398"/>
      <c r="H407" s="398"/>
      <c r="I407" s="398"/>
      <c r="J407" s="398"/>
    </row>
    <row r="408">
      <c r="A408" s="236"/>
      <c r="B408" s="390"/>
      <c r="C408" s="398"/>
      <c r="D408" s="399"/>
      <c r="E408" s="398"/>
      <c r="F408" s="400"/>
      <c r="G408" s="398"/>
      <c r="H408" s="398"/>
      <c r="I408" s="398"/>
      <c r="J408" s="398"/>
    </row>
    <row r="409">
      <c r="A409" s="236"/>
      <c r="B409" s="390"/>
      <c r="C409" s="398"/>
      <c r="D409" s="399"/>
      <c r="E409" s="398"/>
      <c r="F409" s="400"/>
      <c r="G409" s="398"/>
      <c r="H409" s="398"/>
      <c r="I409" s="398"/>
      <c r="J409" s="398"/>
    </row>
    <row r="410">
      <c r="A410" s="236"/>
      <c r="B410" s="390"/>
      <c r="C410" s="398"/>
      <c r="D410" s="399"/>
      <c r="E410" s="398"/>
      <c r="F410" s="400"/>
      <c r="G410" s="398"/>
      <c r="H410" s="398"/>
      <c r="I410" s="398"/>
      <c r="J410" s="398"/>
    </row>
    <row r="411">
      <c r="A411" s="236"/>
      <c r="B411" s="390"/>
      <c r="C411" s="398"/>
      <c r="D411" s="399"/>
      <c r="E411" s="398"/>
      <c r="F411" s="400"/>
      <c r="G411" s="398"/>
      <c r="H411" s="398"/>
      <c r="I411" s="398"/>
      <c r="J411" s="398"/>
    </row>
    <row r="412">
      <c r="A412" s="236"/>
      <c r="B412" s="390"/>
      <c r="C412" s="398"/>
      <c r="D412" s="399"/>
      <c r="E412" s="398"/>
      <c r="F412" s="400"/>
      <c r="G412" s="398"/>
      <c r="H412" s="398"/>
      <c r="I412" s="398"/>
      <c r="J412" s="398"/>
    </row>
    <row r="413">
      <c r="A413" s="236"/>
      <c r="B413" s="390"/>
      <c r="C413" s="398"/>
      <c r="D413" s="399"/>
      <c r="E413" s="398"/>
      <c r="F413" s="400"/>
      <c r="G413" s="398"/>
      <c r="H413" s="398"/>
      <c r="I413" s="398"/>
      <c r="J413" s="398"/>
    </row>
    <row r="414">
      <c r="A414" s="236"/>
      <c r="B414" s="390"/>
      <c r="C414" s="398"/>
      <c r="D414" s="399"/>
      <c r="E414" s="398"/>
      <c r="F414" s="400"/>
      <c r="G414" s="398"/>
      <c r="H414" s="398"/>
      <c r="I414" s="398"/>
      <c r="J414" s="398"/>
    </row>
    <row r="415">
      <c r="A415" s="236"/>
      <c r="B415" s="390"/>
      <c r="C415" s="398"/>
      <c r="D415" s="399"/>
      <c r="E415" s="398"/>
      <c r="F415" s="400"/>
      <c r="G415" s="398"/>
      <c r="H415" s="398"/>
      <c r="I415" s="398"/>
      <c r="J415" s="398"/>
    </row>
    <row r="416">
      <c r="A416" s="236"/>
      <c r="B416" s="390"/>
      <c r="C416" s="398"/>
      <c r="D416" s="399"/>
      <c r="E416" s="398"/>
      <c r="F416" s="400"/>
      <c r="G416" s="398"/>
      <c r="H416" s="398"/>
      <c r="I416" s="398"/>
      <c r="J416" s="398"/>
    </row>
    <row r="417">
      <c r="A417" s="236"/>
      <c r="B417" s="390"/>
      <c r="C417" s="398"/>
      <c r="D417" s="399"/>
      <c r="E417" s="398"/>
      <c r="F417" s="400"/>
      <c r="G417" s="398"/>
      <c r="H417" s="398"/>
      <c r="I417" s="398"/>
      <c r="J417" s="398"/>
    </row>
    <row r="418">
      <c r="A418" s="236"/>
      <c r="B418" s="390"/>
      <c r="C418" s="398"/>
      <c r="D418" s="399"/>
      <c r="E418" s="398"/>
      <c r="F418" s="400"/>
      <c r="G418" s="398"/>
      <c r="H418" s="398"/>
      <c r="I418" s="398"/>
      <c r="J418" s="398"/>
    </row>
    <row r="419">
      <c r="A419" s="236"/>
      <c r="B419" s="390"/>
      <c r="C419" s="398"/>
      <c r="D419" s="399"/>
      <c r="E419" s="398"/>
      <c r="F419" s="400"/>
      <c r="G419" s="398"/>
      <c r="H419" s="398"/>
      <c r="I419" s="398"/>
      <c r="J419" s="398"/>
    </row>
    <row r="420">
      <c r="A420" s="236"/>
      <c r="B420" s="390"/>
      <c r="C420" s="398"/>
      <c r="D420" s="399"/>
      <c r="E420" s="398"/>
      <c r="F420" s="400"/>
      <c r="G420" s="398"/>
      <c r="H420" s="398"/>
      <c r="I420" s="398"/>
      <c r="J420" s="398"/>
    </row>
    <row r="421">
      <c r="A421" s="236"/>
      <c r="B421" s="390"/>
      <c r="C421" s="398"/>
      <c r="D421" s="399"/>
      <c r="E421" s="398"/>
      <c r="F421" s="400"/>
      <c r="G421" s="398"/>
      <c r="H421" s="398"/>
      <c r="I421" s="398"/>
      <c r="J421" s="398"/>
    </row>
    <row r="422">
      <c r="A422" s="236"/>
      <c r="B422" s="390"/>
      <c r="C422" s="398"/>
      <c r="D422" s="399"/>
      <c r="E422" s="398"/>
      <c r="F422" s="400"/>
      <c r="G422" s="398"/>
      <c r="H422" s="398"/>
      <c r="I422" s="398"/>
      <c r="J422" s="398"/>
    </row>
    <row r="423">
      <c r="A423" s="236"/>
      <c r="B423" s="390"/>
      <c r="C423" s="398"/>
      <c r="D423" s="399"/>
      <c r="E423" s="398"/>
      <c r="F423" s="400"/>
      <c r="G423" s="398"/>
      <c r="H423" s="398"/>
      <c r="I423" s="398"/>
      <c r="J423" s="398"/>
    </row>
    <row r="424">
      <c r="A424" s="236"/>
      <c r="B424" s="390"/>
      <c r="C424" s="398"/>
      <c r="D424" s="399"/>
      <c r="E424" s="398"/>
      <c r="F424" s="400"/>
      <c r="G424" s="398"/>
      <c r="H424" s="398"/>
      <c r="I424" s="398"/>
      <c r="J424" s="398"/>
    </row>
    <row r="425">
      <c r="A425" s="236"/>
      <c r="B425" s="390"/>
      <c r="C425" s="398"/>
      <c r="D425" s="399"/>
      <c r="E425" s="398"/>
      <c r="F425" s="400"/>
      <c r="G425" s="398"/>
      <c r="H425" s="398"/>
      <c r="I425" s="398"/>
      <c r="J425" s="398"/>
    </row>
    <row r="426">
      <c r="A426" s="236"/>
      <c r="B426" s="390"/>
      <c r="C426" s="398"/>
      <c r="D426" s="399"/>
      <c r="E426" s="398"/>
      <c r="F426" s="400"/>
      <c r="G426" s="398"/>
      <c r="H426" s="398"/>
      <c r="I426" s="398"/>
      <c r="J426" s="398"/>
    </row>
    <row r="427">
      <c r="A427" s="236"/>
      <c r="B427" s="390"/>
      <c r="C427" s="398"/>
      <c r="D427" s="399"/>
      <c r="E427" s="398"/>
      <c r="F427" s="400"/>
      <c r="G427" s="398"/>
      <c r="H427" s="398"/>
      <c r="I427" s="398"/>
      <c r="J427" s="398"/>
    </row>
    <row r="428">
      <c r="A428" s="236"/>
      <c r="B428" s="390"/>
      <c r="C428" s="398"/>
      <c r="D428" s="399"/>
      <c r="E428" s="398"/>
      <c r="F428" s="400"/>
      <c r="G428" s="398"/>
      <c r="H428" s="398"/>
      <c r="I428" s="398"/>
      <c r="J428" s="398"/>
    </row>
    <row r="429">
      <c r="A429" s="236"/>
      <c r="B429" s="390"/>
      <c r="C429" s="398"/>
      <c r="D429" s="399"/>
      <c r="E429" s="398"/>
      <c r="F429" s="400"/>
      <c r="G429" s="398"/>
      <c r="H429" s="398"/>
      <c r="I429" s="398"/>
      <c r="J429" s="398"/>
    </row>
    <row r="430">
      <c r="A430" s="236"/>
      <c r="B430" s="390"/>
      <c r="C430" s="398"/>
      <c r="D430" s="399"/>
      <c r="E430" s="398"/>
      <c r="F430" s="400"/>
      <c r="G430" s="398"/>
      <c r="H430" s="398"/>
      <c r="I430" s="398"/>
      <c r="J430" s="398"/>
    </row>
    <row r="431">
      <c r="A431" s="236"/>
      <c r="B431" s="390"/>
      <c r="C431" s="398"/>
      <c r="D431" s="399"/>
      <c r="E431" s="398"/>
      <c r="F431" s="400"/>
      <c r="G431" s="398"/>
      <c r="H431" s="398"/>
      <c r="I431" s="398"/>
      <c r="J431" s="398"/>
    </row>
    <row r="432">
      <c r="A432" s="236"/>
      <c r="B432" s="390"/>
      <c r="C432" s="398"/>
      <c r="D432" s="399"/>
      <c r="E432" s="398"/>
      <c r="F432" s="400"/>
      <c r="G432" s="398"/>
      <c r="H432" s="398"/>
      <c r="I432" s="398"/>
      <c r="J432" s="398"/>
    </row>
    <row r="433">
      <c r="A433" s="236"/>
      <c r="B433" s="390"/>
      <c r="C433" s="398"/>
      <c r="D433" s="399"/>
      <c r="E433" s="398"/>
      <c r="F433" s="400"/>
      <c r="G433" s="398"/>
      <c r="H433" s="398"/>
      <c r="I433" s="398"/>
      <c r="J433" s="398"/>
    </row>
    <row r="434">
      <c r="A434" s="236"/>
      <c r="B434" s="390"/>
      <c r="C434" s="398"/>
      <c r="D434" s="399"/>
      <c r="E434" s="398"/>
      <c r="F434" s="400"/>
      <c r="G434" s="398"/>
      <c r="H434" s="398"/>
      <c r="I434" s="398"/>
      <c r="J434" s="398"/>
    </row>
    <row r="435">
      <c r="A435" s="236"/>
      <c r="B435" s="390"/>
      <c r="C435" s="398"/>
      <c r="D435" s="399"/>
      <c r="E435" s="398"/>
      <c r="F435" s="400"/>
      <c r="G435" s="398"/>
      <c r="H435" s="398"/>
      <c r="I435" s="398"/>
      <c r="J435" s="398"/>
    </row>
    <row r="436">
      <c r="A436" s="236"/>
      <c r="B436" s="390"/>
      <c r="C436" s="398"/>
      <c r="D436" s="399"/>
      <c r="E436" s="398"/>
      <c r="F436" s="400"/>
      <c r="G436" s="398"/>
      <c r="H436" s="398"/>
      <c r="I436" s="398"/>
      <c r="J436" s="398"/>
    </row>
    <row r="437">
      <c r="A437" s="236"/>
      <c r="B437" s="390"/>
      <c r="C437" s="398"/>
      <c r="D437" s="399"/>
      <c r="E437" s="398"/>
      <c r="F437" s="400"/>
      <c r="G437" s="398"/>
      <c r="H437" s="398"/>
      <c r="I437" s="398"/>
      <c r="J437" s="398"/>
    </row>
    <row r="438">
      <c r="A438" s="236"/>
      <c r="B438" s="390"/>
      <c r="C438" s="398"/>
      <c r="D438" s="399"/>
      <c r="E438" s="398"/>
      <c r="F438" s="400"/>
      <c r="G438" s="398"/>
      <c r="H438" s="398"/>
      <c r="I438" s="398"/>
      <c r="J438" s="398"/>
    </row>
    <row r="439">
      <c r="A439" s="236"/>
      <c r="B439" s="390"/>
      <c r="C439" s="398"/>
      <c r="D439" s="399"/>
      <c r="E439" s="398"/>
      <c r="F439" s="400"/>
      <c r="G439" s="398"/>
      <c r="H439" s="398"/>
      <c r="I439" s="398"/>
      <c r="J439" s="398"/>
    </row>
    <row r="440">
      <c r="A440" s="236"/>
      <c r="B440" s="390"/>
      <c r="C440" s="398"/>
      <c r="D440" s="399"/>
      <c r="E440" s="398"/>
      <c r="F440" s="400"/>
      <c r="G440" s="398"/>
      <c r="H440" s="398"/>
      <c r="I440" s="398"/>
      <c r="J440" s="398"/>
    </row>
    <row r="441">
      <c r="A441" s="236"/>
      <c r="B441" s="390"/>
      <c r="C441" s="398"/>
      <c r="D441" s="399"/>
      <c r="E441" s="398"/>
      <c r="F441" s="400"/>
      <c r="G441" s="398"/>
      <c r="H441" s="398"/>
      <c r="I441" s="398"/>
      <c r="J441" s="398"/>
    </row>
    <row r="442">
      <c r="A442" s="236"/>
      <c r="B442" s="390"/>
      <c r="C442" s="398"/>
      <c r="D442" s="399"/>
      <c r="E442" s="398"/>
      <c r="F442" s="400"/>
      <c r="G442" s="398"/>
      <c r="H442" s="398"/>
      <c r="I442" s="398"/>
      <c r="J442" s="398"/>
    </row>
    <row r="443">
      <c r="A443" s="236"/>
      <c r="B443" s="390"/>
      <c r="C443" s="398"/>
      <c r="D443" s="399"/>
      <c r="E443" s="398"/>
      <c r="F443" s="400"/>
      <c r="G443" s="398"/>
      <c r="H443" s="398"/>
      <c r="I443" s="398"/>
      <c r="J443" s="398"/>
    </row>
    <row r="444">
      <c r="A444" s="236"/>
      <c r="B444" s="390"/>
      <c r="C444" s="398"/>
      <c r="D444" s="399"/>
      <c r="E444" s="398"/>
      <c r="F444" s="400"/>
      <c r="G444" s="398"/>
      <c r="H444" s="398"/>
      <c r="I444" s="398"/>
      <c r="J444" s="398"/>
    </row>
    <row r="445">
      <c r="A445" s="236"/>
      <c r="B445" s="390"/>
      <c r="C445" s="398"/>
      <c r="D445" s="399"/>
      <c r="E445" s="398"/>
      <c r="F445" s="400"/>
      <c r="G445" s="398"/>
      <c r="H445" s="398"/>
      <c r="I445" s="398"/>
      <c r="J445" s="398"/>
    </row>
    <row r="446">
      <c r="A446" s="236"/>
      <c r="B446" s="390"/>
      <c r="C446" s="398"/>
      <c r="D446" s="399"/>
      <c r="E446" s="398"/>
      <c r="F446" s="400"/>
      <c r="G446" s="398"/>
      <c r="H446" s="398"/>
      <c r="I446" s="398"/>
      <c r="J446" s="398"/>
    </row>
    <row r="447">
      <c r="A447" s="236"/>
      <c r="B447" s="390"/>
      <c r="C447" s="398"/>
      <c r="D447" s="399"/>
      <c r="E447" s="398"/>
      <c r="F447" s="400"/>
      <c r="G447" s="398"/>
      <c r="H447" s="398"/>
      <c r="I447" s="398"/>
      <c r="J447" s="398"/>
    </row>
    <row r="448">
      <c r="A448" s="236"/>
      <c r="B448" s="390"/>
      <c r="C448" s="398"/>
      <c r="D448" s="399"/>
      <c r="E448" s="398"/>
      <c r="F448" s="400"/>
      <c r="G448" s="398"/>
      <c r="H448" s="398"/>
      <c r="I448" s="398"/>
      <c r="J448" s="398"/>
    </row>
    <row r="449">
      <c r="A449" s="236"/>
      <c r="B449" s="390"/>
      <c r="C449" s="398"/>
      <c r="D449" s="399"/>
      <c r="E449" s="398"/>
      <c r="F449" s="400"/>
      <c r="G449" s="398"/>
      <c r="H449" s="398"/>
      <c r="I449" s="398"/>
      <c r="J449" s="398"/>
    </row>
    <row r="450">
      <c r="A450" s="236"/>
      <c r="B450" s="390"/>
      <c r="C450" s="398"/>
      <c r="D450" s="399"/>
      <c r="E450" s="398"/>
      <c r="F450" s="400"/>
      <c r="G450" s="398"/>
      <c r="H450" s="398"/>
      <c r="I450" s="398"/>
      <c r="J450" s="398"/>
    </row>
    <row r="451">
      <c r="A451" s="236"/>
      <c r="B451" s="390"/>
      <c r="C451" s="398"/>
      <c r="D451" s="399"/>
      <c r="E451" s="398"/>
      <c r="F451" s="400"/>
      <c r="G451" s="398"/>
      <c r="H451" s="398"/>
      <c r="I451" s="398"/>
      <c r="J451" s="398"/>
    </row>
    <row r="452">
      <c r="A452" s="236"/>
      <c r="B452" s="390"/>
      <c r="C452" s="398"/>
      <c r="D452" s="399"/>
      <c r="E452" s="398"/>
      <c r="F452" s="400"/>
      <c r="G452" s="398"/>
      <c r="H452" s="398"/>
      <c r="I452" s="398"/>
      <c r="J452" s="398"/>
    </row>
    <row r="453">
      <c r="A453" s="236"/>
      <c r="B453" s="390"/>
      <c r="C453" s="398"/>
      <c r="D453" s="399"/>
      <c r="E453" s="398"/>
      <c r="F453" s="400"/>
      <c r="G453" s="398"/>
      <c r="H453" s="398"/>
      <c r="I453" s="398"/>
      <c r="J453" s="398"/>
    </row>
    <row r="454">
      <c r="A454" s="236"/>
      <c r="B454" s="390"/>
      <c r="C454" s="398"/>
      <c r="D454" s="399"/>
      <c r="E454" s="398"/>
      <c r="F454" s="400"/>
      <c r="G454" s="398"/>
      <c r="H454" s="398"/>
      <c r="I454" s="398"/>
      <c r="J454" s="398"/>
    </row>
    <row r="455">
      <c r="A455" s="236"/>
      <c r="B455" s="390"/>
      <c r="C455" s="398"/>
      <c r="D455" s="399"/>
      <c r="E455" s="398"/>
      <c r="F455" s="400"/>
      <c r="G455" s="398"/>
      <c r="H455" s="398"/>
      <c r="I455" s="398"/>
      <c r="J455" s="398"/>
    </row>
    <row r="456">
      <c r="A456" s="236"/>
      <c r="B456" s="390"/>
      <c r="C456" s="398"/>
      <c r="D456" s="399"/>
      <c r="E456" s="398"/>
      <c r="F456" s="400"/>
      <c r="G456" s="398"/>
      <c r="H456" s="398"/>
      <c r="I456" s="398"/>
      <c r="J456" s="398"/>
    </row>
    <row r="457">
      <c r="A457" s="236"/>
      <c r="B457" s="390"/>
      <c r="C457" s="398"/>
      <c r="D457" s="399"/>
      <c r="E457" s="398"/>
      <c r="F457" s="400"/>
      <c r="G457" s="398"/>
      <c r="H457" s="398"/>
      <c r="I457" s="398"/>
      <c r="J457" s="398"/>
    </row>
    <row r="458">
      <c r="A458" s="236"/>
      <c r="B458" s="390"/>
      <c r="C458" s="398"/>
      <c r="D458" s="399"/>
      <c r="E458" s="398"/>
      <c r="F458" s="400"/>
      <c r="G458" s="398"/>
      <c r="H458" s="398"/>
      <c r="I458" s="398"/>
      <c r="J458" s="398"/>
    </row>
    <row r="459">
      <c r="A459" s="236"/>
      <c r="B459" s="390"/>
      <c r="C459" s="398"/>
      <c r="D459" s="399"/>
      <c r="E459" s="398"/>
      <c r="F459" s="400"/>
      <c r="G459" s="398"/>
      <c r="H459" s="398"/>
      <c r="I459" s="398"/>
      <c r="J459" s="398"/>
    </row>
    <row r="460">
      <c r="A460" s="236"/>
      <c r="B460" s="390"/>
      <c r="C460" s="398"/>
      <c r="D460" s="399"/>
      <c r="E460" s="398"/>
      <c r="F460" s="400"/>
      <c r="G460" s="398"/>
      <c r="H460" s="398"/>
      <c r="I460" s="398"/>
      <c r="J460" s="398"/>
    </row>
    <row r="461">
      <c r="A461" s="236"/>
      <c r="B461" s="390"/>
      <c r="C461" s="398"/>
      <c r="D461" s="399"/>
      <c r="E461" s="398"/>
      <c r="F461" s="400"/>
      <c r="G461" s="398"/>
      <c r="H461" s="398"/>
      <c r="I461" s="398"/>
      <c r="J461" s="398"/>
    </row>
    <row r="462">
      <c r="A462" s="236"/>
      <c r="B462" s="390"/>
      <c r="C462" s="398"/>
      <c r="D462" s="399"/>
      <c r="E462" s="398"/>
      <c r="F462" s="400"/>
      <c r="G462" s="398"/>
      <c r="H462" s="398"/>
      <c r="I462" s="398"/>
      <c r="J462" s="398"/>
    </row>
    <row r="463">
      <c r="A463" s="236"/>
      <c r="B463" s="390"/>
      <c r="C463" s="398"/>
      <c r="D463" s="399"/>
      <c r="E463" s="398"/>
      <c r="F463" s="400"/>
      <c r="G463" s="398"/>
      <c r="H463" s="398"/>
      <c r="I463" s="398"/>
      <c r="J463" s="398"/>
    </row>
    <row r="464">
      <c r="A464" s="236"/>
      <c r="B464" s="390"/>
      <c r="C464" s="398"/>
      <c r="D464" s="399"/>
      <c r="E464" s="398"/>
      <c r="F464" s="400"/>
      <c r="G464" s="398"/>
      <c r="H464" s="398"/>
      <c r="I464" s="398"/>
      <c r="J464" s="398"/>
    </row>
    <row r="465">
      <c r="A465" s="236"/>
      <c r="B465" s="390"/>
      <c r="C465" s="398"/>
      <c r="D465" s="399"/>
      <c r="E465" s="398"/>
      <c r="F465" s="400"/>
      <c r="G465" s="398"/>
      <c r="H465" s="398"/>
      <c r="I465" s="398"/>
      <c r="J465" s="398"/>
    </row>
    <row r="466">
      <c r="A466" s="236"/>
      <c r="B466" s="390"/>
      <c r="C466" s="398"/>
      <c r="D466" s="399"/>
      <c r="E466" s="398"/>
      <c r="F466" s="400"/>
      <c r="G466" s="398"/>
      <c r="H466" s="398"/>
      <c r="I466" s="398"/>
      <c r="J466" s="398"/>
    </row>
    <row r="467">
      <c r="A467" s="236"/>
      <c r="B467" s="390"/>
      <c r="C467" s="398"/>
      <c r="D467" s="399"/>
      <c r="E467" s="398"/>
      <c r="F467" s="400"/>
      <c r="G467" s="398"/>
      <c r="H467" s="398"/>
      <c r="I467" s="398"/>
      <c r="J467" s="398"/>
    </row>
    <row r="468">
      <c r="A468" s="236"/>
      <c r="B468" s="390"/>
      <c r="C468" s="398"/>
      <c r="D468" s="399"/>
      <c r="E468" s="398"/>
      <c r="F468" s="400"/>
      <c r="G468" s="398"/>
      <c r="H468" s="398"/>
      <c r="I468" s="398"/>
      <c r="J468" s="398"/>
    </row>
    <row r="469">
      <c r="A469" s="236"/>
      <c r="B469" s="390"/>
      <c r="C469" s="398"/>
      <c r="D469" s="399"/>
      <c r="E469" s="398"/>
      <c r="F469" s="400"/>
      <c r="G469" s="398"/>
      <c r="H469" s="398"/>
      <c r="I469" s="398"/>
      <c r="J469" s="398"/>
    </row>
    <row r="470">
      <c r="A470" s="236"/>
      <c r="B470" s="390"/>
      <c r="C470" s="398"/>
      <c r="D470" s="399"/>
      <c r="E470" s="398"/>
      <c r="F470" s="400"/>
      <c r="G470" s="398"/>
      <c r="H470" s="398"/>
      <c r="I470" s="398"/>
      <c r="J470" s="398"/>
    </row>
    <row r="471">
      <c r="A471" s="236"/>
      <c r="B471" s="390"/>
      <c r="C471" s="398"/>
      <c r="D471" s="399"/>
      <c r="E471" s="398"/>
      <c r="F471" s="400"/>
      <c r="G471" s="398"/>
      <c r="H471" s="398"/>
      <c r="I471" s="398"/>
      <c r="J471" s="398"/>
    </row>
    <row r="472">
      <c r="A472" s="236"/>
      <c r="B472" s="390"/>
      <c r="C472" s="398"/>
      <c r="D472" s="399"/>
      <c r="E472" s="398"/>
      <c r="F472" s="400"/>
      <c r="G472" s="398"/>
      <c r="H472" s="398"/>
      <c r="I472" s="398"/>
      <c r="J472" s="398"/>
    </row>
    <row r="473">
      <c r="A473" s="236"/>
      <c r="B473" s="390"/>
      <c r="C473" s="398"/>
      <c r="D473" s="399"/>
      <c r="E473" s="398"/>
      <c r="F473" s="400"/>
      <c r="G473" s="398"/>
      <c r="H473" s="398"/>
      <c r="I473" s="398"/>
      <c r="J473" s="398"/>
    </row>
    <row r="474">
      <c r="A474" s="236"/>
      <c r="B474" s="390"/>
      <c r="C474" s="398"/>
      <c r="D474" s="399"/>
      <c r="E474" s="398"/>
      <c r="F474" s="400"/>
      <c r="G474" s="398"/>
      <c r="H474" s="398"/>
      <c r="I474" s="398"/>
      <c r="J474" s="398"/>
    </row>
    <row r="475">
      <c r="A475" s="236"/>
      <c r="B475" s="390"/>
      <c r="C475" s="398"/>
      <c r="D475" s="399"/>
      <c r="E475" s="398"/>
      <c r="F475" s="400"/>
      <c r="G475" s="398"/>
      <c r="H475" s="398"/>
      <c r="I475" s="398"/>
      <c r="J475" s="398"/>
    </row>
    <row r="476">
      <c r="A476" s="236"/>
      <c r="B476" s="390"/>
      <c r="C476" s="398"/>
      <c r="D476" s="399"/>
      <c r="E476" s="398"/>
      <c r="F476" s="400"/>
      <c r="G476" s="398"/>
      <c r="H476" s="398"/>
      <c r="I476" s="398"/>
      <c r="J476" s="398"/>
    </row>
    <row r="477">
      <c r="A477" s="236"/>
      <c r="B477" s="390"/>
      <c r="C477" s="398"/>
      <c r="D477" s="399"/>
      <c r="E477" s="398"/>
      <c r="F477" s="400"/>
      <c r="G477" s="398"/>
      <c r="H477" s="398"/>
      <c r="I477" s="398"/>
      <c r="J477" s="398"/>
    </row>
    <row r="478">
      <c r="A478" s="236"/>
      <c r="B478" s="390"/>
      <c r="C478" s="398"/>
      <c r="D478" s="399"/>
      <c r="E478" s="398"/>
      <c r="F478" s="400"/>
      <c r="G478" s="398"/>
      <c r="H478" s="398"/>
      <c r="I478" s="398"/>
      <c r="J478" s="398"/>
    </row>
    <row r="479">
      <c r="A479" s="236"/>
      <c r="B479" s="390"/>
      <c r="C479" s="398"/>
      <c r="D479" s="399"/>
      <c r="E479" s="398"/>
      <c r="F479" s="400"/>
      <c r="G479" s="398"/>
      <c r="H479" s="398"/>
      <c r="I479" s="398"/>
      <c r="J479" s="398"/>
    </row>
    <row r="480">
      <c r="A480" s="236"/>
      <c r="B480" s="390"/>
      <c r="C480" s="398"/>
      <c r="D480" s="399"/>
      <c r="E480" s="398"/>
      <c r="F480" s="400"/>
      <c r="G480" s="398"/>
      <c r="H480" s="398"/>
      <c r="I480" s="398"/>
      <c r="J480" s="398"/>
    </row>
    <row r="481">
      <c r="A481" s="236"/>
      <c r="B481" s="390"/>
      <c r="C481" s="398"/>
      <c r="D481" s="399"/>
      <c r="E481" s="398"/>
      <c r="F481" s="400"/>
      <c r="G481" s="398"/>
      <c r="H481" s="398"/>
      <c r="I481" s="398"/>
      <c r="J481" s="398"/>
    </row>
    <row r="482">
      <c r="A482" s="236"/>
      <c r="B482" s="390"/>
      <c r="C482" s="398"/>
      <c r="D482" s="399"/>
      <c r="E482" s="398"/>
      <c r="F482" s="400"/>
      <c r="G482" s="398"/>
      <c r="H482" s="398"/>
      <c r="I482" s="398"/>
      <c r="J482" s="398"/>
    </row>
    <row r="483">
      <c r="A483" s="236"/>
      <c r="B483" s="390"/>
      <c r="C483" s="398"/>
      <c r="D483" s="399"/>
      <c r="E483" s="398"/>
      <c r="F483" s="400"/>
      <c r="G483" s="398"/>
      <c r="H483" s="398"/>
      <c r="I483" s="398"/>
      <c r="J483" s="398"/>
    </row>
    <row r="484">
      <c r="A484" s="236"/>
      <c r="B484" s="390"/>
      <c r="C484" s="398"/>
      <c r="D484" s="399"/>
      <c r="E484" s="398"/>
      <c r="F484" s="400"/>
      <c r="G484" s="398"/>
      <c r="H484" s="398"/>
      <c r="I484" s="398"/>
      <c r="J484" s="398"/>
    </row>
    <row r="485">
      <c r="A485" s="236"/>
      <c r="B485" s="390"/>
      <c r="C485" s="398"/>
      <c r="D485" s="399"/>
      <c r="E485" s="398"/>
      <c r="F485" s="400"/>
      <c r="G485" s="398"/>
      <c r="H485" s="398"/>
      <c r="I485" s="398"/>
      <c r="J485" s="398"/>
    </row>
    <row r="486">
      <c r="A486" s="236"/>
      <c r="B486" s="390"/>
      <c r="C486" s="398"/>
      <c r="D486" s="399"/>
      <c r="E486" s="398"/>
      <c r="F486" s="400"/>
      <c r="G486" s="398"/>
      <c r="H486" s="398"/>
      <c r="I486" s="398"/>
      <c r="J486" s="398"/>
    </row>
    <row r="487">
      <c r="A487" s="236"/>
      <c r="B487" s="390"/>
      <c r="C487" s="398"/>
      <c r="D487" s="399"/>
      <c r="E487" s="398"/>
      <c r="F487" s="400"/>
      <c r="G487" s="398"/>
      <c r="H487" s="398"/>
      <c r="I487" s="398"/>
      <c r="J487" s="398"/>
    </row>
    <row r="488">
      <c r="A488" s="236"/>
      <c r="B488" s="390"/>
      <c r="C488" s="398"/>
      <c r="D488" s="399"/>
      <c r="E488" s="398"/>
      <c r="F488" s="400"/>
      <c r="G488" s="398"/>
      <c r="H488" s="398"/>
      <c r="I488" s="398"/>
      <c r="J488" s="398"/>
    </row>
    <row r="489">
      <c r="A489" s="236"/>
      <c r="B489" s="390"/>
      <c r="C489" s="398"/>
      <c r="D489" s="399"/>
      <c r="E489" s="398"/>
      <c r="F489" s="400"/>
      <c r="G489" s="398"/>
      <c r="H489" s="398"/>
      <c r="I489" s="398"/>
      <c r="J489" s="398"/>
    </row>
    <row r="490">
      <c r="A490" s="236"/>
      <c r="B490" s="390"/>
      <c r="C490" s="398"/>
      <c r="D490" s="399"/>
      <c r="E490" s="398"/>
      <c r="F490" s="400"/>
      <c r="G490" s="398"/>
      <c r="H490" s="398"/>
      <c r="I490" s="398"/>
      <c r="J490" s="398"/>
    </row>
    <row r="491">
      <c r="A491" s="236"/>
      <c r="B491" s="390"/>
      <c r="C491" s="398"/>
      <c r="D491" s="399"/>
      <c r="E491" s="398"/>
      <c r="F491" s="400"/>
      <c r="G491" s="398"/>
      <c r="H491" s="398"/>
      <c r="I491" s="398"/>
      <c r="J491" s="398"/>
    </row>
    <row r="492">
      <c r="A492" s="236"/>
      <c r="B492" s="390"/>
      <c r="C492" s="398"/>
      <c r="D492" s="399"/>
      <c r="E492" s="398"/>
      <c r="F492" s="400"/>
      <c r="G492" s="398"/>
      <c r="H492" s="398"/>
      <c r="I492" s="398"/>
      <c r="J492" s="398"/>
    </row>
    <row r="493">
      <c r="A493" s="236"/>
      <c r="B493" s="390"/>
      <c r="C493" s="398"/>
      <c r="D493" s="399"/>
      <c r="E493" s="398"/>
      <c r="F493" s="400"/>
      <c r="G493" s="398"/>
      <c r="H493" s="398"/>
      <c r="I493" s="398"/>
      <c r="J493" s="398"/>
    </row>
    <row r="494">
      <c r="A494" s="236"/>
      <c r="B494" s="390"/>
      <c r="C494" s="398"/>
      <c r="D494" s="399"/>
      <c r="E494" s="398"/>
      <c r="F494" s="400"/>
      <c r="G494" s="398"/>
      <c r="H494" s="398"/>
      <c r="I494" s="398"/>
      <c r="J494" s="398"/>
    </row>
    <row r="495">
      <c r="A495" s="236"/>
      <c r="B495" s="390"/>
      <c r="C495" s="398"/>
      <c r="D495" s="399"/>
      <c r="E495" s="398"/>
      <c r="F495" s="400"/>
      <c r="G495" s="398"/>
      <c r="H495" s="398"/>
      <c r="I495" s="398"/>
      <c r="J495" s="398"/>
    </row>
    <row r="496">
      <c r="A496" s="236"/>
      <c r="B496" s="390"/>
      <c r="C496" s="398"/>
      <c r="D496" s="399"/>
      <c r="E496" s="398"/>
      <c r="F496" s="400"/>
      <c r="G496" s="398"/>
      <c r="H496" s="398"/>
      <c r="I496" s="398"/>
      <c r="J496" s="398"/>
    </row>
    <row r="497">
      <c r="A497" s="236"/>
      <c r="B497" s="390"/>
      <c r="C497" s="398"/>
      <c r="D497" s="399"/>
      <c r="E497" s="398"/>
      <c r="F497" s="400"/>
      <c r="G497" s="398"/>
      <c r="H497" s="398"/>
      <c r="I497" s="398"/>
      <c r="J497" s="398"/>
    </row>
    <row r="498">
      <c r="A498" s="236"/>
      <c r="B498" s="390"/>
      <c r="C498" s="398"/>
      <c r="D498" s="399"/>
      <c r="E498" s="398"/>
      <c r="F498" s="400"/>
      <c r="G498" s="398"/>
      <c r="H498" s="398"/>
      <c r="I498" s="398"/>
      <c r="J498" s="398"/>
    </row>
    <row r="499">
      <c r="A499" s="236"/>
      <c r="B499" s="390"/>
      <c r="C499" s="398"/>
      <c r="D499" s="399"/>
      <c r="E499" s="398"/>
      <c r="F499" s="400"/>
      <c r="G499" s="398"/>
      <c r="H499" s="398"/>
      <c r="I499" s="398"/>
      <c r="J499" s="398"/>
    </row>
    <row r="500">
      <c r="A500" s="236"/>
      <c r="B500" s="390"/>
      <c r="C500" s="398"/>
      <c r="D500" s="399"/>
      <c r="E500" s="398"/>
      <c r="F500" s="400"/>
      <c r="G500" s="398"/>
      <c r="H500" s="398"/>
      <c r="I500" s="398"/>
      <c r="J500" s="398"/>
    </row>
    <row r="501">
      <c r="A501" s="236"/>
      <c r="B501" s="390"/>
      <c r="C501" s="398"/>
      <c r="D501" s="399"/>
      <c r="E501" s="398"/>
      <c r="F501" s="400"/>
      <c r="G501" s="398"/>
      <c r="H501" s="398"/>
      <c r="I501" s="398"/>
      <c r="J501" s="398"/>
    </row>
    <row r="502">
      <c r="A502" s="236"/>
      <c r="B502" s="390"/>
      <c r="C502" s="398"/>
      <c r="D502" s="399"/>
      <c r="E502" s="398"/>
      <c r="F502" s="400"/>
      <c r="G502" s="398"/>
      <c r="H502" s="398"/>
      <c r="I502" s="398"/>
      <c r="J502" s="398"/>
    </row>
    <row r="503">
      <c r="A503" s="236"/>
      <c r="B503" s="390"/>
      <c r="C503" s="398"/>
      <c r="D503" s="399"/>
      <c r="E503" s="398"/>
      <c r="F503" s="400"/>
      <c r="G503" s="398"/>
      <c r="H503" s="398"/>
      <c r="I503" s="398"/>
      <c r="J503" s="398"/>
    </row>
    <row r="504">
      <c r="A504" s="236"/>
      <c r="B504" s="390"/>
      <c r="C504" s="398"/>
      <c r="D504" s="399"/>
      <c r="E504" s="398"/>
      <c r="F504" s="400"/>
      <c r="G504" s="398"/>
      <c r="H504" s="398"/>
      <c r="I504" s="398"/>
      <c r="J504" s="398"/>
    </row>
    <row r="505">
      <c r="A505" s="236"/>
      <c r="B505" s="390"/>
      <c r="C505" s="398"/>
      <c r="D505" s="399"/>
      <c r="E505" s="398"/>
      <c r="F505" s="400"/>
      <c r="G505" s="398"/>
      <c r="H505" s="398"/>
      <c r="I505" s="398"/>
      <c r="J505" s="398"/>
    </row>
    <row r="506">
      <c r="A506" s="236"/>
      <c r="B506" s="390"/>
      <c r="C506" s="398"/>
      <c r="D506" s="399"/>
      <c r="E506" s="398"/>
      <c r="F506" s="400"/>
      <c r="G506" s="398"/>
      <c r="H506" s="398"/>
      <c r="I506" s="398"/>
      <c r="J506" s="398"/>
    </row>
    <row r="507">
      <c r="A507" s="236"/>
      <c r="B507" s="390"/>
      <c r="C507" s="398"/>
      <c r="D507" s="399"/>
      <c r="E507" s="398"/>
      <c r="F507" s="400"/>
      <c r="G507" s="398"/>
      <c r="H507" s="398"/>
      <c r="I507" s="398"/>
      <c r="J507" s="398"/>
    </row>
    <row r="508">
      <c r="A508" s="236"/>
      <c r="B508" s="390"/>
      <c r="C508" s="398"/>
      <c r="D508" s="399"/>
      <c r="E508" s="398"/>
      <c r="F508" s="400"/>
      <c r="G508" s="398"/>
      <c r="H508" s="398"/>
      <c r="I508" s="398"/>
      <c r="J508" s="398"/>
    </row>
    <row r="509">
      <c r="A509" s="236"/>
      <c r="B509" s="390"/>
      <c r="C509" s="398"/>
      <c r="D509" s="399"/>
      <c r="E509" s="398"/>
      <c r="F509" s="400"/>
      <c r="G509" s="398"/>
      <c r="H509" s="398"/>
      <c r="I509" s="398"/>
      <c r="J509" s="398"/>
    </row>
    <row r="510">
      <c r="A510" s="236"/>
      <c r="B510" s="390"/>
      <c r="C510" s="398"/>
      <c r="D510" s="399"/>
      <c r="E510" s="398"/>
      <c r="F510" s="400"/>
      <c r="G510" s="398"/>
      <c r="H510" s="398"/>
      <c r="I510" s="398"/>
      <c r="J510" s="398"/>
    </row>
    <row r="511">
      <c r="A511" s="236"/>
      <c r="B511" s="390"/>
      <c r="C511" s="398"/>
      <c r="D511" s="399"/>
      <c r="E511" s="398"/>
      <c r="F511" s="400"/>
      <c r="G511" s="398"/>
      <c r="H511" s="398"/>
      <c r="I511" s="398"/>
      <c r="J511" s="398"/>
    </row>
    <row r="512">
      <c r="A512" s="236"/>
      <c r="B512" s="390"/>
      <c r="C512" s="398"/>
      <c r="D512" s="399"/>
      <c r="E512" s="398"/>
      <c r="F512" s="400"/>
      <c r="G512" s="398"/>
      <c r="H512" s="398"/>
      <c r="I512" s="398"/>
      <c r="J512" s="398"/>
    </row>
    <row r="513">
      <c r="A513" s="236"/>
      <c r="B513" s="390"/>
      <c r="C513" s="398"/>
      <c r="D513" s="399"/>
      <c r="E513" s="398"/>
      <c r="F513" s="400"/>
      <c r="G513" s="398"/>
      <c r="H513" s="398"/>
      <c r="I513" s="398"/>
      <c r="J513" s="398"/>
    </row>
    <row r="514">
      <c r="A514" s="236"/>
      <c r="B514" s="390"/>
      <c r="C514" s="398"/>
      <c r="D514" s="399"/>
      <c r="E514" s="398"/>
      <c r="F514" s="400"/>
      <c r="G514" s="398"/>
      <c r="H514" s="398"/>
      <c r="I514" s="398"/>
      <c r="J514" s="398"/>
    </row>
    <row r="515">
      <c r="A515" s="236"/>
      <c r="B515" s="390"/>
      <c r="C515" s="398"/>
      <c r="D515" s="399"/>
      <c r="E515" s="398"/>
      <c r="F515" s="400"/>
      <c r="G515" s="398"/>
      <c r="H515" s="398"/>
      <c r="I515" s="398"/>
      <c r="J515" s="398"/>
    </row>
    <row r="516">
      <c r="A516" s="236"/>
      <c r="B516" s="390"/>
      <c r="C516" s="398"/>
      <c r="D516" s="399"/>
      <c r="E516" s="398"/>
      <c r="F516" s="400"/>
      <c r="G516" s="398"/>
      <c r="H516" s="398"/>
      <c r="I516" s="398"/>
      <c r="J516" s="398"/>
    </row>
    <row r="517">
      <c r="A517" s="236"/>
      <c r="B517" s="390"/>
      <c r="C517" s="398"/>
      <c r="D517" s="399"/>
      <c r="E517" s="398"/>
      <c r="F517" s="400"/>
      <c r="G517" s="398"/>
      <c r="H517" s="398"/>
      <c r="I517" s="398"/>
      <c r="J517" s="398"/>
    </row>
    <row r="518">
      <c r="A518" s="236"/>
      <c r="B518" s="390"/>
      <c r="C518" s="398"/>
      <c r="D518" s="399"/>
      <c r="E518" s="398"/>
      <c r="F518" s="400"/>
      <c r="G518" s="398"/>
      <c r="H518" s="398"/>
      <c r="I518" s="398"/>
      <c r="J518" s="398"/>
    </row>
    <row r="519">
      <c r="A519" s="236"/>
      <c r="B519" s="390"/>
      <c r="C519" s="398"/>
      <c r="D519" s="399"/>
      <c r="E519" s="398"/>
      <c r="F519" s="400"/>
      <c r="G519" s="398"/>
      <c r="H519" s="398"/>
      <c r="I519" s="398"/>
      <c r="J519" s="398"/>
    </row>
    <row r="520">
      <c r="A520" s="236"/>
      <c r="B520" s="390"/>
      <c r="C520" s="398"/>
      <c r="D520" s="399"/>
      <c r="E520" s="398"/>
      <c r="F520" s="400"/>
      <c r="G520" s="398"/>
      <c r="H520" s="398"/>
      <c r="I520" s="398"/>
      <c r="J520" s="398"/>
    </row>
    <row r="521">
      <c r="A521" s="236"/>
      <c r="B521" s="390"/>
      <c r="C521" s="398"/>
      <c r="D521" s="399"/>
      <c r="E521" s="398"/>
      <c r="F521" s="400"/>
      <c r="G521" s="398"/>
      <c r="H521" s="398"/>
      <c r="I521" s="398"/>
      <c r="J521" s="398"/>
    </row>
    <row r="522">
      <c r="A522" s="236"/>
      <c r="B522" s="390"/>
      <c r="C522" s="398"/>
      <c r="D522" s="399"/>
      <c r="E522" s="398"/>
      <c r="F522" s="400"/>
      <c r="G522" s="398"/>
      <c r="H522" s="398"/>
      <c r="I522" s="398"/>
      <c r="J522" s="398"/>
    </row>
    <row r="523">
      <c r="A523" s="236"/>
      <c r="B523" s="390"/>
      <c r="C523" s="398"/>
      <c r="D523" s="399"/>
      <c r="E523" s="398"/>
      <c r="F523" s="400"/>
      <c r="G523" s="398"/>
      <c r="H523" s="398"/>
      <c r="I523" s="398"/>
      <c r="J523" s="398"/>
    </row>
    <row r="524">
      <c r="A524" s="236"/>
      <c r="B524" s="390"/>
      <c r="C524" s="398"/>
      <c r="D524" s="399"/>
      <c r="E524" s="398"/>
      <c r="F524" s="400"/>
      <c r="G524" s="398"/>
      <c r="H524" s="398"/>
      <c r="I524" s="398"/>
      <c r="J524" s="398"/>
    </row>
    <row r="525">
      <c r="A525" s="236"/>
      <c r="B525" s="390"/>
      <c r="C525" s="398"/>
      <c r="D525" s="399"/>
      <c r="E525" s="398"/>
      <c r="F525" s="400"/>
      <c r="G525" s="398"/>
      <c r="H525" s="398"/>
      <c r="I525" s="398"/>
      <c r="J525" s="398"/>
    </row>
    <row r="526">
      <c r="A526" s="236"/>
      <c r="B526" s="390"/>
      <c r="C526" s="398"/>
      <c r="D526" s="399"/>
      <c r="E526" s="398"/>
      <c r="F526" s="400"/>
      <c r="G526" s="398"/>
      <c r="H526" s="398"/>
      <c r="I526" s="398"/>
      <c r="J526" s="398"/>
    </row>
    <row r="527">
      <c r="A527" s="236"/>
      <c r="B527" s="390"/>
      <c r="C527" s="398"/>
      <c r="D527" s="399"/>
      <c r="E527" s="398"/>
      <c r="F527" s="400"/>
      <c r="G527" s="398"/>
      <c r="H527" s="398"/>
      <c r="I527" s="398"/>
      <c r="J527" s="398"/>
    </row>
    <row r="528">
      <c r="A528" s="236"/>
      <c r="B528" s="390"/>
      <c r="C528" s="398"/>
      <c r="D528" s="399"/>
      <c r="E528" s="398"/>
      <c r="F528" s="400"/>
      <c r="G528" s="398"/>
      <c r="H528" s="398"/>
      <c r="I528" s="398"/>
      <c r="J528" s="398"/>
    </row>
    <row r="529">
      <c r="A529" s="236"/>
      <c r="B529" s="390"/>
      <c r="C529" s="398"/>
      <c r="D529" s="399"/>
      <c r="E529" s="398"/>
      <c r="F529" s="400"/>
      <c r="G529" s="398"/>
      <c r="H529" s="398"/>
      <c r="I529" s="398"/>
      <c r="J529" s="398"/>
    </row>
    <row r="530">
      <c r="A530" s="236"/>
      <c r="B530" s="390"/>
      <c r="C530" s="398"/>
      <c r="D530" s="399"/>
      <c r="E530" s="398"/>
      <c r="F530" s="400"/>
      <c r="G530" s="398"/>
      <c r="H530" s="398"/>
      <c r="I530" s="398"/>
      <c r="J530" s="398"/>
    </row>
    <row r="531">
      <c r="A531" s="236"/>
      <c r="B531" s="390"/>
      <c r="C531" s="398"/>
      <c r="D531" s="399"/>
      <c r="E531" s="398"/>
      <c r="F531" s="400"/>
      <c r="G531" s="398"/>
      <c r="H531" s="398"/>
      <c r="I531" s="398"/>
      <c r="J531" s="398"/>
    </row>
    <row r="532">
      <c r="A532" s="236"/>
      <c r="B532" s="390"/>
      <c r="C532" s="398"/>
      <c r="D532" s="399"/>
      <c r="E532" s="398"/>
      <c r="F532" s="400"/>
      <c r="G532" s="398"/>
      <c r="H532" s="398"/>
      <c r="I532" s="398"/>
      <c r="J532" s="398"/>
    </row>
    <row r="533">
      <c r="A533" s="236"/>
      <c r="B533" s="390"/>
      <c r="C533" s="398"/>
      <c r="D533" s="399"/>
      <c r="E533" s="398"/>
      <c r="F533" s="400"/>
      <c r="G533" s="398"/>
      <c r="H533" s="398"/>
      <c r="I533" s="398"/>
      <c r="J533" s="398"/>
    </row>
    <row r="534">
      <c r="A534" s="236"/>
      <c r="B534" s="390"/>
      <c r="C534" s="398"/>
      <c r="D534" s="399"/>
      <c r="E534" s="398"/>
      <c r="F534" s="400"/>
      <c r="G534" s="398"/>
      <c r="H534" s="398"/>
      <c r="I534" s="398"/>
      <c r="J534" s="398"/>
    </row>
    <row r="535">
      <c r="A535" s="236"/>
      <c r="B535" s="390"/>
      <c r="C535" s="398"/>
      <c r="D535" s="399"/>
      <c r="E535" s="398"/>
      <c r="F535" s="400"/>
      <c r="G535" s="398"/>
      <c r="H535" s="398"/>
      <c r="I535" s="398"/>
      <c r="J535" s="398"/>
    </row>
    <row r="536">
      <c r="A536" s="236"/>
      <c r="B536" s="390"/>
      <c r="C536" s="398"/>
      <c r="D536" s="399"/>
      <c r="E536" s="398"/>
      <c r="F536" s="400"/>
      <c r="G536" s="398"/>
      <c r="H536" s="398"/>
      <c r="I536" s="398"/>
      <c r="J536" s="398"/>
    </row>
    <row r="537">
      <c r="A537" s="236"/>
      <c r="B537" s="390"/>
      <c r="C537" s="398"/>
      <c r="D537" s="399"/>
      <c r="E537" s="398"/>
      <c r="F537" s="400"/>
      <c r="G537" s="398"/>
      <c r="H537" s="398"/>
      <c r="I537" s="398"/>
      <c r="J537" s="398"/>
    </row>
    <row r="538">
      <c r="A538" s="236"/>
      <c r="B538" s="390"/>
      <c r="C538" s="398"/>
      <c r="D538" s="399"/>
      <c r="E538" s="398"/>
      <c r="F538" s="400"/>
      <c r="G538" s="398"/>
      <c r="H538" s="398"/>
      <c r="I538" s="398"/>
      <c r="J538" s="398"/>
    </row>
    <row r="539">
      <c r="A539" s="236"/>
      <c r="B539" s="390"/>
      <c r="C539" s="398"/>
      <c r="D539" s="399"/>
      <c r="E539" s="398"/>
      <c r="F539" s="400"/>
      <c r="G539" s="398"/>
      <c r="H539" s="398"/>
      <c r="I539" s="398"/>
      <c r="J539" s="398"/>
    </row>
    <row r="540">
      <c r="A540" s="236"/>
      <c r="B540" s="390"/>
      <c r="C540" s="398"/>
      <c r="D540" s="399"/>
      <c r="E540" s="398"/>
      <c r="F540" s="400"/>
      <c r="G540" s="398"/>
      <c r="H540" s="398"/>
      <c r="I540" s="398"/>
      <c r="J540" s="398"/>
    </row>
    <row r="541">
      <c r="A541" s="236"/>
      <c r="B541" s="390"/>
      <c r="C541" s="398"/>
      <c r="D541" s="399"/>
      <c r="E541" s="398"/>
      <c r="F541" s="400"/>
      <c r="G541" s="398"/>
      <c r="H541" s="398"/>
      <c r="I541" s="398"/>
      <c r="J541" s="398"/>
    </row>
    <row r="542">
      <c r="A542" s="236"/>
      <c r="B542" s="390"/>
      <c r="C542" s="398"/>
      <c r="D542" s="399"/>
      <c r="E542" s="398"/>
      <c r="F542" s="400"/>
      <c r="G542" s="398"/>
      <c r="H542" s="398"/>
      <c r="I542" s="398"/>
      <c r="J542" s="398"/>
    </row>
    <row r="543">
      <c r="A543" s="236"/>
      <c r="B543" s="390"/>
      <c r="C543" s="398"/>
      <c r="D543" s="399"/>
      <c r="E543" s="398"/>
      <c r="F543" s="400"/>
      <c r="G543" s="398"/>
      <c r="H543" s="398"/>
      <c r="I543" s="398"/>
      <c r="J543" s="398"/>
    </row>
    <row r="544">
      <c r="A544" s="236"/>
      <c r="B544" s="390"/>
      <c r="C544" s="398"/>
      <c r="D544" s="399"/>
      <c r="E544" s="398"/>
      <c r="F544" s="400"/>
      <c r="G544" s="398"/>
      <c r="H544" s="398"/>
      <c r="I544" s="398"/>
      <c r="J544" s="398"/>
    </row>
    <row r="545">
      <c r="A545" s="236"/>
      <c r="B545" s="390"/>
      <c r="C545" s="398"/>
      <c r="D545" s="399"/>
      <c r="E545" s="398"/>
      <c r="F545" s="400"/>
      <c r="G545" s="398"/>
      <c r="H545" s="398"/>
      <c r="I545" s="398"/>
      <c r="J545" s="398"/>
    </row>
    <row r="546">
      <c r="A546" s="236"/>
      <c r="B546" s="390"/>
      <c r="C546" s="398"/>
      <c r="D546" s="399"/>
      <c r="E546" s="398"/>
      <c r="F546" s="400"/>
      <c r="G546" s="398"/>
      <c r="H546" s="398"/>
      <c r="I546" s="398"/>
      <c r="J546" s="398"/>
    </row>
    <row r="547">
      <c r="A547" s="236"/>
      <c r="B547" s="390"/>
      <c r="C547" s="398"/>
      <c r="D547" s="399"/>
      <c r="E547" s="398"/>
      <c r="F547" s="400"/>
      <c r="G547" s="398"/>
      <c r="H547" s="398"/>
      <c r="I547" s="398"/>
      <c r="J547" s="398"/>
    </row>
    <row r="548">
      <c r="A548" s="236"/>
      <c r="B548" s="390"/>
      <c r="C548" s="398"/>
      <c r="D548" s="399"/>
      <c r="E548" s="398"/>
      <c r="F548" s="400"/>
      <c r="G548" s="398"/>
      <c r="H548" s="398"/>
      <c r="I548" s="398"/>
      <c r="J548" s="398"/>
    </row>
    <row r="549">
      <c r="A549" s="236"/>
      <c r="B549" s="390"/>
      <c r="C549" s="398"/>
      <c r="D549" s="399"/>
      <c r="E549" s="398"/>
      <c r="F549" s="400"/>
      <c r="G549" s="398"/>
      <c r="H549" s="398"/>
      <c r="I549" s="398"/>
      <c r="J549" s="398"/>
    </row>
    <row r="550">
      <c r="A550" s="236"/>
      <c r="B550" s="390"/>
      <c r="C550" s="398"/>
      <c r="D550" s="399"/>
      <c r="E550" s="398"/>
      <c r="F550" s="400"/>
      <c r="G550" s="398"/>
      <c r="H550" s="398"/>
      <c r="I550" s="398"/>
      <c r="J550" s="398"/>
    </row>
    <row r="551">
      <c r="A551" s="236"/>
      <c r="B551" s="390"/>
      <c r="C551" s="398"/>
      <c r="D551" s="399"/>
      <c r="E551" s="398"/>
      <c r="F551" s="400"/>
      <c r="G551" s="398"/>
      <c r="H551" s="398"/>
      <c r="I551" s="398"/>
      <c r="J551" s="398"/>
    </row>
    <row r="552">
      <c r="A552" s="236"/>
      <c r="B552" s="390"/>
      <c r="C552" s="398"/>
      <c r="D552" s="399"/>
      <c r="E552" s="398"/>
      <c r="F552" s="400"/>
      <c r="G552" s="398"/>
      <c r="H552" s="398"/>
      <c r="I552" s="398"/>
      <c r="J552" s="398"/>
    </row>
    <row r="553">
      <c r="A553" s="236"/>
      <c r="B553" s="390"/>
      <c r="C553" s="398"/>
      <c r="D553" s="399"/>
      <c r="E553" s="398"/>
      <c r="F553" s="400"/>
      <c r="G553" s="398"/>
      <c r="H553" s="398"/>
      <c r="I553" s="398"/>
      <c r="J553" s="398"/>
    </row>
    <row r="554">
      <c r="A554" s="236"/>
      <c r="B554" s="390"/>
      <c r="C554" s="398"/>
      <c r="D554" s="399"/>
      <c r="E554" s="398"/>
      <c r="F554" s="400"/>
      <c r="G554" s="398"/>
      <c r="H554" s="398"/>
      <c r="I554" s="398"/>
      <c r="J554" s="398"/>
    </row>
    <row r="555">
      <c r="A555" s="236"/>
      <c r="B555" s="390"/>
      <c r="C555" s="398"/>
      <c r="D555" s="399"/>
      <c r="E555" s="398"/>
      <c r="F555" s="400"/>
      <c r="G555" s="398"/>
      <c r="H555" s="398"/>
      <c r="I555" s="398"/>
      <c r="J555" s="398"/>
    </row>
    <row r="556">
      <c r="A556" s="236"/>
      <c r="B556" s="390"/>
      <c r="C556" s="398"/>
      <c r="D556" s="399"/>
      <c r="E556" s="398"/>
      <c r="F556" s="400"/>
      <c r="G556" s="398"/>
      <c r="H556" s="398"/>
      <c r="I556" s="398"/>
      <c r="J556" s="398"/>
    </row>
    <row r="557">
      <c r="A557" s="236"/>
      <c r="B557" s="390"/>
      <c r="C557" s="398"/>
      <c r="D557" s="399"/>
      <c r="E557" s="398"/>
      <c r="F557" s="400"/>
      <c r="G557" s="398"/>
      <c r="H557" s="398"/>
      <c r="I557" s="398"/>
      <c r="J557" s="398"/>
    </row>
    <row r="558">
      <c r="A558" s="236"/>
      <c r="B558" s="390"/>
      <c r="C558" s="398"/>
      <c r="D558" s="399"/>
      <c r="E558" s="398"/>
      <c r="F558" s="400"/>
      <c r="G558" s="398"/>
      <c r="H558" s="398"/>
      <c r="I558" s="398"/>
      <c r="J558" s="398"/>
    </row>
    <row r="559">
      <c r="A559" s="236"/>
      <c r="B559" s="390"/>
      <c r="C559" s="398"/>
      <c r="D559" s="399"/>
      <c r="E559" s="398"/>
      <c r="F559" s="400"/>
      <c r="G559" s="398"/>
      <c r="H559" s="398"/>
      <c r="I559" s="398"/>
      <c r="J559" s="398"/>
    </row>
    <row r="560">
      <c r="A560" s="236"/>
      <c r="B560" s="390"/>
      <c r="C560" s="398"/>
      <c r="D560" s="399"/>
      <c r="E560" s="398"/>
      <c r="F560" s="400"/>
      <c r="G560" s="398"/>
      <c r="H560" s="398"/>
      <c r="I560" s="398"/>
      <c r="J560" s="398"/>
    </row>
    <row r="561">
      <c r="A561" s="236"/>
      <c r="B561" s="390"/>
      <c r="C561" s="398"/>
      <c r="D561" s="399"/>
      <c r="E561" s="398"/>
      <c r="F561" s="400"/>
      <c r="G561" s="398"/>
      <c r="H561" s="398"/>
      <c r="I561" s="398"/>
      <c r="J561" s="398"/>
    </row>
    <row r="562">
      <c r="A562" s="236"/>
      <c r="B562" s="390"/>
      <c r="C562" s="398"/>
      <c r="D562" s="399"/>
      <c r="E562" s="398"/>
      <c r="F562" s="400"/>
      <c r="G562" s="398"/>
      <c r="H562" s="398"/>
      <c r="I562" s="398"/>
      <c r="J562" s="398"/>
    </row>
    <row r="563">
      <c r="A563" s="236"/>
      <c r="B563" s="390"/>
      <c r="C563" s="398"/>
      <c r="D563" s="399"/>
      <c r="E563" s="398"/>
      <c r="F563" s="400"/>
      <c r="G563" s="398"/>
      <c r="H563" s="398"/>
      <c r="I563" s="398"/>
      <c r="J563" s="398"/>
    </row>
    <row r="564">
      <c r="A564" s="236"/>
      <c r="B564" s="390"/>
      <c r="C564" s="398"/>
      <c r="D564" s="399"/>
      <c r="E564" s="398"/>
      <c r="F564" s="400"/>
      <c r="G564" s="398"/>
      <c r="H564" s="398"/>
      <c r="I564" s="398"/>
      <c r="J564" s="398"/>
    </row>
    <row r="565">
      <c r="A565" s="236"/>
      <c r="B565" s="390"/>
      <c r="C565" s="398"/>
      <c r="D565" s="399"/>
      <c r="E565" s="398"/>
      <c r="F565" s="400"/>
      <c r="G565" s="398"/>
      <c r="H565" s="398"/>
      <c r="I565" s="398"/>
      <c r="J565" s="398"/>
    </row>
    <row r="566">
      <c r="A566" s="236"/>
      <c r="B566" s="390"/>
      <c r="C566" s="398"/>
      <c r="D566" s="399"/>
      <c r="E566" s="398"/>
      <c r="F566" s="400"/>
      <c r="G566" s="398"/>
      <c r="H566" s="398"/>
      <c r="I566" s="398"/>
      <c r="J566" s="398"/>
    </row>
    <row r="567">
      <c r="A567" s="236"/>
      <c r="B567" s="390"/>
      <c r="C567" s="398"/>
      <c r="D567" s="399"/>
      <c r="E567" s="398"/>
      <c r="F567" s="400"/>
      <c r="G567" s="398"/>
      <c r="H567" s="398"/>
      <c r="I567" s="398"/>
      <c r="J567" s="398"/>
    </row>
    <row r="568">
      <c r="A568" s="236"/>
      <c r="B568" s="390"/>
      <c r="C568" s="398"/>
      <c r="D568" s="399"/>
      <c r="E568" s="398"/>
      <c r="F568" s="400"/>
      <c r="G568" s="398"/>
      <c r="H568" s="398"/>
      <c r="I568" s="398"/>
      <c r="J568" s="398"/>
    </row>
    <row r="569">
      <c r="A569" s="236"/>
      <c r="B569" s="390"/>
      <c r="C569" s="398"/>
      <c r="D569" s="399"/>
      <c r="E569" s="398"/>
      <c r="F569" s="400"/>
      <c r="G569" s="398"/>
      <c r="H569" s="398"/>
      <c r="I569" s="398"/>
      <c r="J569" s="398"/>
    </row>
    <row r="570">
      <c r="A570" s="236"/>
      <c r="B570" s="390"/>
      <c r="C570" s="398"/>
      <c r="D570" s="399"/>
      <c r="E570" s="398"/>
      <c r="F570" s="400"/>
      <c r="G570" s="398"/>
      <c r="H570" s="398"/>
      <c r="I570" s="398"/>
      <c r="J570" s="398"/>
    </row>
    <row r="571">
      <c r="A571" s="236"/>
      <c r="B571" s="390"/>
      <c r="C571" s="398"/>
      <c r="D571" s="399"/>
      <c r="E571" s="398"/>
      <c r="F571" s="400"/>
      <c r="G571" s="398"/>
      <c r="H571" s="398"/>
      <c r="I571" s="398"/>
      <c r="J571" s="398"/>
    </row>
    <row r="572">
      <c r="A572" s="236"/>
      <c r="B572" s="390"/>
      <c r="C572" s="398"/>
      <c r="D572" s="399"/>
      <c r="E572" s="398"/>
      <c r="F572" s="400"/>
      <c r="G572" s="398"/>
      <c r="H572" s="398"/>
      <c r="I572" s="398"/>
      <c r="J572" s="398"/>
    </row>
    <row r="573">
      <c r="A573" s="236"/>
      <c r="B573" s="390"/>
      <c r="C573" s="398"/>
      <c r="D573" s="399"/>
      <c r="E573" s="398"/>
      <c r="F573" s="400"/>
      <c r="G573" s="398"/>
      <c r="H573" s="398"/>
      <c r="I573" s="398"/>
      <c r="J573" s="398"/>
    </row>
    <row r="574">
      <c r="A574" s="236"/>
      <c r="B574" s="390"/>
      <c r="C574" s="398"/>
      <c r="D574" s="399"/>
      <c r="E574" s="398"/>
      <c r="F574" s="400"/>
      <c r="G574" s="398"/>
      <c r="H574" s="398"/>
      <c r="I574" s="398"/>
      <c r="J574" s="398"/>
    </row>
    <row r="575">
      <c r="A575" s="236"/>
      <c r="B575" s="390"/>
      <c r="C575" s="398"/>
      <c r="D575" s="399"/>
      <c r="E575" s="398"/>
      <c r="F575" s="400"/>
      <c r="G575" s="398"/>
      <c r="H575" s="398"/>
      <c r="I575" s="398"/>
      <c r="J575" s="398"/>
    </row>
    <row r="576">
      <c r="A576" s="236"/>
      <c r="B576" s="390"/>
      <c r="C576" s="398"/>
      <c r="D576" s="399"/>
      <c r="E576" s="398"/>
      <c r="F576" s="400"/>
      <c r="G576" s="398"/>
      <c r="H576" s="398"/>
      <c r="I576" s="398"/>
      <c r="J576" s="398"/>
    </row>
    <row r="577">
      <c r="A577" s="236"/>
      <c r="B577" s="390"/>
      <c r="C577" s="398"/>
      <c r="D577" s="399"/>
      <c r="E577" s="398"/>
      <c r="F577" s="400"/>
      <c r="G577" s="398"/>
      <c r="H577" s="398"/>
      <c r="I577" s="398"/>
      <c r="J577" s="398"/>
    </row>
    <row r="578">
      <c r="A578" s="236"/>
      <c r="B578" s="390"/>
      <c r="C578" s="398"/>
      <c r="D578" s="399"/>
      <c r="E578" s="398"/>
      <c r="F578" s="400"/>
      <c r="G578" s="398"/>
      <c r="H578" s="398"/>
      <c r="I578" s="398"/>
      <c r="J578" s="398"/>
    </row>
    <row r="579">
      <c r="A579" s="236"/>
      <c r="B579" s="390"/>
      <c r="C579" s="398"/>
      <c r="D579" s="399"/>
      <c r="E579" s="398"/>
      <c r="F579" s="400"/>
      <c r="G579" s="398"/>
      <c r="H579" s="398"/>
      <c r="I579" s="398"/>
      <c r="J579" s="398"/>
    </row>
    <row r="580">
      <c r="A580" s="236"/>
      <c r="B580" s="390"/>
      <c r="C580" s="398"/>
      <c r="D580" s="399"/>
      <c r="E580" s="398"/>
      <c r="F580" s="400"/>
      <c r="G580" s="398"/>
      <c r="H580" s="398"/>
      <c r="I580" s="398"/>
      <c r="J580" s="398"/>
    </row>
    <row r="581">
      <c r="A581" s="236"/>
      <c r="B581" s="390"/>
      <c r="C581" s="398"/>
      <c r="D581" s="399"/>
      <c r="E581" s="398"/>
      <c r="F581" s="400"/>
      <c r="G581" s="398"/>
      <c r="H581" s="398"/>
      <c r="I581" s="398"/>
      <c r="J581" s="398"/>
    </row>
    <row r="582">
      <c r="A582" s="236"/>
      <c r="B582" s="390"/>
      <c r="C582" s="398"/>
      <c r="D582" s="399"/>
      <c r="E582" s="398"/>
      <c r="F582" s="400"/>
      <c r="G582" s="398"/>
      <c r="H582" s="398"/>
      <c r="I582" s="398"/>
      <c r="J582" s="398"/>
    </row>
    <row r="583">
      <c r="A583" s="236"/>
      <c r="B583" s="390"/>
      <c r="C583" s="398"/>
      <c r="D583" s="399"/>
      <c r="E583" s="398"/>
      <c r="F583" s="400"/>
      <c r="G583" s="398"/>
      <c r="H583" s="398"/>
      <c r="I583" s="398"/>
      <c r="J583" s="398"/>
    </row>
    <row r="584">
      <c r="A584" s="236"/>
      <c r="B584" s="390"/>
      <c r="C584" s="398"/>
      <c r="D584" s="399"/>
      <c r="E584" s="398"/>
      <c r="F584" s="400"/>
      <c r="G584" s="398"/>
      <c r="H584" s="398"/>
      <c r="I584" s="398"/>
      <c r="J584" s="398"/>
    </row>
    <row r="585">
      <c r="A585" s="236"/>
      <c r="B585" s="390"/>
      <c r="C585" s="398"/>
      <c r="D585" s="399"/>
      <c r="E585" s="398"/>
      <c r="F585" s="400"/>
      <c r="G585" s="398"/>
      <c r="H585" s="398"/>
      <c r="I585" s="398"/>
      <c r="J585" s="398"/>
    </row>
    <row r="586">
      <c r="A586" s="236"/>
      <c r="B586" s="390"/>
      <c r="C586" s="398"/>
      <c r="D586" s="399"/>
      <c r="E586" s="398"/>
      <c r="F586" s="400"/>
      <c r="G586" s="398"/>
      <c r="H586" s="398"/>
      <c r="I586" s="398"/>
      <c r="J586" s="398"/>
    </row>
    <row r="587">
      <c r="A587" s="236"/>
      <c r="B587" s="390"/>
      <c r="C587" s="398"/>
      <c r="D587" s="399"/>
      <c r="E587" s="398"/>
      <c r="F587" s="400"/>
      <c r="G587" s="398"/>
      <c r="H587" s="398"/>
      <c r="I587" s="398"/>
      <c r="J587" s="398"/>
    </row>
    <row r="588">
      <c r="A588" s="236"/>
      <c r="B588" s="390"/>
      <c r="C588" s="398"/>
      <c r="D588" s="399"/>
      <c r="E588" s="398"/>
      <c r="F588" s="400"/>
      <c r="G588" s="398"/>
      <c r="H588" s="398"/>
      <c r="I588" s="398"/>
      <c r="J588" s="398"/>
    </row>
    <row r="589">
      <c r="A589" s="236"/>
      <c r="B589" s="390"/>
      <c r="C589" s="398"/>
      <c r="D589" s="399"/>
      <c r="E589" s="398"/>
      <c r="F589" s="400"/>
      <c r="G589" s="398"/>
      <c r="H589" s="398"/>
      <c r="I589" s="398"/>
      <c r="J589" s="398"/>
    </row>
    <row r="590">
      <c r="A590" s="236"/>
      <c r="B590" s="390"/>
      <c r="C590" s="398"/>
      <c r="D590" s="399"/>
      <c r="E590" s="398"/>
      <c r="F590" s="400"/>
      <c r="G590" s="398"/>
      <c r="H590" s="398"/>
      <c r="I590" s="398"/>
      <c r="J590" s="398"/>
    </row>
    <row r="591">
      <c r="A591" s="236"/>
      <c r="B591" s="390"/>
      <c r="C591" s="398"/>
      <c r="D591" s="399"/>
      <c r="E591" s="398"/>
      <c r="F591" s="400"/>
      <c r="G591" s="398"/>
      <c r="H591" s="398"/>
      <c r="I591" s="398"/>
      <c r="J591" s="398"/>
    </row>
    <row r="592">
      <c r="A592" s="236"/>
      <c r="B592" s="390"/>
      <c r="C592" s="398"/>
      <c r="D592" s="399"/>
      <c r="E592" s="398"/>
      <c r="F592" s="400"/>
      <c r="G592" s="398"/>
      <c r="H592" s="398"/>
      <c r="I592" s="398"/>
      <c r="J592" s="398"/>
    </row>
    <row r="593">
      <c r="A593" s="236"/>
      <c r="B593" s="390"/>
      <c r="C593" s="398"/>
      <c r="D593" s="399"/>
      <c r="E593" s="398"/>
      <c r="F593" s="400"/>
      <c r="G593" s="398"/>
      <c r="H593" s="398"/>
      <c r="I593" s="398"/>
      <c r="J593" s="398"/>
    </row>
    <row r="594">
      <c r="A594" s="236"/>
      <c r="B594" s="390"/>
      <c r="C594" s="398"/>
      <c r="D594" s="399"/>
      <c r="E594" s="398"/>
      <c r="F594" s="400"/>
      <c r="G594" s="398"/>
      <c r="H594" s="398"/>
      <c r="I594" s="398"/>
      <c r="J594" s="398"/>
    </row>
    <row r="595">
      <c r="A595" s="236"/>
      <c r="B595" s="390"/>
      <c r="C595" s="398"/>
      <c r="D595" s="399"/>
      <c r="E595" s="398"/>
      <c r="F595" s="400"/>
      <c r="G595" s="398"/>
      <c r="H595" s="398"/>
      <c r="I595" s="398"/>
      <c r="J595" s="398"/>
    </row>
    <row r="596">
      <c r="A596" s="236"/>
      <c r="B596" s="390"/>
      <c r="C596" s="398"/>
      <c r="D596" s="399"/>
      <c r="E596" s="398"/>
      <c r="F596" s="400"/>
      <c r="G596" s="398"/>
      <c r="H596" s="398"/>
      <c r="I596" s="398"/>
      <c r="J596" s="398"/>
    </row>
    <row r="597">
      <c r="A597" s="236"/>
      <c r="B597" s="390"/>
      <c r="C597" s="398"/>
      <c r="D597" s="399"/>
      <c r="E597" s="398"/>
      <c r="F597" s="400"/>
      <c r="G597" s="398"/>
      <c r="H597" s="398"/>
      <c r="I597" s="398"/>
      <c r="J597" s="398"/>
    </row>
    <row r="598">
      <c r="A598" s="236"/>
      <c r="B598" s="390"/>
      <c r="C598" s="398"/>
      <c r="D598" s="399"/>
      <c r="E598" s="398"/>
      <c r="F598" s="400"/>
      <c r="G598" s="398"/>
      <c r="H598" s="398"/>
      <c r="I598" s="398"/>
      <c r="J598" s="398"/>
    </row>
    <row r="599">
      <c r="A599" s="236"/>
      <c r="B599" s="390"/>
      <c r="C599" s="398"/>
      <c r="D599" s="399"/>
      <c r="E599" s="398"/>
      <c r="F599" s="400"/>
      <c r="G599" s="398"/>
      <c r="H599" s="398"/>
      <c r="I599" s="398"/>
      <c r="J599" s="398"/>
    </row>
    <row r="600">
      <c r="A600" s="236"/>
      <c r="B600" s="390"/>
      <c r="C600" s="398"/>
      <c r="D600" s="399"/>
      <c r="E600" s="398"/>
      <c r="F600" s="400"/>
      <c r="G600" s="398"/>
      <c r="H600" s="398"/>
      <c r="I600" s="398"/>
      <c r="J600" s="398"/>
    </row>
    <row r="601">
      <c r="A601" s="236"/>
      <c r="B601" s="390"/>
      <c r="C601" s="398"/>
      <c r="D601" s="399"/>
      <c r="E601" s="398"/>
      <c r="F601" s="400"/>
      <c r="G601" s="398"/>
      <c r="H601" s="398"/>
      <c r="I601" s="398"/>
      <c r="J601" s="398"/>
    </row>
    <row r="602">
      <c r="A602" s="236"/>
      <c r="B602" s="390"/>
      <c r="C602" s="398"/>
      <c r="D602" s="399"/>
      <c r="E602" s="398"/>
      <c r="F602" s="400"/>
      <c r="G602" s="398"/>
      <c r="H602" s="398"/>
      <c r="I602" s="398"/>
      <c r="J602" s="398"/>
    </row>
    <row r="603">
      <c r="A603" s="236"/>
      <c r="B603" s="390"/>
      <c r="C603" s="398"/>
      <c r="D603" s="399"/>
      <c r="E603" s="398"/>
      <c r="F603" s="400"/>
      <c r="G603" s="398"/>
      <c r="H603" s="398"/>
      <c r="I603" s="398"/>
      <c r="J603" s="398"/>
    </row>
    <row r="604">
      <c r="A604" s="236"/>
      <c r="B604" s="390"/>
      <c r="C604" s="398"/>
      <c r="D604" s="399"/>
      <c r="E604" s="398"/>
      <c r="F604" s="400"/>
      <c r="G604" s="398"/>
      <c r="H604" s="398"/>
      <c r="I604" s="398"/>
      <c r="J604" s="398"/>
    </row>
    <row r="605">
      <c r="A605" s="236"/>
      <c r="B605" s="390"/>
      <c r="C605" s="398"/>
      <c r="D605" s="399"/>
      <c r="E605" s="398"/>
      <c r="F605" s="400"/>
      <c r="G605" s="398"/>
      <c r="H605" s="398"/>
      <c r="I605" s="398"/>
      <c r="J605" s="398"/>
    </row>
    <row r="606">
      <c r="A606" s="236"/>
      <c r="B606" s="390"/>
      <c r="C606" s="398"/>
      <c r="D606" s="399"/>
      <c r="E606" s="398"/>
      <c r="F606" s="400"/>
      <c r="G606" s="398"/>
      <c r="H606" s="398"/>
      <c r="I606" s="398"/>
      <c r="J606" s="398"/>
    </row>
    <row r="607">
      <c r="A607" s="236"/>
      <c r="B607" s="390"/>
      <c r="C607" s="398"/>
      <c r="D607" s="399"/>
      <c r="E607" s="398"/>
      <c r="F607" s="400"/>
      <c r="G607" s="398"/>
      <c r="H607" s="398"/>
      <c r="I607" s="398"/>
      <c r="J607" s="398"/>
    </row>
    <row r="608">
      <c r="A608" s="236"/>
      <c r="B608" s="390"/>
      <c r="C608" s="398"/>
      <c r="D608" s="399"/>
      <c r="E608" s="398"/>
      <c r="F608" s="400"/>
      <c r="G608" s="398"/>
      <c r="H608" s="398"/>
      <c r="I608" s="398"/>
      <c r="J608" s="398"/>
    </row>
    <row r="609">
      <c r="A609" s="236"/>
      <c r="B609" s="390"/>
      <c r="C609" s="398"/>
      <c r="D609" s="399"/>
      <c r="E609" s="398"/>
      <c r="F609" s="400"/>
      <c r="G609" s="398"/>
      <c r="H609" s="398"/>
      <c r="I609" s="398"/>
      <c r="J609" s="398"/>
    </row>
    <row r="610">
      <c r="A610" s="236"/>
      <c r="B610" s="390"/>
      <c r="C610" s="398"/>
      <c r="D610" s="399"/>
      <c r="E610" s="398"/>
      <c r="F610" s="400"/>
      <c r="G610" s="398"/>
      <c r="H610" s="398"/>
      <c r="I610" s="398"/>
      <c r="J610" s="398"/>
    </row>
    <row r="611">
      <c r="A611" s="236"/>
      <c r="B611" s="390"/>
      <c r="C611" s="398"/>
      <c r="D611" s="399"/>
      <c r="E611" s="398"/>
      <c r="F611" s="400"/>
      <c r="G611" s="398"/>
      <c r="H611" s="398"/>
      <c r="I611" s="398"/>
      <c r="J611" s="398"/>
    </row>
    <row r="612">
      <c r="A612" s="236"/>
      <c r="B612" s="390"/>
      <c r="C612" s="398"/>
      <c r="D612" s="399"/>
      <c r="E612" s="398"/>
      <c r="F612" s="400"/>
      <c r="G612" s="398"/>
      <c r="H612" s="398"/>
      <c r="I612" s="398"/>
      <c r="J612" s="398"/>
    </row>
    <row r="613">
      <c r="A613" s="236"/>
      <c r="B613" s="390"/>
      <c r="C613" s="398"/>
      <c r="D613" s="399"/>
      <c r="E613" s="398"/>
      <c r="F613" s="400"/>
      <c r="G613" s="398"/>
      <c r="H613" s="398"/>
      <c r="I613" s="398"/>
      <c r="J613" s="398"/>
    </row>
    <row r="614">
      <c r="A614" s="236"/>
      <c r="B614" s="390"/>
      <c r="C614" s="398"/>
      <c r="D614" s="399"/>
      <c r="E614" s="398"/>
      <c r="F614" s="400"/>
      <c r="G614" s="398"/>
      <c r="H614" s="398"/>
      <c r="I614" s="398"/>
      <c r="J614" s="398"/>
    </row>
    <row r="615">
      <c r="A615" s="236"/>
      <c r="B615" s="390"/>
      <c r="C615" s="398"/>
      <c r="D615" s="399"/>
      <c r="E615" s="398"/>
      <c r="F615" s="400"/>
      <c r="G615" s="398"/>
      <c r="H615" s="398"/>
      <c r="I615" s="398"/>
      <c r="J615" s="398"/>
    </row>
    <row r="616">
      <c r="A616" s="236"/>
      <c r="B616" s="390"/>
      <c r="C616" s="398"/>
      <c r="D616" s="399"/>
      <c r="E616" s="398"/>
      <c r="F616" s="400"/>
      <c r="G616" s="398"/>
      <c r="H616" s="398"/>
      <c r="I616" s="398"/>
      <c r="J616" s="398"/>
    </row>
    <row r="617">
      <c r="A617" s="236"/>
      <c r="B617" s="390"/>
      <c r="C617" s="398"/>
      <c r="D617" s="399"/>
      <c r="E617" s="398"/>
      <c r="F617" s="400"/>
      <c r="G617" s="398"/>
      <c r="H617" s="398"/>
      <c r="I617" s="398"/>
      <c r="J617" s="398"/>
    </row>
    <row r="618">
      <c r="A618" s="236"/>
      <c r="B618" s="390"/>
      <c r="C618" s="398"/>
      <c r="D618" s="399"/>
      <c r="E618" s="398"/>
      <c r="F618" s="400"/>
      <c r="G618" s="398"/>
      <c r="H618" s="398"/>
      <c r="I618" s="398"/>
      <c r="J618" s="398"/>
    </row>
    <row r="619">
      <c r="A619" s="236"/>
      <c r="B619" s="390"/>
      <c r="C619" s="398"/>
      <c r="D619" s="399"/>
      <c r="E619" s="398"/>
      <c r="F619" s="400"/>
      <c r="G619" s="398"/>
      <c r="H619" s="398"/>
      <c r="I619" s="398"/>
      <c r="J619" s="398"/>
    </row>
    <row r="620">
      <c r="A620" s="236"/>
      <c r="B620" s="390"/>
      <c r="C620" s="398"/>
      <c r="D620" s="399"/>
      <c r="E620" s="398"/>
      <c r="F620" s="400"/>
      <c r="G620" s="398"/>
      <c r="H620" s="398"/>
      <c r="I620" s="398"/>
      <c r="J620" s="398"/>
    </row>
    <row r="621">
      <c r="A621" s="236"/>
      <c r="B621" s="390"/>
      <c r="C621" s="398"/>
      <c r="D621" s="399"/>
      <c r="E621" s="398"/>
      <c r="F621" s="400"/>
      <c r="G621" s="398"/>
      <c r="H621" s="398"/>
      <c r="I621" s="398"/>
      <c r="J621" s="398"/>
    </row>
    <row r="622">
      <c r="A622" s="236"/>
      <c r="B622" s="390"/>
      <c r="C622" s="398"/>
      <c r="D622" s="399"/>
      <c r="E622" s="398"/>
      <c r="F622" s="400"/>
      <c r="G622" s="398"/>
      <c r="H622" s="398"/>
      <c r="I622" s="398"/>
      <c r="J622" s="398"/>
    </row>
    <row r="623">
      <c r="A623" s="236"/>
      <c r="B623" s="390"/>
      <c r="C623" s="398"/>
      <c r="D623" s="399"/>
      <c r="E623" s="398"/>
      <c r="F623" s="400"/>
      <c r="G623" s="398"/>
      <c r="H623" s="398"/>
      <c r="I623" s="398"/>
      <c r="J623" s="398"/>
    </row>
    <row r="624">
      <c r="A624" s="236"/>
      <c r="B624" s="390"/>
      <c r="C624" s="398"/>
      <c r="D624" s="399"/>
      <c r="E624" s="398"/>
      <c r="F624" s="400"/>
      <c r="G624" s="398"/>
      <c r="H624" s="398"/>
      <c r="I624" s="398"/>
      <c r="J624" s="398"/>
    </row>
    <row r="625">
      <c r="A625" s="236"/>
      <c r="B625" s="390"/>
      <c r="C625" s="398"/>
      <c r="D625" s="399"/>
      <c r="E625" s="398"/>
      <c r="F625" s="400"/>
      <c r="G625" s="398"/>
      <c r="H625" s="398"/>
      <c r="I625" s="398"/>
      <c r="J625" s="398"/>
    </row>
    <row r="626">
      <c r="A626" s="236"/>
      <c r="B626" s="390"/>
      <c r="C626" s="398"/>
      <c r="D626" s="399"/>
      <c r="E626" s="398"/>
      <c r="F626" s="400"/>
      <c r="G626" s="398"/>
      <c r="H626" s="398"/>
      <c r="I626" s="398"/>
      <c r="J626" s="398"/>
    </row>
    <row r="627">
      <c r="A627" s="236"/>
      <c r="B627" s="390"/>
      <c r="C627" s="398"/>
      <c r="D627" s="399"/>
      <c r="E627" s="398"/>
      <c r="F627" s="400"/>
      <c r="G627" s="398"/>
      <c r="H627" s="398"/>
      <c r="I627" s="398"/>
      <c r="J627" s="398"/>
    </row>
    <row r="628">
      <c r="A628" s="236"/>
      <c r="B628" s="390"/>
      <c r="C628" s="398"/>
      <c r="D628" s="399"/>
      <c r="E628" s="398"/>
      <c r="F628" s="400"/>
      <c r="G628" s="398"/>
      <c r="H628" s="398"/>
      <c r="I628" s="398"/>
      <c r="J628" s="398"/>
    </row>
    <row r="629">
      <c r="A629" s="236"/>
      <c r="B629" s="390"/>
      <c r="C629" s="398"/>
      <c r="D629" s="399"/>
      <c r="E629" s="398"/>
      <c r="F629" s="400"/>
      <c r="G629" s="398"/>
      <c r="H629" s="398"/>
      <c r="I629" s="398"/>
      <c r="J629" s="398"/>
    </row>
    <row r="630">
      <c r="A630" s="236"/>
      <c r="B630" s="390"/>
      <c r="C630" s="398"/>
      <c r="D630" s="399"/>
      <c r="E630" s="398"/>
      <c r="F630" s="400"/>
      <c r="G630" s="398"/>
      <c r="H630" s="398"/>
      <c r="I630" s="398"/>
      <c r="J630" s="398"/>
    </row>
    <row r="631">
      <c r="A631" s="236"/>
      <c r="B631" s="390"/>
      <c r="C631" s="398"/>
      <c r="D631" s="399"/>
      <c r="E631" s="398"/>
      <c r="F631" s="400"/>
      <c r="G631" s="398"/>
      <c r="H631" s="398"/>
      <c r="I631" s="398"/>
      <c r="J631" s="398"/>
    </row>
    <row r="632">
      <c r="A632" s="236"/>
      <c r="B632" s="390"/>
      <c r="C632" s="398"/>
      <c r="D632" s="399"/>
      <c r="E632" s="398"/>
      <c r="F632" s="400"/>
      <c r="G632" s="398"/>
      <c r="H632" s="398"/>
      <c r="I632" s="398"/>
      <c r="J632" s="398"/>
    </row>
    <row r="633">
      <c r="A633" s="236"/>
      <c r="B633" s="390"/>
      <c r="C633" s="398"/>
      <c r="D633" s="399"/>
      <c r="E633" s="398"/>
      <c r="F633" s="400"/>
      <c r="G633" s="398"/>
      <c r="H633" s="398"/>
      <c r="I633" s="398"/>
      <c r="J633" s="398"/>
    </row>
    <row r="634">
      <c r="A634" s="236"/>
      <c r="B634" s="390"/>
      <c r="C634" s="398"/>
      <c r="D634" s="399"/>
      <c r="E634" s="398"/>
      <c r="F634" s="400"/>
      <c r="G634" s="398"/>
      <c r="H634" s="398"/>
      <c r="I634" s="398"/>
      <c r="J634" s="398"/>
    </row>
    <row r="635">
      <c r="A635" s="236"/>
      <c r="B635" s="390"/>
      <c r="C635" s="398"/>
      <c r="D635" s="399"/>
      <c r="E635" s="398"/>
      <c r="F635" s="400"/>
      <c r="G635" s="398"/>
      <c r="H635" s="398"/>
      <c r="I635" s="398"/>
      <c r="J635" s="398"/>
    </row>
    <row r="636">
      <c r="A636" s="236"/>
      <c r="B636" s="390"/>
      <c r="C636" s="398"/>
      <c r="D636" s="399"/>
      <c r="E636" s="398"/>
      <c r="F636" s="400"/>
      <c r="G636" s="398"/>
      <c r="H636" s="398"/>
      <c r="I636" s="398"/>
      <c r="J636" s="398"/>
    </row>
    <row r="637">
      <c r="A637" s="236"/>
      <c r="B637" s="390"/>
      <c r="C637" s="398"/>
      <c r="D637" s="399"/>
      <c r="E637" s="398"/>
      <c r="F637" s="400"/>
      <c r="G637" s="398"/>
      <c r="H637" s="398"/>
      <c r="I637" s="398"/>
      <c r="J637" s="398"/>
    </row>
    <row r="638">
      <c r="A638" s="236"/>
      <c r="B638" s="390"/>
      <c r="C638" s="398"/>
      <c r="D638" s="399"/>
      <c r="E638" s="398"/>
      <c r="F638" s="400"/>
      <c r="G638" s="398"/>
      <c r="H638" s="398"/>
      <c r="I638" s="398"/>
      <c r="J638" s="398"/>
    </row>
    <row r="639">
      <c r="A639" s="236"/>
      <c r="B639" s="390"/>
      <c r="C639" s="398"/>
      <c r="D639" s="399"/>
      <c r="E639" s="398"/>
      <c r="F639" s="400"/>
      <c r="G639" s="398"/>
      <c r="H639" s="398"/>
      <c r="I639" s="398"/>
      <c r="J639" s="398"/>
    </row>
    <row r="640">
      <c r="A640" s="236"/>
      <c r="B640" s="390"/>
      <c r="C640" s="398"/>
      <c r="D640" s="399"/>
      <c r="E640" s="398"/>
      <c r="F640" s="400"/>
      <c r="G640" s="398"/>
      <c r="H640" s="398"/>
      <c r="I640" s="398"/>
      <c r="J640" s="398"/>
    </row>
    <row r="641">
      <c r="A641" s="236"/>
      <c r="B641" s="390"/>
      <c r="C641" s="398"/>
      <c r="D641" s="399"/>
      <c r="E641" s="398"/>
      <c r="F641" s="400"/>
      <c r="G641" s="398"/>
      <c r="H641" s="398"/>
      <c r="I641" s="398"/>
      <c r="J641" s="398"/>
    </row>
    <row r="642">
      <c r="A642" s="236"/>
      <c r="B642" s="390"/>
      <c r="C642" s="398"/>
      <c r="D642" s="399"/>
      <c r="E642" s="398"/>
      <c r="F642" s="400"/>
      <c r="G642" s="398"/>
      <c r="H642" s="398"/>
      <c r="I642" s="398"/>
      <c r="J642" s="398"/>
    </row>
    <row r="643">
      <c r="A643" s="236"/>
      <c r="B643" s="390"/>
      <c r="C643" s="398"/>
      <c r="D643" s="399"/>
      <c r="E643" s="398"/>
      <c r="F643" s="400"/>
      <c r="G643" s="398"/>
      <c r="H643" s="398"/>
      <c r="I643" s="398"/>
      <c r="J643" s="398"/>
    </row>
    <row r="644">
      <c r="A644" s="236"/>
      <c r="B644" s="390"/>
      <c r="C644" s="398"/>
      <c r="D644" s="399"/>
      <c r="E644" s="398"/>
      <c r="F644" s="400"/>
      <c r="G644" s="398"/>
      <c r="H644" s="398"/>
      <c r="I644" s="398"/>
      <c r="J644" s="398"/>
    </row>
    <row r="645">
      <c r="A645" s="236"/>
      <c r="B645" s="390"/>
      <c r="C645" s="398"/>
      <c r="D645" s="399"/>
      <c r="E645" s="398"/>
      <c r="F645" s="400"/>
      <c r="G645" s="398"/>
      <c r="H645" s="398"/>
      <c r="I645" s="398"/>
      <c r="J645" s="398"/>
    </row>
    <row r="646">
      <c r="A646" s="236"/>
      <c r="B646" s="390"/>
      <c r="C646" s="398"/>
      <c r="D646" s="399"/>
      <c r="E646" s="398"/>
      <c r="F646" s="400"/>
      <c r="G646" s="398"/>
      <c r="H646" s="398"/>
      <c r="I646" s="398"/>
      <c r="J646" s="398"/>
    </row>
    <row r="647">
      <c r="A647" s="236"/>
      <c r="B647" s="390"/>
      <c r="C647" s="398"/>
      <c r="D647" s="399"/>
      <c r="E647" s="398"/>
      <c r="F647" s="400"/>
      <c r="G647" s="398"/>
      <c r="H647" s="398"/>
      <c r="I647" s="398"/>
      <c r="J647" s="398"/>
    </row>
    <row r="648">
      <c r="A648" s="236"/>
      <c r="B648" s="390"/>
      <c r="C648" s="398"/>
      <c r="D648" s="399"/>
      <c r="E648" s="398"/>
      <c r="F648" s="400"/>
      <c r="G648" s="398"/>
      <c r="H648" s="398"/>
      <c r="I648" s="398"/>
      <c r="J648" s="398"/>
    </row>
    <row r="649">
      <c r="A649" s="236"/>
      <c r="B649" s="390"/>
      <c r="C649" s="398"/>
      <c r="D649" s="399"/>
      <c r="E649" s="398"/>
      <c r="F649" s="400"/>
      <c r="G649" s="398"/>
      <c r="H649" s="398"/>
      <c r="I649" s="398"/>
      <c r="J649" s="398"/>
    </row>
    <row r="650">
      <c r="A650" s="236"/>
      <c r="B650" s="390"/>
      <c r="C650" s="398"/>
      <c r="D650" s="399"/>
      <c r="E650" s="398"/>
      <c r="F650" s="400"/>
      <c r="G650" s="398"/>
      <c r="H650" s="398"/>
      <c r="I650" s="398"/>
      <c r="J650" s="398"/>
    </row>
    <row r="651">
      <c r="A651" s="236"/>
      <c r="B651" s="390"/>
      <c r="C651" s="398"/>
      <c r="D651" s="399"/>
      <c r="E651" s="398"/>
      <c r="F651" s="400"/>
      <c r="G651" s="398"/>
      <c r="H651" s="398"/>
      <c r="I651" s="398"/>
      <c r="J651" s="398"/>
    </row>
    <row r="652">
      <c r="A652" s="236"/>
      <c r="B652" s="390"/>
      <c r="C652" s="398"/>
      <c r="D652" s="399"/>
      <c r="E652" s="398"/>
      <c r="F652" s="400"/>
      <c r="G652" s="398"/>
      <c r="H652" s="398"/>
      <c r="I652" s="398"/>
      <c r="J652" s="398"/>
    </row>
    <row r="653">
      <c r="A653" s="236"/>
      <c r="B653" s="390"/>
      <c r="C653" s="398"/>
      <c r="D653" s="399"/>
      <c r="E653" s="398"/>
      <c r="F653" s="400"/>
      <c r="G653" s="398"/>
      <c r="H653" s="398"/>
      <c r="I653" s="398"/>
      <c r="J653" s="398"/>
    </row>
    <row r="654">
      <c r="A654" s="236"/>
      <c r="B654" s="390"/>
      <c r="C654" s="398"/>
      <c r="D654" s="399"/>
      <c r="E654" s="398"/>
      <c r="F654" s="400"/>
      <c r="G654" s="398"/>
      <c r="H654" s="398"/>
      <c r="I654" s="398"/>
      <c r="J654" s="398"/>
    </row>
    <row r="655">
      <c r="A655" s="236"/>
      <c r="B655" s="390"/>
      <c r="C655" s="398"/>
      <c r="D655" s="399"/>
      <c r="E655" s="398"/>
      <c r="F655" s="400"/>
      <c r="G655" s="398"/>
      <c r="H655" s="398"/>
      <c r="I655" s="398"/>
      <c r="J655" s="398"/>
    </row>
    <row r="656">
      <c r="A656" s="236"/>
      <c r="B656" s="390"/>
      <c r="C656" s="398"/>
      <c r="D656" s="399"/>
      <c r="E656" s="398"/>
      <c r="F656" s="400"/>
      <c r="G656" s="398"/>
      <c r="H656" s="398"/>
      <c r="I656" s="398"/>
      <c r="J656" s="398"/>
    </row>
    <row r="657">
      <c r="A657" s="236"/>
      <c r="B657" s="390"/>
      <c r="C657" s="398"/>
      <c r="D657" s="399"/>
      <c r="E657" s="398"/>
      <c r="F657" s="400"/>
      <c r="G657" s="398"/>
      <c r="H657" s="398"/>
      <c r="I657" s="398"/>
      <c r="J657" s="398"/>
    </row>
    <row r="658">
      <c r="A658" s="236"/>
      <c r="B658" s="390"/>
      <c r="C658" s="398"/>
      <c r="D658" s="399"/>
      <c r="E658" s="398"/>
      <c r="F658" s="400"/>
      <c r="G658" s="398"/>
      <c r="H658" s="398"/>
      <c r="I658" s="398"/>
      <c r="J658" s="398"/>
    </row>
    <row r="659">
      <c r="A659" s="236"/>
      <c r="B659" s="390"/>
      <c r="C659" s="398"/>
      <c r="D659" s="399"/>
      <c r="E659" s="398"/>
      <c r="F659" s="400"/>
      <c r="G659" s="398"/>
      <c r="H659" s="398"/>
      <c r="I659" s="398"/>
      <c r="J659" s="398"/>
    </row>
    <row r="660">
      <c r="A660" s="236"/>
      <c r="B660" s="390"/>
      <c r="C660" s="398"/>
      <c r="D660" s="399"/>
      <c r="E660" s="398"/>
      <c r="F660" s="400"/>
      <c r="G660" s="398"/>
      <c r="H660" s="398"/>
      <c r="I660" s="398"/>
      <c r="J660" s="398"/>
    </row>
    <row r="661">
      <c r="A661" s="236"/>
      <c r="B661" s="390"/>
      <c r="C661" s="398"/>
      <c r="D661" s="399"/>
      <c r="E661" s="398"/>
      <c r="F661" s="400"/>
      <c r="G661" s="398"/>
      <c r="H661" s="398"/>
      <c r="I661" s="398"/>
      <c r="J661" s="398"/>
    </row>
    <row r="662">
      <c r="A662" s="236"/>
      <c r="B662" s="390"/>
      <c r="C662" s="398"/>
      <c r="D662" s="399"/>
      <c r="E662" s="398"/>
      <c r="F662" s="400"/>
      <c r="G662" s="398"/>
      <c r="H662" s="398"/>
      <c r="I662" s="398"/>
      <c r="J662" s="398"/>
    </row>
    <row r="663">
      <c r="A663" s="236"/>
      <c r="B663" s="390"/>
      <c r="C663" s="398"/>
      <c r="D663" s="399"/>
      <c r="E663" s="398"/>
      <c r="F663" s="400"/>
      <c r="G663" s="398"/>
      <c r="H663" s="398"/>
      <c r="I663" s="398"/>
      <c r="J663" s="398"/>
    </row>
    <row r="664">
      <c r="A664" s="236"/>
      <c r="B664" s="390"/>
      <c r="C664" s="398"/>
      <c r="D664" s="399"/>
      <c r="E664" s="398"/>
      <c r="F664" s="400"/>
      <c r="G664" s="398"/>
      <c r="H664" s="398"/>
      <c r="I664" s="398"/>
      <c r="J664" s="398"/>
    </row>
    <row r="665">
      <c r="A665" s="236"/>
      <c r="B665" s="390"/>
      <c r="C665" s="398"/>
      <c r="D665" s="399"/>
      <c r="E665" s="398"/>
      <c r="F665" s="400"/>
      <c r="G665" s="398"/>
      <c r="H665" s="398"/>
      <c r="I665" s="398"/>
      <c r="J665" s="398"/>
    </row>
    <row r="666">
      <c r="A666" s="236"/>
      <c r="B666" s="390"/>
      <c r="C666" s="398"/>
      <c r="D666" s="399"/>
      <c r="E666" s="398"/>
      <c r="F666" s="400"/>
      <c r="G666" s="398"/>
      <c r="H666" s="398"/>
      <c r="I666" s="398"/>
      <c r="J666" s="398"/>
    </row>
    <row r="667">
      <c r="A667" s="236"/>
      <c r="B667" s="390"/>
      <c r="C667" s="398"/>
      <c r="D667" s="399"/>
      <c r="E667" s="398"/>
      <c r="F667" s="400"/>
      <c r="G667" s="398"/>
      <c r="H667" s="398"/>
      <c r="I667" s="398"/>
      <c r="J667" s="398"/>
    </row>
    <row r="668">
      <c r="A668" s="236"/>
      <c r="B668" s="390"/>
      <c r="C668" s="398"/>
      <c r="D668" s="399"/>
      <c r="E668" s="398"/>
      <c r="F668" s="400"/>
      <c r="G668" s="398"/>
      <c r="H668" s="398"/>
      <c r="I668" s="398"/>
      <c r="J668" s="398"/>
    </row>
    <row r="669">
      <c r="A669" s="236"/>
      <c r="B669" s="390"/>
      <c r="C669" s="398"/>
      <c r="D669" s="399"/>
      <c r="E669" s="398"/>
      <c r="F669" s="400"/>
      <c r="G669" s="398"/>
      <c r="H669" s="398"/>
      <c r="I669" s="398"/>
      <c r="J669" s="398"/>
    </row>
    <row r="670">
      <c r="A670" s="236"/>
      <c r="B670" s="390"/>
      <c r="C670" s="398"/>
      <c r="D670" s="399"/>
      <c r="E670" s="398"/>
      <c r="F670" s="400"/>
      <c r="G670" s="398"/>
      <c r="H670" s="398"/>
      <c r="I670" s="398"/>
      <c r="J670" s="398"/>
    </row>
    <row r="671">
      <c r="A671" s="236"/>
      <c r="B671" s="390"/>
      <c r="C671" s="398"/>
      <c r="D671" s="399"/>
      <c r="E671" s="398"/>
      <c r="F671" s="400"/>
      <c r="G671" s="398"/>
      <c r="H671" s="398"/>
      <c r="I671" s="398"/>
      <c r="J671" s="398"/>
    </row>
    <row r="672">
      <c r="A672" s="236"/>
      <c r="B672" s="390"/>
      <c r="C672" s="398"/>
      <c r="D672" s="399"/>
      <c r="E672" s="398"/>
      <c r="F672" s="400"/>
      <c r="G672" s="398"/>
      <c r="H672" s="398"/>
      <c r="I672" s="398"/>
      <c r="J672" s="398"/>
    </row>
    <row r="673">
      <c r="A673" s="236"/>
      <c r="B673" s="390"/>
      <c r="C673" s="398"/>
      <c r="D673" s="399"/>
      <c r="E673" s="398"/>
      <c r="F673" s="400"/>
      <c r="G673" s="398"/>
      <c r="H673" s="398"/>
      <c r="I673" s="398"/>
      <c r="J673" s="398"/>
    </row>
    <row r="674">
      <c r="A674" s="236"/>
      <c r="B674" s="390"/>
      <c r="C674" s="398"/>
      <c r="D674" s="399"/>
      <c r="E674" s="398"/>
      <c r="F674" s="400"/>
      <c r="G674" s="398"/>
      <c r="H674" s="398"/>
      <c r="I674" s="398"/>
      <c r="J674" s="398"/>
    </row>
    <row r="675">
      <c r="A675" s="236"/>
      <c r="B675" s="390"/>
      <c r="C675" s="398"/>
      <c r="D675" s="399"/>
      <c r="E675" s="398"/>
      <c r="F675" s="400"/>
      <c r="G675" s="398"/>
      <c r="H675" s="398"/>
      <c r="I675" s="398"/>
      <c r="J675" s="398"/>
    </row>
    <row r="676">
      <c r="A676" s="236"/>
      <c r="B676" s="390"/>
      <c r="C676" s="398"/>
      <c r="D676" s="399"/>
      <c r="E676" s="398"/>
      <c r="F676" s="400"/>
      <c r="G676" s="398"/>
      <c r="H676" s="398"/>
      <c r="I676" s="398"/>
      <c r="J676" s="398"/>
    </row>
    <row r="677">
      <c r="A677" s="236"/>
      <c r="B677" s="390"/>
      <c r="C677" s="398"/>
      <c r="D677" s="399"/>
      <c r="E677" s="398"/>
      <c r="F677" s="400"/>
      <c r="G677" s="398"/>
      <c r="H677" s="398"/>
      <c r="I677" s="398"/>
      <c r="J677" s="398"/>
    </row>
    <row r="678">
      <c r="A678" s="236"/>
      <c r="B678" s="390"/>
      <c r="C678" s="398"/>
      <c r="D678" s="399"/>
      <c r="E678" s="398"/>
      <c r="F678" s="400"/>
      <c r="G678" s="398"/>
      <c r="H678" s="398"/>
      <c r="I678" s="398"/>
      <c r="J678" s="398"/>
    </row>
    <row r="679">
      <c r="A679" s="236"/>
      <c r="B679" s="390"/>
      <c r="C679" s="398"/>
      <c r="D679" s="399"/>
      <c r="E679" s="398"/>
      <c r="F679" s="400"/>
      <c r="G679" s="398"/>
      <c r="H679" s="398"/>
      <c r="I679" s="398"/>
      <c r="J679" s="398"/>
    </row>
    <row r="680">
      <c r="A680" s="236"/>
      <c r="B680" s="390"/>
      <c r="C680" s="398"/>
      <c r="D680" s="399"/>
      <c r="E680" s="398"/>
      <c r="F680" s="400"/>
      <c r="G680" s="398"/>
      <c r="H680" s="398"/>
      <c r="I680" s="398"/>
      <c r="J680" s="398"/>
    </row>
    <row r="681">
      <c r="A681" s="236"/>
      <c r="B681" s="390"/>
      <c r="C681" s="398"/>
      <c r="D681" s="399"/>
      <c r="E681" s="398"/>
      <c r="F681" s="400"/>
      <c r="G681" s="398"/>
      <c r="H681" s="398"/>
      <c r="I681" s="398"/>
      <c r="J681" s="398"/>
    </row>
    <row r="682">
      <c r="A682" s="236"/>
      <c r="B682" s="390"/>
      <c r="C682" s="398"/>
      <c r="D682" s="399"/>
      <c r="E682" s="398"/>
      <c r="F682" s="400"/>
      <c r="G682" s="398"/>
      <c r="H682" s="398"/>
      <c r="I682" s="398"/>
      <c r="J682" s="398"/>
    </row>
    <row r="683">
      <c r="A683" s="236"/>
      <c r="B683" s="390"/>
      <c r="C683" s="398"/>
      <c r="D683" s="399"/>
      <c r="E683" s="398"/>
      <c r="F683" s="400"/>
      <c r="G683" s="398"/>
      <c r="H683" s="398"/>
      <c r="I683" s="398"/>
      <c r="J683" s="398"/>
    </row>
    <row r="684">
      <c r="A684" s="236"/>
      <c r="B684" s="390"/>
      <c r="C684" s="398"/>
      <c r="D684" s="399"/>
      <c r="E684" s="398"/>
      <c r="F684" s="400"/>
      <c r="G684" s="398"/>
      <c r="H684" s="398"/>
      <c r="I684" s="398"/>
      <c r="J684" s="398"/>
    </row>
    <row r="685">
      <c r="A685" s="236"/>
      <c r="B685" s="390"/>
      <c r="C685" s="398"/>
      <c r="D685" s="399"/>
      <c r="E685" s="398"/>
      <c r="F685" s="400"/>
      <c r="G685" s="398"/>
      <c r="H685" s="398"/>
      <c r="I685" s="398"/>
      <c r="J685" s="398"/>
    </row>
    <row r="686">
      <c r="A686" s="236"/>
      <c r="B686" s="390"/>
      <c r="C686" s="398"/>
      <c r="D686" s="399"/>
      <c r="E686" s="398"/>
      <c r="F686" s="400"/>
      <c r="G686" s="398"/>
      <c r="H686" s="398"/>
      <c r="I686" s="398"/>
      <c r="J686" s="398"/>
    </row>
    <row r="687">
      <c r="A687" s="236"/>
      <c r="B687" s="390"/>
      <c r="C687" s="398"/>
      <c r="D687" s="399"/>
      <c r="E687" s="398"/>
      <c r="F687" s="400"/>
      <c r="G687" s="398"/>
      <c r="H687" s="398"/>
      <c r="I687" s="398"/>
      <c r="J687" s="398"/>
    </row>
    <row r="688">
      <c r="A688" s="236"/>
      <c r="B688" s="390"/>
      <c r="C688" s="398"/>
      <c r="D688" s="399"/>
      <c r="E688" s="398"/>
      <c r="F688" s="400"/>
      <c r="G688" s="398"/>
      <c r="H688" s="398"/>
      <c r="I688" s="398"/>
      <c r="J688" s="398"/>
    </row>
    <row r="689">
      <c r="A689" s="236"/>
      <c r="B689" s="390"/>
      <c r="C689" s="398"/>
      <c r="D689" s="399"/>
      <c r="E689" s="398"/>
      <c r="F689" s="400"/>
      <c r="G689" s="398"/>
      <c r="H689" s="398"/>
      <c r="I689" s="398"/>
      <c r="J689" s="398"/>
    </row>
    <row r="690">
      <c r="A690" s="236"/>
      <c r="B690" s="390"/>
      <c r="C690" s="398"/>
      <c r="D690" s="399"/>
      <c r="E690" s="398"/>
      <c r="F690" s="400"/>
      <c r="G690" s="398"/>
      <c r="H690" s="398"/>
      <c r="I690" s="398"/>
      <c r="J690" s="398"/>
    </row>
    <row r="691">
      <c r="A691" s="236"/>
      <c r="B691" s="390"/>
      <c r="C691" s="398"/>
      <c r="D691" s="399"/>
      <c r="E691" s="398"/>
      <c r="F691" s="400"/>
      <c r="G691" s="398"/>
      <c r="H691" s="398"/>
      <c r="I691" s="398"/>
      <c r="J691" s="398"/>
    </row>
    <row r="692">
      <c r="A692" s="236"/>
      <c r="B692" s="390"/>
      <c r="C692" s="398"/>
      <c r="D692" s="399"/>
      <c r="E692" s="398"/>
      <c r="F692" s="400"/>
      <c r="G692" s="398"/>
      <c r="H692" s="398"/>
      <c r="I692" s="398"/>
      <c r="J692" s="398"/>
    </row>
    <row r="693">
      <c r="A693" s="236"/>
      <c r="B693" s="390"/>
      <c r="C693" s="398"/>
      <c r="D693" s="399"/>
      <c r="E693" s="398"/>
      <c r="F693" s="400"/>
      <c r="G693" s="398"/>
      <c r="H693" s="398"/>
      <c r="I693" s="398"/>
      <c r="J693" s="398"/>
    </row>
    <row r="694">
      <c r="A694" s="236"/>
      <c r="B694" s="390"/>
      <c r="C694" s="398"/>
      <c r="D694" s="399"/>
      <c r="E694" s="398"/>
      <c r="F694" s="400"/>
      <c r="G694" s="398"/>
      <c r="H694" s="398"/>
      <c r="I694" s="398"/>
      <c r="J694" s="398"/>
    </row>
    <row r="695">
      <c r="A695" s="236"/>
      <c r="B695" s="390"/>
      <c r="C695" s="398"/>
      <c r="D695" s="399"/>
      <c r="E695" s="398"/>
      <c r="F695" s="400"/>
      <c r="G695" s="398"/>
      <c r="H695" s="398"/>
      <c r="I695" s="398"/>
      <c r="J695" s="398"/>
    </row>
    <row r="696">
      <c r="A696" s="236"/>
      <c r="B696" s="390"/>
      <c r="C696" s="398"/>
      <c r="D696" s="399"/>
      <c r="E696" s="398"/>
      <c r="F696" s="400"/>
      <c r="G696" s="398"/>
      <c r="H696" s="398"/>
      <c r="I696" s="398"/>
      <c r="J696" s="398"/>
    </row>
    <row r="697">
      <c r="A697" s="236"/>
      <c r="B697" s="390"/>
      <c r="C697" s="398"/>
      <c r="D697" s="399"/>
      <c r="E697" s="398"/>
      <c r="F697" s="400"/>
      <c r="G697" s="398"/>
      <c r="H697" s="398"/>
      <c r="I697" s="398"/>
      <c r="J697" s="398"/>
    </row>
    <row r="698">
      <c r="A698" s="236"/>
      <c r="B698" s="390"/>
      <c r="C698" s="398"/>
      <c r="D698" s="399"/>
      <c r="E698" s="398"/>
      <c r="F698" s="400"/>
      <c r="G698" s="398"/>
      <c r="H698" s="398"/>
      <c r="I698" s="398"/>
      <c r="J698" s="398"/>
    </row>
    <row r="699">
      <c r="A699" s="236"/>
      <c r="B699" s="390"/>
      <c r="C699" s="398"/>
      <c r="D699" s="399"/>
      <c r="E699" s="398"/>
      <c r="F699" s="400"/>
      <c r="G699" s="398"/>
      <c r="H699" s="398"/>
      <c r="I699" s="398"/>
      <c r="J699" s="398"/>
    </row>
    <row r="700">
      <c r="A700" s="236"/>
      <c r="B700" s="390"/>
      <c r="C700" s="398"/>
      <c r="D700" s="399"/>
      <c r="E700" s="398"/>
      <c r="F700" s="400"/>
      <c r="G700" s="398"/>
      <c r="H700" s="398"/>
      <c r="I700" s="398"/>
      <c r="J700" s="398"/>
    </row>
    <row r="701">
      <c r="A701" s="236"/>
      <c r="B701" s="390"/>
      <c r="C701" s="398"/>
      <c r="D701" s="399"/>
      <c r="E701" s="398"/>
      <c r="F701" s="400"/>
      <c r="G701" s="398"/>
      <c r="H701" s="398"/>
      <c r="I701" s="398"/>
      <c r="J701" s="398"/>
    </row>
    <row r="702">
      <c r="A702" s="236"/>
      <c r="B702" s="390"/>
      <c r="C702" s="398"/>
      <c r="D702" s="399"/>
      <c r="E702" s="398"/>
      <c r="F702" s="400"/>
      <c r="G702" s="398"/>
      <c r="H702" s="398"/>
      <c r="I702" s="398"/>
      <c r="J702" s="398"/>
    </row>
    <row r="703">
      <c r="A703" s="236"/>
      <c r="B703" s="390"/>
      <c r="C703" s="398"/>
      <c r="D703" s="399"/>
      <c r="E703" s="398"/>
      <c r="F703" s="400"/>
      <c r="G703" s="398"/>
      <c r="H703" s="398"/>
      <c r="I703" s="398"/>
      <c r="J703" s="398"/>
    </row>
    <row r="704">
      <c r="A704" s="236"/>
      <c r="B704" s="390"/>
      <c r="C704" s="398"/>
      <c r="D704" s="399"/>
      <c r="E704" s="398"/>
      <c r="F704" s="400"/>
      <c r="G704" s="398"/>
      <c r="H704" s="398"/>
      <c r="I704" s="398"/>
      <c r="J704" s="398"/>
    </row>
    <row r="705">
      <c r="A705" s="236"/>
      <c r="B705" s="390"/>
      <c r="C705" s="398"/>
      <c r="D705" s="399"/>
      <c r="E705" s="398"/>
      <c r="F705" s="400"/>
      <c r="G705" s="398"/>
      <c r="H705" s="398"/>
      <c r="I705" s="398"/>
      <c r="J705" s="398"/>
    </row>
    <row r="706">
      <c r="A706" s="236"/>
      <c r="B706" s="390"/>
      <c r="C706" s="398"/>
      <c r="D706" s="399"/>
      <c r="E706" s="398"/>
      <c r="F706" s="400"/>
      <c r="G706" s="398"/>
      <c r="H706" s="398"/>
      <c r="I706" s="398"/>
      <c r="J706" s="398"/>
    </row>
    <row r="707">
      <c r="A707" s="236"/>
      <c r="B707" s="390"/>
      <c r="C707" s="398"/>
      <c r="D707" s="399"/>
      <c r="E707" s="398"/>
      <c r="F707" s="400"/>
      <c r="G707" s="398"/>
      <c r="H707" s="398"/>
      <c r="I707" s="398"/>
      <c r="J707" s="398"/>
    </row>
    <row r="708">
      <c r="A708" s="236"/>
      <c r="B708" s="390"/>
      <c r="C708" s="398"/>
      <c r="D708" s="399"/>
      <c r="E708" s="398"/>
      <c r="F708" s="400"/>
      <c r="G708" s="398"/>
      <c r="H708" s="398"/>
      <c r="I708" s="398"/>
      <c r="J708" s="398"/>
    </row>
    <row r="709">
      <c r="A709" s="236"/>
      <c r="B709" s="390"/>
      <c r="C709" s="398"/>
      <c r="D709" s="399"/>
      <c r="E709" s="398"/>
      <c r="F709" s="400"/>
      <c r="G709" s="398"/>
      <c r="H709" s="398"/>
      <c r="I709" s="398"/>
      <c r="J709" s="398"/>
    </row>
    <row r="710">
      <c r="A710" s="236"/>
      <c r="B710" s="390"/>
      <c r="C710" s="398"/>
      <c r="D710" s="399"/>
      <c r="E710" s="398"/>
      <c r="F710" s="400"/>
      <c r="G710" s="398"/>
      <c r="H710" s="398"/>
      <c r="I710" s="398"/>
      <c r="J710" s="398"/>
    </row>
    <row r="711">
      <c r="A711" s="236"/>
      <c r="B711" s="390"/>
      <c r="C711" s="398"/>
      <c r="D711" s="399"/>
      <c r="E711" s="398"/>
      <c r="F711" s="400"/>
      <c r="G711" s="398"/>
      <c r="H711" s="398"/>
      <c r="I711" s="398"/>
      <c r="J711" s="398"/>
    </row>
    <row r="712">
      <c r="A712" s="236"/>
      <c r="B712" s="390"/>
      <c r="C712" s="398"/>
      <c r="D712" s="399"/>
      <c r="E712" s="398"/>
      <c r="F712" s="400"/>
      <c r="G712" s="398"/>
      <c r="H712" s="398"/>
      <c r="I712" s="398"/>
      <c r="J712" s="398"/>
    </row>
    <row r="713">
      <c r="A713" s="236"/>
      <c r="B713" s="390"/>
      <c r="C713" s="398"/>
      <c r="D713" s="399"/>
      <c r="E713" s="398"/>
      <c r="F713" s="400"/>
      <c r="G713" s="398"/>
      <c r="H713" s="398"/>
      <c r="I713" s="398"/>
      <c r="J713" s="398"/>
    </row>
    <row r="714">
      <c r="A714" s="236"/>
      <c r="B714" s="390"/>
      <c r="C714" s="398"/>
      <c r="D714" s="399"/>
      <c r="E714" s="398"/>
      <c r="F714" s="400"/>
      <c r="G714" s="398"/>
      <c r="H714" s="398"/>
      <c r="I714" s="398"/>
      <c r="J714" s="398"/>
    </row>
    <row r="715">
      <c r="A715" s="236"/>
      <c r="B715" s="390"/>
      <c r="C715" s="398"/>
      <c r="D715" s="399"/>
      <c r="E715" s="398"/>
      <c r="F715" s="400"/>
      <c r="G715" s="398"/>
      <c r="H715" s="398"/>
      <c r="I715" s="398"/>
      <c r="J715" s="398"/>
    </row>
    <row r="716">
      <c r="A716" s="236"/>
      <c r="B716" s="390"/>
      <c r="C716" s="398"/>
      <c r="D716" s="399"/>
      <c r="E716" s="398"/>
      <c r="F716" s="400"/>
      <c r="G716" s="398"/>
      <c r="H716" s="398"/>
      <c r="I716" s="398"/>
      <c r="J716" s="398"/>
    </row>
    <row r="717">
      <c r="A717" s="236"/>
      <c r="B717" s="390"/>
      <c r="C717" s="398"/>
      <c r="D717" s="399"/>
      <c r="E717" s="398"/>
      <c r="F717" s="400"/>
      <c r="G717" s="398"/>
      <c r="H717" s="398"/>
      <c r="I717" s="398"/>
      <c r="J717" s="398"/>
    </row>
    <row r="718">
      <c r="A718" s="236"/>
      <c r="B718" s="390"/>
      <c r="C718" s="398"/>
      <c r="D718" s="399"/>
      <c r="E718" s="398"/>
      <c r="F718" s="400"/>
      <c r="G718" s="398"/>
      <c r="H718" s="398"/>
      <c r="I718" s="398"/>
      <c r="J718" s="398"/>
    </row>
    <row r="719">
      <c r="A719" s="236"/>
      <c r="B719" s="390"/>
      <c r="C719" s="398"/>
      <c r="D719" s="399"/>
      <c r="E719" s="398"/>
      <c r="F719" s="400"/>
      <c r="G719" s="398"/>
      <c r="H719" s="398"/>
      <c r="I719" s="398"/>
      <c r="J719" s="398"/>
    </row>
    <row r="720">
      <c r="A720" s="236"/>
      <c r="B720" s="390"/>
      <c r="C720" s="398"/>
      <c r="D720" s="399"/>
      <c r="E720" s="398"/>
      <c r="F720" s="400"/>
      <c r="G720" s="398"/>
      <c r="H720" s="398"/>
      <c r="I720" s="398"/>
      <c r="J720" s="398"/>
    </row>
    <row r="721">
      <c r="A721" s="236"/>
      <c r="B721" s="390"/>
      <c r="C721" s="398"/>
      <c r="D721" s="399"/>
      <c r="E721" s="398"/>
      <c r="F721" s="400"/>
      <c r="G721" s="398"/>
      <c r="H721" s="398"/>
      <c r="I721" s="398"/>
      <c r="J721" s="398"/>
    </row>
    <row r="722">
      <c r="A722" s="236"/>
      <c r="B722" s="390"/>
      <c r="C722" s="398"/>
      <c r="D722" s="399"/>
      <c r="E722" s="398"/>
      <c r="F722" s="400"/>
      <c r="G722" s="398"/>
      <c r="H722" s="398"/>
      <c r="I722" s="398"/>
      <c r="J722" s="398"/>
    </row>
    <row r="723">
      <c r="A723" s="236"/>
      <c r="B723" s="390"/>
      <c r="C723" s="398"/>
      <c r="D723" s="399"/>
      <c r="E723" s="398"/>
      <c r="F723" s="400"/>
      <c r="G723" s="398"/>
      <c r="H723" s="398"/>
      <c r="I723" s="398"/>
      <c r="J723" s="398"/>
    </row>
    <row r="724">
      <c r="A724" s="236"/>
      <c r="B724" s="390"/>
      <c r="C724" s="398"/>
      <c r="D724" s="399"/>
      <c r="E724" s="398"/>
      <c r="F724" s="400"/>
      <c r="G724" s="398"/>
      <c r="H724" s="398"/>
      <c r="I724" s="398"/>
      <c r="J724" s="398"/>
    </row>
    <row r="725">
      <c r="A725" s="236"/>
      <c r="B725" s="390"/>
      <c r="C725" s="398"/>
      <c r="D725" s="399"/>
      <c r="E725" s="398"/>
      <c r="F725" s="400"/>
      <c r="G725" s="398"/>
      <c r="H725" s="398"/>
      <c r="I725" s="398"/>
      <c r="J725" s="398"/>
    </row>
    <row r="726">
      <c r="A726" s="236"/>
      <c r="B726" s="390"/>
      <c r="C726" s="398"/>
      <c r="D726" s="399"/>
      <c r="E726" s="398"/>
      <c r="F726" s="400"/>
      <c r="G726" s="398"/>
      <c r="H726" s="398"/>
      <c r="I726" s="398"/>
      <c r="J726" s="398"/>
    </row>
    <row r="727">
      <c r="A727" s="236"/>
      <c r="B727" s="390"/>
      <c r="C727" s="398"/>
      <c r="D727" s="399"/>
      <c r="E727" s="398"/>
      <c r="F727" s="400"/>
      <c r="G727" s="398"/>
      <c r="H727" s="398"/>
      <c r="I727" s="398"/>
      <c r="J727" s="398"/>
    </row>
    <row r="728">
      <c r="A728" s="236"/>
      <c r="B728" s="390"/>
      <c r="C728" s="398"/>
      <c r="D728" s="399"/>
      <c r="E728" s="398"/>
      <c r="F728" s="400"/>
      <c r="G728" s="398"/>
      <c r="H728" s="398"/>
      <c r="I728" s="398"/>
      <c r="J728" s="398"/>
    </row>
    <row r="729">
      <c r="A729" s="236"/>
      <c r="B729" s="390"/>
      <c r="C729" s="398"/>
      <c r="D729" s="399"/>
      <c r="E729" s="398"/>
      <c r="F729" s="400"/>
      <c r="G729" s="398"/>
      <c r="H729" s="398"/>
      <c r="I729" s="398"/>
      <c r="J729" s="398"/>
    </row>
    <row r="730">
      <c r="A730" s="236"/>
      <c r="B730" s="390"/>
      <c r="C730" s="398"/>
      <c r="D730" s="399"/>
      <c r="E730" s="398"/>
      <c r="F730" s="400"/>
      <c r="G730" s="398"/>
      <c r="H730" s="398"/>
      <c r="I730" s="398"/>
      <c r="J730" s="398"/>
    </row>
    <row r="731">
      <c r="A731" s="236"/>
      <c r="B731" s="390"/>
      <c r="C731" s="398"/>
      <c r="D731" s="399"/>
      <c r="E731" s="398"/>
      <c r="F731" s="400"/>
      <c r="G731" s="398"/>
      <c r="H731" s="398"/>
      <c r="I731" s="398"/>
      <c r="J731" s="398"/>
    </row>
    <row r="732">
      <c r="A732" s="236"/>
      <c r="B732" s="390"/>
      <c r="C732" s="398"/>
      <c r="D732" s="399"/>
      <c r="E732" s="398"/>
      <c r="F732" s="400"/>
      <c r="G732" s="398"/>
      <c r="H732" s="398"/>
      <c r="I732" s="398"/>
      <c r="J732" s="398"/>
    </row>
    <row r="733">
      <c r="A733" s="236"/>
      <c r="B733" s="390"/>
      <c r="C733" s="398"/>
      <c r="D733" s="399"/>
      <c r="E733" s="398"/>
      <c r="F733" s="400"/>
      <c r="G733" s="398"/>
      <c r="H733" s="398"/>
      <c r="I733" s="398"/>
      <c r="J733" s="398"/>
    </row>
    <row r="734">
      <c r="A734" s="236"/>
      <c r="B734" s="390"/>
      <c r="C734" s="398"/>
      <c r="D734" s="399"/>
      <c r="E734" s="398"/>
      <c r="F734" s="400"/>
      <c r="G734" s="398"/>
      <c r="H734" s="398"/>
      <c r="I734" s="398"/>
      <c r="J734" s="398"/>
    </row>
    <row r="735">
      <c r="A735" s="236"/>
      <c r="B735" s="390"/>
      <c r="C735" s="398"/>
      <c r="D735" s="399"/>
      <c r="E735" s="398"/>
      <c r="F735" s="400"/>
      <c r="G735" s="398"/>
      <c r="H735" s="398"/>
      <c r="I735" s="398"/>
      <c r="J735" s="398"/>
    </row>
    <row r="736">
      <c r="A736" s="236"/>
      <c r="B736" s="390"/>
      <c r="C736" s="398"/>
      <c r="D736" s="399"/>
      <c r="E736" s="398"/>
      <c r="F736" s="400"/>
      <c r="G736" s="398"/>
      <c r="H736" s="398"/>
      <c r="I736" s="398"/>
      <c r="J736" s="398"/>
    </row>
    <row r="737">
      <c r="A737" s="236"/>
      <c r="B737" s="390"/>
      <c r="C737" s="398"/>
      <c r="D737" s="399"/>
      <c r="E737" s="398"/>
      <c r="F737" s="400"/>
      <c r="G737" s="398"/>
      <c r="H737" s="398"/>
      <c r="I737" s="398"/>
      <c r="J737" s="398"/>
    </row>
    <row r="738">
      <c r="A738" s="236"/>
      <c r="B738" s="390"/>
      <c r="C738" s="398"/>
      <c r="D738" s="399"/>
      <c r="E738" s="398"/>
      <c r="F738" s="400"/>
      <c r="G738" s="398"/>
      <c r="H738" s="398"/>
      <c r="I738" s="398"/>
      <c r="J738" s="398"/>
    </row>
    <row r="739">
      <c r="A739" s="236"/>
      <c r="B739" s="390"/>
      <c r="C739" s="398"/>
      <c r="D739" s="399"/>
      <c r="E739" s="398"/>
      <c r="F739" s="400"/>
      <c r="G739" s="398"/>
      <c r="H739" s="398"/>
      <c r="I739" s="398"/>
      <c r="J739" s="398"/>
    </row>
    <row r="740">
      <c r="A740" s="236"/>
      <c r="B740" s="390"/>
      <c r="C740" s="398"/>
      <c r="D740" s="399"/>
      <c r="E740" s="398"/>
      <c r="F740" s="400"/>
      <c r="G740" s="398"/>
      <c r="H740" s="398"/>
      <c r="I740" s="398"/>
      <c r="J740" s="398"/>
    </row>
    <row r="741">
      <c r="A741" s="236"/>
      <c r="B741" s="390"/>
      <c r="C741" s="398"/>
      <c r="D741" s="399"/>
      <c r="E741" s="398"/>
      <c r="F741" s="400"/>
      <c r="G741" s="398"/>
      <c r="H741" s="398"/>
      <c r="I741" s="398"/>
      <c r="J741" s="398"/>
    </row>
    <row r="742">
      <c r="A742" s="236"/>
      <c r="B742" s="390"/>
      <c r="C742" s="398"/>
      <c r="D742" s="399"/>
      <c r="E742" s="398"/>
      <c r="F742" s="400"/>
      <c r="G742" s="398"/>
      <c r="H742" s="398"/>
      <c r="I742" s="398"/>
      <c r="J742" s="398"/>
    </row>
    <row r="743">
      <c r="A743" s="236"/>
      <c r="B743" s="390"/>
      <c r="C743" s="398"/>
      <c r="D743" s="399"/>
      <c r="E743" s="398"/>
      <c r="F743" s="400"/>
      <c r="G743" s="398"/>
      <c r="H743" s="398"/>
      <c r="I743" s="398"/>
      <c r="J743" s="398"/>
    </row>
    <row r="744">
      <c r="A744" s="236"/>
      <c r="B744" s="390"/>
      <c r="C744" s="398"/>
      <c r="D744" s="399"/>
      <c r="E744" s="398"/>
      <c r="F744" s="400"/>
      <c r="G744" s="398"/>
      <c r="H744" s="398"/>
      <c r="I744" s="398"/>
      <c r="J744" s="398"/>
    </row>
    <row r="745">
      <c r="A745" s="236"/>
      <c r="B745" s="390"/>
      <c r="C745" s="398"/>
      <c r="D745" s="399"/>
      <c r="E745" s="398"/>
      <c r="F745" s="400"/>
      <c r="G745" s="398"/>
      <c r="H745" s="398"/>
      <c r="I745" s="398"/>
      <c r="J745" s="398"/>
    </row>
    <row r="746">
      <c r="A746" s="236"/>
      <c r="B746" s="390"/>
      <c r="C746" s="398"/>
      <c r="D746" s="399"/>
      <c r="E746" s="398"/>
      <c r="F746" s="400"/>
      <c r="G746" s="398"/>
      <c r="H746" s="398"/>
      <c r="I746" s="398"/>
      <c r="J746" s="398"/>
    </row>
    <row r="747">
      <c r="A747" s="236"/>
      <c r="B747" s="390"/>
      <c r="C747" s="398"/>
      <c r="D747" s="399"/>
      <c r="E747" s="398"/>
      <c r="F747" s="400"/>
      <c r="G747" s="398"/>
      <c r="H747" s="398"/>
      <c r="I747" s="398"/>
      <c r="J747" s="398"/>
    </row>
    <row r="748">
      <c r="A748" s="236"/>
      <c r="B748" s="390"/>
      <c r="C748" s="398"/>
      <c r="D748" s="399"/>
      <c r="E748" s="398"/>
      <c r="F748" s="400"/>
      <c r="G748" s="398"/>
      <c r="H748" s="398"/>
      <c r="I748" s="398"/>
      <c r="J748" s="398"/>
    </row>
    <row r="749">
      <c r="A749" s="236"/>
      <c r="B749" s="390"/>
      <c r="C749" s="398"/>
      <c r="D749" s="399"/>
      <c r="E749" s="398"/>
      <c r="F749" s="400"/>
      <c r="G749" s="398"/>
      <c r="H749" s="398"/>
      <c r="I749" s="398"/>
      <c r="J749" s="398"/>
    </row>
    <row r="750">
      <c r="A750" s="236"/>
      <c r="B750" s="390"/>
      <c r="C750" s="398"/>
      <c r="D750" s="399"/>
      <c r="E750" s="398"/>
      <c r="F750" s="400"/>
      <c r="G750" s="398"/>
      <c r="H750" s="398"/>
      <c r="I750" s="398"/>
      <c r="J750" s="398"/>
    </row>
    <row r="751">
      <c r="A751" s="236"/>
      <c r="B751" s="390"/>
      <c r="C751" s="398"/>
      <c r="D751" s="399"/>
      <c r="E751" s="398"/>
      <c r="F751" s="400"/>
      <c r="G751" s="398"/>
      <c r="H751" s="398"/>
      <c r="I751" s="398"/>
      <c r="J751" s="398"/>
    </row>
    <row r="752">
      <c r="A752" s="236"/>
      <c r="B752" s="390"/>
      <c r="C752" s="398"/>
      <c r="D752" s="399"/>
      <c r="E752" s="398"/>
      <c r="F752" s="400"/>
      <c r="G752" s="398"/>
      <c r="H752" s="398"/>
      <c r="I752" s="398"/>
      <c r="J752" s="398"/>
    </row>
    <row r="753">
      <c r="A753" s="236"/>
      <c r="B753" s="390"/>
      <c r="C753" s="398"/>
      <c r="D753" s="399"/>
      <c r="E753" s="398"/>
      <c r="F753" s="400"/>
      <c r="G753" s="398"/>
      <c r="H753" s="398"/>
      <c r="I753" s="398"/>
      <c r="J753" s="398"/>
    </row>
    <row r="754">
      <c r="A754" s="236"/>
      <c r="B754" s="390"/>
      <c r="C754" s="398"/>
      <c r="D754" s="399"/>
      <c r="E754" s="398"/>
      <c r="F754" s="400"/>
      <c r="G754" s="398"/>
      <c r="H754" s="398"/>
      <c r="I754" s="398"/>
      <c r="J754" s="398"/>
    </row>
    <row r="755">
      <c r="A755" s="236"/>
      <c r="B755" s="390"/>
      <c r="C755" s="398"/>
      <c r="D755" s="399"/>
      <c r="E755" s="398"/>
      <c r="F755" s="400"/>
      <c r="G755" s="398"/>
      <c r="H755" s="398"/>
      <c r="I755" s="398"/>
      <c r="J755" s="398"/>
    </row>
    <row r="756">
      <c r="A756" s="236"/>
      <c r="B756" s="390"/>
      <c r="C756" s="398"/>
      <c r="D756" s="399"/>
      <c r="E756" s="398"/>
      <c r="F756" s="400"/>
      <c r="G756" s="398"/>
      <c r="H756" s="398"/>
      <c r="I756" s="398"/>
      <c r="J756" s="398"/>
    </row>
    <row r="757">
      <c r="A757" s="236"/>
      <c r="B757" s="390"/>
      <c r="C757" s="398"/>
      <c r="D757" s="399"/>
      <c r="E757" s="398"/>
      <c r="F757" s="400"/>
      <c r="G757" s="398"/>
      <c r="H757" s="398"/>
      <c r="I757" s="398"/>
      <c r="J757" s="398"/>
    </row>
    <row r="758">
      <c r="A758" s="236"/>
      <c r="B758" s="390"/>
      <c r="C758" s="398"/>
      <c r="D758" s="399"/>
      <c r="E758" s="398"/>
      <c r="F758" s="400"/>
      <c r="G758" s="398"/>
      <c r="H758" s="398"/>
      <c r="I758" s="398"/>
      <c r="J758" s="398"/>
    </row>
    <row r="759">
      <c r="A759" s="236"/>
      <c r="B759" s="390"/>
      <c r="C759" s="398"/>
      <c r="D759" s="399"/>
      <c r="E759" s="398"/>
      <c r="F759" s="400"/>
      <c r="G759" s="398"/>
      <c r="H759" s="398"/>
      <c r="I759" s="398"/>
      <c r="J759" s="398"/>
    </row>
    <row r="760">
      <c r="A760" s="236"/>
      <c r="B760" s="390"/>
      <c r="C760" s="398"/>
      <c r="D760" s="399"/>
      <c r="E760" s="398"/>
      <c r="F760" s="400"/>
      <c r="G760" s="398"/>
      <c r="H760" s="398"/>
      <c r="I760" s="398"/>
      <c r="J760" s="398"/>
    </row>
    <row r="761">
      <c r="A761" s="236"/>
      <c r="B761" s="390"/>
      <c r="C761" s="398"/>
      <c r="D761" s="399"/>
      <c r="E761" s="398"/>
      <c r="F761" s="400"/>
      <c r="G761" s="398"/>
      <c r="H761" s="398"/>
      <c r="I761" s="398"/>
      <c r="J761" s="398"/>
    </row>
    <row r="762">
      <c r="A762" s="236"/>
      <c r="B762" s="390"/>
      <c r="C762" s="398"/>
      <c r="D762" s="399"/>
      <c r="E762" s="398"/>
      <c r="F762" s="400"/>
      <c r="G762" s="398"/>
      <c r="H762" s="398"/>
      <c r="I762" s="398"/>
      <c r="J762" s="398"/>
    </row>
    <row r="763">
      <c r="A763" s="236"/>
      <c r="B763" s="390"/>
      <c r="C763" s="398"/>
      <c r="D763" s="399"/>
      <c r="E763" s="398"/>
      <c r="F763" s="400"/>
      <c r="G763" s="398"/>
      <c r="H763" s="398"/>
      <c r="I763" s="398"/>
      <c r="J763" s="398"/>
    </row>
    <row r="764">
      <c r="A764" s="236"/>
      <c r="B764" s="390"/>
      <c r="C764" s="398"/>
      <c r="D764" s="399"/>
      <c r="E764" s="398"/>
      <c r="F764" s="400"/>
      <c r="G764" s="398"/>
      <c r="H764" s="398"/>
      <c r="I764" s="398"/>
      <c r="J764" s="398"/>
    </row>
    <row r="765">
      <c r="A765" s="236"/>
      <c r="B765" s="390"/>
      <c r="C765" s="398"/>
      <c r="D765" s="399"/>
      <c r="E765" s="398"/>
      <c r="F765" s="400"/>
      <c r="G765" s="398"/>
      <c r="H765" s="398"/>
      <c r="I765" s="398"/>
      <c r="J765" s="398"/>
    </row>
    <row r="766">
      <c r="A766" s="236"/>
      <c r="B766" s="390"/>
      <c r="C766" s="398"/>
      <c r="D766" s="399"/>
      <c r="E766" s="398"/>
      <c r="F766" s="400"/>
      <c r="G766" s="398"/>
      <c r="H766" s="398"/>
      <c r="I766" s="398"/>
      <c r="J766" s="398"/>
    </row>
    <row r="767">
      <c r="A767" s="236"/>
      <c r="B767" s="390"/>
      <c r="C767" s="398"/>
      <c r="D767" s="399"/>
      <c r="E767" s="398"/>
      <c r="F767" s="400"/>
      <c r="G767" s="398"/>
      <c r="H767" s="398"/>
      <c r="I767" s="398"/>
      <c r="J767" s="398"/>
    </row>
    <row r="768">
      <c r="A768" s="236"/>
      <c r="B768" s="390"/>
      <c r="C768" s="398"/>
      <c r="D768" s="399"/>
      <c r="E768" s="398"/>
      <c r="F768" s="400"/>
      <c r="G768" s="398"/>
      <c r="H768" s="398"/>
      <c r="I768" s="398"/>
      <c r="J768" s="398"/>
    </row>
    <row r="769">
      <c r="A769" s="236"/>
      <c r="B769" s="390"/>
      <c r="C769" s="398"/>
      <c r="D769" s="399"/>
      <c r="E769" s="398"/>
      <c r="F769" s="400"/>
      <c r="G769" s="398"/>
      <c r="H769" s="398"/>
      <c r="I769" s="398"/>
      <c r="J769" s="398"/>
    </row>
    <row r="770">
      <c r="A770" s="236"/>
      <c r="B770" s="390"/>
      <c r="C770" s="398"/>
      <c r="D770" s="399"/>
      <c r="E770" s="398"/>
      <c r="F770" s="400"/>
      <c r="G770" s="398"/>
      <c r="H770" s="398"/>
      <c r="I770" s="398"/>
      <c r="J770" s="398"/>
    </row>
    <row r="771">
      <c r="A771" s="236"/>
      <c r="B771" s="390"/>
      <c r="C771" s="398"/>
      <c r="D771" s="399"/>
      <c r="E771" s="398"/>
      <c r="F771" s="400"/>
      <c r="G771" s="398"/>
      <c r="H771" s="398"/>
      <c r="I771" s="398"/>
      <c r="J771" s="398"/>
    </row>
    <row r="772">
      <c r="A772" s="236"/>
      <c r="B772" s="390"/>
      <c r="C772" s="398"/>
      <c r="D772" s="399"/>
      <c r="E772" s="398"/>
      <c r="F772" s="400"/>
      <c r="G772" s="398"/>
      <c r="H772" s="398"/>
      <c r="I772" s="398"/>
      <c r="J772" s="398"/>
    </row>
    <row r="773">
      <c r="A773" s="236"/>
      <c r="B773" s="390"/>
      <c r="C773" s="398"/>
      <c r="D773" s="399"/>
      <c r="E773" s="398"/>
      <c r="F773" s="400"/>
      <c r="G773" s="398"/>
      <c r="H773" s="398"/>
      <c r="I773" s="398"/>
      <c r="J773" s="398"/>
    </row>
    <row r="774">
      <c r="A774" s="236"/>
      <c r="B774" s="390"/>
      <c r="C774" s="398"/>
      <c r="D774" s="399"/>
      <c r="E774" s="398"/>
      <c r="F774" s="400"/>
      <c r="G774" s="398"/>
      <c r="H774" s="398"/>
      <c r="I774" s="398"/>
      <c r="J774" s="398"/>
    </row>
    <row r="775">
      <c r="A775" s="236"/>
      <c r="B775" s="390"/>
      <c r="C775" s="398"/>
      <c r="D775" s="399"/>
      <c r="E775" s="398"/>
      <c r="F775" s="400"/>
      <c r="G775" s="398"/>
      <c r="H775" s="398"/>
      <c r="I775" s="398"/>
      <c r="J775" s="398"/>
    </row>
    <row r="776">
      <c r="A776" s="236"/>
      <c r="B776" s="390"/>
      <c r="C776" s="398"/>
      <c r="D776" s="399"/>
      <c r="E776" s="398"/>
      <c r="F776" s="400"/>
      <c r="G776" s="398"/>
      <c r="H776" s="398"/>
      <c r="I776" s="398"/>
      <c r="J776" s="398"/>
    </row>
    <row r="777">
      <c r="A777" s="236"/>
      <c r="B777" s="390"/>
      <c r="C777" s="398"/>
      <c r="D777" s="399"/>
      <c r="E777" s="398"/>
      <c r="F777" s="400"/>
      <c r="G777" s="398"/>
      <c r="H777" s="398"/>
      <c r="I777" s="398"/>
      <c r="J777" s="398"/>
    </row>
    <row r="778">
      <c r="A778" s="236"/>
      <c r="B778" s="390"/>
      <c r="C778" s="398"/>
      <c r="D778" s="399"/>
      <c r="E778" s="398"/>
      <c r="F778" s="400"/>
      <c r="G778" s="398"/>
      <c r="H778" s="398"/>
      <c r="I778" s="398"/>
      <c r="J778" s="398"/>
    </row>
    <row r="779">
      <c r="A779" s="236"/>
      <c r="B779" s="390"/>
      <c r="C779" s="398"/>
      <c r="D779" s="399"/>
      <c r="E779" s="398"/>
      <c r="F779" s="400"/>
      <c r="G779" s="398"/>
      <c r="H779" s="398"/>
      <c r="I779" s="398"/>
      <c r="J779" s="398"/>
    </row>
    <row r="780">
      <c r="A780" s="236"/>
      <c r="B780" s="390"/>
      <c r="C780" s="398"/>
      <c r="D780" s="399"/>
      <c r="E780" s="398"/>
      <c r="F780" s="400"/>
      <c r="G780" s="398"/>
      <c r="H780" s="398"/>
      <c r="I780" s="398"/>
      <c r="J780" s="398"/>
    </row>
    <row r="781">
      <c r="A781" s="236"/>
      <c r="B781" s="390"/>
      <c r="C781" s="398"/>
      <c r="D781" s="399"/>
      <c r="E781" s="398"/>
      <c r="F781" s="400"/>
      <c r="G781" s="398"/>
      <c r="H781" s="398"/>
      <c r="I781" s="398"/>
      <c r="J781" s="398"/>
    </row>
    <row r="782">
      <c r="A782" s="236"/>
      <c r="B782" s="390"/>
      <c r="C782" s="398"/>
      <c r="D782" s="399"/>
      <c r="E782" s="398"/>
      <c r="F782" s="400"/>
      <c r="G782" s="398"/>
      <c r="H782" s="398"/>
      <c r="I782" s="398"/>
      <c r="J782" s="398"/>
    </row>
    <row r="783">
      <c r="A783" s="236"/>
      <c r="B783" s="390"/>
      <c r="C783" s="398"/>
      <c r="D783" s="399"/>
      <c r="E783" s="398"/>
      <c r="F783" s="400"/>
      <c r="G783" s="398"/>
      <c r="H783" s="398"/>
      <c r="I783" s="398"/>
      <c r="J783" s="398"/>
    </row>
    <row r="784">
      <c r="A784" s="236"/>
      <c r="B784" s="390"/>
      <c r="C784" s="398"/>
      <c r="D784" s="399"/>
      <c r="E784" s="398"/>
      <c r="F784" s="400"/>
      <c r="G784" s="398"/>
      <c r="H784" s="398"/>
      <c r="I784" s="398"/>
      <c r="J784" s="398"/>
    </row>
    <row r="785">
      <c r="A785" s="236"/>
      <c r="B785" s="390"/>
      <c r="C785" s="398"/>
      <c r="D785" s="399"/>
      <c r="E785" s="398"/>
      <c r="F785" s="400"/>
      <c r="G785" s="398"/>
      <c r="H785" s="398"/>
      <c r="I785" s="398"/>
      <c r="J785" s="398"/>
    </row>
    <row r="786">
      <c r="A786" s="236"/>
      <c r="B786" s="390"/>
      <c r="C786" s="398"/>
      <c r="D786" s="399"/>
      <c r="E786" s="398"/>
      <c r="F786" s="400"/>
      <c r="G786" s="398"/>
      <c r="H786" s="398"/>
      <c r="I786" s="398"/>
      <c r="J786" s="398"/>
    </row>
    <row r="787">
      <c r="A787" s="236"/>
      <c r="B787" s="390"/>
      <c r="C787" s="398"/>
      <c r="D787" s="399"/>
      <c r="E787" s="398"/>
      <c r="F787" s="400"/>
      <c r="G787" s="398"/>
      <c r="H787" s="398"/>
      <c r="I787" s="398"/>
      <c r="J787" s="398"/>
    </row>
    <row r="788">
      <c r="A788" s="236"/>
      <c r="B788" s="390"/>
      <c r="C788" s="398"/>
      <c r="D788" s="399"/>
      <c r="E788" s="398"/>
      <c r="F788" s="400"/>
      <c r="G788" s="398"/>
      <c r="H788" s="398"/>
      <c r="I788" s="398"/>
      <c r="J788" s="398"/>
    </row>
    <row r="789">
      <c r="A789" s="236"/>
      <c r="B789" s="390"/>
      <c r="C789" s="398"/>
      <c r="D789" s="399"/>
      <c r="E789" s="398"/>
      <c r="F789" s="400"/>
      <c r="G789" s="398"/>
      <c r="H789" s="398"/>
      <c r="I789" s="398"/>
      <c r="J789" s="398"/>
    </row>
    <row r="790">
      <c r="A790" s="236"/>
      <c r="B790" s="390"/>
      <c r="C790" s="398"/>
      <c r="D790" s="399"/>
      <c r="E790" s="398"/>
      <c r="F790" s="400"/>
      <c r="G790" s="398"/>
      <c r="H790" s="398"/>
      <c r="I790" s="398"/>
      <c r="J790" s="398"/>
    </row>
    <row r="791">
      <c r="A791" s="236"/>
      <c r="B791" s="390"/>
      <c r="C791" s="398"/>
      <c r="D791" s="399"/>
      <c r="E791" s="398"/>
      <c r="F791" s="400"/>
      <c r="G791" s="398"/>
      <c r="H791" s="398"/>
      <c r="I791" s="398"/>
      <c r="J791" s="398"/>
    </row>
    <row r="792">
      <c r="A792" s="236"/>
      <c r="B792" s="390"/>
      <c r="C792" s="398"/>
      <c r="D792" s="399"/>
      <c r="E792" s="398"/>
      <c r="F792" s="400"/>
      <c r="G792" s="398"/>
      <c r="H792" s="398"/>
      <c r="I792" s="398"/>
      <c r="J792" s="398"/>
    </row>
    <row r="793">
      <c r="A793" s="236"/>
      <c r="B793" s="390"/>
      <c r="C793" s="398"/>
      <c r="D793" s="399"/>
      <c r="E793" s="398"/>
      <c r="F793" s="400"/>
      <c r="G793" s="398"/>
      <c r="H793" s="398"/>
      <c r="I793" s="398"/>
      <c r="J793" s="398"/>
    </row>
    <row r="794">
      <c r="A794" s="236"/>
      <c r="B794" s="390"/>
      <c r="C794" s="398"/>
      <c r="D794" s="399"/>
      <c r="E794" s="398"/>
      <c r="F794" s="400"/>
      <c r="G794" s="398"/>
      <c r="H794" s="398"/>
      <c r="I794" s="398"/>
      <c r="J794" s="398"/>
    </row>
    <row r="795">
      <c r="A795" s="236"/>
      <c r="B795" s="390"/>
      <c r="C795" s="398"/>
      <c r="D795" s="399"/>
      <c r="E795" s="398"/>
      <c r="F795" s="400"/>
      <c r="G795" s="398"/>
      <c r="H795" s="398"/>
      <c r="I795" s="398"/>
      <c r="J795" s="398"/>
    </row>
    <row r="796">
      <c r="A796" s="236"/>
      <c r="B796" s="390"/>
      <c r="C796" s="398"/>
      <c r="D796" s="399"/>
      <c r="E796" s="398"/>
      <c r="F796" s="400"/>
      <c r="G796" s="398"/>
      <c r="H796" s="398"/>
      <c r="I796" s="398"/>
      <c r="J796" s="398"/>
    </row>
    <row r="797">
      <c r="A797" s="236"/>
      <c r="B797" s="390"/>
      <c r="C797" s="398"/>
      <c r="D797" s="399"/>
      <c r="E797" s="398"/>
      <c r="F797" s="400"/>
      <c r="G797" s="398"/>
      <c r="H797" s="398"/>
      <c r="I797" s="398"/>
      <c r="J797" s="398"/>
    </row>
    <row r="798">
      <c r="A798" s="236"/>
      <c r="B798" s="390"/>
      <c r="C798" s="398"/>
      <c r="D798" s="399"/>
      <c r="E798" s="398"/>
      <c r="F798" s="400"/>
      <c r="G798" s="398"/>
      <c r="H798" s="398"/>
      <c r="I798" s="398"/>
      <c r="J798" s="398"/>
    </row>
    <row r="799">
      <c r="A799" s="236"/>
      <c r="B799" s="390"/>
      <c r="C799" s="398"/>
      <c r="D799" s="399"/>
      <c r="E799" s="398"/>
      <c r="F799" s="400"/>
      <c r="G799" s="398"/>
      <c r="H799" s="398"/>
      <c r="I799" s="398"/>
      <c r="J799" s="398"/>
    </row>
    <row r="800">
      <c r="A800" s="236"/>
      <c r="B800" s="390"/>
      <c r="C800" s="398"/>
      <c r="D800" s="399"/>
      <c r="E800" s="398"/>
      <c r="F800" s="400"/>
      <c r="G800" s="398"/>
      <c r="H800" s="398"/>
      <c r="I800" s="398"/>
      <c r="J800" s="398"/>
    </row>
    <row r="801">
      <c r="A801" s="236"/>
      <c r="B801" s="390"/>
      <c r="C801" s="398"/>
      <c r="D801" s="399"/>
      <c r="E801" s="398"/>
      <c r="F801" s="400"/>
      <c r="G801" s="398"/>
      <c r="H801" s="398"/>
      <c r="I801" s="398"/>
      <c r="J801" s="398"/>
    </row>
    <row r="802">
      <c r="A802" s="236"/>
      <c r="B802" s="390"/>
      <c r="C802" s="398"/>
      <c r="D802" s="399"/>
      <c r="E802" s="398"/>
      <c r="F802" s="400"/>
      <c r="G802" s="398"/>
      <c r="H802" s="398"/>
      <c r="I802" s="398"/>
      <c r="J802" s="398"/>
    </row>
    <row r="803">
      <c r="A803" s="236"/>
      <c r="B803" s="390"/>
      <c r="C803" s="398"/>
      <c r="D803" s="399"/>
      <c r="E803" s="398"/>
      <c r="F803" s="400"/>
      <c r="G803" s="398"/>
      <c r="H803" s="398"/>
      <c r="I803" s="398"/>
      <c r="J803" s="398"/>
    </row>
    <row r="804">
      <c r="A804" s="236"/>
      <c r="B804" s="390"/>
      <c r="C804" s="398"/>
      <c r="D804" s="399"/>
      <c r="E804" s="398"/>
      <c r="F804" s="400"/>
      <c r="G804" s="398"/>
      <c r="H804" s="398"/>
      <c r="I804" s="398"/>
      <c r="J804" s="398"/>
    </row>
    <row r="805">
      <c r="A805" s="236"/>
      <c r="B805" s="390"/>
      <c r="C805" s="398"/>
      <c r="D805" s="399"/>
      <c r="E805" s="398"/>
      <c r="F805" s="400"/>
      <c r="G805" s="398"/>
      <c r="H805" s="398"/>
      <c r="I805" s="398"/>
      <c r="J805" s="398"/>
    </row>
    <row r="806">
      <c r="A806" s="236"/>
      <c r="B806" s="390"/>
      <c r="C806" s="398"/>
      <c r="D806" s="399"/>
      <c r="E806" s="398"/>
      <c r="F806" s="400"/>
      <c r="G806" s="398"/>
      <c r="H806" s="398"/>
      <c r="I806" s="398"/>
      <c r="J806" s="398"/>
    </row>
    <row r="807">
      <c r="A807" s="236"/>
      <c r="B807" s="390"/>
      <c r="C807" s="398"/>
      <c r="D807" s="399"/>
      <c r="E807" s="398"/>
      <c r="F807" s="400"/>
      <c r="G807" s="398"/>
      <c r="H807" s="398"/>
      <c r="I807" s="398"/>
      <c r="J807" s="398"/>
    </row>
    <row r="808">
      <c r="A808" s="236"/>
      <c r="B808" s="390"/>
      <c r="C808" s="398"/>
      <c r="D808" s="399"/>
      <c r="E808" s="398"/>
      <c r="F808" s="400"/>
      <c r="G808" s="398"/>
      <c r="H808" s="398"/>
      <c r="I808" s="398"/>
      <c r="J808" s="398"/>
    </row>
    <row r="809">
      <c r="A809" s="236"/>
      <c r="B809" s="390"/>
      <c r="C809" s="398"/>
      <c r="D809" s="399"/>
      <c r="E809" s="398"/>
      <c r="F809" s="400"/>
      <c r="G809" s="398"/>
      <c r="H809" s="398"/>
      <c r="I809" s="398"/>
      <c r="J809" s="398"/>
    </row>
    <row r="810">
      <c r="A810" s="236"/>
      <c r="B810" s="390"/>
      <c r="C810" s="398"/>
      <c r="D810" s="399"/>
      <c r="E810" s="398"/>
      <c r="F810" s="400"/>
      <c r="G810" s="398"/>
      <c r="H810" s="398"/>
      <c r="I810" s="398"/>
      <c r="J810" s="398"/>
    </row>
    <row r="811">
      <c r="A811" s="236"/>
      <c r="B811" s="390"/>
      <c r="C811" s="398"/>
      <c r="D811" s="399"/>
      <c r="E811" s="398"/>
      <c r="F811" s="400"/>
      <c r="G811" s="398"/>
      <c r="H811" s="398"/>
      <c r="I811" s="398"/>
      <c r="J811" s="398"/>
    </row>
    <row r="812">
      <c r="A812" s="236"/>
      <c r="B812" s="390"/>
      <c r="C812" s="398"/>
      <c r="D812" s="399"/>
      <c r="E812" s="398"/>
      <c r="F812" s="400"/>
      <c r="G812" s="398"/>
      <c r="H812" s="398"/>
      <c r="I812" s="398"/>
      <c r="J812" s="398"/>
    </row>
    <row r="813">
      <c r="A813" s="236"/>
      <c r="B813" s="390"/>
      <c r="C813" s="398"/>
      <c r="D813" s="399"/>
      <c r="E813" s="398"/>
      <c r="F813" s="400"/>
      <c r="G813" s="398"/>
      <c r="H813" s="398"/>
      <c r="I813" s="398"/>
      <c r="J813" s="398"/>
    </row>
    <row r="814">
      <c r="A814" s="236"/>
      <c r="B814" s="390"/>
      <c r="C814" s="398"/>
      <c r="D814" s="399"/>
      <c r="E814" s="398"/>
      <c r="F814" s="400"/>
      <c r="G814" s="398"/>
      <c r="H814" s="398"/>
      <c r="I814" s="398"/>
      <c r="J814" s="398"/>
    </row>
    <row r="815">
      <c r="A815" s="236"/>
      <c r="B815" s="390"/>
      <c r="C815" s="398"/>
      <c r="D815" s="399"/>
      <c r="E815" s="398"/>
      <c r="F815" s="400"/>
      <c r="G815" s="398"/>
      <c r="H815" s="398"/>
      <c r="I815" s="398"/>
      <c r="J815" s="398"/>
    </row>
    <row r="816">
      <c r="A816" s="236"/>
      <c r="B816" s="390"/>
      <c r="C816" s="398"/>
      <c r="D816" s="399"/>
      <c r="E816" s="398"/>
      <c r="F816" s="400"/>
      <c r="G816" s="398"/>
      <c r="H816" s="398"/>
      <c r="I816" s="398"/>
      <c r="J816" s="398"/>
    </row>
    <row r="817">
      <c r="A817" s="236"/>
      <c r="B817" s="390"/>
      <c r="C817" s="398"/>
      <c r="D817" s="399"/>
      <c r="E817" s="398"/>
      <c r="F817" s="400"/>
      <c r="G817" s="398"/>
      <c r="H817" s="398"/>
      <c r="I817" s="398"/>
      <c r="J817" s="398"/>
    </row>
    <row r="818">
      <c r="A818" s="236"/>
      <c r="B818" s="390"/>
      <c r="C818" s="398"/>
      <c r="D818" s="399"/>
      <c r="E818" s="398"/>
      <c r="F818" s="400"/>
      <c r="G818" s="398"/>
      <c r="H818" s="398"/>
      <c r="I818" s="398"/>
      <c r="J818" s="398"/>
    </row>
    <row r="819">
      <c r="A819" s="236"/>
      <c r="B819" s="390"/>
      <c r="C819" s="398"/>
      <c r="D819" s="399"/>
      <c r="E819" s="398"/>
      <c r="F819" s="400"/>
      <c r="G819" s="398"/>
      <c r="H819" s="398"/>
      <c r="I819" s="398"/>
      <c r="J819" s="398"/>
    </row>
    <row r="820">
      <c r="A820" s="236"/>
      <c r="B820" s="390"/>
      <c r="C820" s="398"/>
      <c r="D820" s="399"/>
      <c r="E820" s="398"/>
      <c r="F820" s="400"/>
      <c r="G820" s="398"/>
      <c r="H820" s="398"/>
      <c r="I820" s="398"/>
      <c r="J820" s="398"/>
    </row>
    <row r="821">
      <c r="A821" s="236"/>
      <c r="B821" s="390"/>
      <c r="C821" s="398"/>
      <c r="D821" s="399"/>
      <c r="E821" s="398"/>
      <c r="F821" s="400"/>
      <c r="G821" s="398"/>
      <c r="H821" s="398"/>
      <c r="I821" s="398"/>
      <c r="J821" s="398"/>
    </row>
    <row r="822">
      <c r="A822" s="236"/>
      <c r="B822" s="390"/>
      <c r="C822" s="398"/>
      <c r="D822" s="399"/>
      <c r="E822" s="398"/>
      <c r="F822" s="400"/>
      <c r="G822" s="398"/>
      <c r="H822" s="398"/>
      <c r="I822" s="398"/>
      <c r="J822" s="398"/>
    </row>
    <row r="823">
      <c r="A823" s="236"/>
      <c r="B823" s="390"/>
      <c r="C823" s="398"/>
      <c r="D823" s="399"/>
      <c r="E823" s="398"/>
      <c r="F823" s="400"/>
      <c r="G823" s="398"/>
      <c r="H823" s="398"/>
      <c r="I823" s="398"/>
      <c r="J823" s="398"/>
    </row>
    <row r="824">
      <c r="A824" s="236"/>
      <c r="B824" s="390"/>
      <c r="C824" s="398"/>
      <c r="D824" s="399"/>
      <c r="E824" s="398"/>
      <c r="F824" s="400"/>
      <c r="G824" s="398"/>
      <c r="H824" s="398"/>
      <c r="I824" s="398"/>
      <c r="J824" s="398"/>
    </row>
    <row r="825">
      <c r="A825" s="236"/>
      <c r="B825" s="390"/>
      <c r="C825" s="398"/>
      <c r="D825" s="399"/>
      <c r="E825" s="398"/>
      <c r="F825" s="400"/>
      <c r="G825" s="398"/>
      <c r="H825" s="398"/>
      <c r="I825" s="398"/>
      <c r="J825" s="398"/>
    </row>
    <row r="826">
      <c r="A826" s="236"/>
      <c r="B826" s="390"/>
      <c r="C826" s="398"/>
      <c r="D826" s="399"/>
      <c r="E826" s="398"/>
      <c r="F826" s="400"/>
      <c r="G826" s="398"/>
      <c r="H826" s="398"/>
      <c r="I826" s="398"/>
      <c r="J826" s="398"/>
    </row>
    <row r="827">
      <c r="A827" s="236"/>
      <c r="B827" s="390"/>
      <c r="C827" s="398"/>
      <c r="D827" s="399"/>
      <c r="E827" s="398"/>
      <c r="F827" s="400"/>
      <c r="G827" s="398"/>
      <c r="H827" s="398"/>
      <c r="I827" s="398"/>
      <c r="J827" s="398"/>
    </row>
    <row r="828">
      <c r="A828" s="236"/>
      <c r="B828" s="390"/>
      <c r="C828" s="398"/>
      <c r="D828" s="399"/>
      <c r="E828" s="398"/>
      <c r="F828" s="400"/>
      <c r="G828" s="398"/>
      <c r="H828" s="398"/>
      <c r="I828" s="398"/>
      <c r="J828" s="398"/>
    </row>
    <row r="829">
      <c r="A829" s="236"/>
      <c r="B829" s="390"/>
      <c r="C829" s="398"/>
      <c r="D829" s="399"/>
      <c r="E829" s="398"/>
      <c r="F829" s="400"/>
      <c r="G829" s="398"/>
      <c r="H829" s="398"/>
      <c r="I829" s="398"/>
      <c r="J829" s="398"/>
    </row>
    <row r="830">
      <c r="A830" s="236"/>
      <c r="B830" s="390"/>
      <c r="C830" s="398"/>
      <c r="D830" s="399"/>
      <c r="E830" s="398"/>
      <c r="F830" s="400"/>
      <c r="G830" s="398"/>
      <c r="H830" s="398"/>
      <c r="I830" s="398"/>
      <c r="J830" s="398"/>
    </row>
    <row r="831">
      <c r="A831" s="236"/>
      <c r="B831" s="390"/>
      <c r="C831" s="398"/>
      <c r="D831" s="399"/>
      <c r="E831" s="398"/>
      <c r="F831" s="400"/>
      <c r="G831" s="398"/>
      <c r="H831" s="398"/>
      <c r="I831" s="398"/>
      <c r="J831" s="398"/>
    </row>
    <row r="832">
      <c r="A832" s="236"/>
      <c r="B832" s="390"/>
      <c r="C832" s="398"/>
      <c r="D832" s="399"/>
      <c r="E832" s="398"/>
      <c r="F832" s="400"/>
      <c r="G832" s="398"/>
      <c r="H832" s="398"/>
      <c r="I832" s="398"/>
      <c r="J832" s="398"/>
    </row>
    <row r="833">
      <c r="A833" s="236"/>
      <c r="B833" s="390"/>
      <c r="C833" s="398"/>
      <c r="D833" s="399"/>
      <c r="E833" s="398"/>
      <c r="F833" s="400"/>
      <c r="G833" s="398"/>
      <c r="H833" s="398"/>
      <c r="I833" s="398"/>
      <c r="J833" s="398"/>
    </row>
    <row r="834">
      <c r="A834" s="236"/>
      <c r="B834" s="390"/>
      <c r="C834" s="398"/>
      <c r="D834" s="399"/>
      <c r="E834" s="398"/>
      <c r="F834" s="400"/>
      <c r="G834" s="398"/>
      <c r="H834" s="398"/>
      <c r="I834" s="398"/>
      <c r="J834" s="398"/>
    </row>
    <row r="835">
      <c r="A835" s="236"/>
      <c r="B835" s="390"/>
      <c r="C835" s="398"/>
      <c r="D835" s="399"/>
      <c r="E835" s="398"/>
      <c r="F835" s="400"/>
      <c r="G835" s="398"/>
      <c r="H835" s="398"/>
      <c r="I835" s="398"/>
      <c r="J835" s="398"/>
    </row>
    <row r="836">
      <c r="A836" s="236"/>
      <c r="B836" s="390"/>
      <c r="C836" s="398"/>
      <c r="D836" s="399"/>
      <c r="E836" s="398"/>
      <c r="F836" s="400"/>
      <c r="G836" s="398"/>
      <c r="H836" s="398"/>
      <c r="I836" s="398"/>
      <c r="J836" s="398"/>
    </row>
    <row r="837">
      <c r="A837" s="236"/>
      <c r="B837" s="390"/>
      <c r="C837" s="398"/>
      <c r="D837" s="399"/>
      <c r="E837" s="398"/>
      <c r="F837" s="400"/>
      <c r="G837" s="398"/>
      <c r="H837" s="398"/>
      <c r="I837" s="398"/>
      <c r="J837" s="398"/>
    </row>
    <row r="838">
      <c r="A838" s="236"/>
      <c r="B838" s="390"/>
      <c r="C838" s="398"/>
      <c r="D838" s="399"/>
      <c r="E838" s="398"/>
      <c r="F838" s="400"/>
      <c r="G838" s="398"/>
      <c r="H838" s="398"/>
      <c r="I838" s="398"/>
      <c r="J838" s="398"/>
    </row>
    <row r="839">
      <c r="A839" s="236"/>
      <c r="B839" s="390"/>
      <c r="C839" s="398"/>
      <c r="D839" s="399"/>
      <c r="E839" s="398"/>
      <c r="F839" s="400"/>
      <c r="G839" s="398"/>
      <c r="H839" s="398"/>
      <c r="I839" s="398"/>
      <c r="J839" s="398"/>
    </row>
    <row r="840">
      <c r="A840" s="236"/>
      <c r="B840" s="390"/>
      <c r="C840" s="398"/>
      <c r="D840" s="399"/>
      <c r="E840" s="398"/>
      <c r="F840" s="400"/>
      <c r="G840" s="398"/>
      <c r="H840" s="398"/>
      <c r="I840" s="398"/>
      <c r="J840" s="398"/>
    </row>
    <row r="841">
      <c r="A841" s="236"/>
      <c r="B841" s="390"/>
      <c r="C841" s="398"/>
      <c r="D841" s="399"/>
      <c r="E841" s="398"/>
      <c r="F841" s="400"/>
      <c r="G841" s="398"/>
      <c r="H841" s="398"/>
      <c r="I841" s="398"/>
      <c r="J841" s="398"/>
    </row>
    <row r="842">
      <c r="A842" s="236"/>
      <c r="B842" s="390"/>
      <c r="C842" s="398"/>
      <c r="D842" s="399"/>
      <c r="E842" s="398"/>
      <c r="F842" s="400"/>
      <c r="G842" s="398"/>
      <c r="H842" s="398"/>
      <c r="I842" s="398"/>
      <c r="J842" s="398"/>
    </row>
    <row r="843">
      <c r="A843" s="236"/>
      <c r="B843" s="390"/>
      <c r="C843" s="398"/>
      <c r="D843" s="399"/>
      <c r="E843" s="398"/>
      <c r="F843" s="400"/>
      <c r="G843" s="398"/>
      <c r="H843" s="398"/>
      <c r="I843" s="398"/>
      <c r="J843" s="398"/>
    </row>
    <row r="844">
      <c r="A844" s="236"/>
      <c r="B844" s="390"/>
      <c r="C844" s="398"/>
      <c r="D844" s="399"/>
      <c r="E844" s="398"/>
      <c r="F844" s="400"/>
      <c r="G844" s="398"/>
      <c r="H844" s="398"/>
      <c r="I844" s="398"/>
      <c r="J844" s="398"/>
    </row>
    <row r="845">
      <c r="A845" s="236"/>
      <c r="B845" s="390"/>
      <c r="C845" s="398"/>
      <c r="D845" s="399"/>
      <c r="E845" s="398"/>
      <c r="F845" s="400"/>
      <c r="G845" s="398"/>
      <c r="H845" s="398"/>
      <c r="I845" s="398"/>
      <c r="J845" s="398"/>
    </row>
    <row r="846">
      <c r="A846" s="236"/>
      <c r="B846" s="390"/>
      <c r="C846" s="398"/>
      <c r="D846" s="399"/>
      <c r="E846" s="398"/>
      <c r="F846" s="400"/>
      <c r="G846" s="398"/>
      <c r="H846" s="398"/>
      <c r="I846" s="398"/>
      <c r="J846" s="398"/>
    </row>
    <row r="847">
      <c r="A847" s="236"/>
      <c r="B847" s="390"/>
      <c r="C847" s="398"/>
      <c r="D847" s="399"/>
      <c r="E847" s="398"/>
      <c r="F847" s="400"/>
      <c r="G847" s="398"/>
      <c r="H847" s="398"/>
      <c r="I847" s="398"/>
      <c r="J847" s="398"/>
    </row>
    <row r="848">
      <c r="A848" s="236"/>
      <c r="B848" s="390"/>
      <c r="C848" s="398"/>
      <c r="D848" s="399"/>
      <c r="E848" s="398"/>
      <c r="F848" s="400"/>
      <c r="G848" s="398"/>
      <c r="H848" s="398"/>
      <c r="I848" s="398"/>
      <c r="J848" s="398"/>
    </row>
    <row r="849">
      <c r="A849" s="236"/>
      <c r="B849" s="390"/>
      <c r="C849" s="398"/>
      <c r="D849" s="399"/>
      <c r="E849" s="398"/>
      <c r="F849" s="400"/>
      <c r="G849" s="398"/>
      <c r="H849" s="398"/>
      <c r="I849" s="398"/>
      <c r="J849" s="398"/>
    </row>
    <row r="850">
      <c r="A850" s="236"/>
      <c r="B850" s="390"/>
      <c r="C850" s="398"/>
      <c r="D850" s="399"/>
      <c r="E850" s="398"/>
      <c r="F850" s="400"/>
      <c r="G850" s="398"/>
      <c r="H850" s="398"/>
      <c r="I850" s="398"/>
      <c r="J850" s="398"/>
    </row>
    <row r="851">
      <c r="A851" s="236"/>
      <c r="B851" s="390"/>
      <c r="C851" s="398"/>
      <c r="D851" s="399"/>
      <c r="E851" s="398"/>
      <c r="F851" s="400"/>
      <c r="G851" s="398"/>
      <c r="H851" s="398"/>
      <c r="I851" s="398"/>
      <c r="J851" s="398"/>
    </row>
    <row r="852">
      <c r="A852" s="236"/>
      <c r="B852" s="390"/>
      <c r="C852" s="398"/>
      <c r="D852" s="399"/>
      <c r="E852" s="398"/>
      <c r="F852" s="400"/>
      <c r="G852" s="398"/>
      <c r="H852" s="398"/>
      <c r="I852" s="398"/>
      <c r="J852" s="398"/>
    </row>
    <row r="853">
      <c r="A853" s="236"/>
      <c r="B853" s="390"/>
      <c r="C853" s="398"/>
      <c r="D853" s="399"/>
      <c r="E853" s="398"/>
      <c r="F853" s="400"/>
      <c r="G853" s="398"/>
      <c r="H853" s="398"/>
      <c r="I853" s="398"/>
      <c r="J853" s="398"/>
    </row>
    <row r="854">
      <c r="A854" s="236"/>
      <c r="B854" s="390"/>
      <c r="C854" s="398"/>
      <c r="D854" s="399"/>
      <c r="E854" s="398"/>
      <c r="F854" s="400"/>
      <c r="G854" s="398"/>
      <c r="H854" s="398"/>
      <c r="I854" s="398"/>
      <c r="J854" s="398"/>
    </row>
    <row r="855">
      <c r="A855" s="236"/>
      <c r="B855" s="390"/>
      <c r="C855" s="398"/>
      <c r="D855" s="399"/>
      <c r="E855" s="398"/>
      <c r="F855" s="400"/>
      <c r="G855" s="398"/>
      <c r="H855" s="398"/>
      <c r="I855" s="398"/>
      <c r="J855" s="398"/>
    </row>
    <row r="856">
      <c r="A856" s="236"/>
      <c r="B856" s="390"/>
      <c r="C856" s="398"/>
      <c r="D856" s="399"/>
      <c r="E856" s="398"/>
      <c r="F856" s="400"/>
      <c r="G856" s="398"/>
      <c r="H856" s="398"/>
      <c r="I856" s="398"/>
      <c r="J856" s="398"/>
    </row>
    <row r="857">
      <c r="A857" s="236"/>
      <c r="B857" s="390"/>
      <c r="C857" s="398"/>
      <c r="D857" s="399"/>
      <c r="E857" s="398"/>
      <c r="F857" s="400"/>
      <c r="G857" s="398"/>
      <c r="H857" s="398"/>
      <c r="I857" s="398"/>
      <c r="J857" s="398"/>
    </row>
    <row r="858">
      <c r="A858" s="236"/>
      <c r="B858" s="390"/>
      <c r="C858" s="398"/>
      <c r="D858" s="399"/>
      <c r="E858" s="398"/>
      <c r="F858" s="400"/>
      <c r="G858" s="398"/>
      <c r="H858" s="398"/>
      <c r="I858" s="398"/>
      <c r="J858" s="398"/>
    </row>
    <row r="859">
      <c r="A859" s="236"/>
      <c r="B859" s="390"/>
      <c r="C859" s="398"/>
      <c r="D859" s="399"/>
      <c r="E859" s="398"/>
      <c r="F859" s="400"/>
      <c r="G859" s="398"/>
      <c r="H859" s="398"/>
      <c r="I859" s="398"/>
      <c r="J859" s="398"/>
    </row>
    <row r="860">
      <c r="A860" s="236"/>
      <c r="B860" s="390"/>
      <c r="C860" s="398"/>
      <c r="D860" s="399"/>
      <c r="E860" s="398"/>
      <c r="F860" s="400"/>
      <c r="G860" s="398"/>
      <c r="H860" s="398"/>
      <c r="I860" s="398"/>
      <c r="J860" s="398"/>
    </row>
    <row r="861">
      <c r="A861" s="236"/>
      <c r="B861" s="390"/>
      <c r="C861" s="398"/>
      <c r="D861" s="399"/>
      <c r="E861" s="398"/>
      <c r="F861" s="400"/>
      <c r="G861" s="398"/>
      <c r="H861" s="398"/>
      <c r="I861" s="398"/>
      <c r="J861" s="398"/>
    </row>
    <row r="862">
      <c r="A862" s="236"/>
      <c r="B862" s="390"/>
      <c r="C862" s="398"/>
      <c r="D862" s="399"/>
      <c r="E862" s="398"/>
      <c r="F862" s="400"/>
      <c r="G862" s="398"/>
      <c r="H862" s="398"/>
      <c r="I862" s="398"/>
      <c r="J862" s="398"/>
    </row>
    <row r="863">
      <c r="A863" s="236"/>
      <c r="B863" s="390"/>
      <c r="C863" s="398"/>
      <c r="D863" s="399"/>
      <c r="E863" s="398"/>
      <c r="F863" s="400"/>
      <c r="G863" s="398"/>
      <c r="H863" s="398"/>
      <c r="I863" s="398"/>
      <c r="J863" s="398"/>
    </row>
    <row r="864">
      <c r="A864" s="236"/>
      <c r="B864" s="390"/>
      <c r="C864" s="398"/>
      <c r="D864" s="399"/>
      <c r="E864" s="398"/>
      <c r="F864" s="400"/>
      <c r="G864" s="398"/>
      <c r="H864" s="398"/>
      <c r="I864" s="398"/>
      <c r="J864" s="398"/>
    </row>
    <row r="865">
      <c r="A865" s="236"/>
      <c r="B865" s="390"/>
      <c r="C865" s="398"/>
      <c r="D865" s="399"/>
      <c r="E865" s="398"/>
      <c r="F865" s="400"/>
      <c r="G865" s="398"/>
      <c r="H865" s="398"/>
      <c r="I865" s="398"/>
      <c r="J865" s="398"/>
    </row>
    <row r="866">
      <c r="A866" s="236"/>
      <c r="B866" s="390"/>
      <c r="C866" s="398"/>
      <c r="D866" s="399"/>
      <c r="E866" s="398"/>
      <c r="F866" s="400"/>
      <c r="G866" s="398"/>
      <c r="H866" s="398"/>
      <c r="I866" s="398"/>
      <c r="J866" s="398"/>
    </row>
    <row r="867">
      <c r="A867" s="236"/>
      <c r="B867" s="390"/>
      <c r="C867" s="398"/>
      <c r="D867" s="399"/>
      <c r="E867" s="398"/>
      <c r="F867" s="400"/>
      <c r="G867" s="398"/>
      <c r="H867" s="398"/>
      <c r="I867" s="398"/>
      <c r="J867" s="398"/>
    </row>
    <row r="868">
      <c r="A868" s="236"/>
      <c r="B868" s="390"/>
      <c r="C868" s="398"/>
      <c r="D868" s="399"/>
      <c r="E868" s="398"/>
      <c r="F868" s="400"/>
      <c r="G868" s="398"/>
      <c r="H868" s="398"/>
      <c r="I868" s="398"/>
      <c r="J868" s="398"/>
    </row>
    <row r="869">
      <c r="A869" s="236"/>
      <c r="B869" s="390"/>
      <c r="C869" s="398"/>
      <c r="D869" s="399"/>
      <c r="E869" s="398"/>
      <c r="F869" s="400"/>
      <c r="G869" s="398"/>
      <c r="H869" s="398"/>
      <c r="I869" s="398"/>
      <c r="J869" s="398"/>
    </row>
    <row r="870">
      <c r="A870" s="236"/>
      <c r="B870" s="390"/>
      <c r="C870" s="398"/>
      <c r="D870" s="399"/>
      <c r="E870" s="398"/>
      <c r="F870" s="400"/>
      <c r="G870" s="398"/>
      <c r="H870" s="398"/>
      <c r="I870" s="398"/>
      <c r="J870" s="398"/>
    </row>
    <row r="871">
      <c r="A871" s="236"/>
      <c r="B871" s="390"/>
      <c r="C871" s="398"/>
      <c r="D871" s="399"/>
      <c r="E871" s="398"/>
      <c r="F871" s="400"/>
      <c r="G871" s="398"/>
      <c r="H871" s="398"/>
      <c r="I871" s="398"/>
      <c r="J871" s="398"/>
    </row>
    <row r="872">
      <c r="A872" s="236"/>
      <c r="B872" s="390"/>
      <c r="C872" s="398"/>
      <c r="D872" s="399"/>
      <c r="E872" s="398"/>
      <c r="F872" s="400"/>
      <c r="G872" s="398"/>
      <c r="H872" s="398"/>
      <c r="I872" s="398"/>
      <c r="J872" s="398"/>
    </row>
    <row r="873">
      <c r="A873" s="236"/>
      <c r="B873" s="390"/>
      <c r="C873" s="398"/>
      <c r="D873" s="399"/>
      <c r="E873" s="398"/>
      <c r="F873" s="400"/>
      <c r="G873" s="398"/>
      <c r="H873" s="398"/>
      <c r="I873" s="398"/>
      <c r="J873" s="398"/>
    </row>
    <row r="874">
      <c r="A874" s="236"/>
      <c r="B874" s="390"/>
      <c r="C874" s="398"/>
      <c r="D874" s="399"/>
      <c r="E874" s="398"/>
      <c r="F874" s="400"/>
      <c r="G874" s="398"/>
      <c r="H874" s="398"/>
      <c r="I874" s="398"/>
      <c r="J874" s="398"/>
    </row>
    <row r="875">
      <c r="A875" s="236"/>
      <c r="B875" s="390"/>
      <c r="C875" s="398"/>
      <c r="D875" s="399"/>
      <c r="E875" s="398"/>
      <c r="F875" s="400"/>
      <c r="G875" s="398"/>
      <c r="H875" s="398"/>
      <c r="I875" s="398"/>
      <c r="J875" s="398"/>
    </row>
    <row r="876">
      <c r="A876" s="236"/>
      <c r="B876" s="390"/>
      <c r="C876" s="398"/>
      <c r="D876" s="399"/>
      <c r="E876" s="398"/>
      <c r="F876" s="400"/>
      <c r="G876" s="398"/>
      <c r="H876" s="398"/>
      <c r="I876" s="398"/>
      <c r="J876" s="398"/>
    </row>
    <row r="877">
      <c r="A877" s="236"/>
      <c r="B877" s="390"/>
      <c r="C877" s="398"/>
      <c r="D877" s="399"/>
      <c r="E877" s="398"/>
      <c r="F877" s="400"/>
      <c r="G877" s="398"/>
      <c r="H877" s="398"/>
      <c r="I877" s="398"/>
      <c r="J877" s="398"/>
    </row>
    <row r="878">
      <c r="A878" s="236"/>
      <c r="B878" s="390"/>
      <c r="C878" s="398"/>
      <c r="D878" s="399"/>
      <c r="E878" s="398"/>
      <c r="F878" s="400"/>
      <c r="G878" s="398"/>
      <c r="H878" s="398"/>
      <c r="I878" s="398"/>
      <c r="J878" s="398"/>
    </row>
    <row r="879">
      <c r="A879" s="236"/>
      <c r="B879" s="390"/>
      <c r="C879" s="398"/>
      <c r="D879" s="399"/>
      <c r="E879" s="398"/>
      <c r="F879" s="400"/>
      <c r="G879" s="398"/>
      <c r="H879" s="398"/>
      <c r="I879" s="398"/>
      <c r="J879" s="398"/>
    </row>
    <row r="880">
      <c r="A880" s="236"/>
      <c r="B880" s="390"/>
      <c r="C880" s="398"/>
      <c r="D880" s="399"/>
      <c r="E880" s="398"/>
      <c r="F880" s="400"/>
      <c r="G880" s="398"/>
      <c r="H880" s="398"/>
      <c r="I880" s="398"/>
      <c r="J880" s="398"/>
    </row>
    <row r="881">
      <c r="A881" s="236"/>
      <c r="B881" s="390"/>
      <c r="C881" s="398"/>
      <c r="D881" s="399"/>
      <c r="E881" s="398"/>
      <c r="F881" s="400"/>
      <c r="G881" s="398"/>
      <c r="H881" s="398"/>
      <c r="I881" s="398"/>
      <c r="J881" s="398"/>
    </row>
    <row r="882">
      <c r="A882" s="236"/>
      <c r="B882" s="390"/>
      <c r="C882" s="398"/>
      <c r="D882" s="399"/>
      <c r="E882" s="398"/>
      <c r="F882" s="400"/>
      <c r="G882" s="398"/>
      <c r="H882" s="398"/>
      <c r="I882" s="398"/>
      <c r="J882" s="398"/>
    </row>
    <row r="883">
      <c r="A883" s="236"/>
      <c r="B883" s="390"/>
      <c r="C883" s="398"/>
      <c r="D883" s="399"/>
      <c r="E883" s="398"/>
      <c r="F883" s="400"/>
      <c r="G883" s="398"/>
      <c r="H883" s="398"/>
      <c r="I883" s="398"/>
      <c r="J883" s="398"/>
    </row>
    <row r="884">
      <c r="A884" s="236"/>
      <c r="B884" s="390"/>
      <c r="C884" s="398"/>
      <c r="D884" s="399"/>
      <c r="E884" s="398"/>
      <c r="F884" s="400"/>
      <c r="G884" s="398"/>
      <c r="H884" s="398"/>
      <c r="I884" s="398"/>
      <c r="J884" s="398"/>
    </row>
    <row r="885">
      <c r="A885" s="236"/>
      <c r="B885" s="390"/>
      <c r="C885" s="398"/>
      <c r="D885" s="399"/>
      <c r="E885" s="398"/>
      <c r="F885" s="400"/>
      <c r="G885" s="398"/>
      <c r="H885" s="398"/>
      <c r="I885" s="398"/>
      <c r="J885" s="398"/>
    </row>
    <row r="886">
      <c r="A886" s="236"/>
      <c r="B886" s="390"/>
      <c r="C886" s="398"/>
      <c r="D886" s="399"/>
      <c r="E886" s="398"/>
      <c r="F886" s="400"/>
      <c r="G886" s="398"/>
      <c r="H886" s="398"/>
      <c r="I886" s="398"/>
      <c r="J886" s="398"/>
    </row>
    <row r="887">
      <c r="A887" s="236"/>
      <c r="B887" s="390"/>
      <c r="C887" s="398"/>
      <c r="D887" s="399"/>
      <c r="E887" s="398"/>
      <c r="F887" s="400"/>
      <c r="G887" s="398"/>
      <c r="H887" s="398"/>
      <c r="I887" s="398"/>
      <c r="J887" s="398"/>
    </row>
    <row r="888">
      <c r="A888" s="236"/>
      <c r="B888" s="390"/>
      <c r="C888" s="398"/>
      <c r="D888" s="399"/>
      <c r="E888" s="398"/>
      <c r="F888" s="400"/>
      <c r="G888" s="398"/>
      <c r="H888" s="398"/>
      <c r="I888" s="398"/>
      <c r="J888" s="398"/>
    </row>
    <row r="889">
      <c r="A889" s="236"/>
      <c r="B889" s="390"/>
      <c r="C889" s="398"/>
      <c r="D889" s="399"/>
      <c r="E889" s="398"/>
      <c r="F889" s="400"/>
      <c r="G889" s="398"/>
      <c r="H889" s="398"/>
      <c r="I889" s="398"/>
      <c r="J889" s="398"/>
    </row>
    <row r="890">
      <c r="A890" s="236"/>
      <c r="B890" s="390"/>
      <c r="C890" s="398"/>
      <c r="D890" s="399"/>
      <c r="E890" s="398"/>
      <c r="F890" s="400"/>
      <c r="G890" s="398"/>
      <c r="H890" s="398"/>
      <c r="I890" s="398"/>
      <c r="J890" s="398"/>
    </row>
    <row r="891">
      <c r="A891" s="236"/>
      <c r="B891" s="390"/>
      <c r="C891" s="398"/>
      <c r="D891" s="399"/>
      <c r="E891" s="398"/>
      <c r="F891" s="400"/>
      <c r="G891" s="398"/>
      <c r="H891" s="398"/>
      <c r="I891" s="398"/>
      <c r="J891" s="398"/>
    </row>
    <row r="892">
      <c r="A892" s="236"/>
      <c r="B892" s="390"/>
      <c r="C892" s="398"/>
      <c r="D892" s="399"/>
      <c r="E892" s="398"/>
      <c r="F892" s="400"/>
      <c r="G892" s="398"/>
      <c r="H892" s="398"/>
      <c r="I892" s="398"/>
      <c r="J892" s="398"/>
    </row>
    <row r="893">
      <c r="A893" s="236"/>
      <c r="B893" s="390"/>
      <c r="C893" s="398"/>
      <c r="D893" s="399"/>
      <c r="E893" s="398"/>
      <c r="F893" s="400"/>
      <c r="G893" s="398"/>
      <c r="H893" s="398"/>
      <c r="I893" s="398"/>
      <c r="J893" s="398"/>
    </row>
    <row r="894">
      <c r="A894" s="236"/>
      <c r="B894" s="390"/>
      <c r="C894" s="398"/>
      <c r="D894" s="399"/>
      <c r="E894" s="398"/>
      <c r="F894" s="400"/>
      <c r="G894" s="398"/>
      <c r="H894" s="398"/>
      <c r="I894" s="398"/>
      <c r="J894" s="398"/>
    </row>
    <row r="895">
      <c r="A895" s="236"/>
      <c r="B895" s="390"/>
      <c r="C895" s="398"/>
      <c r="D895" s="399"/>
      <c r="E895" s="398"/>
      <c r="F895" s="400"/>
      <c r="G895" s="398"/>
      <c r="H895" s="398"/>
      <c r="I895" s="398"/>
      <c r="J895" s="398"/>
    </row>
    <row r="896">
      <c r="A896" s="236"/>
      <c r="B896" s="390"/>
      <c r="C896" s="398"/>
      <c r="D896" s="399"/>
      <c r="E896" s="398"/>
      <c r="F896" s="400"/>
      <c r="G896" s="398"/>
      <c r="H896" s="398"/>
      <c r="I896" s="398"/>
      <c r="J896" s="398"/>
    </row>
    <row r="897">
      <c r="A897" s="236"/>
      <c r="B897" s="390"/>
      <c r="C897" s="398"/>
      <c r="D897" s="399"/>
      <c r="E897" s="398"/>
      <c r="F897" s="400"/>
      <c r="G897" s="398"/>
      <c r="H897" s="398"/>
      <c r="I897" s="398"/>
      <c r="J897" s="398"/>
    </row>
    <row r="898">
      <c r="A898" s="236"/>
      <c r="B898" s="390"/>
      <c r="C898" s="398"/>
      <c r="D898" s="399"/>
      <c r="E898" s="398"/>
      <c r="F898" s="400"/>
      <c r="G898" s="398"/>
      <c r="H898" s="398"/>
      <c r="I898" s="398"/>
      <c r="J898" s="398"/>
    </row>
    <row r="899">
      <c r="A899" s="236"/>
      <c r="B899" s="390"/>
      <c r="C899" s="398"/>
      <c r="D899" s="399"/>
      <c r="E899" s="398"/>
      <c r="F899" s="400"/>
      <c r="G899" s="398"/>
      <c r="H899" s="398"/>
      <c r="I899" s="398"/>
      <c r="J899" s="398"/>
    </row>
    <row r="900">
      <c r="A900" s="236"/>
      <c r="B900" s="390"/>
      <c r="C900" s="398"/>
      <c r="D900" s="399"/>
      <c r="E900" s="398"/>
      <c r="F900" s="400"/>
      <c r="G900" s="398"/>
      <c r="H900" s="398"/>
      <c r="I900" s="398"/>
      <c r="J900" s="398"/>
    </row>
    <row r="901">
      <c r="A901" s="236"/>
      <c r="B901" s="390"/>
      <c r="C901" s="398"/>
      <c r="D901" s="399"/>
      <c r="E901" s="398"/>
      <c r="F901" s="400"/>
      <c r="G901" s="398"/>
      <c r="H901" s="398"/>
      <c r="I901" s="398"/>
      <c r="J901" s="398"/>
    </row>
    <row r="902">
      <c r="A902" s="236"/>
      <c r="B902" s="390"/>
      <c r="C902" s="398"/>
      <c r="D902" s="399"/>
      <c r="E902" s="398"/>
      <c r="F902" s="400"/>
      <c r="G902" s="398"/>
      <c r="H902" s="398"/>
      <c r="I902" s="398"/>
      <c r="J902" s="398"/>
    </row>
    <row r="903">
      <c r="A903" s="236"/>
      <c r="B903" s="390"/>
      <c r="C903" s="398"/>
      <c r="D903" s="399"/>
      <c r="E903" s="398"/>
      <c r="F903" s="400"/>
      <c r="G903" s="398"/>
      <c r="H903" s="398"/>
      <c r="I903" s="398"/>
      <c r="J903" s="398"/>
    </row>
    <row r="904">
      <c r="A904" s="236"/>
      <c r="B904" s="390"/>
      <c r="C904" s="398"/>
      <c r="D904" s="399"/>
      <c r="E904" s="398"/>
      <c r="F904" s="400"/>
      <c r="G904" s="398"/>
      <c r="H904" s="398"/>
      <c r="I904" s="398"/>
      <c r="J904" s="398"/>
    </row>
    <row r="905">
      <c r="A905" s="236"/>
      <c r="B905" s="390"/>
      <c r="C905" s="398"/>
      <c r="D905" s="399"/>
      <c r="E905" s="398"/>
      <c r="F905" s="400"/>
      <c r="G905" s="398"/>
      <c r="H905" s="398"/>
      <c r="I905" s="398"/>
      <c r="J905" s="398"/>
    </row>
    <row r="906">
      <c r="A906" s="236"/>
      <c r="B906" s="390"/>
      <c r="C906" s="398"/>
      <c r="D906" s="399"/>
      <c r="E906" s="398"/>
      <c r="F906" s="400"/>
      <c r="G906" s="398"/>
      <c r="H906" s="398"/>
      <c r="I906" s="398"/>
      <c r="J906" s="398"/>
    </row>
    <row r="907">
      <c r="A907" s="236"/>
      <c r="B907" s="390"/>
      <c r="C907" s="398"/>
      <c r="D907" s="399"/>
      <c r="E907" s="398"/>
      <c r="F907" s="400"/>
      <c r="G907" s="398"/>
      <c r="H907" s="398"/>
      <c r="I907" s="398"/>
      <c r="J907" s="398"/>
    </row>
    <row r="908">
      <c r="A908" s="236"/>
      <c r="B908" s="390"/>
      <c r="C908" s="398"/>
      <c r="D908" s="399"/>
      <c r="E908" s="398"/>
      <c r="F908" s="400"/>
      <c r="G908" s="398"/>
      <c r="H908" s="398"/>
      <c r="I908" s="398"/>
      <c r="J908" s="398"/>
    </row>
    <row r="909">
      <c r="A909" s="236"/>
      <c r="B909" s="390"/>
      <c r="C909" s="398"/>
      <c r="D909" s="399"/>
      <c r="E909" s="398"/>
      <c r="F909" s="400"/>
      <c r="G909" s="398"/>
      <c r="H909" s="398"/>
      <c r="I909" s="398"/>
      <c r="J909" s="398"/>
    </row>
    <row r="910">
      <c r="A910" s="236"/>
      <c r="B910" s="390"/>
      <c r="C910" s="398"/>
      <c r="D910" s="399"/>
      <c r="E910" s="398"/>
      <c r="F910" s="400"/>
      <c r="G910" s="398"/>
      <c r="H910" s="398"/>
      <c r="I910" s="398"/>
      <c r="J910" s="398"/>
    </row>
    <row r="911">
      <c r="A911" s="236"/>
      <c r="B911" s="390"/>
      <c r="C911" s="398"/>
      <c r="D911" s="399"/>
      <c r="E911" s="398"/>
      <c r="F911" s="400"/>
      <c r="G911" s="398"/>
      <c r="H911" s="398"/>
      <c r="I911" s="398"/>
      <c r="J911" s="398"/>
    </row>
    <row r="912">
      <c r="A912" s="236"/>
      <c r="B912" s="390"/>
      <c r="C912" s="398"/>
      <c r="D912" s="399"/>
      <c r="E912" s="398"/>
      <c r="F912" s="400"/>
      <c r="G912" s="398"/>
      <c r="H912" s="398"/>
      <c r="I912" s="398"/>
      <c r="J912" s="398"/>
    </row>
    <row r="913">
      <c r="A913" s="236"/>
      <c r="B913" s="390"/>
      <c r="C913" s="398"/>
      <c r="D913" s="399"/>
      <c r="E913" s="398"/>
      <c r="F913" s="400"/>
      <c r="G913" s="398"/>
      <c r="H913" s="398"/>
      <c r="I913" s="398"/>
      <c r="J913" s="398"/>
    </row>
    <row r="914">
      <c r="A914" s="236"/>
      <c r="B914" s="390"/>
      <c r="C914" s="398"/>
      <c r="D914" s="399"/>
      <c r="E914" s="398"/>
      <c r="F914" s="400"/>
      <c r="G914" s="398"/>
      <c r="H914" s="398"/>
      <c r="I914" s="398"/>
      <c r="J914" s="398"/>
    </row>
    <row r="915">
      <c r="A915" s="236"/>
      <c r="B915" s="390"/>
      <c r="C915" s="398"/>
      <c r="D915" s="399"/>
      <c r="E915" s="398"/>
      <c r="F915" s="400"/>
      <c r="G915" s="398"/>
      <c r="H915" s="398"/>
      <c r="I915" s="398"/>
      <c r="J915" s="398"/>
    </row>
    <row r="916">
      <c r="A916" s="236"/>
      <c r="B916" s="390"/>
      <c r="C916" s="398"/>
      <c r="D916" s="399"/>
      <c r="E916" s="398"/>
      <c r="F916" s="400"/>
      <c r="G916" s="398"/>
      <c r="H916" s="398"/>
      <c r="I916" s="398"/>
      <c r="J916" s="398"/>
    </row>
    <row r="917">
      <c r="A917" s="236"/>
      <c r="B917" s="390"/>
      <c r="C917" s="398"/>
      <c r="D917" s="399"/>
      <c r="E917" s="398"/>
      <c r="F917" s="400"/>
      <c r="G917" s="398"/>
      <c r="H917" s="398"/>
      <c r="I917" s="398"/>
      <c r="J917" s="398"/>
    </row>
    <row r="918">
      <c r="A918" s="236"/>
      <c r="B918" s="390"/>
      <c r="C918" s="398"/>
      <c r="D918" s="399"/>
      <c r="E918" s="398"/>
      <c r="F918" s="400"/>
      <c r="G918" s="398"/>
      <c r="H918" s="398"/>
      <c r="I918" s="398"/>
      <c r="J918" s="398"/>
    </row>
    <row r="919">
      <c r="A919" s="236"/>
      <c r="B919" s="390"/>
      <c r="C919" s="398"/>
      <c r="D919" s="399"/>
      <c r="E919" s="398"/>
      <c r="F919" s="400"/>
      <c r="G919" s="398"/>
      <c r="H919" s="398"/>
      <c r="I919" s="398"/>
      <c r="J919" s="398"/>
    </row>
    <row r="920">
      <c r="A920" s="236"/>
      <c r="B920" s="390"/>
      <c r="C920" s="398"/>
      <c r="D920" s="399"/>
      <c r="E920" s="398"/>
      <c r="F920" s="400"/>
      <c r="G920" s="398"/>
      <c r="H920" s="398"/>
      <c r="I920" s="398"/>
      <c r="J920" s="398"/>
    </row>
    <row r="921">
      <c r="A921" s="236"/>
      <c r="B921" s="390"/>
      <c r="C921" s="398"/>
      <c r="D921" s="399"/>
      <c r="E921" s="398"/>
      <c r="F921" s="400"/>
      <c r="G921" s="398"/>
      <c r="H921" s="398"/>
      <c r="I921" s="398"/>
      <c r="J921" s="398"/>
    </row>
    <row r="922">
      <c r="A922" s="236"/>
      <c r="B922" s="390"/>
      <c r="C922" s="398"/>
      <c r="D922" s="399"/>
      <c r="E922" s="398"/>
      <c r="F922" s="400"/>
      <c r="G922" s="398"/>
      <c r="H922" s="398"/>
      <c r="I922" s="398"/>
      <c r="J922" s="398"/>
    </row>
    <row r="923">
      <c r="A923" s="236"/>
      <c r="B923" s="390"/>
      <c r="C923" s="398"/>
      <c r="D923" s="399"/>
      <c r="E923" s="398"/>
      <c r="F923" s="400"/>
      <c r="G923" s="398"/>
      <c r="H923" s="398"/>
      <c r="I923" s="398"/>
      <c r="J923" s="398"/>
    </row>
    <row r="924">
      <c r="A924" s="236"/>
      <c r="B924" s="390"/>
      <c r="C924" s="398"/>
      <c r="D924" s="399"/>
      <c r="E924" s="398"/>
      <c r="F924" s="400"/>
      <c r="G924" s="398"/>
      <c r="H924" s="398"/>
      <c r="I924" s="398"/>
      <c r="J924" s="398"/>
    </row>
    <row r="925">
      <c r="A925" s="236"/>
      <c r="B925" s="390"/>
      <c r="C925" s="398"/>
      <c r="D925" s="399"/>
      <c r="E925" s="398"/>
      <c r="F925" s="400"/>
      <c r="G925" s="398"/>
      <c r="H925" s="398"/>
      <c r="I925" s="398"/>
      <c r="J925" s="398"/>
    </row>
    <row r="926">
      <c r="A926" s="236"/>
      <c r="B926" s="390"/>
      <c r="C926" s="398"/>
      <c r="D926" s="399"/>
      <c r="E926" s="398"/>
      <c r="F926" s="400"/>
      <c r="G926" s="398"/>
      <c r="H926" s="398"/>
      <c r="I926" s="398"/>
      <c r="J926" s="398"/>
    </row>
    <row r="927">
      <c r="A927" s="236"/>
      <c r="B927" s="390"/>
      <c r="C927" s="398"/>
      <c r="D927" s="399"/>
      <c r="E927" s="398"/>
      <c r="F927" s="400"/>
      <c r="G927" s="398"/>
      <c r="H927" s="398"/>
      <c r="I927" s="398"/>
      <c r="J927" s="398"/>
    </row>
    <row r="928">
      <c r="A928" s="236"/>
      <c r="B928" s="390"/>
      <c r="C928" s="398"/>
      <c r="D928" s="399"/>
      <c r="E928" s="398"/>
      <c r="F928" s="400"/>
      <c r="G928" s="398"/>
      <c r="H928" s="398"/>
      <c r="I928" s="398"/>
      <c r="J928" s="398"/>
    </row>
    <row r="929">
      <c r="A929" s="236"/>
      <c r="B929" s="390"/>
      <c r="C929" s="398"/>
      <c r="D929" s="399"/>
      <c r="E929" s="398"/>
      <c r="F929" s="400"/>
      <c r="G929" s="398"/>
      <c r="H929" s="398"/>
      <c r="I929" s="398"/>
      <c r="J929" s="398"/>
    </row>
    <row r="930">
      <c r="A930" s="236"/>
      <c r="B930" s="390"/>
      <c r="C930" s="398"/>
      <c r="D930" s="399"/>
      <c r="E930" s="398"/>
      <c r="F930" s="400"/>
      <c r="G930" s="398"/>
      <c r="H930" s="398"/>
      <c r="I930" s="398"/>
      <c r="J930" s="398"/>
    </row>
    <row r="931">
      <c r="A931" s="236"/>
      <c r="B931" s="390"/>
      <c r="C931" s="398"/>
      <c r="D931" s="399"/>
      <c r="E931" s="398"/>
      <c r="F931" s="400"/>
      <c r="G931" s="398"/>
      <c r="H931" s="398"/>
      <c r="I931" s="398"/>
      <c r="J931" s="398"/>
    </row>
    <row r="932">
      <c r="A932" s="236"/>
      <c r="B932" s="390"/>
      <c r="C932" s="398"/>
      <c r="D932" s="399"/>
      <c r="E932" s="398"/>
      <c r="F932" s="400"/>
      <c r="G932" s="398"/>
      <c r="H932" s="398"/>
      <c r="I932" s="398"/>
      <c r="J932" s="398"/>
    </row>
    <row r="933">
      <c r="A933" s="236"/>
      <c r="B933" s="390"/>
      <c r="C933" s="398"/>
      <c r="D933" s="399"/>
      <c r="E933" s="398"/>
      <c r="F933" s="400"/>
      <c r="G933" s="398"/>
      <c r="H933" s="398"/>
      <c r="I933" s="398"/>
      <c r="J933" s="398"/>
    </row>
    <row r="934">
      <c r="A934" s="236"/>
      <c r="B934" s="390"/>
      <c r="C934" s="398"/>
      <c r="D934" s="399"/>
      <c r="E934" s="398"/>
      <c r="F934" s="400"/>
      <c r="G934" s="398"/>
      <c r="H934" s="398"/>
      <c r="I934" s="398"/>
      <c r="J934" s="398"/>
    </row>
    <row r="935">
      <c r="A935" s="236"/>
      <c r="B935" s="390"/>
      <c r="C935" s="398"/>
      <c r="D935" s="399"/>
      <c r="E935" s="398"/>
      <c r="F935" s="400"/>
      <c r="G935" s="398"/>
      <c r="H935" s="398"/>
      <c r="I935" s="398"/>
      <c r="J935" s="398"/>
    </row>
    <row r="936">
      <c r="A936" s="236"/>
      <c r="B936" s="390"/>
      <c r="C936" s="398"/>
      <c r="D936" s="399"/>
      <c r="E936" s="398"/>
      <c r="F936" s="400"/>
      <c r="G936" s="398"/>
      <c r="H936" s="398"/>
      <c r="I936" s="398"/>
      <c r="J936" s="398"/>
    </row>
    <row r="937">
      <c r="A937" s="236"/>
      <c r="B937" s="390"/>
      <c r="C937" s="398"/>
      <c r="D937" s="399"/>
      <c r="E937" s="398"/>
      <c r="F937" s="400"/>
      <c r="G937" s="398"/>
      <c r="H937" s="398"/>
      <c r="I937" s="398"/>
      <c r="J937" s="398"/>
    </row>
    <row r="938">
      <c r="A938" s="236"/>
      <c r="B938" s="390"/>
      <c r="C938" s="398"/>
      <c r="D938" s="399"/>
      <c r="E938" s="398"/>
      <c r="F938" s="400"/>
      <c r="G938" s="398"/>
      <c r="H938" s="398"/>
      <c r="I938" s="398"/>
      <c r="J938" s="398"/>
    </row>
    <row r="939">
      <c r="A939" s="236"/>
      <c r="B939" s="390"/>
      <c r="C939" s="398"/>
      <c r="D939" s="399"/>
      <c r="E939" s="398"/>
      <c r="F939" s="400"/>
      <c r="G939" s="398"/>
      <c r="H939" s="398"/>
      <c r="I939" s="398"/>
      <c r="J939" s="398"/>
    </row>
    <row r="940">
      <c r="A940" s="236"/>
      <c r="B940" s="390"/>
      <c r="C940" s="398"/>
      <c r="D940" s="399"/>
      <c r="E940" s="398"/>
      <c r="F940" s="400"/>
      <c r="G940" s="398"/>
      <c r="H940" s="398"/>
      <c r="I940" s="398"/>
      <c r="J940" s="398"/>
    </row>
    <row r="941">
      <c r="A941" s="236"/>
      <c r="B941" s="390"/>
      <c r="C941" s="398"/>
      <c r="D941" s="399"/>
      <c r="E941" s="398"/>
      <c r="F941" s="400"/>
      <c r="G941" s="398"/>
      <c r="H941" s="398"/>
      <c r="I941" s="398"/>
      <c r="J941" s="398"/>
    </row>
    <row r="942">
      <c r="A942" s="236"/>
      <c r="B942" s="390"/>
      <c r="C942" s="398"/>
      <c r="D942" s="399"/>
      <c r="E942" s="398"/>
      <c r="F942" s="400"/>
      <c r="G942" s="398"/>
      <c r="H942" s="398"/>
      <c r="I942" s="398"/>
      <c r="J942" s="398"/>
    </row>
    <row r="943">
      <c r="A943" s="236"/>
      <c r="B943" s="390"/>
      <c r="C943" s="398"/>
      <c r="D943" s="399"/>
      <c r="E943" s="398"/>
      <c r="F943" s="400"/>
      <c r="G943" s="398"/>
      <c r="H943" s="398"/>
      <c r="I943" s="398"/>
      <c r="J943" s="398"/>
    </row>
    <row r="944">
      <c r="A944" s="236"/>
      <c r="B944" s="390"/>
      <c r="C944" s="398"/>
      <c r="D944" s="399"/>
      <c r="E944" s="398"/>
      <c r="F944" s="400"/>
      <c r="G944" s="398"/>
      <c r="H944" s="398"/>
      <c r="I944" s="398"/>
      <c r="J944" s="398"/>
    </row>
    <row r="945">
      <c r="A945" s="236"/>
      <c r="B945" s="390"/>
      <c r="C945" s="398"/>
      <c r="D945" s="399"/>
      <c r="E945" s="398"/>
      <c r="F945" s="400"/>
      <c r="G945" s="398"/>
      <c r="H945" s="398"/>
      <c r="I945" s="398"/>
      <c r="J945" s="398"/>
    </row>
    <row r="946">
      <c r="A946" s="236"/>
      <c r="B946" s="390"/>
      <c r="C946" s="398"/>
      <c r="D946" s="399"/>
      <c r="E946" s="398"/>
      <c r="F946" s="400"/>
      <c r="G946" s="398"/>
      <c r="H946" s="398"/>
      <c r="I946" s="398"/>
      <c r="J946" s="398"/>
    </row>
    <row r="947">
      <c r="A947" s="236"/>
      <c r="B947" s="390"/>
      <c r="C947" s="398"/>
      <c r="D947" s="399"/>
      <c r="E947" s="398"/>
      <c r="F947" s="400"/>
      <c r="G947" s="398"/>
      <c r="H947" s="398"/>
      <c r="I947" s="398"/>
      <c r="J947" s="398"/>
    </row>
    <row r="948">
      <c r="A948" s="236"/>
      <c r="B948" s="390"/>
      <c r="C948" s="398"/>
      <c r="D948" s="399"/>
      <c r="E948" s="398"/>
      <c r="F948" s="400"/>
      <c r="G948" s="398"/>
      <c r="H948" s="398"/>
      <c r="I948" s="398"/>
      <c r="J948" s="398"/>
    </row>
    <row r="949">
      <c r="A949" s="236"/>
      <c r="B949" s="390"/>
      <c r="C949" s="398"/>
      <c r="D949" s="399"/>
      <c r="E949" s="398"/>
      <c r="F949" s="400"/>
      <c r="G949" s="398"/>
      <c r="H949" s="398"/>
      <c r="I949" s="398"/>
      <c r="J949" s="398"/>
    </row>
    <row r="950">
      <c r="A950" s="236"/>
      <c r="B950" s="390"/>
      <c r="C950" s="398"/>
      <c r="D950" s="399"/>
      <c r="E950" s="398"/>
      <c r="F950" s="400"/>
      <c r="G950" s="398"/>
      <c r="H950" s="398"/>
      <c r="I950" s="398"/>
      <c r="J950" s="398"/>
    </row>
    <row r="951">
      <c r="A951" s="236"/>
      <c r="B951" s="390"/>
      <c r="C951" s="398"/>
      <c r="D951" s="399"/>
      <c r="E951" s="398"/>
      <c r="F951" s="400"/>
      <c r="G951" s="398"/>
      <c r="H951" s="398"/>
      <c r="I951" s="398"/>
      <c r="J951" s="398"/>
    </row>
    <row r="952">
      <c r="A952" s="236"/>
      <c r="B952" s="390"/>
      <c r="C952" s="398"/>
      <c r="D952" s="399"/>
      <c r="E952" s="398"/>
      <c r="F952" s="400"/>
      <c r="G952" s="398"/>
      <c r="H952" s="398"/>
      <c r="I952" s="398"/>
      <c r="J952" s="398"/>
    </row>
    <row r="953">
      <c r="A953" s="236"/>
      <c r="B953" s="390"/>
      <c r="C953" s="398"/>
      <c r="D953" s="399"/>
      <c r="E953" s="398"/>
      <c r="F953" s="400"/>
      <c r="G953" s="398"/>
      <c r="H953" s="398"/>
      <c r="I953" s="398"/>
      <c r="J953" s="398"/>
    </row>
    <row r="954">
      <c r="A954" s="236"/>
      <c r="B954" s="390"/>
      <c r="C954" s="398"/>
      <c r="D954" s="399"/>
      <c r="E954" s="398"/>
      <c r="F954" s="400"/>
      <c r="G954" s="398"/>
      <c r="H954" s="398"/>
      <c r="I954" s="398"/>
      <c r="J954" s="398"/>
    </row>
    <row r="955">
      <c r="A955" s="236"/>
      <c r="B955" s="390"/>
      <c r="C955" s="398"/>
      <c r="D955" s="399"/>
      <c r="E955" s="398"/>
      <c r="F955" s="400"/>
      <c r="G955" s="398"/>
      <c r="H955" s="398"/>
      <c r="I955" s="398"/>
      <c r="J955" s="398"/>
    </row>
    <row r="956">
      <c r="A956" s="236"/>
      <c r="B956" s="390"/>
      <c r="C956" s="398"/>
      <c r="D956" s="399"/>
      <c r="E956" s="398"/>
      <c r="F956" s="400"/>
      <c r="G956" s="398"/>
      <c r="H956" s="398"/>
      <c r="I956" s="398"/>
      <c r="J956" s="398"/>
    </row>
    <row r="957">
      <c r="A957" s="236"/>
      <c r="B957" s="390"/>
      <c r="C957" s="398"/>
      <c r="D957" s="399"/>
      <c r="E957" s="398"/>
      <c r="F957" s="400"/>
      <c r="G957" s="398"/>
      <c r="H957" s="398"/>
      <c r="I957" s="398"/>
      <c r="J957" s="398"/>
    </row>
    <row r="958">
      <c r="A958" s="236"/>
      <c r="B958" s="390"/>
      <c r="C958" s="398"/>
      <c r="D958" s="399"/>
      <c r="E958" s="398"/>
      <c r="F958" s="400"/>
      <c r="G958" s="398"/>
      <c r="H958" s="398"/>
      <c r="I958" s="398"/>
      <c r="J958" s="398"/>
    </row>
    <row r="959">
      <c r="A959" s="236"/>
      <c r="B959" s="390"/>
      <c r="C959" s="398"/>
      <c r="D959" s="399"/>
      <c r="E959" s="398"/>
      <c r="F959" s="400"/>
      <c r="G959" s="398"/>
      <c r="H959" s="398"/>
      <c r="I959" s="398"/>
      <c r="J959" s="398"/>
    </row>
    <row r="960">
      <c r="A960" s="236"/>
      <c r="B960" s="390"/>
      <c r="C960" s="398"/>
      <c r="D960" s="399"/>
      <c r="E960" s="398"/>
      <c r="F960" s="400"/>
      <c r="G960" s="398"/>
      <c r="H960" s="398"/>
      <c r="I960" s="398"/>
      <c r="J960" s="398"/>
    </row>
    <row r="961">
      <c r="A961" s="236"/>
      <c r="B961" s="390"/>
      <c r="C961" s="398"/>
      <c r="D961" s="399"/>
      <c r="E961" s="398"/>
      <c r="F961" s="400"/>
      <c r="G961" s="398"/>
      <c r="H961" s="398"/>
      <c r="I961" s="398"/>
      <c r="J961" s="398"/>
    </row>
    <row r="962">
      <c r="A962" s="236"/>
      <c r="B962" s="390"/>
      <c r="C962" s="398"/>
      <c r="D962" s="399"/>
      <c r="E962" s="398"/>
      <c r="F962" s="400"/>
      <c r="G962" s="398"/>
      <c r="H962" s="398"/>
      <c r="I962" s="398"/>
      <c r="J962" s="398"/>
    </row>
    <row r="963">
      <c r="A963" s="236"/>
      <c r="B963" s="390"/>
      <c r="C963" s="398"/>
      <c r="D963" s="399"/>
      <c r="E963" s="398"/>
      <c r="F963" s="400"/>
      <c r="G963" s="398"/>
      <c r="H963" s="398"/>
      <c r="I963" s="398"/>
      <c r="J963" s="398"/>
    </row>
    <row r="964">
      <c r="A964" s="236"/>
      <c r="B964" s="390"/>
      <c r="C964" s="398"/>
      <c r="D964" s="399"/>
      <c r="E964" s="398"/>
      <c r="F964" s="400"/>
      <c r="G964" s="398"/>
      <c r="H964" s="398"/>
      <c r="I964" s="398"/>
      <c r="J964" s="398"/>
    </row>
    <row r="965">
      <c r="A965" s="236"/>
      <c r="B965" s="390"/>
      <c r="C965" s="398"/>
      <c r="D965" s="399"/>
      <c r="E965" s="398"/>
      <c r="F965" s="400"/>
      <c r="G965" s="398"/>
      <c r="H965" s="398"/>
      <c r="I965" s="398"/>
      <c r="J965" s="398"/>
    </row>
    <row r="966">
      <c r="A966" s="236"/>
      <c r="B966" s="390"/>
      <c r="C966" s="398"/>
      <c r="D966" s="399"/>
      <c r="E966" s="398"/>
      <c r="F966" s="400"/>
      <c r="G966" s="398"/>
      <c r="H966" s="398"/>
      <c r="I966" s="398"/>
      <c r="J966" s="398"/>
    </row>
    <row r="967">
      <c r="A967" s="236"/>
      <c r="B967" s="390"/>
      <c r="C967" s="398"/>
      <c r="D967" s="399"/>
      <c r="E967" s="398"/>
      <c r="F967" s="400"/>
      <c r="G967" s="398"/>
      <c r="H967" s="398"/>
      <c r="I967" s="398"/>
      <c r="J967" s="398"/>
    </row>
    <row r="968">
      <c r="A968" s="236"/>
      <c r="B968" s="390"/>
      <c r="C968" s="398"/>
      <c r="D968" s="399"/>
      <c r="E968" s="398"/>
      <c r="F968" s="400"/>
      <c r="G968" s="398"/>
      <c r="H968" s="398"/>
      <c r="I968" s="398"/>
      <c r="J968" s="398"/>
    </row>
    <row r="969">
      <c r="A969" s="236"/>
      <c r="B969" s="390"/>
      <c r="C969" s="398"/>
      <c r="D969" s="399"/>
      <c r="E969" s="398"/>
      <c r="F969" s="400"/>
      <c r="G969" s="398"/>
      <c r="H969" s="398"/>
      <c r="I969" s="398"/>
      <c r="J969" s="398"/>
    </row>
    <row r="970">
      <c r="A970" s="236"/>
      <c r="B970" s="390"/>
      <c r="C970" s="398"/>
      <c r="D970" s="399"/>
      <c r="E970" s="398"/>
      <c r="F970" s="400"/>
      <c r="G970" s="398"/>
      <c r="H970" s="398"/>
      <c r="I970" s="398"/>
      <c r="J970" s="398"/>
    </row>
    <row r="971">
      <c r="A971" s="236"/>
      <c r="B971" s="390"/>
      <c r="C971" s="398"/>
      <c r="D971" s="399"/>
      <c r="E971" s="398"/>
      <c r="F971" s="400"/>
      <c r="G971" s="398"/>
      <c r="H971" s="398"/>
      <c r="I971" s="398"/>
      <c r="J971" s="398"/>
    </row>
    <row r="972">
      <c r="A972" s="236"/>
      <c r="B972" s="390"/>
      <c r="C972" s="398"/>
      <c r="D972" s="399"/>
      <c r="E972" s="398"/>
      <c r="F972" s="400"/>
      <c r="G972" s="398"/>
      <c r="H972" s="398"/>
      <c r="I972" s="398"/>
      <c r="J972" s="398"/>
    </row>
    <row r="973">
      <c r="A973" s="236"/>
      <c r="B973" s="390"/>
      <c r="C973" s="398"/>
      <c r="D973" s="399"/>
      <c r="E973" s="398"/>
      <c r="F973" s="400"/>
      <c r="G973" s="398"/>
      <c r="H973" s="398"/>
      <c r="I973" s="398"/>
      <c r="J973" s="398"/>
    </row>
    <row r="974">
      <c r="A974" s="236"/>
      <c r="B974" s="390"/>
      <c r="C974" s="398"/>
      <c r="D974" s="399"/>
      <c r="E974" s="398"/>
      <c r="F974" s="400"/>
      <c r="G974" s="398"/>
      <c r="H974" s="398"/>
      <c r="I974" s="398"/>
      <c r="J974" s="398"/>
    </row>
    <row r="975">
      <c r="A975" s="236"/>
      <c r="B975" s="390"/>
      <c r="C975" s="398"/>
      <c r="D975" s="399"/>
      <c r="E975" s="398"/>
      <c r="F975" s="400"/>
      <c r="G975" s="398"/>
      <c r="H975" s="398"/>
      <c r="I975" s="398"/>
      <c r="J975" s="398"/>
    </row>
    <row r="976">
      <c r="A976" s="236"/>
      <c r="B976" s="390"/>
      <c r="C976" s="398"/>
      <c r="D976" s="399"/>
      <c r="E976" s="398"/>
      <c r="F976" s="400"/>
      <c r="G976" s="398"/>
      <c r="H976" s="398"/>
      <c r="I976" s="398"/>
      <c r="J976" s="398"/>
    </row>
    <row r="977">
      <c r="A977" s="236"/>
      <c r="B977" s="390"/>
      <c r="C977" s="398"/>
      <c r="D977" s="399"/>
      <c r="E977" s="398"/>
      <c r="F977" s="400"/>
      <c r="G977" s="398"/>
      <c r="H977" s="398"/>
      <c r="I977" s="398"/>
      <c r="J977" s="398"/>
    </row>
    <row r="978">
      <c r="A978" s="236"/>
      <c r="B978" s="390"/>
      <c r="C978" s="398"/>
      <c r="D978" s="399"/>
      <c r="E978" s="398"/>
      <c r="F978" s="400"/>
      <c r="G978" s="398"/>
      <c r="H978" s="398"/>
      <c r="I978" s="398"/>
      <c r="J978" s="398"/>
    </row>
    <row r="979">
      <c r="A979" s="236"/>
      <c r="B979" s="390"/>
      <c r="C979" s="398"/>
      <c r="D979" s="399"/>
      <c r="E979" s="398"/>
      <c r="F979" s="400"/>
      <c r="G979" s="398"/>
      <c r="H979" s="398"/>
      <c r="I979" s="398"/>
      <c r="J979" s="398"/>
    </row>
    <row r="980">
      <c r="A980" s="236"/>
      <c r="B980" s="390"/>
      <c r="C980" s="398"/>
      <c r="D980" s="399"/>
      <c r="E980" s="398"/>
      <c r="F980" s="400"/>
      <c r="G980" s="398"/>
      <c r="H980" s="398"/>
      <c r="I980" s="398"/>
      <c r="J980" s="398"/>
    </row>
    <row r="981">
      <c r="A981" s="236"/>
      <c r="B981" s="390"/>
      <c r="C981" s="398"/>
      <c r="D981" s="399"/>
      <c r="E981" s="398"/>
      <c r="F981" s="400"/>
      <c r="G981" s="398"/>
      <c r="H981" s="398"/>
      <c r="I981" s="398"/>
      <c r="J981" s="398"/>
    </row>
    <row r="982">
      <c r="A982" s="236"/>
      <c r="B982" s="390"/>
      <c r="C982" s="398"/>
      <c r="D982" s="399"/>
      <c r="E982" s="398"/>
      <c r="F982" s="400"/>
      <c r="G982" s="398"/>
      <c r="H982" s="398"/>
      <c r="I982" s="398"/>
      <c r="J982" s="398"/>
    </row>
    <row r="983">
      <c r="A983" s="236"/>
      <c r="B983" s="390"/>
      <c r="C983" s="398"/>
      <c r="D983" s="399"/>
      <c r="E983" s="398"/>
      <c r="F983" s="400"/>
      <c r="G983" s="398"/>
      <c r="H983" s="398"/>
      <c r="I983" s="398"/>
      <c r="J983" s="398"/>
    </row>
    <row r="984">
      <c r="A984" s="236"/>
      <c r="B984" s="390"/>
      <c r="C984" s="398"/>
      <c r="D984" s="399"/>
      <c r="E984" s="398"/>
      <c r="F984" s="400"/>
      <c r="G984" s="398"/>
      <c r="H984" s="398"/>
      <c r="I984" s="398"/>
      <c r="J984" s="398"/>
    </row>
    <row r="985">
      <c r="A985" s="236"/>
      <c r="B985" s="390"/>
      <c r="C985" s="398"/>
      <c r="D985" s="399"/>
      <c r="E985" s="398"/>
      <c r="F985" s="400"/>
      <c r="G985" s="398"/>
      <c r="H985" s="398"/>
      <c r="I985" s="398"/>
      <c r="J985" s="398"/>
    </row>
    <row r="986">
      <c r="A986" s="236"/>
      <c r="B986" s="390"/>
      <c r="C986" s="398"/>
      <c r="D986" s="399"/>
      <c r="E986" s="398"/>
      <c r="F986" s="400"/>
      <c r="G986" s="398"/>
      <c r="H986" s="398"/>
      <c r="I986" s="398"/>
      <c r="J986" s="398"/>
    </row>
    <row r="987">
      <c r="A987" s="236"/>
      <c r="B987" s="390"/>
      <c r="C987" s="398"/>
      <c r="D987" s="399"/>
      <c r="E987" s="398"/>
      <c r="F987" s="400"/>
      <c r="G987" s="398"/>
      <c r="H987" s="398"/>
      <c r="I987" s="398"/>
      <c r="J987" s="398"/>
    </row>
    <row r="988">
      <c r="A988" s="236"/>
      <c r="B988" s="390"/>
      <c r="C988" s="398"/>
      <c r="D988" s="399"/>
      <c r="E988" s="398"/>
      <c r="F988" s="400"/>
      <c r="G988" s="398"/>
      <c r="H988" s="398"/>
      <c r="I988" s="398"/>
      <c r="J988" s="398"/>
    </row>
    <row r="989">
      <c r="A989" s="236"/>
      <c r="B989" s="390"/>
      <c r="C989" s="398"/>
      <c r="D989" s="399"/>
      <c r="E989" s="398"/>
      <c r="F989" s="400"/>
      <c r="G989" s="398"/>
      <c r="H989" s="398"/>
      <c r="I989" s="398"/>
      <c r="J989" s="398"/>
    </row>
    <row r="990">
      <c r="A990" s="236"/>
      <c r="B990" s="390"/>
      <c r="C990" s="398"/>
      <c r="D990" s="399"/>
      <c r="E990" s="398"/>
      <c r="F990" s="400"/>
      <c r="G990" s="398"/>
      <c r="H990" s="398"/>
      <c r="I990" s="398"/>
      <c r="J990" s="398"/>
    </row>
    <row r="991">
      <c r="A991" s="236"/>
      <c r="B991" s="390"/>
      <c r="C991" s="398"/>
      <c r="D991" s="399"/>
      <c r="E991" s="398"/>
      <c r="F991" s="400"/>
      <c r="G991" s="398"/>
      <c r="H991" s="398"/>
      <c r="I991" s="398"/>
      <c r="J991" s="398"/>
    </row>
    <row r="992">
      <c r="A992" s="236"/>
      <c r="B992" s="390"/>
      <c r="C992" s="398"/>
      <c r="D992" s="399"/>
      <c r="E992" s="398"/>
      <c r="F992" s="400"/>
      <c r="G992" s="398"/>
      <c r="H992" s="398"/>
      <c r="I992" s="398"/>
      <c r="J992" s="398"/>
    </row>
    <row r="993">
      <c r="A993" s="236"/>
      <c r="B993" s="390"/>
      <c r="C993" s="398"/>
      <c r="D993" s="399"/>
      <c r="E993" s="398"/>
      <c r="F993" s="400"/>
      <c r="G993" s="398"/>
      <c r="H993" s="398"/>
      <c r="I993" s="398"/>
      <c r="J993" s="398"/>
    </row>
    <row r="994">
      <c r="A994" s="236"/>
      <c r="B994" s="390"/>
      <c r="C994" s="398"/>
      <c r="D994" s="399"/>
      <c r="E994" s="398"/>
      <c r="F994" s="400"/>
      <c r="G994" s="398"/>
      <c r="H994" s="398"/>
      <c r="I994" s="398"/>
      <c r="J994" s="398"/>
    </row>
    <row r="995">
      <c r="A995" s="236"/>
      <c r="B995" s="390"/>
      <c r="C995" s="398"/>
      <c r="D995" s="399"/>
      <c r="E995" s="398"/>
      <c r="F995" s="400"/>
      <c r="G995" s="398"/>
      <c r="H995" s="398"/>
      <c r="I995" s="398"/>
      <c r="J995" s="398"/>
    </row>
    <row r="996">
      <c r="A996" s="236"/>
      <c r="B996" s="390"/>
      <c r="C996" s="398"/>
      <c r="D996" s="399"/>
      <c r="E996" s="398"/>
      <c r="F996" s="400"/>
      <c r="G996" s="398"/>
      <c r="H996" s="398"/>
      <c r="I996" s="398"/>
      <c r="J996" s="398"/>
    </row>
    <row r="997">
      <c r="A997" s="236"/>
      <c r="B997" s="390"/>
      <c r="C997" s="398"/>
      <c r="D997" s="399"/>
      <c r="E997" s="398"/>
      <c r="F997" s="400"/>
      <c r="G997" s="398"/>
      <c r="H997" s="398"/>
      <c r="I997" s="398"/>
      <c r="J997" s="398"/>
    </row>
    <row r="998">
      <c r="A998" s="236"/>
      <c r="B998" s="390"/>
      <c r="C998" s="398"/>
      <c r="D998" s="399"/>
      <c r="E998" s="398"/>
      <c r="F998" s="400"/>
      <c r="G998" s="398"/>
      <c r="H998" s="398"/>
      <c r="I998" s="398"/>
      <c r="J998" s="398"/>
    </row>
    <row r="999">
      <c r="A999" s="236"/>
      <c r="B999" s="390"/>
      <c r="C999" s="398"/>
      <c r="D999" s="399"/>
      <c r="E999" s="398"/>
      <c r="F999" s="400"/>
      <c r="G999" s="398"/>
      <c r="H999" s="398"/>
      <c r="I999" s="398"/>
      <c r="J999" s="398"/>
    </row>
    <row r="1000">
      <c r="A1000" s="236"/>
      <c r="B1000" s="390"/>
      <c r="C1000" s="398"/>
      <c r="D1000" s="399"/>
      <c r="E1000" s="398"/>
      <c r="F1000" s="400"/>
      <c r="G1000" s="398"/>
      <c r="H1000" s="398"/>
      <c r="I1000" s="398"/>
      <c r="J1000" s="398"/>
    </row>
    <row r="1001">
      <c r="A1001" s="236"/>
      <c r="B1001" s="390"/>
      <c r="C1001" s="398"/>
      <c r="D1001" s="399"/>
      <c r="E1001" s="398"/>
      <c r="F1001" s="400"/>
      <c r="G1001" s="398"/>
      <c r="H1001" s="398"/>
      <c r="I1001" s="398"/>
      <c r="J1001" s="398"/>
    </row>
    <row r="1002">
      <c r="A1002" s="236"/>
      <c r="B1002" s="390"/>
      <c r="C1002" s="398"/>
      <c r="D1002" s="399"/>
      <c r="E1002" s="398"/>
      <c r="F1002" s="400"/>
      <c r="G1002" s="398"/>
      <c r="H1002" s="398"/>
      <c r="I1002" s="398"/>
      <c r="J1002" s="398"/>
    </row>
    <row r="1003">
      <c r="A1003" s="236"/>
      <c r="B1003" s="390"/>
      <c r="C1003" s="398"/>
      <c r="D1003" s="399"/>
      <c r="E1003" s="398"/>
      <c r="F1003" s="400"/>
      <c r="G1003" s="398"/>
      <c r="H1003" s="398"/>
      <c r="I1003" s="398"/>
      <c r="J1003" s="398"/>
    </row>
    <row r="1004">
      <c r="A1004" s="236"/>
      <c r="B1004" s="390"/>
      <c r="C1004" s="398"/>
      <c r="D1004" s="399"/>
      <c r="E1004" s="398"/>
      <c r="F1004" s="400"/>
      <c r="G1004" s="398"/>
      <c r="H1004" s="398"/>
      <c r="I1004" s="398"/>
      <c r="J1004" s="398"/>
    </row>
    <row r="1005">
      <c r="A1005" s="236"/>
      <c r="B1005" s="390"/>
      <c r="C1005" s="398"/>
      <c r="D1005" s="399"/>
      <c r="E1005" s="398"/>
      <c r="F1005" s="400"/>
      <c r="G1005" s="398"/>
      <c r="H1005" s="398"/>
      <c r="I1005" s="398"/>
      <c r="J1005" s="398"/>
    </row>
    <row r="1006">
      <c r="A1006" s="236"/>
      <c r="B1006" s="390"/>
      <c r="C1006" s="398"/>
      <c r="D1006" s="399"/>
      <c r="E1006" s="398"/>
      <c r="F1006" s="400"/>
      <c r="G1006" s="398"/>
      <c r="H1006" s="398"/>
      <c r="I1006" s="398"/>
      <c r="J1006" s="398"/>
    </row>
    <row r="1007">
      <c r="A1007" s="236"/>
      <c r="B1007" s="390"/>
      <c r="C1007" s="398"/>
      <c r="D1007" s="399"/>
      <c r="E1007" s="398"/>
      <c r="F1007" s="400"/>
      <c r="G1007" s="398"/>
      <c r="H1007" s="398"/>
      <c r="I1007" s="398"/>
      <c r="J1007" s="398"/>
    </row>
    <row r="1008">
      <c r="A1008" s="236"/>
      <c r="B1008" s="390"/>
      <c r="C1008" s="398"/>
      <c r="D1008" s="399"/>
      <c r="E1008" s="398"/>
      <c r="F1008" s="400"/>
      <c r="G1008" s="398"/>
      <c r="H1008" s="398"/>
      <c r="I1008" s="398"/>
      <c r="J1008" s="398"/>
    </row>
    <row r="1009">
      <c r="A1009" s="236"/>
      <c r="B1009" s="390"/>
      <c r="C1009" s="398"/>
      <c r="D1009" s="399"/>
      <c r="E1009" s="398"/>
      <c r="F1009" s="400"/>
      <c r="G1009" s="398"/>
      <c r="H1009" s="398"/>
      <c r="I1009" s="398"/>
      <c r="J1009" s="398"/>
    </row>
    <row r="1010">
      <c r="A1010" s="236"/>
      <c r="B1010" s="390"/>
      <c r="C1010" s="398"/>
      <c r="D1010" s="399"/>
      <c r="E1010" s="398"/>
      <c r="F1010" s="400"/>
      <c r="G1010" s="398"/>
      <c r="H1010" s="398"/>
      <c r="I1010" s="398"/>
      <c r="J1010" s="398"/>
    </row>
    <row r="1011">
      <c r="A1011" s="236"/>
      <c r="B1011" s="390"/>
      <c r="C1011" s="398"/>
      <c r="D1011" s="399"/>
      <c r="E1011" s="398"/>
      <c r="F1011" s="400"/>
      <c r="G1011" s="398"/>
      <c r="H1011" s="398"/>
      <c r="I1011" s="398"/>
      <c r="J1011" s="398"/>
    </row>
    <row r="1012">
      <c r="A1012" s="236"/>
      <c r="B1012" s="390"/>
      <c r="C1012" s="398"/>
      <c r="D1012" s="399"/>
      <c r="E1012" s="398"/>
      <c r="F1012" s="400"/>
      <c r="G1012" s="398"/>
      <c r="H1012" s="398"/>
      <c r="I1012" s="398"/>
      <c r="J1012" s="398"/>
    </row>
    <row r="1013">
      <c r="A1013" s="236"/>
      <c r="B1013" s="390"/>
      <c r="C1013" s="398"/>
      <c r="D1013" s="399"/>
      <c r="E1013" s="398"/>
      <c r="F1013" s="400"/>
      <c r="G1013" s="398"/>
      <c r="H1013" s="398"/>
      <c r="I1013" s="398"/>
      <c r="J1013" s="398"/>
    </row>
    <row r="1014">
      <c r="A1014" s="236"/>
      <c r="B1014" s="390"/>
      <c r="C1014" s="398"/>
      <c r="D1014" s="399"/>
      <c r="E1014" s="398"/>
      <c r="F1014" s="400"/>
      <c r="G1014" s="398"/>
      <c r="H1014" s="398"/>
      <c r="I1014" s="398"/>
      <c r="J1014" s="398"/>
    </row>
    <row r="1015">
      <c r="A1015" s="236"/>
      <c r="B1015" s="390"/>
      <c r="C1015" s="398"/>
      <c r="D1015" s="399"/>
      <c r="E1015" s="398"/>
      <c r="F1015" s="400"/>
      <c r="G1015" s="398"/>
      <c r="H1015" s="398"/>
      <c r="I1015" s="398"/>
      <c r="J1015" s="398"/>
    </row>
    <row r="1016">
      <c r="A1016" s="236"/>
      <c r="B1016" s="390"/>
      <c r="C1016" s="398"/>
      <c r="D1016" s="399"/>
      <c r="E1016" s="398"/>
      <c r="F1016" s="400"/>
      <c r="G1016" s="398"/>
      <c r="H1016" s="398"/>
      <c r="I1016" s="398"/>
      <c r="J1016" s="398"/>
    </row>
    <row r="1017">
      <c r="A1017" s="236"/>
      <c r="B1017" s="390"/>
      <c r="C1017" s="398"/>
      <c r="D1017" s="399"/>
      <c r="E1017" s="398"/>
      <c r="F1017" s="400"/>
      <c r="G1017" s="398"/>
      <c r="H1017" s="398"/>
      <c r="I1017" s="398"/>
      <c r="J1017" s="398"/>
    </row>
    <row r="1018">
      <c r="A1018" s="236"/>
      <c r="B1018" s="390"/>
      <c r="C1018" s="398"/>
      <c r="D1018" s="399"/>
      <c r="E1018" s="398"/>
      <c r="F1018" s="400"/>
      <c r="G1018" s="398"/>
      <c r="H1018" s="398"/>
      <c r="I1018" s="398"/>
      <c r="J1018" s="398"/>
    </row>
    <row r="1019">
      <c r="A1019" s="236"/>
      <c r="B1019" s="390"/>
      <c r="C1019" s="398"/>
      <c r="D1019" s="399"/>
      <c r="E1019" s="398"/>
      <c r="F1019" s="400"/>
      <c r="G1019" s="398"/>
      <c r="H1019" s="398"/>
      <c r="I1019" s="398"/>
      <c r="J1019" s="398"/>
    </row>
    <row r="1020">
      <c r="A1020" s="236"/>
      <c r="B1020" s="390"/>
      <c r="C1020" s="398"/>
      <c r="D1020" s="399"/>
      <c r="E1020" s="398"/>
      <c r="F1020" s="400"/>
      <c r="G1020" s="398"/>
      <c r="H1020" s="398"/>
      <c r="I1020" s="398"/>
      <c r="J1020" s="398"/>
    </row>
    <row r="1021">
      <c r="A1021" s="236"/>
      <c r="B1021" s="390"/>
      <c r="C1021" s="398"/>
      <c r="D1021" s="399"/>
      <c r="E1021" s="398"/>
      <c r="F1021" s="400"/>
      <c r="G1021" s="398"/>
      <c r="H1021" s="398"/>
      <c r="I1021" s="398"/>
      <c r="J1021" s="398"/>
    </row>
    <row r="1022">
      <c r="A1022" s="236"/>
      <c r="B1022" s="390"/>
      <c r="C1022" s="398"/>
      <c r="D1022" s="399"/>
      <c r="E1022" s="398"/>
      <c r="F1022" s="400"/>
      <c r="G1022" s="398"/>
      <c r="H1022" s="398"/>
      <c r="I1022" s="398"/>
      <c r="J1022" s="398"/>
    </row>
    <row r="1023">
      <c r="A1023" s="236"/>
      <c r="B1023" s="390"/>
      <c r="C1023" s="398"/>
      <c r="D1023" s="399"/>
      <c r="E1023" s="398"/>
      <c r="F1023" s="400"/>
      <c r="G1023" s="398"/>
      <c r="H1023" s="398"/>
      <c r="I1023" s="398"/>
      <c r="J1023" s="398"/>
    </row>
    <row r="1024">
      <c r="A1024" s="236"/>
      <c r="B1024" s="390"/>
      <c r="C1024" s="398"/>
      <c r="D1024" s="399"/>
      <c r="E1024" s="398"/>
      <c r="F1024" s="400"/>
      <c r="G1024" s="398"/>
      <c r="H1024" s="398"/>
      <c r="I1024" s="398"/>
      <c r="J1024" s="398"/>
    </row>
    <row r="1025">
      <c r="A1025" s="236"/>
      <c r="B1025" s="390"/>
      <c r="C1025" s="398"/>
      <c r="D1025" s="399"/>
      <c r="E1025" s="398"/>
      <c r="F1025" s="400"/>
      <c r="G1025" s="398"/>
      <c r="H1025" s="398"/>
      <c r="I1025" s="398"/>
      <c r="J1025" s="398"/>
    </row>
    <row r="1026">
      <c r="A1026" s="236"/>
      <c r="B1026" s="390"/>
      <c r="C1026" s="398"/>
      <c r="D1026" s="399"/>
      <c r="E1026" s="398"/>
      <c r="F1026" s="400"/>
      <c r="G1026" s="398"/>
      <c r="H1026" s="398"/>
      <c r="I1026" s="398"/>
      <c r="J1026" s="398"/>
    </row>
    <row r="1027">
      <c r="A1027" s="236"/>
      <c r="B1027" s="390"/>
      <c r="C1027" s="398"/>
      <c r="D1027" s="399"/>
      <c r="E1027" s="398"/>
      <c r="F1027" s="400"/>
      <c r="G1027" s="398"/>
      <c r="H1027" s="398"/>
      <c r="I1027" s="398"/>
      <c r="J1027" s="398"/>
    </row>
    <row r="1028">
      <c r="A1028" s="236"/>
      <c r="B1028" s="390"/>
      <c r="C1028" s="398"/>
      <c r="D1028" s="399"/>
      <c r="E1028" s="398"/>
      <c r="F1028" s="400"/>
      <c r="G1028" s="398"/>
      <c r="H1028" s="398"/>
      <c r="I1028" s="398"/>
      <c r="J1028" s="398"/>
    </row>
    <row r="1029">
      <c r="A1029" s="236"/>
      <c r="B1029" s="390"/>
      <c r="C1029" s="398"/>
      <c r="D1029" s="399"/>
      <c r="E1029" s="398"/>
      <c r="F1029" s="400"/>
      <c r="G1029" s="398"/>
      <c r="H1029" s="398"/>
      <c r="I1029" s="398"/>
      <c r="J1029" s="398"/>
    </row>
    <row r="1030">
      <c r="A1030" s="236"/>
      <c r="B1030" s="390"/>
      <c r="C1030" s="398"/>
      <c r="D1030" s="399"/>
      <c r="E1030" s="398"/>
      <c r="F1030" s="400"/>
      <c r="G1030" s="398"/>
      <c r="H1030" s="398"/>
      <c r="I1030" s="398"/>
      <c r="J1030" s="398"/>
    </row>
    <row r="1031">
      <c r="A1031" s="236"/>
      <c r="B1031" s="390"/>
      <c r="C1031" s="398"/>
      <c r="D1031" s="399"/>
      <c r="E1031" s="398"/>
      <c r="F1031" s="400"/>
      <c r="G1031" s="398"/>
      <c r="H1031" s="398"/>
      <c r="I1031" s="398"/>
      <c r="J1031" s="398"/>
    </row>
    <row r="1032">
      <c r="A1032" s="236"/>
      <c r="B1032" s="390"/>
      <c r="C1032" s="398"/>
      <c r="D1032" s="399"/>
      <c r="E1032" s="398"/>
      <c r="F1032" s="400"/>
      <c r="G1032" s="398"/>
      <c r="H1032" s="398"/>
      <c r="I1032" s="398"/>
      <c r="J1032" s="398"/>
    </row>
    <row r="1033">
      <c r="A1033" s="236"/>
      <c r="B1033" s="390"/>
      <c r="C1033" s="398"/>
      <c r="D1033" s="399"/>
      <c r="E1033" s="398"/>
      <c r="F1033" s="400"/>
      <c r="G1033" s="398"/>
      <c r="H1033" s="398"/>
      <c r="I1033" s="398"/>
      <c r="J1033" s="398"/>
    </row>
    <row r="1034">
      <c r="A1034" s="236"/>
      <c r="B1034" s="390"/>
      <c r="C1034" s="398"/>
      <c r="D1034" s="399"/>
      <c r="E1034" s="398"/>
      <c r="F1034" s="400"/>
      <c r="G1034" s="398"/>
      <c r="H1034" s="398"/>
      <c r="I1034" s="398"/>
      <c r="J1034" s="398"/>
    </row>
    <row r="1035">
      <c r="A1035" s="236"/>
      <c r="B1035" s="390"/>
      <c r="C1035" s="398"/>
      <c r="D1035" s="399"/>
      <c r="E1035" s="398"/>
      <c r="F1035" s="400"/>
      <c r="G1035" s="398"/>
      <c r="H1035" s="398"/>
      <c r="I1035" s="398"/>
      <c r="J1035" s="398"/>
    </row>
    <row r="1036">
      <c r="A1036" s="236"/>
      <c r="B1036" s="390"/>
      <c r="C1036" s="398"/>
      <c r="D1036" s="399"/>
      <c r="E1036" s="398"/>
      <c r="F1036" s="400"/>
      <c r="G1036" s="398"/>
      <c r="H1036" s="398"/>
      <c r="I1036" s="398"/>
      <c r="J1036" s="398"/>
    </row>
    <row r="1037">
      <c r="A1037" s="236"/>
      <c r="B1037" s="390"/>
      <c r="C1037" s="398"/>
      <c r="D1037" s="399"/>
      <c r="E1037" s="398"/>
      <c r="F1037" s="400"/>
      <c r="G1037" s="398"/>
      <c r="H1037" s="398"/>
      <c r="I1037" s="398"/>
      <c r="J1037" s="398"/>
    </row>
    <row r="1038">
      <c r="A1038" s="236"/>
      <c r="B1038" s="390"/>
      <c r="C1038" s="398"/>
      <c r="D1038" s="399"/>
      <c r="E1038" s="398"/>
      <c r="F1038" s="400"/>
      <c r="G1038" s="398"/>
      <c r="H1038" s="398"/>
      <c r="I1038" s="398"/>
      <c r="J1038" s="398"/>
    </row>
    <row r="1039">
      <c r="A1039" s="236"/>
      <c r="B1039" s="390"/>
      <c r="C1039" s="398"/>
      <c r="D1039" s="399"/>
      <c r="E1039" s="398"/>
      <c r="F1039" s="400"/>
      <c r="G1039" s="398"/>
      <c r="H1039" s="398"/>
      <c r="I1039" s="398"/>
      <c r="J1039" s="398"/>
    </row>
    <row r="1040">
      <c r="A1040" s="236"/>
      <c r="B1040" s="390"/>
      <c r="C1040" s="398"/>
      <c r="D1040" s="399"/>
      <c r="E1040" s="398"/>
      <c r="F1040" s="400"/>
      <c r="G1040" s="398"/>
      <c r="H1040" s="398"/>
      <c r="I1040" s="398"/>
      <c r="J1040" s="398"/>
    </row>
    <row r="1041">
      <c r="A1041" s="236"/>
      <c r="B1041" s="390"/>
      <c r="C1041" s="398"/>
      <c r="D1041" s="399"/>
      <c r="E1041" s="398"/>
      <c r="F1041" s="400"/>
      <c r="G1041" s="398"/>
      <c r="H1041" s="398"/>
      <c r="I1041" s="398"/>
      <c r="J1041" s="398"/>
    </row>
    <row r="1042">
      <c r="A1042" s="236"/>
      <c r="B1042" s="390"/>
      <c r="C1042" s="398"/>
      <c r="D1042" s="399"/>
      <c r="E1042" s="398"/>
      <c r="F1042" s="400"/>
      <c r="G1042" s="398"/>
      <c r="H1042" s="398"/>
      <c r="I1042" s="398"/>
      <c r="J1042" s="398"/>
    </row>
    <row r="1043">
      <c r="A1043" s="236"/>
      <c r="B1043" s="390"/>
      <c r="C1043" s="398"/>
      <c r="D1043" s="399"/>
      <c r="E1043" s="398"/>
      <c r="F1043" s="400"/>
      <c r="G1043" s="398"/>
      <c r="H1043" s="398"/>
      <c r="I1043" s="398"/>
      <c r="J1043" s="398"/>
    </row>
    <row r="1044">
      <c r="A1044" s="236"/>
      <c r="B1044" s="390"/>
      <c r="C1044" s="398"/>
      <c r="D1044" s="399"/>
      <c r="E1044" s="398"/>
      <c r="F1044" s="400"/>
      <c r="G1044" s="398"/>
      <c r="H1044" s="398"/>
      <c r="I1044" s="398"/>
      <c r="J1044" s="398"/>
    </row>
    <row r="1045">
      <c r="A1045" s="236"/>
      <c r="B1045" s="390"/>
      <c r="C1045" s="398"/>
      <c r="D1045" s="399"/>
      <c r="E1045" s="398"/>
      <c r="F1045" s="400"/>
      <c r="G1045" s="398"/>
      <c r="H1045" s="398"/>
      <c r="I1045" s="398"/>
      <c r="J1045" s="398"/>
    </row>
    <row r="1046">
      <c r="A1046" s="236"/>
      <c r="B1046" s="390"/>
      <c r="C1046" s="398"/>
      <c r="D1046" s="399"/>
      <c r="E1046" s="398"/>
      <c r="F1046" s="400"/>
      <c r="G1046" s="398"/>
      <c r="H1046" s="398"/>
      <c r="I1046" s="398"/>
      <c r="J1046" s="398"/>
    </row>
    <row r="1047">
      <c r="A1047" s="236"/>
      <c r="B1047" s="390"/>
      <c r="C1047" s="398"/>
      <c r="D1047" s="399"/>
      <c r="E1047" s="398"/>
      <c r="F1047" s="400"/>
      <c r="G1047" s="398"/>
      <c r="H1047" s="398"/>
      <c r="I1047" s="398"/>
      <c r="J1047" s="398"/>
    </row>
    <row r="1048">
      <c r="A1048" s="236"/>
      <c r="B1048" s="390"/>
      <c r="C1048" s="398"/>
      <c r="D1048" s="399"/>
      <c r="E1048" s="398"/>
      <c r="F1048" s="400"/>
      <c r="G1048" s="398"/>
      <c r="H1048" s="398"/>
      <c r="I1048" s="398"/>
      <c r="J1048" s="398"/>
    </row>
    <row r="1049">
      <c r="A1049" s="236"/>
      <c r="B1049" s="390"/>
      <c r="C1049" s="398"/>
      <c r="D1049" s="399"/>
      <c r="E1049" s="398"/>
      <c r="F1049" s="400"/>
      <c r="G1049" s="398"/>
      <c r="H1049" s="398"/>
      <c r="I1049" s="398"/>
      <c r="J1049" s="398"/>
    </row>
    <row r="1050">
      <c r="A1050" s="236"/>
      <c r="B1050" s="390"/>
      <c r="C1050" s="398"/>
      <c r="D1050" s="399"/>
      <c r="E1050" s="398"/>
      <c r="F1050" s="400"/>
      <c r="G1050" s="398"/>
      <c r="H1050" s="398"/>
      <c r="I1050" s="398"/>
      <c r="J1050" s="398"/>
    </row>
    <row r="1051">
      <c r="A1051" s="236"/>
      <c r="B1051" s="390"/>
      <c r="C1051" s="398"/>
      <c r="D1051" s="399"/>
      <c r="E1051" s="398"/>
      <c r="F1051" s="400"/>
      <c r="G1051" s="398"/>
      <c r="H1051" s="398"/>
      <c r="I1051" s="398"/>
      <c r="J1051" s="398"/>
    </row>
    <row r="1052">
      <c r="A1052" s="236"/>
      <c r="B1052" s="390"/>
      <c r="C1052" s="398"/>
      <c r="D1052" s="399"/>
      <c r="E1052" s="398"/>
      <c r="F1052" s="400"/>
      <c r="G1052" s="398"/>
      <c r="H1052" s="398"/>
      <c r="I1052" s="398"/>
      <c r="J1052" s="398"/>
    </row>
    <row r="1053">
      <c r="A1053" s="236"/>
      <c r="B1053" s="390"/>
      <c r="C1053" s="398"/>
      <c r="D1053" s="399"/>
      <c r="E1053" s="398"/>
      <c r="F1053" s="400"/>
      <c r="G1053" s="398"/>
      <c r="H1053" s="398"/>
      <c r="I1053" s="398"/>
      <c r="J1053" s="398"/>
    </row>
    <row r="1054">
      <c r="A1054" s="236"/>
      <c r="B1054" s="390"/>
      <c r="C1054" s="398"/>
      <c r="D1054" s="399"/>
      <c r="E1054" s="398"/>
      <c r="F1054" s="400"/>
      <c r="G1054" s="398"/>
      <c r="H1054" s="398"/>
      <c r="I1054" s="398"/>
      <c r="J1054" s="398"/>
    </row>
    <row r="1055">
      <c r="A1055" s="236"/>
      <c r="B1055" s="390"/>
      <c r="C1055" s="398"/>
      <c r="D1055" s="399"/>
      <c r="E1055" s="398"/>
      <c r="F1055" s="400"/>
      <c r="G1055" s="398"/>
      <c r="H1055" s="398"/>
      <c r="I1055" s="398"/>
      <c r="J1055" s="398"/>
    </row>
    <row r="1056">
      <c r="A1056" s="236"/>
      <c r="B1056" s="390"/>
      <c r="C1056" s="398"/>
      <c r="D1056" s="399"/>
      <c r="E1056" s="398"/>
      <c r="F1056" s="400"/>
      <c r="G1056" s="398"/>
      <c r="H1056" s="398"/>
      <c r="I1056" s="398"/>
      <c r="J1056" s="398"/>
    </row>
    <row r="1057">
      <c r="A1057" s="236"/>
      <c r="B1057" s="390"/>
      <c r="C1057" s="398"/>
      <c r="D1057" s="399"/>
      <c r="E1057" s="398"/>
      <c r="F1057" s="400"/>
      <c r="G1057" s="398"/>
      <c r="H1057" s="398"/>
      <c r="I1057" s="398"/>
      <c r="J1057" s="398"/>
    </row>
    <row r="1058">
      <c r="A1058" s="236"/>
      <c r="B1058" s="390"/>
      <c r="C1058" s="398"/>
      <c r="D1058" s="399"/>
      <c r="E1058" s="398"/>
      <c r="F1058" s="400"/>
      <c r="G1058" s="398"/>
      <c r="H1058" s="398"/>
      <c r="I1058" s="398"/>
      <c r="J1058" s="398"/>
    </row>
    <row r="1059">
      <c r="A1059" s="236"/>
      <c r="B1059" s="390"/>
      <c r="C1059" s="398"/>
      <c r="D1059" s="399"/>
      <c r="E1059" s="398"/>
      <c r="F1059" s="400"/>
      <c r="G1059" s="398"/>
      <c r="H1059" s="398"/>
      <c r="I1059" s="398"/>
      <c r="J1059" s="398"/>
    </row>
    <row r="1060">
      <c r="A1060" s="236"/>
      <c r="B1060" s="390"/>
      <c r="C1060" s="398"/>
      <c r="D1060" s="399"/>
      <c r="E1060" s="398"/>
      <c r="F1060" s="400"/>
      <c r="G1060" s="398"/>
      <c r="H1060" s="398"/>
      <c r="I1060" s="398"/>
      <c r="J1060" s="398"/>
    </row>
    <row r="1061">
      <c r="A1061" s="236"/>
      <c r="B1061" s="390"/>
      <c r="C1061" s="398"/>
      <c r="D1061" s="399"/>
      <c r="E1061" s="398"/>
      <c r="F1061" s="400"/>
      <c r="G1061" s="398"/>
      <c r="H1061" s="398"/>
      <c r="I1061" s="398"/>
      <c r="J1061" s="398"/>
    </row>
    <row r="1062">
      <c r="A1062" s="236"/>
      <c r="B1062" s="390"/>
      <c r="C1062" s="398"/>
      <c r="D1062" s="399"/>
      <c r="E1062" s="398"/>
      <c r="F1062" s="400"/>
      <c r="G1062" s="398"/>
      <c r="H1062" s="398"/>
      <c r="I1062" s="398"/>
      <c r="J1062" s="398"/>
    </row>
    <row r="1063">
      <c r="A1063" s="236"/>
      <c r="B1063" s="390"/>
      <c r="C1063" s="398"/>
      <c r="D1063" s="399"/>
      <c r="E1063" s="398"/>
      <c r="F1063" s="400"/>
      <c r="G1063" s="398"/>
      <c r="H1063" s="398"/>
      <c r="I1063" s="398"/>
      <c r="J1063" s="398"/>
    </row>
    <row r="1064">
      <c r="A1064" s="236"/>
      <c r="B1064" s="390"/>
      <c r="C1064" s="398"/>
      <c r="D1064" s="399"/>
      <c r="E1064" s="398"/>
      <c r="F1064" s="400"/>
      <c r="G1064" s="398"/>
      <c r="H1064" s="398"/>
      <c r="I1064" s="398"/>
      <c r="J1064" s="398"/>
    </row>
    <row r="1065">
      <c r="A1065" s="236"/>
      <c r="B1065" s="390"/>
      <c r="C1065" s="398"/>
      <c r="D1065" s="399"/>
      <c r="E1065" s="398"/>
      <c r="F1065" s="400"/>
      <c r="G1065" s="398"/>
      <c r="H1065" s="398"/>
      <c r="I1065" s="398"/>
      <c r="J1065" s="398"/>
    </row>
    <row r="1066">
      <c r="A1066" s="236"/>
      <c r="B1066" s="390"/>
      <c r="C1066" s="398"/>
      <c r="D1066" s="399"/>
      <c r="E1066" s="398"/>
      <c r="F1066" s="400"/>
      <c r="G1066" s="398"/>
      <c r="H1066" s="398"/>
      <c r="I1066" s="398"/>
      <c r="J1066" s="398"/>
    </row>
    <row r="1067">
      <c r="A1067" s="236"/>
      <c r="B1067" s="390"/>
      <c r="C1067" s="398"/>
      <c r="D1067" s="399"/>
      <c r="E1067" s="398"/>
      <c r="F1067" s="400"/>
      <c r="G1067" s="398"/>
      <c r="H1067" s="398"/>
      <c r="I1067" s="398"/>
      <c r="J1067" s="398"/>
    </row>
    <row r="1068">
      <c r="A1068" s="236"/>
      <c r="B1068" s="390"/>
      <c r="C1068" s="398"/>
      <c r="D1068" s="399"/>
      <c r="E1068" s="398"/>
      <c r="F1068" s="400"/>
      <c r="G1068" s="398"/>
      <c r="H1068" s="398"/>
      <c r="I1068" s="398"/>
      <c r="J1068" s="398"/>
    </row>
    <row r="1069">
      <c r="A1069" s="236"/>
      <c r="B1069" s="390"/>
      <c r="C1069" s="398"/>
      <c r="D1069" s="399"/>
      <c r="E1069" s="398"/>
      <c r="F1069" s="400"/>
      <c r="G1069" s="398"/>
      <c r="H1069" s="398"/>
      <c r="I1069" s="398"/>
      <c r="J1069" s="398"/>
    </row>
    <row r="1070">
      <c r="A1070" s="236"/>
      <c r="B1070" s="390"/>
      <c r="C1070" s="398"/>
      <c r="D1070" s="399"/>
      <c r="E1070" s="398"/>
      <c r="F1070" s="400"/>
      <c r="G1070" s="398"/>
      <c r="H1070" s="398"/>
      <c r="I1070" s="398"/>
      <c r="J1070" s="398"/>
    </row>
    <row r="1071">
      <c r="A1071" s="236"/>
      <c r="B1071" s="390"/>
      <c r="C1071" s="398"/>
      <c r="D1071" s="399"/>
      <c r="E1071" s="398"/>
      <c r="F1071" s="400"/>
      <c r="G1071" s="398"/>
      <c r="H1071" s="398"/>
      <c r="I1071" s="398"/>
      <c r="J1071" s="398"/>
    </row>
    <row r="1072">
      <c r="A1072" s="236"/>
      <c r="B1072" s="390"/>
      <c r="C1072" s="398"/>
      <c r="D1072" s="399"/>
      <c r="E1072" s="398"/>
      <c r="F1072" s="400"/>
      <c r="G1072" s="398"/>
      <c r="H1072" s="398"/>
      <c r="I1072" s="398"/>
      <c r="J1072" s="398"/>
    </row>
    <row r="1073">
      <c r="A1073" s="236"/>
      <c r="B1073" s="390"/>
      <c r="C1073" s="398"/>
      <c r="D1073" s="399"/>
      <c r="E1073" s="398"/>
      <c r="F1073" s="400"/>
      <c r="G1073" s="398"/>
      <c r="H1073" s="398"/>
      <c r="I1073" s="398"/>
      <c r="J1073" s="398"/>
    </row>
    <row r="1074">
      <c r="A1074" s="236"/>
      <c r="B1074" s="390"/>
      <c r="C1074" s="398"/>
      <c r="D1074" s="399"/>
      <c r="E1074" s="398"/>
      <c r="F1074" s="400"/>
      <c r="G1074" s="398"/>
      <c r="H1074" s="398"/>
      <c r="I1074" s="398"/>
      <c r="J1074" s="398"/>
    </row>
    <row r="1075">
      <c r="A1075" s="236"/>
      <c r="B1075" s="390"/>
      <c r="C1075" s="398"/>
      <c r="D1075" s="399"/>
      <c r="E1075" s="398"/>
      <c r="F1075" s="400"/>
      <c r="G1075" s="398"/>
      <c r="H1075" s="398"/>
      <c r="I1075" s="398"/>
      <c r="J1075" s="398"/>
    </row>
    <row r="1076">
      <c r="A1076" s="236"/>
      <c r="B1076" s="390"/>
      <c r="C1076" s="398"/>
      <c r="D1076" s="399"/>
      <c r="E1076" s="398"/>
      <c r="F1076" s="400"/>
      <c r="G1076" s="398"/>
      <c r="H1076" s="398"/>
      <c r="I1076" s="398"/>
      <c r="J1076" s="398"/>
    </row>
    <row r="1077">
      <c r="A1077" s="236"/>
      <c r="B1077" s="390"/>
      <c r="C1077" s="398"/>
      <c r="D1077" s="399"/>
      <c r="E1077" s="398"/>
      <c r="F1077" s="400"/>
      <c r="G1077" s="398"/>
      <c r="H1077" s="398"/>
      <c r="I1077" s="398"/>
      <c r="J1077" s="398"/>
    </row>
    <row r="1078">
      <c r="A1078" s="236"/>
      <c r="B1078" s="390"/>
      <c r="C1078" s="398"/>
      <c r="D1078" s="399"/>
      <c r="E1078" s="398"/>
      <c r="F1078" s="400"/>
      <c r="G1078" s="398"/>
      <c r="H1078" s="398"/>
      <c r="I1078" s="398"/>
      <c r="J1078" s="398"/>
    </row>
    <row r="1079">
      <c r="A1079" s="236"/>
      <c r="B1079" s="390"/>
      <c r="C1079" s="398"/>
      <c r="D1079" s="399"/>
      <c r="E1079" s="398"/>
      <c r="F1079" s="400"/>
      <c r="G1079" s="398"/>
      <c r="H1079" s="398"/>
      <c r="I1079" s="398"/>
      <c r="J1079" s="398"/>
    </row>
    <row r="1080">
      <c r="A1080" s="236"/>
      <c r="B1080" s="390"/>
      <c r="C1080" s="398"/>
      <c r="D1080" s="399"/>
      <c r="E1080" s="398"/>
      <c r="F1080" s="400"/>
      <c r="G1080" s="398"/>
      <c r="H1080" s="398"/>
      <c r="I1080" s="398"/>
      <c r="J1080" s="398"/>
    </row>
    <row r="1081">
      <c r="A1081" s="236"/>
      <c r="B1081" s="390"/>
      <c r="C1081" s="398"/>
      <c r="D1081" s="399"/>
      <c r="E1081" s="398"/>
      <c r="F1081" s="400"/>
      <c r="G1081" s="398"/>
      <c r="H1081" s="398"/>
      <c r="I1081" s="398"/>
      <c r="J1081" s="398"/>
    </row>
    <row r="1082">
      <c r="A1082" s="236"/>
      <c r="B1082" s="390"/>
      <c r="C1082" s="398"/>
      <c r="D1082" s="399"/>
      <c r="E1082" s="398"/>
      <c r="F1082" s="400"/>
      <c r="G1082" s="398"/>
      <c r="H1082" s="398"/>
      <c r="I1082" s="398"/>
      <c r="J1082" s="398"/>
    </row>
    <row r="1083">
      <c r="A1083" s="236"/>
      <c r="B1083" s="390"/>
      <c r="C1083" s="398"/>
      <c r="D1083" s="399"/>
      <c r="E1083" s="398"/>
      <c r="F1083" s="400"/>
      <c r="G1083" s="398"/>
      <c r="H1083" s="398"/>
      <c r="I1083" s="398"/>
      <c r="J1083" s="398"/>
    </row>
    <row r="1084">
      <c r="A1084" s="236"/>
      <c r="B1084" s="390"/>
      <c r="C1084" s="398"/>
      <c r="D1084" s="399"/>
      <c r="E1084" s="398"/>
      <c r="F1084" s="400"/>
      <c r="G1084" s="398"/>
      <c r="H1084" s="398"/>
      <c r="I1084" s="398"/>
      <c r="J1084" s="398"/>
    </row>
    <row r="1085">
      <c r="A1085" s="236"/>
      <c r="B1085" s="390"/>
      <c r="C1085" s="398"/>
      <c r="D1085" s="399"/>
      <c r="E1085" s="398"/>
      <c r="F1085" s="400"/>
      <c r="G1085" s="398"/>
      <c r="H1085" s="398"/>
      <c r="I1085" s="398"/>
      <c r="J1085" s="398"/>
    </row>
    <row r="1086">
      <c r="A1086" s="236"/>
      <c r="B1086" s="390"/>
      <c r="C1086" s="398"/>
      <c r="D1086" s="399"/>
      <c r="E1086" s="398"/>
      <c r="F1086" s="400"/>
      <c r="G1086" s="398"/>
      <c r="H1086" s="398"/>
      <c r="I1086" s="398"/>
      <c r="J1086" s="398"/>
    </row>
    <row r="1087">
      <c r="A1087" s="236"/>
      <c r="B1087" s="390"/>
      <c r="C1087" s="398"/>
      <c r="D1087" s="399"/>
      <c r="E1087" s="398"/>
      <c r="F1087" s="400"/>
      <c r="G1087" s="398"/>
      <c r="H1087" s="398"/>
      <c r="I1087" s="398"/>
      <c r="J1087" s="398"/>
    </row>
    <row r="1088">
      <c r="A1088" s="236"/>
      <c r="B1088" s="390"/>
      <c r="C1088" s="398"/>
      <c r="D1088" s="399"/>
      <c r="E1088" s="398"/>
      <c r="F1088" s="400"/>
      <c r="G1088" s="398"/>
      <c r="H1088" s="398"/>
      <c r="I1088" s="398"/>
      <c r="J1088" s="398"/>
    </row>
    <row r="1089">
      <c r="A1089" s="236"/>
      <c r="B1089" s="390"/>
      <c r="C1089" s="398"/>
      <c r="D1089" s="399"/>
      <c r="E1089" s="398"/>
      <c r="F1089" s="400"/>
      <c r="G1089" s="398"/>
      <c r="H1089" s="398"/>
      <c r="I1089" s="398"/>
      <c r="J1089" s="398"/>
    </row>
    <row r="1090">
      <c r="A1090" s="236"/>
      <c r="B1090" s="390"/>
      <c r="C1090" s="398"/>
      <c r="D1090" s="399"/>
      <c r="E1090" s="398"/>
      <c r="F1090" s="400"/>
      <c r="G1090" s="398"/>
      <c r="H1090" s="398"/>
      <c r="I1090" s="398"/>
      <c r="J1090" s="398"/>
    </row>
    <row r="1091">
      <c r="A1091" s="236"/>
      <c r="B1091" s="390"/>
      <c r="C1091" s="398"/>
      <c r="D1091" s="399"/>
      <c r="E1091" s="398"/>
      <c r="F1091" s="400"/>
      <c r="G1091" s="398"/>
      <c r="H1091" s="398"/>
      <c r="I1091" s="398"/>
      <c r="J1091" s="398"/>
    </row>
    <row r="1092">
      <c r="A1092" s="236"/>
      <c r="B1092" s="390"/>
      <c r="C1092" s="398"/>
      <c r="D1092" s="399"/>
      <c r="E1092" s="398"/>
      <c r="F1092" s="400"/>
      <c r="G1092" s="398"/>
      <c r="H1092" s="398"/>
      <c r="I1092" s="398"/>
      <c r="J1092" s="398"/>
    </row>
    <row r="1093">
      <c r="A1093" s="236"/>
      <c r="B1093" s="390"/>
      <c r="C1093" s="398"/>
      <c r="D1093" s="399"/>
      <c r="E1093" s="398"/>
      <c r="F1093" s="400"/>
      <c r="G1093" s="398"/>
      <c r="H1093" s="398"/>
      <c r="I1093" s="398"/>
      <c r="J1093" s="398"/>
    </row>
    <row r="1094">
      <c r="A1094" s="236"/>
      <c r="B1094" s="390"/>
      <c r="C1094" s="398"/>
      <c r="D1094" s="399"/>
      <c r="E1094" s="398"/>
      <c r="F1094" s="400"/>
      <c r="G1094" s="398"/>
      <c r="H1094" s="398"/>
      <c r="I1094" s="398"/>
      <c r="J1094" s="398"/>
    </row>
    <row r="1095">
      <c r="A1095" s="236"/>
      <c r="B1095" s="390"/>
      <c r="C1095" s="398"/>
      <c r="D1095" s="399"/>
      <c r="E1095" s="398"/>
      <c r="F1095" s="400"/>
      <c r="G1095" s="398"/>
      <c r="H1095" s="398"/>
      <c r="I1095" s="398"/>
      <c r="J1095" s="398"/>
    </row>
    <row r="1096">
      <c r="A1096" s="236"/>
      <c r="B1096" s="390"/>
      <c r="C1096" s="398"/>
      <c r="D1096" s="399"/>
      <c r="E1096" s="398"/>
      <c r="F1096" s="400"/>
      <c r="G1096" s="398"/>
      <c r="H1096" s="398"/>
      <c r="I1096" s="398"/>
      <c r="J1096" s="398"/>
    </row>
    <row r="1097">
      <c r="A1097" s="236"/>
      <c r="B1097" s="390"/>
      <c r="C1097" s="398"/>
      <c r="D1097" s="399"/>
      <c r="E1097" s="398"/>
      <c r="F1097" s="400"/>
      <c r="G1097" s="398"/>
      <c r="H1097" s="398"/>
      <c r="I1097" s="398"/>
      <c r="J1097" s="398"/>
    </row>
    <row r="1098">
      <c r="A1098" s="236"/>
      <c r="B1098" s="390"/>
      <c r="C1098" s="398"/>
      <c r="D1098" s="399"/>
      <c r="E1098" s="398"/>
      <c r="F1098" s="400"/>
      <c r="G1098" s="398"/>
      <c r="H1098" s="398"/>
      <c r="I1098" s="398"/>
      <c r="J1098" s="398"/>
    </row>
    <row r="1099">
      <c r="A1099" s="236"/>
      <c r="B1099" s="390"/>
      <c r="C1099" s="398"/>
      <c r="D1099" s="399"/>
      <c r="E1099" s="398"/>
      <c r="F1099" s="400"/>
      <c r="G1099" s="398"/>
      <c r="H1099" s="398"/>
      <c r="I1099" s="398"/>
      <c r="J1099" s="398"/>
    </row>
    <row r="1100">
      <c r="A1100" s="236"/>
      <c r="B1100" s="390"/>
      <c r="C1100" s="398"/>
      <c r="D1100" s="399"/>
      <c r="E1100" s="398"/>
      <c r="F1100" s="400"/>
      <c r="G1100" s="398"/>
      <c r="H1100" s="398"/>
      <c r="I1100" s="398"/>
      <c r="J1100" s="398"/>
    </row>
    <row r="1101">
      <c r="A1101" s="236"/>
      <c r="B1101" s="390"/>
      <c r="C1101" s="398"/>
      <c r="D1101" s="399"/>
      <c r="E1101" s="398"/>
      <c r="F1101" s="400"/>
      <c r="G1101" s="398"/>
      <c r="H1101" s="398"/>
      <c r="I1101" s="398"/>
      <c r="J1101" s="398"/>
    </row>
    <row r="1102">
      <c r="A1102" s="236"/>
      <c r="B1102" s="390"/>
      <c r="C1102" s="398"/>
      <c r="D1102" s="399"/>
      <c r="E1102" s="398"/>
      <c r="F1102" s="400"/>
      <c r="G1102" s="398"/>
      <c r="H1102" s="398"/>
      <c r="I1102" s="398"/>
      <c r="J1102" s="398"/>
    </row>
    <row r="1103">
      <c r="A1103" s="236"/>
      <c r="B1103" s="390"/>
      <c r="C1103" s="398"/>
      <c r="D1103" s="399"/>
      <c r="E1103" s="398"/>
      <c r="F1103" s="400"/>
      <c r="G1103" s="398"/>
      <c r="H1103" s="398"/>
      <c r="I1103" s="398"/>
      <c r="J1103" s="398"/>
    </row>
    <row r="1104">
      <c r="A1104" s="236"/>
      <c r="B1104" s="390"/>
      <c r="C1104" s="398"/>
      <c r="D1104" s="399"/>
      <c r="E1104" s="398"/>
      <c r="F1104" s="400"/>
      <c r="G1104" s="398"/>
      <c r="H1104" s="398"/>
      <c r="I1104" s="398"/>
      <c r="J1104" s="398"/>
    </row>
    <row r="1105">
      <c r="A1105" s="236"/>
      <c r="B1105" s="390"/>
      <c r="C1105" s="398"/>
      <c r="D1105" s="399"/>
      <c r="E1105" s="398"/>
      <c r="F1105" s="400"/>
      <c r="G1105" s="398"/>
      <c r="H1105" s="398"/>
      <c r="I1105" s="398"/>
      <c r="J1105" s="398"/>
    </row>
    <row r="1106">
      <c r="A1106" s="236"/>
      <c r="B1106" s="390"/>
      <c r="C1106" s="398"/>
      <c r="D1106" s="399"/>
      <c r="E1106" s="398"/>
      <c r="F1106" s="400"/>
      <c r="G1106" s="398"/>
      <c r="H1106" s="398"/>
      <c r="I1106" s="398"/>
      <c r="J1106" s="398"/>
    </row>
    <row r="1107">
      <c r="A1107" s="236"/>
      <c r="B1107" s="390"/>
      <c r="C1107" s="398"/>
      <c r="D1107" s="399"/>
      <c r="E1107" s="398"/>
      <c r="F1107" s="400"/>
      <c r="G1107" s="398"/>
      <c r="H1107" s="398"/>
      <c r="I1107" s="398"/>
      <c r="J1107" s="398"/>
    </row>
    <row r="1108">
      <c r="A1108" s="236"/>
      <c r="B1108" s="390"/>
      <c r="C1108" s="398"/>
      <c r="D1108" s="399"/>
      <c r="E1108" s="398"/>
      <c r="F1108" s="400"/>
      <c r="G1108" s="398"/>
      <c r="H1108" s="398"/>
      <c r="I1108" s="398"/>
      <c r="J1108" s="398"/>
    </row>
    <row r="1109">
      <c r="A1109" s="236"/>
      <c r="B1109" s="390"/>
      <c r="C1109" s="398"/>
      <c r="D1109" s="399"/>
      <c r="E1109" s="398"/>
      <c r="F1109" s="400"/>
      <c r="G1109" s="398"/>
      <c r="H1109" s="398"/>
      <c r="I1109" s="398"/>
      <c r="J1109" s="398"/>
    </row>
    <row r="1110">
      <c r="A1110" s="236"/>
      <c r="B1110" s="390"/>
      <c r="C1110" s="398"/>
      <c r="D1110" s="399"/>
      <c r="E1110" s="398"/>
      <c r="F1110" s="400"/>
      <c r="G1110" s="398"/>
      <c r="H1110" s="398"/>
      <c r="I1110" s="398"/>
      <c r="J1110" s="398"/>
    </row>
    <row r="1111">
      <c r="A1111" s="236"/>
      <c r="B1111" s="390"/>
      <c r="C1111" s="398"/>
      <c r="D1111" s="399"/>
      <c r="E1111" s="398"/>
      <c r="F1111" s="400"/>
      <c r="G1111" s="398"/>
      <c r="H1111" s="398"/>
      <c r="I1111" s="398"/>
      <c r="J1111" s="398"/>
    </row>
    <row r="1112">
      <c r="A1112" s="236"/>
      <c r="B1112" s="390"/>
      <c r="C1112" s="398"/>
      <c r="D1112" s="399"/>
      <c r="E1112" s="398"/>
      <c r="F1112" s="400"/>
      <c r="G1112" s="398"/>
      <c r="H1112" s="398"/>
      <c r="I1112" s="398"/>
      <c r="J1112" s="398"/>
    </row>
    <row r="1113">
      <c r="A1113" s="236"/>
      <c r="B1113" s="390"/>
      <c r="C1113" s="398"/>
      <c r="D1113" s="399"/>
      <c r="E1113" s="398"/>
      <c r="F1113" s="400"/>
      <c r="G1113" s="398"/>
      <c r="H1113" s="398"/>
      <c r="I1113" s="398"/>
      <c r="J1113" s="398"/>
    </row>
    <row r="1114">
      <c r="A1114" s="236"/>
      <c r="B1114" s="390"/>
      <c r="C1114" s="398"/>
      <c r="D1114" s="399"/>
      <c r="E1114" s="398"/>
      <c r="F1114" s="400"/>
      <c r="G1114" s="398"/>
      <c r="H1114" s="398"/>
      <c r="I1114" s="398"/>
      <c r="J1114" s="398"/>
    </row>
    <row r="1115">
      <c r="A1115" s="236"/>
      <c r="B1115" s="390"/>
      <c r="C1115" s="398"/>
      <c r="D1115" s="399"/>
      <c r="E1115" s="398"/>
      <c r="F1115" s="400"/>
      <c r="G1115" s="398"/>
      <c r="H1115" s="398"/>
      <c r="I1115" s="398"/>
      <c r="J1115" s="398"/>
    </row>
    <row r="1116">
      <c r="A1116" s="236"/>
      <c r="B1116" s="390"/>
      <c r="C1116" s="398"/>
      <c r="D1116" s="399"/>
      <c r="E1116" s="398"/>
      <c r="F1116" s="400"/>
      <c r="G1116" s="398"/>
      <c r="H1116" s="398"/>
      <c r="I1116" s="398"/>
      <c r="J1116" s="398"/>
    </row>
    <row r="1117">
      <c r="A1117" s="236"/>
      <c r="B1117" s="390"/>
      <c r="C1117" s="398"/>
      <c r="D1117" s="399"/>
      <c r="E1117" s="398"/>
      <c r="F1117" s="400"/>
      <c r="G1117" s="398"/>
      <c r="H1117" s="398"/>
      <c r="I1117" s="398"/>
      <c r="J1117" s="398"/>
    </row>
    <row r="1118">
      <c r="A1118" s="236"/>
      <c r="B1118" s="390"/>
      <c r="C1118" s="398"/>
      <c r="D1118" s="399"/>
      <c r="E1118" s="398"/>
      <c r="F1118" s="400"/>
      <c r="G1118" s="398"/>
      <c r="H1118" s="398"/>
      <c r="I1118" s="398"/>
      <c r="J1118" s="398"/>
    </row>
    <row r="1119">
      <c r="A1119" s="236"/>
      <c r="B1119" s="390"/>
      <c r="C1119" s="398"/>
      <c r="D1119" s="399"/>
      <c r="E1119" s="398"/>
      <c r="F1119" s="400"/>
      <c r="G1119" s="398"/>
      <c r="H1119" s="398"/>
      <c r="I1119" s="398"/>
      <c r="J1119" s="398"/>
    </row>
    <row r="1120">
      <c r="A1120" s="236"/>
      <c r="B1120" s="390"/>
      <c r="C1120" s="398"/>
      <c r="D1120" s="399"/>
      <c r="E1120" s="398"/>
      <c r="F1120" s="400"/>
      <c r="G1120" s="398"/>
      <c r="H1120" s="398"/>
      <c r="I1120" s="398"/>
      <c r="J1120" s="398"/>
    </row>
    <row r="1121">
      <c r="A1121" s="236"/>
      <c r="B1121" s="390"/>
      <c r="C1121" s="398"/>
      <c r="D1121" s="399"/>
      <c r="E1121" s="398"/>
      <c r="F1121" s="400"/>
      <c r="G1121" s="398"/>
      <c r="H1121" s="398"/>
      <c r="I1121" s="398"/>
      <c r="J1121" s="398"/>
    </row>
    <row r="1122">
      <c r="A1122" s="236"/>
      <c r="B1122" s="390"/>
      <c r="C1122" s="398"/>
      <c r="D1122" s="399"/>
      <c r="E1122" s="398"/>
      <c r="F1122" s="400"/>
      <c r="G1122" s="398"/>
      <c r="H1122" s="398"/>
      <c r="I1122" s="398"/>
      <c r="J1122" s="398"/>
    </row>
    <row r="1123">
      <c r="A1123" s="236"/>
      <c r="B1123" s="390"/>
      <c r="C1123" s="398"/>
      <c r="D1123" s="399"/>
      <c r="E1123" s="398"/>
      <c r="F1123" s="400"/>
      <c r="G1123" s="398"/>
      <c r="H1123" s="398"/>
      <c r="I1123" s="398"/>
      <c r="J1123" s="398"/>
    </row>
    <row r="1124">
      <c r="A1124" s="236"/>
      <c r="B1124" s="390"/>
      <c r="C1124" s="398"/>
      <c r="D1124" s="399"/>
      <c r="E1124" s="398"/>
      <c r="F1124" s="400"/>
      <c r="G1124" s="398"/>
      <c r="H1124" s="398"/>
      <c r="I1124" s="398"/>
      <c r="J1124" s="398"/>
    </row>
    <row r="1125">
      <c r="A1125" s="236"/>
      <c r="B1125" s="390"/>
      <c r="C1125" s="398"/>
      <c r="D1125" s="399"/>
      <c r="E1125" s="398"/>
      <c r="F1125" s="400"/>
      <c r="G1125" s="398"/>
      <c r="H1125" s="398"/>
      <c r="I1125" s="398"/>
      <c r="J1125" s="398"/>
    </row>
    <row r="1126">
      <c r="A1126" s="236"/>
      <c r="B1126" s="390"/>
      <c r="C1126" s="398"/>
      <c r="D1126" s="399"/>
      <c r="E1126" s="398"/>
      <c r="F1126" s="400"/>
      <c r="G1126" s="398"/>
      <c r="H1126" s="398"/>
      <c r="I1126" s="398"/>
      <c r="J1126" s="398"/>
    </row>
    <row r="1127">
      <c r="A1127" s="236"/>
      <c r="B1127" s="390"/>
      <c r="C1127" s="398"/>
      <c r="D1127" s="399"/>
      <c r="E1127" s="398"/>
      <c r="F1127" s="400"/>
      <c r="G1127" s="398"/>
      <c r="H1127" s="398"/>
      <c r="I1127" s="398"/>
      <c r="J1127" s="398"/>
    </row>
    <row r="1128">
      <c r="A1128" s="236"/>
      <c r="B1128" s="390"/>
      <c r="C1128" s="398"/>
      <c r="D1128" s="399"/>
      <c r="E1128" s="398"/>
      <c r="F1128" s="400"/>
      <c r="G1128" s="398"/>
      <c r="H1128" s="398"/>
      <c r="I1128" s="398"/>
      <c r="J1128" s="398"/>
    </row>
    <row r="1129">
      <c r="A1129" s="236"/>
      <c r="B1129" s="390"/>
      <c r="C1129" s="398"/>
      <c r="D1129" s="399"/>
      <c r="E1129" s="398"/>
      <c r="F1129" s="400"/>
      <c r="G1129" s="398"/>
      <c r="H1129" s="398"/>
      <c r="I1129" s="398"/>
      <c r="J1129" s="398"/>
    </row>
    <row r="1130">
      <c r="A1130" s="236"/>
      <c r="B1130" s="390"/>
      <c r="C1130" s="398"/>
      <c r="D1130" s="399"/>
      <c r="E1130" s="398"/>
      <c r="F1130" s="400"/>
      <c r="G1130" s="398"/>
      <c r="H1130" s="398"/>
      <c r="I1130" s="398"/>
      <c r="J1130" s="398"/>
    </row>
    <row r="1131">
      <c r="A1131" s="236"/>
      <c r="B1131" s="390"/>
      <c r="C1131" s="398"/>
      <c r="D1131" s="399"/>
      <c r="E1131" s="398"/>
      <c r="F1131" s="400"/>
      <c r="G1131" s="398"/>
      <c r="H1131" s="398"/>
      <c r="I1131" s="398"/>
      <c r="J1131" s="398"/>
    </row>
    <row r="1132">
      <c r="A1132" s="236"/>
      <c r="B1132" s="390"/>
      <c r="C1132" s="398"/>
      <c r="D1132" s="399"/>
      <c r="E1132" s="398"/>
      <c r="F1132" s="400"/>
      <c r="G1132" s="398"/>
      <c r="H1132" s="398"/>
      <c r="I1132" s="398"/>
      <c r="J1132" s="398"/>
    </row>
    <row r="1133">
      <c r="A1133" s="236"/>
      <c r="B1133" s="390"/>
      <c r="C1133" s="398"/>
      <c r="D1133" s="399"/>
      <c r="E1133" s="398"/>
      <c r="F1133" s="400"/>
      <c r="G1133" s="398"/>
      <c r="H1133" s="398"/>
      <c r="I1133" s="398"/>
      <c r="J1133" s="398"/>
    </row>
    <row r="1134">
      <c r="A1134" s="236"/>
      <c r="B1134" s="390"/>
      <c r="C1134" s="398"/>
      <c r="D1134" s="399"/>
      <c r="E1134" s="398"/>
      <c r="F1134" s="400"/>
      <c r="G1134" s="398"/>
      <c r="H1134" s="398"/>
      <c r="I1134" s="398"/>
      <c r="J1134" s="398"/>
    </row>
    <row r="1135">
      <c r="A1135" s="236"/>
      <c r="B1135" s="390"/>
      <c r="C1135" s="398"/>
      <c r="D1135" s="399"/>
      <c r="E1135" s="398"/>
      <c r="F1135" s="400"/>
      <c r="G1135" s="398"/>
      <c r="H1135" s="398"/>
      <c r="I1135" s="398"/>
      <c r="J1135" s="398"/>
    </row>
    <row r="1136">
      <c r="A1136" s="236"/>
      <c r="B1136" s="390"/>
      <c r="C1136" s="398"/>
      <c r="D1136" s="399"/>
      <c r="E1136" s="398"/>
      <c r="F1136" s="400"/>
      <c r="G1136" s="398"/>
      <c r="H1136" s="398"/>
      <c r="I1136" s="398"/>
      <c r="J1136" s="398"/>
    </row>
    <row r="1137">
      <c r="A1137" s="236"/>
      <c r="B1137" s="390"/>
      <c r="C1137" s="398"/>
      <c r="D1137" s="399"/>
      <c r="E1137" s="398"/>
      <c r="F1137" s="400"/>
      <c r="G1137" s="398"/>
      <c r="H1137" s="398"/>
      <c r="I1137" s="398"/>
      <c r="J1137" s="398"/>
    </row>
    <row r="1138">
      <c r="A1138" s="236"/>
      <c r="B1138" s="390"/>
      <c r="C1138" s="398"/>
      <c r="D1138" s="399"/>
      <c r="E1138" s="398"/>
      <c r="F1138" s="400"/>
      <c r="G1138" s="398"/>
      <c r="H1138" s="398"/>
      <c r="I1138" s="398"/>
      <c r="J1138" s="398"/>
    </row>
    <row r="1139">
      <c r="A1139" s="236"/>
      <c r="B1139" s="390"/>
      <c r="C1139" s="398"/>
      <c r="D1139" s="399"/>
      <c r="E1139" s="398"/>
      <c r="F1139" s="400"/>
      <c r="G1139" s="398"/>
      <c r="H1139" s="398"/>
      <c r="I1139" s="398"/>
      <c r="J1139" s="398"/>
    </row>
    <row r="1140">
      <c r="A1140" s="236"/>
      <c r="B1140" s="390"/>
      <c r="C1140" s="398"/>
      <c r="D1140" s="399"/>
      <c r="E1140" s="398"/>
      <c r="F1140" s="400"/>
      <c r="G1140" s="398"/>
      <c r="H1140" s="398"/>
      <c r="I1140" s="398"/>
      <c r="J1140" s="398"/>
    </row>
    <row r="1141">
      <c r="A1141" s="236"/>
      <c r="B1141" s="390"/>
      <c r="C1141" s="398"/>
      <c r="D1141" s="399"/>
      <c r="E1141" s="398"/>
      <c r="F1141" s="400"/>
      <c r="G1141" s="398"/>
      <c r="H1141" s="398"/>
      <c r="I1141" s="398"/>
      <c r="J1141" s="398"/>
    </row>
    <row r="1142">
      <c r="A1142" s="236"/>
      <c r="B1142" s="390"/>
      <c r="C1142" s="398"/>
      <c r="D1142" s="399"/>
      <c r="E1142" s="398"/>
      <c r="F1142" s="400"/>
      <c r="G1142" s="398"/>
      <c r="H1142" s="398"/>
      <c r="I1142" s="398"/>
      <c r="J1142" s="398"/>
    </row>
    <row r="1143">
      <c r="A1143" s="236"/>
      <c r="B1143" s="390"/>
      <c r="C1143" s="398"/>
      <c r="D1143" s="399"/>
      <c r="E1143" s="398"/>
      <c r="F1143" s="400"/>
      <c r="G1143" s="398"/>
      <c r="H1143" s="398"/>
      <c r="I1143" s="398"/>
      <c r="J1143" s="398"/>
    </row>
    <row r="1144">
      <c r="A1144" s="236"/>
      <c r="B1144" s="390"/>
      <c r="C1144" s="398"/>
      <c r="D1144" s="399"/>
      <c r="E1144" s="398"/>
      <c r="F1144" s="400"/>
      <c r="G1144" s="398"/>
      <c r="H1144" s="398"/>
      <c r="I1144" s="398"/>
      <c r="J1144" s="398"/>
    </row>
    <row r="1145">
      <c r="A1145" s="236"/>
      <c r="B1145" s="390"/>
      <c r="C1145" s="398"/>
      <c r="D1145" s="399"/>
      <c r="E1145" s="398"/>
      <c r="F1145" s="400"/>
      <c r="G1145" s="398"/>
      <c r="H1145" s="398"/>
      <c r="I1145" s="398"/>
      <c r="J1145" s="398"/>
    </row>
    <row r="1146">
      <c r="A1146" s="236"/>
      <c r="B1146" s="390"/>
      <c r="C1146" s="398"/>
      <c r="D1146" s="399"/>
      <c r="E1146" s="398"/>
      <c r="F1146" s="400"/>
      <c r="G1146" s="398"/>
      <c r="H1146" s="398"/>
      <c r="I1146" s="398"/>
      <c r="J1146" s="398"/>
    </row>
    <row r="1147">
      <c r="A1147" s="236"/>
      <c r="B1147" s="390"/>
      <c r="C1147" s="398"/>
      <c r="D1147" s="399"/>
      <c r="E1147" s="398"/>
      <c r="F1147" s="400"/>
      <c r="G1147" s="398"/>
      <c r="H1147" s="398"/>
      <c r="I1147" s="398"/>
      <c r="J1147" s="398"/>
    </row>
    <row r="1148">
      <c r="A1148" s="236"/>
      <c r="B1148" s="390"/>
      <c r="C1148" s="398"/>
      <c r="D1148" s="399"/>
      <c r="E1148" s="398"/>
      <c r="F1148" s="400"/>
      <c r="G1148" s="398"/>
      <c r="H1148" s="398"/>
      <c r="I1148" s="398"/>
      <c r="J1148" s="398"/>
    </row>
    <row r="1149">
      <c r="A1149" s="236"/>
      <c r="B1149" s="390"/>
      <c r="C1149" s="398"/>
      <c r="D1149" s="399"/>
      <c r="E1149" s="398"/>
      <c r="F1149" s="400"/>
      <c r="G1149" s="398"/>
      <c r="H1149" s="398"/>
      <c r="I1149" s="398"/>
      <c r="J1149" s="398"/>
    </row>
    <row r="1150">
      <c r="A1150" s="236"/>
      <c r="B1150" s="390"/>
      <c r="C1150" s="398"/>
      <c r="D1150" s="399"/>
      <c r="E1150" s="398"/>
      <c r="F1150" s="400"/>
      <c r="G1150" s="398"/>
      <c r="H1150" s="398"/>
      <c r="I1150" s="398"/>
      <c r="J1150" s="398"/>
    </row>
    <row r="1151">
      <c r="A1151" s="236"/>
      <c r="B1151" s="390"/>
      <c r="C1151" s="398"/>
      <c r="D1151" s="399"/>
      <c r="E1151" s="398"/>
      <c r="F1151" s="400"/>
      <c r="G1151" s="398"/>
      <c r="H1151" s="398"/>
      <c r="I1151" s="398"/>
      <c r="J1151" s="398"/>
    </row>
    <row r="1152">
      <c r="A1152" s="236"/>
      <c r="B1152" s="390"/>
      <c r="C1152" s="398"/>
      <c r="D1152" s="399"/>
      <c r="E1152" s="398"/>
      <c r="F1152" s="400"/>
      <c r="G1152" s="398"/>
      <c r="H1152" s="398"/>
      <c r="I1152" s="398"/>
      <c r="J1152" s="398"/>
    </row>
    <row r="1153">
      <c r="A1153" s="236"/>
      <c r="B1153" s="390"/>
      <c r="C1153" s="398"/>
      <c r="D1153" s="399"/>
      <c r="E1153" s="398"/>
      <c r="F1153" s="400"/>
      <c r="G1153" s="398"/>
      <c r="H1153" s="398"/>
      <c r="I1153" s="398"/>
      <c r="J1153" s="398"/>
    </row>
    <row r="1154">
      <c r="A1154" s="236"/>
      <c r="B1154" s="390"/>
      <c r="C1154" s="398"/>
      <c r="D1154" s="399"/>
      <c r="E1154" s="398"/>
      <c r="F1154" s="400"/>
      <c r="G1154" s="398"/>
      <c r="H1154" s="398"/>
      <c r="I1154" s="398"/>
      <c r="J1154" s="398"/>
    </row>
    <row r="1155">
      <c r="A1155" s="236"/>
      <c r="B1155" s="390"/>
      <c r="C1155" s="398"/>
      <c r="D1155" s="399"/>
      <c r="E1155" s="398"/>
      <c r="F1155" s="400"/>
      <c r="G1155" s="398"/>
      <c r="H1155" s="398"/>
      <c r="I1155" s="398"/>
      <c r="J1155" s="398"/>
    </row>
    <row r="1156">
      <c r="A1156" s="236"/>
      <c r="B1156" s="390"/>
      <c r="C1156" s="398"/>
      <c r="D1156" s="399"/>
      <c r="E1156" s="398"/>
      <c r="F1156" s="400"/>
      <c r="G1156" s="398"/>
      <c r="H1156" s="398"/>
      <c r="I1156" s="398"/>
      <c r="J1156" s="398"/>
    </row>
    <row r="1157">
      <c r="A1157" s="236"/>
      <c r="B1157" s="390"/>
      <c r="C1157" s="398"/>
      <c r="D1157" s="399"/>
      <c r="E1157" s="398"/>
      <c r="F1157" s="400"/>
      <c r="G1157" s="398"/>
      <c r="H1157" s="398"/>
      <c r="I1157" s="398"/>
      <c r="J1157" s="398"/>
    </row>
    <row r="1158">
      <c r="A1158" s="236"/>
      <c r="B1158" s="390"/>
      <c r="C1158" s="398"/>
      <c r="D1158" s="399"/>
      <c r="E1158" s="398"/>
      <c r="F1158" s="400"/>
      <c r="G1158" s="398"/>
      <c r="H1158" s="398"/>
      <c r="I1158" s="398"/>
      <c r="J1158" s="398"/>
    </row>
    <row r="1159">
      <c r="A1159" s="236"/>
      <c r="B1159" s="390"/>
      <c r="C1159" s="398"/>
      <c r="D1159" s="399"/>
      <c r="E1159" s="398"/>
      <c r="F1159" s="400"/>
      <c r="G1159" s="398"/>
      <c r="H1159" s="398"/>
      <c r="I1159" s="398"/>
      <c r="J1159" s="398"/>
    </row>
    <row r="1160">
      <c r="A1160" s="236"/>
      <c r="B1160" s="390"/>
      <c r="C1160" s="398"/>
      <c r="D1160" s="399"/>
      <c r="E1160" s="398"/>
      <c r="F1160" s="400"/>
      <c r="G1160" s="398"/>
      <c r="H1160" s="398"/>
      <c r="I1160" s="398"/>
      <c r="J1160" s="398"/>
    </row>
    <row r="1161">
      <c r="A1161" s="236"/>
      <c r="B1161" s="390"/>
      <c r="C1161" s="398"/>
      <c r="D1161" s="399"/>
      <c r="E1161" s="398"/>
      <c r="F1161" s="400"/>
      <c r="G1161" s="398"/>
      <c r="H1161" s="398"/>
      <c r="I1161" s="398"/>
      <c r="J1161" s="398"/>
    </row>
    <row r="1162">
      <c r="A1162" s="236"/>
      <c r="B1162" s="390"/>
      <c r="C1162" s="398"/>
      <c r="D1162" s="399"/>
      <c r="E1162" s="398"/>
      <c r="F1162" s="400"/>
      <c r="G1162" s="398"/>
      <c r="H1162" s="398"/>
      <c r="I1162" s="398"/>
      <c r="J1162" s="398"/>
    </row>
    <row r="1163">
      <c r="A1163" s="236"/>
      <c r="B1163" s="390"/>
      <c r="C1163" s="398"/>
      <c r="D1163" s="399"/>
      <c r="E1163" s="398"/>
      <c r="F1163" s="400"/>
      <c r="G1163" s="398"/>
      <c r="H1163" s="398"/>
      <c r="I1163" s="398"/>
      <c r="J1163" s="398"/>
    </row>
    <row r="1164">
      <c r="A1164" s="236"/>
      <c r="B1164" s="390"/>
      <c r="C1164" s="398"/>
      <c r="D1164" s="399"/>
      <c r="E1164" s="398"/>
      <c r="F1164" s="400"/>
      <c r="G1164" s="398"/>
      <c r="H1164" s="398"/>
      <c r="I1164" s="398"/>
      <c r="J1164" s="398"/>
    </row>
    <row r="1165">
      <c r="A1165" s="236"/>
      <c r="B1165" s="390"/>
      <c r="C1165" s="398"/>
      <c r="D1165" s="399"/>
      <c r="E1165" s="398"/>
      <c r="F1165" s="400"/>
      <c r="G1165" s="398"/>
      <c r="H1165" s="398"/>
      <c r="I1165" s="398"/>
      <c r="J1165" s="398"/>
    </row>
    <row r="1166">
      <c r="A1166" s="236"/>
      <c r="B1166" s="390"/>
      <c r="C1166" s="398"/>
      <c r="D1166" s="399"/>
      <c r="E1166" s="398"/>
      <c r="F1166" s="400"/>
      <c r="G1166" s="398"/>
      <c r="H1166" s="398"/>
      <c r="I1166" s="398"/>
      <c r="J1166" s="398"/>
    </row>
    <row r="1167">
      <c r="A1167" s="236"/>
      <c r="B1167" s="390"/>
      <c r="C1167" s="398"/>
      <c r="D1167" s="399"/>
      <c r="E1167" s="398"/>
      <c r="F1167" s="400"/>
      <c r="G1167" s="398"/>
      <c r="H1167" s="398"/>
      <c r="I1167" s="398"/>
      <c r="J1167" s="398"/>
    </row>
    <row r="1168">
      <c r="A1168" s="236"/>
      <c r="B1168" s="390"/>
      <c r="C1168" s="398"/>
      <c r="D1168" s="399"/>
      <c r="E1168" s="398"/>
      <c r="F1168" s="400"/>
      <c r="G1168" s="398"/>
      <c r="H1168" s="398"/>
      <c r="I1168" s="398"/>
      <c r="J1168" s="398"/>
    </row>
    <row r="1169">
      <c r="A1169" s="236"/>
      <c r="B1169" s="390"/>
      <c r="C1169" s="398"/>
      <c r="D1169" s="399"/>
      <c r="E1169" s="398"/>
      <c r="F1169" s="400"/>
      <c r="G1169" s="398"/>
      <c r="H1169" s="398"/>
      <c r="I1169" s="398"/>
      <c r="J1169" s="398"/>
    </row>
    <row r="1170">
      <c r="A1170" s="236"/>
      <c r="B1170" s="390"/>
      <c r="C1170" s="398"/>
      <c r="D1170" s="399"/>
      <c r="E1170" s="398"/>
      <c r="F1170" s="400"/>
      <c r="G1170" s="398"/>
      <c r="H1170" s="398"/>
      <c r="I1170" s="398"/>
      <c r="J1170" s="398"/>
    </row>
    <row r="1171">
      <c r="A1171" s="236"/>
      <c r="B1171" s="390"/>
      <c r="C1171" s="398"/>
      <c r="D1171" s="399"/>
      <c r="E1171" s="398"/>
      <c r="F1171" s="400"/>
      <c r="G1171" s="398"/>
      <c r="H1171" s="398"/>
      <c r="I1171" s="398"/>
      <c r="J1171" s="398"/>
    </row>
    <row r="1172">
      <c r="A1172" s="236"/>
      <c r="B1172" s="390"/>
      <c r="C1172" s="398"/>
      <c r="D1172" s="399"/>
      <c r="E1172" s="398"/>
      <c r="F1172" s="400"/>
      <c r="G1172" s="398"/>
      <c r="H1172" s="398"/>
      <c r="I1172" s="398"/>
      <c r="J1172" s="398"/>
    </row>
    <row r="1173">
      <c r="A1173" s="236"/>
      <c r="B1173" s="390"/>
      <c r="C1173" s="398"/>
      <c r="D1173" s="399"/>
      <c r="E1173" s="398"/>
      <c r="F1173" s="400"/>
      <c r="G1173" s="398"/>
      <c r="H1173" s="398"/>
      <c r="I1173" s="398"/>
      <c r="J1173" s="398"/>
    </row>
    <row r="1174">
      <c r="A1174" s="236"/>
      <c r="B1174" s="390"/>
      <c r="C1174" s="398"/>
      <c r="D1174" s="399"/>
      <c r="E1174" s="398"/>
      <c r="F1174" s="400"/>
      <c r="G1174" s="398"/>
      <c r="H1174" s="398"/>
      <c r="I1174" s="398"/>
      <c r="J1174" s="398"/>
    </row>
    <row r="1175">
      <c r="A1175" s="236"/>
      <c r="B1175" s="390"/>
      <c r="C1175" s="398"/>
      <c r="D1175" s="399"/>
      <c r="E1175" s="398"/>
      <c r="F1175" s="400"/>
      <c r="G1175" s="398"/>
      <c r="H1175" s="398"/>
      <c r="I1175" s="398"/>
      <c r="J1175" s="398"/>
    </row>
    <row r="1176">
      <c r="A1176" s="236"/>
      <c r="B1176" s="390"/>
      <c r="C1176" s="398"/>
      <c r="D1176" s="399"/>
      <c r="E1176" s="398"/>
      <c r="F1176" s="400"/>
      <c r="G1176" s="398"/>
      <c r="H1176" s="398"/>
      <c r="I1176" s="398"/>
      <c r="J1176" s="398"/>
    </row>
    <row r="1177">
      <c r="A1177" s="236"/>
      <c r="B1177" s="390"/>
      <c r="C1177" s="398"/>
      <c r="D1177" s="399"/>
      <c r="E1177" s="398"/>
      <c r="F1177" s="400"/>
      <c r="G1177" s="398"/>
      <c r="H1177" s="398"/>
      <c r="I1177" s="398"/>
      <c r="J1177" s="398"/>
    </row>
    <row r="1178">
      <c r="A1178" s="236"/>
      <c r="B1178" s="390"/>
      <c r="C1178" s="398"/>
      <c r="D1178" s="399"/>
      <c r="E1178" s="398"/>
      <c r="F1178" s="400"/>
      <c r="G1178" s="398"/>
      <c r="H1178" s="398"/>
      <c r="I1178" s="398"/>
      <c r="J1178" s="398"/>
    </row>
    <row r="1179">
      <c r="A1179" s="236"/>
      <c r="B1179" s="390"/>
      <c r="C1179" s="398"/>
      <c r="D1179" s="399"/>
      <c r="E1179" s="398"/>
      <c r="F1179" s="400"/>
      <c r="G1179" s="398"/>
      <c r="H1179" s="398"/>
      <c r="I1179" s="398"/>
      <c r="J1179" s="398"/>
    </row>
    <row r="1180">
      <c r="A1180" s="236"/>
      <c r="B1180" s="390"/>
      <c r="C1180" s="398"/>
      <c r="D1180" s="399"/>
      <c r="E1180" s="398"/>
      <c r="F1180" s="400"/>
      <c r="G1180" s="398"/>
      <c r="H1180" s="398"/>
      <c r="I1180" s="398"/>
      <c r="J1180" s="398"/>
    </row>
    <row r="1181">
      <c r="A1181" s="236"/>
      <c r="B1181" s="390"/>
      <c r="C1181" s="398"/>
      <c r="D1181" s="399"/>
      <c r="E1181" s="398"/>
      <c r="F1181" s="400"/>
      <c r="G1181" s="398"/>
      <c r="H1181" s="398"/>
      <c r="I1181" s="398"/>
      <c r="J1181" s="398"/>
    </row>
    <row r="1182">
      <c r="A1182" s="236"/>
      <c r="B1182" s="390"/>
      <c r="C1182" s="398"/>
      <c r="D1182" s="399"/>
      <c r="E1182" s="398"/>
      <c r="F1182" s="400"/>
      <c r="G1182" s="398"/>
      <c r="H1182" s="398"/>
      <c r="I1182" s="398"/>
      <c r="J1182" s="398"/>
    </row>
    <row r="1183">
      <c r="A1183" s="236"/>
      <c r="B1183" s="390"/>
      <c r="C1183" s="398"/>
      <c r="D1183" s="399"/>
      <c r="E1183" s="398"/>
      <c r="F1183" s="400"/>
      <c r="G1183" s="398"/>
      <c r="H1183" s="398"/>
      <c r="I1183" s="398"/>
      <c r="J1183" s="398"/>
    </row>
    <row r="1184">
      <c r="A1184" s="236"/>
      <c r="B1184" s="390"/>
      <c r="C1184" s="398"/>
      <c r="D1184" s="399"/>
      <c r="E1184" s="398"/>
      <c r="F1184" s="400"/>
      <c r="G1184" s="398"/>
      <c r="H1184" s="398"/>
      <c r="I1184" s="398"/>
      <c r="J1184" s="398"/>
    </row>
    <row r="1185">
      <c r="A1185" s="236"/>
      <c r="B1185" s="390"/>
      <c r="C1185" s="398"/>
      <c r="D1185" s="399"/>
      <c r="E1185" s="398"/>
      <c r="F1185" s="400"/>
      <c r="G1185" s="398"/>
      <c r="H1185" s="398"/>
      <c r="I1185" s="398"/>
      <c r="J1185" s="398"/>
    </row>
    <row r="1186">
      <c r="A1186" s="236"/>
      <c r="B1186" s="390"/>
      <c r="C1186" s="398"/>
      <c r="D1186" s="399"/>
      <c r="E1186" s="398"/>
      <c r="F1186" s="400"/>
      <c r="G1186" s="398"/>
      <c r="H1186" s="398"/>
      <c r="I1186" s="398"/>
      <c r="J1186" s="398"/>
    </row>
    <row r="1187">
      <c r="A1187" s="236"/>
      <c r="B1187" s="390"/>
      <c r="C1187" s="398"/>
      <c r="D1187" s="399"/>
      <c r="E1187" s="398"/>
      <c r="F1187" s="400"/>
      <c r="G1187" s="398"/>
      <c r="H1187" s="398"/>
      <c r="I1187" s="398"/>
      <c r="J1187" s="398"/>
    </row>
    <row r="1188">
      <c r="A1188" s="236"/>
      <c r="B1188" s="390"/>
      <c r="C1188" s="398"/>
      <c r="D1188" s="399"/>
      <c r="E1188" s="398"/>
      <c r="F1188" s="400"/>
      <c r="G1188" s="398"/>
      <c r="H1188" s="398"/>
      <c r="I1188" s="398"/>
      <c r="J1188" s="398"/>
    </row>
    <row r="1189">
      <c r="A1189" s="236"/>
      <c r="B1189" s="390"/>
      <c r="C1189" s="398"/>
      <c r="D1189" s="399"/>
      <c r="E1189" s="398"/>
      <c r="F1189" s="400"/>
      <c r="G1189" s="398"/>
      <c r="H1189" s="398"/>
      <c r="I1189" s="398"/>
      <c r="J1189" s="398"/>
    </row>
    <row r="1190">
      <c r="A1190" s="236"/>
      <c r="B1190" s="390"/>
      <c r="C1190" s="398"/>
      <c r="D1190" s="399"/>
      <c r="E1190" s="398"/>
      <c r="F1190" s="400"/>
      <c r="G1190" s="398"/>
      <c r="H1190" s="398"/>
      <c r="I1190" s="398"/>
      <c r="J1190" s="398"/>
    </row>
    <row r="1191">
      <c r="A1191" s="236"/>
      <c r="B1191" s="390"/>
      <c r="C1191" s="398"/>
      <c r="D1191" s="399"/>
      <c r="E1191" s="398"/>
      <c r="F1191" s="400"/>
      <c r="G1191" s="398"/>
      <c r="H1191" s="398"/>
      <c r="I1191" s="398"/>
      <c r="J1191" s="398"/>
    </row>
    <row r="1192">
      <c r="A1192" s="236"/>
      <c r="B1192" s="390"/>
      <c r="C1192" s="398"/>
      <c r="D1192" s="399"/>
      <c r="E1192" s="398"/>
      <c r="F1192" s="400"/>
      <c r="G1192" s="398"/>
      <c r="H1192" s="398"/>
      <c r="I1192" s="398"/>
      <c r="J1192" s="398"/>
    </row>
    <row r="1193">
      <c r="A1193" s="236"/>
      <c r="B1193" s="390"/>
      <c r="C1193" s="398"/>
      <c r="D1193" s="399"/>
      <c r="E1193" s="398"/>
      <c r="F1193" s="400"/>
      <c r="G1193" s="398"/>
      <c r="H1193" s="398"/>
      <c r="I1193" s="398"/>
      <c r="J1193" s="398"/>
    </row>
    <row r="1194">
      <c r="A1194" s="236"/>
      <c r="B1194" s="390"/>
      <c r="C1194" s="398"/>
      <c r="D1194" s="399"/>
      <c r="E1194" s="398"/>
      <c r="F1194" s="400"/>
      <c r="G1194" s="398"/>
      <c r="H1194" s="398"/>
      <c r="I1194" s="398"/>
      <c r="J1194" s="398"/>
    </row>
    <row r="1195">
      <c r="A1195" s="236"/>
      <c r="B1195" s="390"/>
      <c r="C1195" s="398"/>
      <c r="D1195" s="399"/>
      <c r="E1195" s="398"/>
      <c r="F1195" s="400"/>
      <c r="G1195" s="398"/>
      <c r="H1195" s="398"/>
      <c r="I1195" s="398"/>
      <c r="J1195" s="398"/>
    </row>
    <row r="1196">
      <c r="A1196" s="236"/>
      <c r="B1196" s="390"/>
      <c r="C1196" s="398"/>
      <c r="D1196" s="399"/>
      <c r="E1196" s="398"/>
      <c r="F1196" s="400"/>
      <c r="G1196" s="398"/>
      <c r="H1196" s="398"/>
      <c r="I1196" s="398"/>
      <c r="J1196" s="398"/>
    </row>
    <row r="1197">
      <c r="A1197" s="236"/>
      <c r="B1197" s="390"/>
      <c r="C1197" s="398"/>
      <c r="D1197" s="399"/>
      <c r="E1197" s="398"/>
      <c r="F1197" s="400"/>
      <c r="G1197" s="398"/>
      <c r="H1197" s="398"/>
      <c r="I1197" s="398"/>
      <c r="J1197" s="398"/>
    </row>
    <row r="1198">
      <c r="A1198" s="236"/>
      <c r="B1198" s="390"/>
      <c r="C1198" s="398"/>
      <c r="D1198" s="399"/>
      <c r="E1198" s="398"/>
      <c r="F1198" s="400"/>
      <c r="G1198" s="398"/>
      <c r="H1198" s="398"/>
      <c r="I1198" s="398"/>
      <c r="J1198" s="398"/>
    </row>
    <row r="1199">
      <c r="A1199" s="236"/>
      <c r="B1199" s="390"/>
      <c r="C1199" s="398"/>
      <c r="D1199" s="399"/>
      <c r="E1199" s="398"/>
      <c r="F1199" s="400"/>
      <c r="G1199" s="398"/>
      <c r="H1199" s="398"/>
      <c r="I1199" s="398"/>
      <c r="J1199" s="398"/>
    </row>
    <row r="1200">
      <c r="A1200" s="236"/>
      <c r="B1200" s="390"/>
      <c r="C1200" s="398"/>
      <c r="D1200" s="399"/>
      <c r="E1200" s="398"/>
      <c r="F1200" s="400"/>
      <c r="G1200" s="398"/>
      <c r="H1200" s="398"/>
      <c r="I1200" s="398"/>
      <c r="J1200" s="398"/>
    </row>
    <row r="1201">
      <c r="A1201" s="236"/>
      <c r="B1201" s="390"/>
      <c r="C1201" s="398"/>
      <c r="D1201" s="399"/>
      <c r="E1201" s="398"/>
      <c r="F1201" s="400"/>
      <c r="G1201" s="398"/>
      <c r="H1201" s="398"/>
      <c r="I1201" s="398"/>
      <c r="J1201" s="398"/>
    </row>
    <row r="1202">
      <c r="A1202" s="236"/>
      <c r="B1202" s="390"/>
      <c r="C1202" s="398"/>
      <c r="D1202" s="399"/>
      <c r="E1202" s="398"/>
      <c r="F1202" s="400"/>
      <c r="G1202" s="398"/>
      <c r="H1202" s="398"/>
      <c r="I1202" s="398"/>
      <c r="J1202" s="398"/>
    </row>
    <row r="1203">
      <c r="A1203" s="236"/>
      <c r="B1203" s="390"/>
      <c r="C1203" s="398"/>
      <c r="D1203" s="399"/>
      <c r="E1203" s="398"/>
      <c r="F1203" s="400"/>
      <c r="G1203" s="398"/>
      <c r="H1203" s="398"/>
      <c r="I1203" s="398"/>
      <c r="J1203" s="398"/>
    </row>
    <row r="1204">
      <c r="A1204" s="236"/>
      <c r="B1204" s="390"/>
      <c r="C1204" s="398"/>
      <c r="D1204" s="399"/>
      <c r="E1204" s="398"/>
      <c r="F1204" s="400"/>
      <c r="G1204" s="398"/>
      <c r="H1204" s="398"/>
      <c r="I1204" s="398"/>
      <c r="J1204" s="398"/>
    </row>
    <row r="1205">
      <c r="A1205" s="236"/>
      <c r="B1205" s="390"/>
      <c r="C1205" s="398"/>
      <c r="D1205" s="399"/>
      <c r="E1205" s="398"/>
      <c r="F1205" s="400"/>
      <c r="G1205" s="398"/>
      <c r="H1205" s="398"/>
      <c r="I1205" s="398"/>
      <c r="J1205" s="398"/>
    </row>
    <row r="1206">
      <c r="A1206" s="236"/>
      <c r="B1206" s="390"/>
      <c r="C1206" s="398"/>
      <c r="D1206" s="399"/>
      <c r="E1206" s="398"/>
      <c r="F1206" s="400"/>
      <c r="G1206" s="398"/>
      <c r="H1206" s="398"/>
      <c r="I1206" s="398"/>
      <c r="J1206" s="398"/>
    </row>
    <row r="1207">
      <c r="A1207" s="236"/>
      <c r="B1207" s="390"/>
      <c r="C1207" s="398"/>
      <c r="D1207" s="399"/>
      <c r="E1207" s="398"/>
      <c r="F1207" s="400"/>
      <c r="G1207" s="398"/>
      <c r="H1207" s="398"/>
      <c r="I1207" s="398"/>
      <c r="J1207" s="398"/>
    </row>
    <row r="1208">
      <c r="A1208" s="236"/>
      <c r="B1208" s="390"/>
      <c r="C1208" s="398"/>
      <c r="D1208" s="399"/>
      <c r="E1208" s="398"/>
      <c r="F1208" s="400"/>
      <c r="G1208" s="398"/>
      <c r="H1208" s="398"/>
      <c r="I1208" s="398"/>
      <c r="J1208" s="398"/>
    </row>
    <row r="1209">
      <c r="A1209" s="236"/>
      <c r="B1209" s="390"/>
      <c r="C1209" s="398"/>
      <c r="D1209" s="399"/>
      <c r="E1209" s="398"/>
      <c r="F1209" s="400"/>
      <c r="G1209" s="398"/>
      <c r="H1209" s="398"/>
      <c r="I1209" s="398"/>
      <c r="J1209" s="398"/>
    </row>
    <row r="1210">
      <c r="A1210" s="236"/>
      <c r="B1210" s="390"/>
      <c r="C1210" s="398"/>
      <c r="D1210" s="399"/>
      <c r="E1210" s="398"/>
      <c r="F1210" s="400"/>
      <c r="G1210" s="398"/>
      <c r="H1210" s="398"/>
      <c r="I1210" s="398"/>
      <c r="J1210" s="398"/>
    </row>
    <row r="1211">
      <c r="A1211" s="236"/>
      <c r="B1211" s="390"/>
      <c r="C1211" s="398"/>
      <c r="D1211" s="399"/>
      <c r="E1211" s="398"/>
      <c r="F1211" s="400"/>
      <c r="G1211" s="398"/>
      <c r="H1211" s="398"/>
      <c r="I1211" s="398"/>
      <c r="J1211" s="398"/>
    </row>
    <row r="1212">
      <c r="A1212" s="236"/>
      <c r="B1212" s="390"/>
      <c r="C1212" s="398"/>
      <c r="D1212" s="399"/>
      <c r="E1212" s="398"/>
      <c r="F1212" s="400"/>
      <c r="G1212" s="398"/>
      <c r="H1212" s="398"/>
      <c r="I1212" s="398"/>
      <c r="J1212" s="398"/>
    </row>
    <row r="1213">
      <c r="A1213" s="236"/>
      <c r="B1213" s="390"/>
      <c r="C1213" s="398"/>
      <c r="D1213" s="399"/>
      <c r="E1213" s="398"/>
      <c r="F1213" s="400"/>
      <c r="G1213" s="398"/>
      <c r="H1213" s="398"/>
      <c r="I1213" s="398"/>
      <c r="J1213" s="398"/>
    </row>
    <row r="1214">
      <c r="A1214" s="236"/>
      <c r="B1214" s="390"/>
      <c r="C1214" s="398"/>
      <c r="D1214" s="399"/>
      <c r="E1214" s="398"/>
      <c r="F1214" s="400"/>
      <c r="G1214" s="398"/>
      <c r="H1214" s="398"/>
      <c r="I1214" s="398"/>
      <c r="J1214" s="398"/>
    </row>
    <row r="1215">
      <c r="A1215" s="236"/>
      <c r="B1215" s="390"/>
      <c r="C1215" s="398"/>
      <c r="D1215" s="399"/>
      <c r="E1215" s="398"/>
      <c r="F1215" s="400"/>
      <c r="G1215" s="398"/>
      <c r="H1215" s="398"/>
      <c r="I1215" s="398"/>
      <c r="J1215" s="398"/>
    </row>
    <row r="1216">
      <c r="A1216" s="236"/>
      <c r="B1216" s="390"/>
      <c r="C1216" s="398"/>
      <c r="D1216" s="399"/>
      <c r="E1216" s="398"/>
      <c r="F1216" s="400"/>
      <c r="G1216" s="398"/>
      <c r="H1216" s="398"/>
      <c r="I1216" s="398"/>
      <c r="J1216" s="398"/>
    </row>
    <row r="1217">
      <c r="A1217" s="236"/>
      <c r="B1217" s="390"/>
      <c r="C1217" s="398"/>
      <c r="D1217" s="399"/>
      <c r="E1217" s="398"/>
      <c r="F1217" s="400"/>
      <c r="G1217" s="398"/>
      <c r="H1217" s="398"/>
      <c r="I1217" s="398"/>
      <c r="J1217" s="398"/>
    </row>
    <row r="1218">
      <c r="A1218" s="236"/>
      <c r="B1218" s="390"/>
      <c r="C1218" s="398"/>
      <c r="D1218" s="399"/>
      <c r="E1218" s="398"/>
      <c r="F1218" s="400"/>
      <c r="G1218" s="398"/>
      <c r="H1218" s="398"/>
      <c r="I1218" s="398"/>
      <c r="J1218" s="398"/>
    </row>
    <row r="1219">
      <c r="A1219" s="236"/>
      <c r="B1219" s="390"/>
      <c r="C1219" s="398"/>
      <c r="D1219" s="399"/>
      <c r="E1219" s="398"/>
      <c r="F1219" s="400"/>
      <c r="G1219" s="398"/>
      <c r="H1219" s="398"/>
      <c r="I1219" s="398"/>
      <c r="J1219" s="398"/>
    </row>
    <row r="1220">
      <c r="A1220" s="236"/>
      <c r="B1220" s="390"/>
      <c r="C1220" s="398"/>
      <c r="D1220" s="399"/>
      <c r="E1220" s="398"/>
      <c r="F1220" s="400"/>
      <c r="G1220" s="398"/>
      <c r="H1220" s="398"/>
      <c r="I1220" s="398"/>
      <c r="J1220" s="398"/>
    </row>
    <row r="1221">
      <c r="A1221" s="236"/>
      <c r="B1221" s="390"/>
      <c r="C1221" s="398"/>
      <c r="D1221" s="399"/>
      <c r="E1221" s="398"/>
      <c r="F1221" s="400"/>
      <c r="G1221" s="398"/>
      <c r="H1221" s="398"/>
      <c r="I1221" s="398"/>
      <c r="J1221" s="398"/>
    </row>
    <row r="1222">
      <c r="A1222" s="236"/>
      <c r="B1222" s="390"/>
      <c r="C1222" s="398"/>
      <c r="D1222" s="399"/>
      <c r="E1222" s="398"/>
      <c r="F1222" s="400"/>
      <c r="G1222" s="398"/>
      <c r="H1222" s="398"/>
      <c r="I1222" s="398"/>
      <c r="J1222" s="398"/>
    </row>
    <row r="1223">
      <c r="A1223" s="236"/>
      <c r="B1223" s="390"/>
      <c r="C1223" s="398"/>
      <c r="D1223" s="399"/>
      <c r="E1223" s="398"/>
      <c r="F1223" s="400"/>
      <c r="G1223" s="398"/>
      <c r="H1223" s="398"/>
      <c r="I1223" s="398"/>
      <c r="J1223" s="398"/>
    </row>
    <row r="1224">
      <c r="A1224" s="236"/>
      <c r="B1224" s="390"/>
      <c r="C1224" s="398"/>
      <c r="D1224" s="399"/>
      <c r="E1224" s="398"/>
      <c r="F1224" s="400"/>
      <c r="G1224" s="398"/>
      <c r="H1224" s="398"/>
      <c r="I1224" s="398"/>
      <c r="J1224" s="398"/>
    </row>
    <row r="1225">
      <c r="A1225" s="236"/>
      <c r="B1225" s="390"/>
      <c r="C1225" s="398"/>
      <c r="D1225" s="399"/>
      <c r="E1225" s="398"/>
      <c r="F1225" s="400"/>
      <c r="G1225" s="398"/>
      <c r="H1225" s="398"/>
      <c r="I1225" s="398"/>
      <c r="J1225" s="398"/>
    </row>
    <row r="1226">
      <c r="A1226" s="236"/>
      <c r="B1226" s="390"/>
      <c r="C1226" s="398"/>
      <c r="D1226" s="399"/>
      <c r="E1226" s="398"/>
      <c r="F1226" s="400"/>
      <c r="G1226" s="398"/>
      <c r="H1226" s="398"/>
      <c r="I1226" s="398"/>
      <c r="J1226" s="398"/>
    </row>
    <row r="1227">
      <c r="A1227" s="236"/>
      <c r="B1227" s="390"/>
      <c r="C1227" s="398"/>
      <c r="D1227" s="399"/>
      <c r="E1227" s="398"/>
      <c r="F1227" s="400"/>
      <c r="G1227" s="398"/>
      <c r="H1227" s="398"/>
      <c r="I1227" s="398"/>
      <c r="J1227" s="398"/>
    </row>
    <row r="1228">
      <c r="A1228" s="236"/>
      <c r="B1228" s="390"/>
      <c r="C1228" s="398"/>
      <c r="D1228" s="399"/>
      <c r="E1228" s="398"/>
      <c r="F1228" s="400"/>
      <c r="G1228" s="398"/>
      <c r="H1228" s="398"/>
      <c r="I1228" s="398"/>
      <c r="J1228" s="398"/>
    </row>
    <row r="1229">
      <c r="A1229" s="236"/>
      <c r="B1229" s="390"/>
      <c r="C1229" s="398"/>
      <c r="D1229" s="399"/>
      <c r="E1229" s="398"/>
      <c r="F1229" s="400"/>
      <c r="G1229" s="398"/>
      <c r="H1229" s="398"/>
      <c r="I1229" s="398"/>
      <c r="J1229" s="398"/>
    </row>
    <row r="1230">
      <c r="A1230" s="236"/>
      <c r="B1230" s="390"/>
      <c r="C1230" s="398"/>
      <c r="D1230" s="399"/>
      <c r="E1230" s="398"/>
      <c r="F1230" s="400"/>
      <c r="G1230" s="398"/>
      <c r="H1230" s="398"/>
      <c r="I1230" s="398"/>
      <c r="J1230" s="398"/>
    </row>
    <row r="1231">
      <c r="A1231" s="236"/>
      <c r="B1231" s="390"/>
      <c r="C1231" s="398"/>
      <c r="D1231" s="399"/>
      <c r="E1231" s="398"/>
      <c r="F1231" s="400"/>
      <c r="G1231" s="398"/>
      <c r="H1231" s="398"/>
      <c r="I1231" s="398"/>
      <c r="J1231" s="398"/>
    </row>
    <row r="1232">
      <c r="A1232" s="236"/>
      <c r="B1232" s="390"/>
      <c r="C1232" s="398"/>
      <c r="D1232" s="399"/>
      <c r="E1232" s="398"/>
      <c r="F1232" s="400"/>
      <c r="G1232" s="398"/>
      <c r="H1232" s="398"/>
      <c r="I1232" s="398"/>
      <c r="J1232" s="398"/>
    </row>
    <row r="1233">
      <c r="A1233" s="236"/>
      <c r="B1233" s="390"/>
      <c r="C1233" s="398"/>
      <c r="D1233" s="399"/>
      <c r="E1233" s="398"/>
      <c r="F1233" s="400"/>
      <c r="G1233" s="398"/>
      <c r="H1233" s="398"/>
      <c r="I1233" s="398"/>
      <c r="J1233" s="398"/>
    </row>
    <row r="1234">
      <c r="A1234" s="236"/>
      <c r="B1234" s="390"/>
      <c r="C1234" s="398"/>
      <c r="D1234" s="399"/>
      <c r="E1234" s="398"/>
      <c r="F1234" s="400"/>
      <c r="G1234" s="398"/>
      <c r="H1234" s="398"/>
      <c r="I1234" s="398"/>
      <c r="J1234" s="398"/>
    </row>
    <row r="1235">
      <c r="A1235" s="236"/>
      <c r="B1235" s="390"/>
      <c r="C1235" s="398"/>
      <c r="D1235" s="399"/>
      <c r="E1235" s="398"/>
      <c r="F1235" s="400"/>
      <c r="G1235" s="398"/>
      <c r="H1235" s="398"/>
      <c r="I1235" s="398"/>
      <c r="J1235" s="398"/>
    </row>
    <row r="1236">
      <c r="A1236" s="236"/>
      <c r="B1236" s="390"/>
      <c r="C1236" s="398"/>
      <c r="D1236" s="399"/>
      <c r="E1236" s="398"/>
      <c r="F1236" s="400"/>
      <c r="G1236" s="398"/>
      <c r="H1236" s="398"/>
      <c r="I1236" s="398"/>
      <c r="J1236" s="398"/>
    </row>
    <row r="1237">
      <c r="A1237" s="236"/>
      <c r="B1237" s="390"/>
      <c r="C1237" s="398"/>
      <c r="D1237" s="399"/>
      <c r="E1237" s="398"/>
      <c r="F1237" s="400"/>
      <c r="G1237" s="398"/>
      <c r="H1237" s="398"/>
      <c r="I1237" s="398"/>
      <c r="J1237" s="398"/>
    </row>
    <row r="1238">
      <c r="A1238" s="236"/>
      <c r="B1238" s="390"/>
      <c r="C1238" s="398"/>
      <c r="D1238" s="399"/>
      <c r="E1238" s="398"/>
      <c r="F1238" s="400"/>
      <c r="G1238" s="398"/>
      <c r="H1238" s="398"/>
      <c r="I1238" s="398"/>
      <c r="J1238" s="398"/>
    </row>
    <row r="1239">
      <c r="A1239" s="236"/>
      <c r="B1239" s="390"/>
      <c r="C1239" s="398"/>
      <c r="D1239" s="399"/>
      <c r="E1239" s="398"/>
      <c r="F1239" s="400"/>
      <c r="G1239" s="398"/>
      <c r="H1239" s="398"/>
      <c r="I1239" s="398"/>
      <c r="J1239" s="398"/>
    </row>
    <row r="1240">
      <c r="A1240" s="236"/>
      <c r="B1240" s="390"/>
      <c r="C1240" s="398"/>
      <c r="D1240" s="399"/>
      <c r="E1240" s="398"/>
      <c r="F1240" s="400"/>
      <c r="G1240" s="398"/>
      <c r="H1240" s="398"/>
      <c r="I1240" s="398"/>
      <c r="J1240" s="398"/>
    </row>
    <row r="1241">
      <c r="A1241" s="236"/>
      <c r="B1241" s="390"/>
      <c r="C1241" s="398"/>
      <c r="D1241" s="399"/>
      <c r="E1241" s="398"/>
      <c r="F1241" s="400"/>
      <c r="G1241" s="398"/>
      <c r="H1241" s="398"/>
      <c r="I1241" s="398"/>
      <c r="J1241" s="398"/>
    </row>
    <row r="1242">
      <c r="A1242" s="236"/>
      <c r="B1242" s="390"/>
      <c r="C1242" s="398"/>
      <c r="D1242" s="399"/>
      <c r="E1242" s="398"/>
      <c r="F1242" s="400"/>
      <c r="G1242" s="398"/>
      <c r="H1242" s="398"/>
      <c r="I1242" s="398"/>
      <c r="J1242" s="398"/>
    </row>
    <row r="1243">
      <c r="A1243" s="236"/>
      <c r="B1243" s="390"/>
      <c r="C1243" s="398"/>
      <c r="D1243" s="399"/>
      <c r="E1243" s="398"/>
      <c r="F1243" s="400"/>
      <c r="G1243" s="398"/>
      <c r="H1243" s="398"/>
      <c r="I1243" s="398"/>
      <c r="J1243" s="398"/>
    </row>
    <row r="1244">
      <c r="A1244" s="236"/>
      <c r="B1244" s="390"/>
      <c r="C1244" s="398"/>
      <c r="D1244" s="399"/>
      <c r="E1244" s="398"/>
      <c r="F1244" s="400"/>
      <c r="G1244" s="398"/>
      <c r="H1244" s="398"/>
      <c r="I1244" s="398"/>
      <c r="J1244" s="398"/>
    </row>
    <row r="1245">
      <c r="A1245" s="236"/>
      <c r="B1245" s="390"/>
      <c r="C1245" s="398"/>
      <c r="D1245" s="399"/>
      <c r="E1245" s="398"/>
      <c r="F1245" s="400"/>
      <c r="G1245" s="398"/>
      <c r="H1245" s="398"/>
      <c r="I1245" s="398"/>
      <c r="J1245" s="398"/>
    </row>
    <row r="1246">
      <c r="A1246" s="236"/>
      <c r="B1246" s="390"/>
      <c r="C1246" s="398"/>
      <c r="D1246" s="399"/>
      <c r="E1246" s="398"/>
      <c r="F1246" s="400"/>
      <c r="G1246" s="398"/>
      <c r="H1246" s="398"/>
      <c r="I1246" s="398"/>
      <c r="J1246" s="398"/>
    </row>
    <row r="1247">
      <c r="A1247" s="236"/>
      <c r="B1247" s="390"/>
      <c r="C1247" s="398"/>
      <c r="D1247" s="399"/>
      <c r="E1247" s="398"/>
      <c r="F1247" s="400"/>
      <c r="G1247" s="398"/>
      <c r="H1247" s="398"/>
      <c r="I1247" s="398"/>
      <c r="J1247" s="398"/>
    </row>
    <row r="1248">
      <c r="A1248" s="236"/>
      <c r="B1248" s="390"/>
      <c r="C1248" s="398"/>
      <c r="D1248" s="399"/>
      <c r="E1248" s="398"/>
      <c r="F1248" s="400"/>
      <c r="G1248" s="398"/>
      <c r="H1248" s="398"/>
      <c r="I1248" s="398"/>
      <c r="J1248" s="398"/>
    </row>
    <row r="1249">
      <c r="A1249" s="236"/>
      <c r="B1249" s="390"/>
      <c r="C1249" s="398"/>
      <c r="D1249" s="399"/>
      <c r="E1249" s="398"/>
      <c r="F1249" s="400"/>
      <c r="G1249" s="398"/>
      <c r="H1249" s="398"/>
      <c r="I1249" s="398"/>
      <c r="J1249" s="398"/>
    </row>
    <row r="1250">
      <c r="A1250" s="236"/>
      <c r="B1250" s="390"/>
      <c r="C1250" s="398"/>
      <c r="D1250" s="399"/>
      <c r="E1250" s="398"/>
      <c r="F1250" s="400"/>
      <c r="G1250" s="398"/>
      <c r="H1250" s="398"/>
      <c r="I1250" s="398"/>
      <c r="J1250" s="398"/>
    </row>
    <row r="1251">
      <c r="A1251" s="236"/>
      <c r="B1251" s="390"/>
      <c r="C1251" s="398"/>
      <c r="D1251" s="399"/>
      <c r="E1251" s="398"/>
      <c r="F1251" s="400"/>
      <c r="G1251" s="398"/>
      <c r="H1251" s="398"/>
      <c r="I1251" s="398"/>
      <c r="J1251" s="398"/>
    </row>
    <row r="1252">
      <c r="A1252" s="236"/>
      <c r="B1252" s="390"/>
      <c r="C1252" s="398"/>
      <c r="D1252" s="399"/>
      <c r="E1252" s="398"/>
      <c r="F1252" s="400"/>
      <c r="G1252" s="398"/>
      <c r="H1252" s="398"/>
      <c r="I1252" s="398"/>
      <c r="J1252" s="398"/>
    </row>
    <row r="1253">
      <c r="A1253" s="236"/>
      <c r="B1253" s="390"/>
      <c r="C1253" s="398"/>
      <c r="D1253" s="399"/>
      <c r="E1253" s="398"/>
      <c r="F1253" s="400"/>
      <c r="G1253" s="398"/>
      <c r="H1253" s="398"/>
      <c r="I1253" s="398"/>
      <c r="J1253" s="398"/>
    </row>
    <row r="1254">
      <c r="A1254" s="236"/>
      <c r="B1254" s="390"/>
      <c r="C1254" s="398"/>
      <c r="D1254" s="399"/>
      <c r="E1254" s="398"/>
      <c r="F1254" s="400"/>
      <c r="G1254" s="398"/>
      <c r="H1254" s="398"/>
      <c r="I1254" s="398"/>
      <c r="J1254" s="398"/>
    </row>
    <row r="1255">
      <c r="A1255" s="236"/>
      <c r="B1255" s="390"/>
      <c r="C1255" s="398"/>
      <c r="D1255" s="399"/>
      <c r="E1255" s="398"/>
      <c r="F1255" s="400"/>
      <c r="G1255" s="398"/>
      <c r="H1255" s="398"/>
      <c r="I1255" s="398"/>
      <c r="J1255" s="398"/>
    </row>
    <row r="1256">
      <c r="A1256" s="236"/>
      <c r="B1256" s="390"/>
      <c r="C1256" s="398"/>
      <c r="D1256" s="399"/>
      <c r="E1256" s="398"/>
      <c r="F1256" s="400"/>
      <c r="G1256" s="398"/>
      <c r="H1256" s="398"/>
      <c r="I1256" s="398"/>
      <c r="J1256" s="398"/>
    </row>
    <row r="1257">
      <c r="A1257" s="236"/>
      <c r="B1257" s="390"/>
      <c r="C1257" s="398"/>
      <c r="D1257" s="399"/>
      <c r="E1257" s="398"/>
      <c r="F1257" s="400"/>
      <c r="G1257" s="398"/>
      <c r="H1257" s="398"/>
      <c r="I1257" s="398"/>
      <c r="J1257" s="398"/>
    </row>
    <row r="1258">
      <c r="A1258" s="236"/>
      <c r="B1258" s="390"/>
      <c r="C1258" s="398"/>
      <c r="D1258" s="399"/>
      <c r="E1258" s="398"/>
      <c r="F1258" s="400"/>
      <c r="G1258" s="398"/>
      <c r="H1258" s="398"/>
      <c r="I1258" s="398"/>
      <c r="J1258" s="398"/>
    </row>
    <row r="1259">
      <c r="A1259" s="236"/>
      <c r="B1259" s="390"/>
      <c r="C1259" s="398"/>
      <c r="D1259" s="399"/>
      <c r="E1259" s="398"/>
      <c r="F1259" s="400"/>
      <c r="G1259" s="398"/>
      <c r="H1259" s="398"/>
      <c r="I1259" s="398"/>
      <c r="J1259" s="398"/>
    </row>
    <row r="1260">
      <c r="A1260" s="236"/>
      <c r="B1260" s="390"/>
      <c r="C1260" s="398"/>
      <c r="D1260" s="399"/>
      <c r="E1260" s="398"/>
      <c r="F1260" s="400"/>
      <c r="G1260" s="398"/>
      <c r="H1260" s="398"/>
      <c r="I1260" s="398"/>
      <c r="J1260" s="398"/>
    </row>
    <row r="1261">
      <c r="A1261" s="236"/>
      <c r="B1261" s="390"/>
      <c r="C1261" s="398"/>
      <c r="D1261" s="399"/>
      <c r="E1261" s="398"/>
      <c r="F1261" s="400"/>
      <c r="G1261" s="398"/>
      <c r="H1261" s="398"/>
      <c r="I1261" s="398"/>
      <c r="J1261" s="398"/>
    </row>
    <row r="1262">
      <c r="A1262" s="236"/>
      <c r="B1262" s="390"/>
      <c r="C1262" s="398"/>
      <c r="D1262" s="399"/>
      <c r="E1262" s="398"/>
      <c r="F1262" s="400"/>
      <c r="G1262" s="398"/>
      <c r="H1262" s="398"/>
      <c r="I1262" s="398"/>
      <c r="J1262" s="398"/>
    </row>
    <row r="1263">
      <c r="A1263" s="236"/>
      <c r="B1263" s="390"/>
      <c r="C1263" s="398"/>
      <c r="D1263" s="399"/>
      <c r="E1263" s="398"/>
      <c r="F1263" s="400"/>
      <c r="G1263" s="398"/>
      <c r="H1263" s="398"/>
      <c r="I1263" s="398"/>
      <c r="J1263" s="398"/>
    </row>
    <row r="1264">
      <c r="A1264" s="236"/>
      <c r="B1264" s="390"/>
      <c r="C1264" s="398"/>
      <c r="D1264" s="399"/>
      <c r="E1264" s="398"/>
      <c r="F1264" s="400"/>
      <c r="G1264" s="398"/>
      <c r="H1264" s="398"/>
      <c r="I1264" s="398"/>
      <c r="J1264" s="398"/>
    </row>
    <row r="1265">
      <c r="A1265" s="236"/>
      <c r="B1265" s="390"/>
      <c r="C1265" s="398"/>
      <c r="D1265" s="399"/>
      <c r="E1265" s="398"/>
      <c r="F1265" s="400"/>
      <c r="G1265" s="398"/>
      <c r="H1265" s="398"/>
      <c r="I1265" s="398"/>
      <c r="J1265" s="398"/>
    </row>
    <row r="1266">
      <c r="A1266" s="236"/>
      <c r="B1266" s="390"/>
      <c r="C1266" s="398"/>
      <c r="D1266" s="399"/>
      <c r="E1266" s="398"/>
      <c r="F1266" s="400"/>
      <c r="G1266" s="398"/>
      <c r="H1266" s="398"/>
      <c r="I1266" s="398"/>
      <c r="J1266" s="398"/>
    </row>
    <row r="1267">
      <c r="A1267" s="236"/>
      <c r="B1267" s="390"/>
      <c r="C1267" s="398"/>
      <c r="D1267" s="399"/>
      <c r="E1267" s="398"/>
      <c r="F1267" s="400"/>
      <c r="G1267" s="398"/>
      <c r="H1267" s="398"/>
      <c r="I1267" s="398"/>
      <c r="J1267" s="398"/>
    </row>
    <row r="1268">
      <c r="A1268" s="236"/>
      <c r="B1268" s="390"/>
      <c r="C1268" s="398"/>
      <c r="D1268" s="399"/>
      <c r="E1268" s="398"/>
      <c r="F1268" s="400"/>
      <c r="G1268" s="398"/>
      <c r="H1268" s="398"/>
      <c r="I1268" s="398"/>
      <c r="J1268" s="398"/>
    </row>
    <row r="1269">
      <c r="A1269" s="236"/>
      <c r="B1269" s="390"/>
      <c r="C1269" s="398"/>
      <c r="D1269" s="399"/>
      <c r="E1269" s="398"/>
      <c r="F1269" s="400"/>
      <c r="G1269" s="398"/>
      <c r="H1269" s="398"/>
      <c r="I1269" s="398"/>
      <c r="J1269" s="398"/>
    </row>
    <row r="1270">
      <c r="A1270" s="236"/>
      <c r="B1270" s="390"/>
      <c r="C1270" s="398"/>
      <c r="D1270" s="399"/>
      <c r="E1270" s="398"/>
      <c r="F1270" s="400"/>
      <c r="G1270" s="398"/>
      <c r="H1270" s="398"/>
      <c r="I1270" s="398"/>
      <c r="J1270" s="398"/>
    </row>
    <row r="1271">
      <c r="A1271" s="236"/>
      <c r="B1271" s="390"/>
      <c r="C1271" s="398"/>
      <c r="D1271" s="399"/>
      <c r="E1271" s="398"/>
      <c r="F1271" s="400"/>
      <c r="G1271" s="398"/>
      <c r="H1271" s="398"/>
      <c r="I1271" s="398"/>
      <c r="J1271" s="398"/>
    </row>
    <row r="1272">
      <c r="A1272" s="236"/>
      <c r="B1272" s="390"/>
      <c r="C1272" s="398"/>
      <c r="D1272" s="399"/>
      <c r="E1272" s="398"/>
      <c r="F1272" s="400"/>
      <c r="G1272" s="398"/>
      <c r="H1272" s="398"/>
      <c r="I1272" s="398"/>
      <c r="J1272" s="398"/>
    </row>
    <row r="1273">
      <c r="A1273" s="236"/>
      <c r="B1273" s="390"/>
      <c r="C1273" s="398"/>
      <c r="D1273" s="399"/>
      <c r="E1273" s="398"/>
      <c r="F1273" s="400"/>
      <c r="G1273" s="398"/>
      <c r="H1273" s="398"/>
      <c r="I1273" s="398"/>
      <c r="J1273" s="398"/>
    </row>
    <row r="1274">
      <c r="A1274" s="236"/>
      <c r="B1274" s="390"/>
      <c r="C1274" s="398"/>
      <c r="D1274" s="399"/>
      <c r="E1274" s="398"/>
      <c r="F1274" s="400"/>
      <c r="G1274" s="398"/>
      <c r="H1274" s="398"/>
      <c r="I1274" s="398"/>
      <c r="J1274" s="398"/>
    </row>
    <row r="1275">
      <c r="A1275" s="236"/>
      <c r="B1275" s="390"/>
      <c r="C1275" s="398"/>
      <c r="D1275" s="399"/>
      <c r="E1275" s="398"/>
      <c r="F1275" s="400"/>
      <c r="G1275" s="398"/>
      <c r="H1275" s="398"/>
      <c r="I1275" s="398"/>
      <c r="J1275" s="398"/>
    </row>
    <row r="1276">
      <c r="A1276" s="236"/>
      <c r="B1276" s="390"/>
      <c r="C1276" s="398"/>
      <c r="D1276" s="399"/>
      <c r="E1276" s="398"/>
      <c r="F1276" s="400"/>
      <c r="G1276" s="398"/>
      <c r="H1276" s="398"/>
      <c r="I1276" s="398"/>
      <c r="J1276" s="398"/>
    </row>
    <row r="1277">
      <c r="A1277" s="236"/>
      <c r="B1277" s="390"/>
      <c r="C1277" s="398"/>
      <c r="D1277" s="399"/>
      <c r="E1277" s="398"/>
      <c r="F1277" s="400"/>
      <c r="G1277" s="398"/>
      <c r="H1277" s="398"/>
      <c r="I1277" s="398"/>
      <c r="J1277" s="398"/>
    </row>
    <row r="1278">
      <c r="A1278" s="236"/>
      <c r="B1278" s="390"/>
      <c r="C1278" s="398"/>
      <c r="D1278" s="399"/>
      <c r="E1278" s="398"/>
      <c r="F1278" s="400"/>
      <c r="G1278" s="398"/>
      <c r="H1278" s="398"/>
      <c r="I1278" s="398"/>
      <c r="J1278" s="398"/>
    </row>
    <row r="1279">
      <c r="A1279" s="236"/>
      <c r="B1279" s="390"/>
      <c r="C1279" s="398"/>
      <c r="D1279" s="399"/>
      <c r="E1279" s="398"/>
      <c r="F1279" s="400"/>
      <c r="G1279" s="398"/>
      <c r="H1279" s="398"/>
      <c r="I1279" s="398"/>
      <c r="J1279" s="398"/>
    </row>
    <row r="1280">
      <c r="A1280" s="236"/>
      <c r="B1280" s="390"/>
      <c r="C1280" s="398"/>
      <c r="D1280" s="399"/>
      <c r="E1280" s="398"/>
      <c r="F1280" s="400"/>
      <c r="G1280" s="398"/>
      <c r="H1280" s="398"/>
      <c r="I1280" s="398"/>
      <c r="J1280" s="398"/>
    </row>
    <row r="1281">
      <c r="A1281" s="236"/>
      <c r="B1281" s="390"/>
      <c r="C1281" s="398"/>
      <c r="D1281" s="399"/>
      <c r="E1281" s="398"/>
      <c r="F1281" s="400"/>
      <c r="G1281" s="398"/>
      <c r="H1281" s="398"/>
      <c r="I1281" s="398"/>
      <c r="J1281" s="398"/>
    </row>
    <row r="1282">
      <c r="A1282" s="236"/>
      <c r="B1282" s="390"/>
      <c r="C1282" s="398"/>
      <c r="D1282" s="399"/>
      <c r="E1282" s="398"/>
      <c r="F1282" s="400"/>
      <c r="G1282" s="398"/>
      <c r="H1282" s="398"/>
      <c r="I1282" s="398"/>
      <c r="J1282" s="398"/>
    </row>
    <row r="1283">
      <c r="A1283" s="236"/>
      <c r="B1283" s="390"/>
      <c r="C1283" s="398"/>
      <c r="D1283" s="399"/>
      <c r="E1283" s="398"/>
      <c r="F1283" s="400"/>
      <c r="G1283" s="398"/>
      <c r="H1283" s="398"/>
      <c r="I1283" s="398"/>
      <c r="J1283" s="398"/>
    </row>
    <row r="1284">
      <c r="A1284" s="236"/>
      <c r="B1284" s="390"/>
      <c r="C1284" s="398"/>
      <c r="D1284" s="399"/>
      <c r="E1284" s="398"/>
      <c r="F1284" s="400"/>
      <c r="G1284" s="398"/>
      <c r="H1284" s="398"/>
      <c r="I1284" s="398"/>
      <c r="J1284" s="398"/>
    </row>
    <row r="1285">
      <c r="A1285" s="236"/>
      <c r="B1285" s="390"/>
      <c r="C1285" s="398"/>
      <c r="D1285" s="399"/>
      <c r="E1285" s="398"/>
      <c r="F1285" s="400"/>
      <c r="G1285" s="398"/>
      <c r="H1285" s="398"/>
      <c r="I1285" s="398"/>
      <c r="J1285" s="398"/>
    </row>
    <row r="1286">
      <c r="A1286" s="236"/>
      <c r="B1286" s="390"/>
      <c r="C1286" s="398"/>
      <c r="D1286" s="399"/>
      <c r="E1286" s="398"/>
      <c r="F1286" s="400"/>
      <c r="G1286" s="398"/>
      <c r="H1286" s="398"/>
      <c r="I1286" s="398"/>
      <c r="J1286" s="398"/>
    </row>
    <row r="1287">
      <c r="A1287" s="236"/>
      <c r="B1287" s="390"/>
      <c r="C1287" s="398"/>
      <c r="D1287" s="399"/>
      <c r="E1287" s="398"/>
      <c r="F1287" s="400"/>
      <c r="G1287" s="398"/>
      <c r="H1287" s="398"/>
      <c r="I1287" s="398"/>
      <c r="J1287" s="398"/>
    </row>
    <row r="1288">
      <c r="A1288" s="236"/>
      <c r="B1288" s="390"/>
      <c r="C1288" s="398"/>
      <c r="D1288" s="399"/>
      <c r="E1288" s="398"/>
      <c r="F1288" s="400"/>
      <c r="G1288" s="398"/>
      <c r="H1288" s="398"/>
      <c r="I1288" s="398"/>
      <c r="J1288" s="398"/>
    </row>
    <row r="1289">
      <c r="A1289" s="236"/>
      <c r="B1289" s="390"/>
      <c r="C1289" s="398"/>
      <c r="D1289" s="399"/>
      <c r="E1289" s="398"/>
      <c r="F1289" s="400"/>
      <c r="G1289" s="398"/>
      <c r="H1289" s="398"/>
      <c r="I1289" s="398"/>
      <c r="J1289" s="398"/>
    </row>
    <row r="1290">
      <c r="A1290" s="236"/>
      <c r="B1290" s="390"/>
      <c r="C1290" s="398"/>
      <c r="D1290" s="399"/>
      <c r="E1290" s="398"/>
      <c r="F1290" s="400"/>
      <c r="G1290" s="398"/>
      <c r="H1290" s="398"/>
      <c r="I1290" s="398"/>
      <c r="J1290" s="398"/>
    </row>
    <row r="1291">
      <c r="A1291" s="236"/>
      <c r="B1291" s="390"/>
      <c r="C1291" s="398"/>
      <c r="D1291" s="399"/>
      <c r="E1291" s="398"/>
      <c r="F1291" s="400"/>
      <c r="G1291" s="398"/>
      <c r="H1291" s="398"/>
      <c r="I1291" s="398"/>
      <c r="J1291" s="398"/>
    </row>
    <row r="1292">
      <c r="A1292" s="236"/>
      <c r="B1292" s="390"/>
      <c r="C1292" s="398"/>
      <c r="D1292" s="399"/>
      <c r="E1292" s="398"/>
      <c r="F1292" s="400"/>
      <c r="G1292" s="398"/>
      <c r="H1292" s="398"/>
      <c r="I1292" s="398"/>
      <c r="J1292" s="398"/>
    </row>
    <row r="1293">
      <c r="A1293" s="236"/>
      <c r="B1293" s="390"/>
      <c r="C1293" s="398"/>
      <c r="D1293" s="399"/>
      <c r="E1293" s="398"/>
      <c r="F1293" s="400"/>
      <c r="G1293" s="398"/>
      <c r="H1293" s="398"/>
      <c r="I1293" s="398"/>
      <c r="J1293" s="398"/>
    </row>
    <row r="1294">
      <c r="A1294" s="236"/>
      <c r="B1294" s="390"/>
      <c r="C1294" s="398"/>
      <c r="D1294" s="399"/>
      <c r="E1294" s="398"/>
      <c r="F1294" s="400"/>
      <c r="G1294" s="398"/>
      <c r="H1294" s="398"/>
      <c r="I1294" s="398"/>
      <c r="J1294" s="398"/>
    </row>
    <row r="1295">
      <c r="A1295" s="236"/>
      <c r="B1295" s="390"/>
      <c r="C1295" s="398"/>
      <c r="D1295" s="399"/>
      <c r="E1295" s="398"/>
      <c r="F1295" s="400"/>
      <c r="G1295" s="398"/>
      <c r="H1295" s="398"/>
      <c r="I1295" s="398"/>
      <c r="J1295" s="398"/>
    </row>
    <row r="1296">
      <c r="A1296" s="236"/>
      <c r="B1296" s="390"/>
      <c r="C1296" s="398"/>
      <c r="D1296" s="399"/>
      <c r="E1296" s="398"/>
      <c r="F1296" s="400"/>
      <c r="G1296" s="398"/>
      <c r="H1296" s="398"/>
      <c r="I1296" s="398"/>
      <c r="J1296" s="398"/>
    </row>
    <row r="1297">
      <c r="A1297" s="236"/>
      <c r="B1297" s="390"/>
      <c r="C1297" s="398"/>
      <c r="D1297" s="399"/>
      <c r="E1297" s="398"/>
      <c r="F1297" s="400"/>
      <c r="G1297" s="398"/>
      <c r="H1297" s="398"/>
      <c r="I1297" s="398"/>
      <c r="J1297" s="398"/>
    </row>
    <row r="1298">
      <c r="A1298" s="236"/>
      <c r="B1298" s="390"/>
      <c r="C1298" s="398"/>
      <c r="D1298" s="399"/>
      <c r="E1298" s="398"/>
      <c r="F1298" s="400"/>
      <c r="G1298" s="398"/>
      <c r="H1298" s="398"/>
      <c r="I1298" s="398"/>
      <c r="J1298" s="398"/>
    </row>
    <row r="1299">
      <c r="A1299" s="236"/>
      <c r="B1299" s="390"/>
      <c r="C1299" s="398"/>
      <c r="D1299" s="399"/>
      <c r="E1299" s="398"/>
      <c r="F1299" s="400"/>
      <c r="G1299" s="398"/>
      <c r="H1299" s="398"/>
      <c r="I1299" s="398"/>
      <c r="J1299" s="398"/>
    </row>
    <row r="1300">
      <c r="A1300" s="236"/>
      <c r="B1300" s="390"/>
      <c r="C1300" s="398"/>
      <c r="D1300" s="399"/>
      <c r="E1300" s="398"/>
      <c r="F1300" s="400"/>
      <c r="G1300" s="398"/>
      <c r="H1300" s="398"/>
      <c r="I1300" s="398"/>
      <c r="J1300" s="398"/>
    </row>
    <row r="1301">
      <c r="A1301" s="236"/>
      <c r="B1301" s="390"/>
      <c r="C1301" s="398"/>
      <c r="D1301" s="399"/>
      <c r="E1301" s="398"/>
      <c r="F1301" s="400"/>
      <c r="G1301" s="398"/>
      <c r="H1301" s="398"/>
      <c r="I1301" s="398"/>
      <c r="J1301" s="398"/>
    </row>
    <row r="1302">
      <c r="A1302" s="236"/>
      <c r="B1302" s="390"/>
      <c r="C1302" s="398"/>
      <c r="D1302" s="399"/>
      <c r="E1302" s="398"/>
      <c r="F1302" s="400"/>
      <c r="G1302" s="398"/>
      <c r="H1302" s="398"/>
      <c r="I1302" s="398"/>
      <c r="J1302" s="398"/>
    </row>
    <row r="1303">
      <c r="A1303" s="236"/>
      <c r="B1303" s="390"/>
      <c r="C1303" s="398"/>
      <c r="D1303" s="399"/>
      <c r="E1303" s="398"/>
      <c r="F1303" s="400"/>
      <c r="G1303" s="398"/>
      <c r="H1303" s="398"/>
      <c r="I1303" s="398"/>
      <c r="J1303" s="398"/>
    </row>
    <row r="1304">
      <c r="A1304" s="236"/>
      <c r="B1304" s="390"/>
      <c r="C1304" s="398"/>
      <c r="D1304" s="399"/>
      <c r="E1304" s="398"/>
      <c r="F1304" s="400"/>
      <c r="G1304" s="398"/>
      <c r="H1304" s="398"/>
      <c r="I1304" s="398"/>
      <c r="J1304" s="398"/>
    </row>
    <row r="1305">
      <c r="A1305" s="236"/>
      <c r="B1305" s="390"/>
      <c r="C1305" s="398"/>
      <c r="D1305" s="399"/>
      <c r="E1305" s="398"/>
      <c r="F1305" s="400"/>
      <c r="G1305" s="398"/>
      <c r="H1305" s="398"/>
      <c r="I1305" s="398"/>
      <c r="J1305" s="398"/>
    </row>
    <row r="1306">
      <c r="A1306" s="236"/>
      <c r="B1306" s="390"/>
      <c r="C1306" s="398"/>
      <c r="D1306" s="399"/>
      <c r="E1306" s="398"/>
      <c r="F1306" s="400"/>
      <c r="G1306" s="398"/>
      <c r="H1306" s="398"/>
      <c r="I1306" s="398"/>
      <c r="J1306" s="398"/>
    </row>
  </sheetData>
  <dataValidations>
    <dataValidation type="custom" allowBlank="1" showDropDown="1" sqref="A2:A1306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2" width="15.88"/>
    <col customWidth="1" min="3" max="3" width="43.88"/>
    <col customWidth="1" min="4" max="4" width="12.0"/>
    <col customWidth="1" min="5" max="5" width="3.38"/>
    <col customWidth="1" min="7" max="7" width="14.25"/>
  </cols>
  <sheetData>
    <row r="1">
      <c r="A1" s="45" t="s">
        <v>208</v>
      </c>
      <c r="B1" s="404" t="s">
        <v>209</v>
      </c>
      <c r="C1" s="45" t="s">
        <v>210</v>
      </c>
      <c r="D1" s="45" t="s">
        <v>211</v>
      </c>
      <c r="E1" s="47"/>
      <c r="F1" s="42"/>
      <c r="G1" s="245"/>
      <c r="H1" s="244"/>
      <c r="I1" s="245"/>
      <c r="J1" s="244"/>
      <c r="K1" s="245"/>
      <c r="L1" s="405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>
      <c r="A2" s="374"/>
      <c r="B2" s="374"/>
      <c r="C2" s="393"/>
      <c r="D2" s="396" t="b">
        <v>0</v>
      </c>
      <c r="E2" s="406"/>
      <c r="F2" s="236"/>
      <c r="G2" s="398"/>
      <c r="H2" s="398"/>
      <c r="I2" s="398"/>
      <c r="J2" s="398"/>
      <c r="K2" s="398"/>
      <c r="L2" s="398"/>
      <c r="M2" s="398"/>
      <c r="N2" s="398"/>
      <c r="O2" s="398"/>
      <c r="P2" s="398"/>
      <c r="Q2" s="398"/>
      <c r="R2" s="398"/>
      <c r="S2" s="398"/>
      <c r="T2" s="398"/>
      <c r="U2" s="398"/>
      <c r="V2" s="398"/>
      <c r="W2" s="398"/>
      <c r="X2" s="398"/>
      <c r="Y2" s="398"/>
    </row>
    <row r="3">
      <c r="A3" s="374"/>
      <c r="B3" s="374"/>
      <c r="C3" s="393"/>
      <c r="D3" s="396" t="b">
        <v>0</v>
      </c>
      <c r="E3" s="406"/>
      <c r="F3" s="236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</row>
    <row r="4">
      <c r="A4" s="374"/>
      <c r="B4" s="374"/>
      <c r="C4" s="393"/>
      <c r="D4" s="396" t="b">
        <v>0</v>
      </c>
      <c r="E4" s="406"/>
      <c r="F4" s="236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8"/>
    </row>
    <row r="5">
      <c r="A5" s="374"/>
      <c r="B5" s="374"/>
      <c r="C5" s="393"/>
      <c r="D5" s="396" t="b">
        <v>0</v>
      </c>
      <c r="E5" s="406"/>
      <c r="F5" s="236"/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</row>
    <row r="6">
      <c r="A6" s="374"/>
      <c r="B6" s="374"/>
      <c r="C6" s="393"/>
      <c r="D6" s="396" t="b">
        <v>0</v>
      </c>
      <c r="E6" s="406"/>
      <c r="F6" s="236"/>
      <c r="G6" s="398"/>
      <c r="H6" s="398"/>
      <c r="I6" s="398"/>
      <c r="J6" s="398"/>
      <c r="K6" s="398"/>
      <c r="L6" s="398"/>
      <c r="M6" s="398"/>
      <c r="N6" s="398"/>
      <c r="O6" s="398"/>
      <c r="P6" s="398"/>
      <c r="Q6" s="398"/>
      <c r="R6" s="398"/>
      <c r="S6" s="398"/>
      <c r="T6" s="398"/>
      <c r="U6" s="398"/>
      <c r="V6" s="398"/>
      <c r="W6" s="398"/>
      <c r="X6" s="398"/>
      <c r="Y6" s="398"/>
    </row>
    <row r="7">
      <c r="A7" s="374"/>
      <c r="B7" s="374"/>
      <c r="C7" s="393"/>
      <c r="D7" s="396" t="b">
        <v>0</v>
      </c>
      <c r="E7" s="406"/>
      <c r="F7" s="236"/>
      <c r="G7" s="398"/>
      <c r="H7" s="398"/>
      <c r="I7" s="398"/>
      <c r="J7" s="398"/>
      <c r="K7" s="398"/>
      <c r="L7" s="398"/>
      <c r="M7" s="398"/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  <c r="Y7" s="398"/>
    </row>
    <row r="8">
      <c r="A8" s="374"/>
      <c r="B8" s="374"/>
      <c r="C8" s="393"/>
      <c r="D8" s="396" t="b">
        <v>0</v>
      </c>
      <c r="E8" s="406"/>
      <c r="F8" s="236"/>
      <c r="G8" s="398"/>
      <c r="H8" s="398"/>
      <c r="I8" s="398"/>
      <c r="J8" s="398"/>
      <c r="K8" s="398"/>
      <c r="L8" s="398"/>
      <c r="M8" s="398"/>
      <c r="N8" s="398"/>
      <c r="O8" s="398"/>
      <c r="P8" s="398"/>
      <c r="Q8" s="398"/>
      <c r="R8" s="398"/>
      <c r="S8" s="398"/>
      <c r="T8" s="398"/>
      <c r="U8" s="398"/>
      <c r="V8" s="398"/>
      <c r="W8" s="398"/>
      <c r="X8" s="398"/>
      <c r="Y8" s="398"/>
    </row>
    <row r="9">
      <c r="A9" s="374"/>
      <c r="B9" s="374"/>
      <c r="C9" s="393"/>
      <c r="D9" s="396" t="b">
        <v>0</v>
      </c>
      <c r="E9" s="406"/>
      <c r="F9" s="236"/>
      <c r="G9" s="398"/>
      <c r="H9" s="398"/>
      <c r="I9" s="398"/>
      <c r="J9" s="398"/>
      <c r="K9" s="398"/>
      <c r="L9" s="398"/>
      <c r="M9" s="398"/>
      <c r="N9" s="398"/>
      <c r="O9" s="398"/>
      <c r="P9" s="398"/>
      <c r="Q9" s="398"/>
      <c r="R9" s="398"/>
      <c r="S9" s="398"/>
      <c r="T9" s="398"/>
      <c r="U9" s="398"/>
      <c r="V9" s="398"/>
      <c r="W9" s="398"/>
      <c r="X9" s="398"/>
      <c r="Y9" s="398"/>
    </row>
    <row r="10">
      <c r="A10" s="236"/>
      <c r="B10" s="374"/>
      <c r="C10" s="393"/>
      <c r="D10" s="396" t="b">
        <v>0</v>
      </c>
      <c r="E10" s="406"/>
      <c r="F10" s="236"/>
      <c r="G10" s="398"/>
      <c r="H10" s="398"/>
      <c r="I10" s="398"/>
      <c r="J10" s="398"/>
      <c r="K10" s="398"/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</row>
    <row r="11">
      <c r="A11" s="236"/>
      <c r="B11" s="374"/>
      <c r="C11" s="393"/>
      <c r="D11" s="396" t="b">
        <v>0</v>
      </c>
      <c r="E11" s="406"/>
      <c r="F11" s="236"/>
      <c r="G11" s="398"/>
      <c r="H11" s="398"/>
      <c r="I11" s="398"/>
      <c r="J11" s="398"/>
      <c r="K11" s="398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8"/>
      <c r="W11" s="398"/>
      <c r="X11" s="398"/>
      <c r="Y11" s="398"/>
    </row>
    <row r="12">
      <c r="A12" s="236"/>
      <c r="B12" s="374"/>
      <c r="C12" s="393"/>
      <c r="D12" s="396" t="b">
        <v>0</v>
      </c>
      <c r="E12" s="406"/>
      <c r="F12" s="236"/>
      <c r="G12" s="398"/>
      <c r="H12" s="398"/>
      <c r="I12" s="398"/>
      <c r="J12" s="398"/>
      <c r="K12" s="398"/>
      <c r="L12" s="398"/>
      <c r="M12" s="398"/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</row>
    <row r="13">
      <c r="A13" s="236"/>
      <c r="B13" s="374"/>
      <c r="C13" s="231"/>
      <c r="D13" s="396" t="b">
        <v>0</v>
      </c>
      <c r="E13" s="406"/>
      <c r="F13" s="236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</row>
    <row r="14">
      <c r="A14" s="236"/>
      <c r="B14" s="374"/>
      <c r="C14" s="231"/>
      <c r="D14" s="396" t="b">
        <v>0</v>
      </c>
      <c r="E14" s="406"/>
      <c r="F14" s="236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</row>
    <row r="15">
      <c r="A15" s="236"/>
      <c r="B15" s="374"/>
      <c r="C15" s="231"/>
      <c r="D15" s="396" t="b">
        <v>0</v>
      </c>
      <c r="E15" s="406"/>
      <c r="F15" s="236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</row>
    <row r="16">
      <c r="A16" s="236"/>
      <c r="B16" s="374"/>
      <c r="C16" s="231"/>
      <c r="D16" s="396" t="b">
        <v>0</v>
      </c>
      <c r="E16" s="406"/>
      <c r="F16" s="236"/>
      <c r="G16" s="398"/>
      <c r="H16" s="398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</row>
    <row r="17">
      <c r="A17" s="236"/>
      <c r="B17" s="374"/>
      <c r="C17" s="231"/>
      <c r="D17" s="396" t="b">
        <v>0</v>
      </c>
      <c r="E17" s="406"/>
      <c r="F17" s="236"/>
      <c r="G17" s="398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</row>
    <row r="18">
      <c r="A18" s="236"/>
      <c r="B18" s="374"/>
      <c r="C18" s="231"/>
      <c r="D18" s="396" t="b">
        <v>0</v>
      </c>
      <c r="E18" s="406"/>
      <c r="F18" s="236"/>
      <c r="G18" s="398"/>
      <c r="H18" s="398"/>
      <c r="I18" s="398"/>
      <c r="J18" s="398"/>
      <c r="K18" s="398"/>
      <c r="L18" s="398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8"/>
      <c r="X18" s="398"/>
      <c r="Y18" s="398"/>
    </row>
    <row r="19">
      <c r="A19" s="236"/>
      <c r="B19" s="374"/>
      <c r="C19" s="231"/>
      <c r="D19" s="396" t="b">
        <v>0</v>
      </c>
      <c r="E19" s="406"/>
      <c r="F19" s="236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398"/>
    </row>
    <row r="20">
      <c r="A20" s="236"/>
      <c r="B20" s="374"/>
      <c r="C20" s="231"/>
      <c r="D20" s="396" t="b">
        <v>0</v>
      </c>
      <c r="E20" s="406"/>
      <c r="F20" s="236"/>
      <c r="G20" s="398"/>
      <c r="H20" s="398"/>
      <c r="I20" s="398"/>
      <c r="J20" s="398"/>
      <c r="K20" s="398"/>
      <c r="L20" s="398"/>
      <c r="M20" s="398"/>
      <c r="N20" s="398"/>
      <c r="O20" s="398"/>
      <c r="P20" s="398"/>
      <c r="Q20" s="398"/>
      <c r="R20" s="398"/>
      <c r="S20" s="398"/>
      <c r="T20" s="398"/>
      <c r="U20" s="398"/>
      <c r="V20" s="398"/>
      <c r="W20" s="398"/>
      <c r="X20" s="398"/>
      <c r="Y20" s="398"/>
    </row>
    <row r="21">
      <c r="A21" s="236"/>
      <c r="B21" s="374"/>
      <c r="C21" s="231"/>
      <c r="D21" s="396" t="b">
        <v>0</v>
      </c>
      <c r="E21" s="406"/>
      <c r="F21" s="236"/>
      <c r="G21" s="398"/>
      <c r="H21" s="398"/>
      <c r="I21" s="398"/>
      <c r="J21" s="398"/>
      <c r="K21" s="398"/>
      <c r="L21" s="398"/>
      <c r="M21" s="398"/>
      <c r="N21" s="398"/>
      <c r="O21" s="398"/>
      <c r="P21" s="398"/>
      <c r="Q21" s="398"/>
      <c r="R21" s="398"/>
      <c r="S21" s="398"/>
      <c r="T21" s="398"/>
      <c r="U21" s="398"/>
      <c r="V21" s="398"/>
      <c r="W21" s="398"/>
      <c r="X21" s="398"/>
      <c r="Y21" s="398"/>
    </row>
    <row r="22">
      <c r="A22" s="236"/>
      <c r="B22" s="374"/>
      <c r="C22" s="231"/>
      <c r="D22" s="396" t="b">
        <v>0</v>
      </c>
      <c r="E22" s="406"/>
      <c r="F22" s="236"/>
      <c r="G22" s="398"/>
      <c r="H22" s="398"/>
      <c r="I22" s="398"/>
      <c r="J22" s="398"/>
      <c r="K22" s="398"/>
      <c r="L22" s="398"/>
      <c r="M22" s="398"/>
      <c r="N22" s="398"/>
      <c r="O22" s="398"/>
      <c r="P22" s="398"/>
      <c r="Q22" s="398"/>
      <c r="R22" s="398"/>
      <c r="S22" s="398"/>
      <c r="T22" s="398"/>
      <c r="U22" s="398"/>
      <c r="V22" s="398"/>
      <c r="W22" s="398"/>
      <c r="X22" s="398"/>
      <c r="Y22" s="398"/>
    </row>
    <row r="23">
      <c r="A23" s="236"/>
      <c r="B23" s="374"/>
      <c r="C23" s="231"/>
      <c r="D23" s="396" t="b">
        <v>0</v>
      </c>
      <c r="E23" s="406"/>
      <c r="F23" s="236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</row>
    <row r="24">
      <c r="A24" s="236"/>
      <c r="B24" s="374"/>
      <c r="C24" s="231"/>
      <c r="D24" s="396" t="b">
        <v>0</v>
      </c>
      <c r="E24" s="406"/>
      <c r="F24" s="236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U24" s="398"/>
      <c r="V24" s="398"/>
      <c r="W24" s="398"/>
      <c r="X24" s="398"/>
      <c r="Y24" s="398"/>
    </row>
    <row r="25">
      <c r="A25" s="236"/>
      <c r="B25" s="374"/>
      <c r="C25" s="231"/>
      <c r="D25" s="396" t="b">
        <v>0</v>
      </c>
      <c r="E25" s="406"/>
      <c r="F25" s="236"/>
      <c r="G25" s="398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8"/>
      <c r="X25" s="398"/>
      <c r="Y25" s="398"/>
    </row>
    <row r="26">
      <c r="A26" s="236"/>
      <c r="B26" s="374"/>
      <c r="C26" s="231"/>
      <c r="D26" s="396" t="b">
        <v>0</v>
      </c>
      <c r="E26" s="406"/>
      <c r="F26" s="236"/>
      <c r="G26" s="398"/>
      <c r="H26" s="398"/>
      <c r="I26" s="398"/>
      <c r="J26" s="398"/>
      <c r="K26" s="398"/>
      <c r="L26" s="398"/>
      <c r="M26" s="398"/>
      <c r="N26" s="398"/>
      <c r="O26" s="398"/>
      <c r="P26" s="398"/>
      <c r="Q26" s="398"/>
      <c r="R26" s="398"/>
      <c r="S26" s="398"/>
      <c r="T26" s="398"/>
      <c r="U26" s="398"/>
      <c r="V26" s="398"/>
      <c r="W26" s="398"/>
      <c r="X26" s="398"/>
      <c r="Y26" s="398"/>
    </row>
    <row r="27">
      <c r="A27" s="236"/>
      <c r="B27" s="374"/>
      <c r="C27" s="231"/>
      <c r="D27" s="396" t="b">
        <v>0</v>
      </c>
      <c r="E27" s="406"/>
      <c r="F27" s="236"/>
      <c r="G27" s="398"/>
      <c r="H27" s="398"/>
      <c r="I27" s="398"/>
      <c r="J27" s="398"/>
      <c r="K27" s="398"/>
      <c r="L27" s="398"/>
      <c r="M27" s="398"/>
      <c r="N27" s="398"/>
      <c r="O27" s="398"/>
      <c r="P27" s="398"/>
      <c r="Q27" s="398"/>
      <c r="R27" s="398"/>
      <c r="S27" s="398"/>
      <c r="T27" s="398"/>
      <c r="U27" s="398"/>
      <c r="V27" s="398"/>
      <c r="W27" s="398"/>
      <c r="X27" s="398"/>
      <c r="Y27" s="398"/>
    </row>
    <row r="28">
      <c r="A28" s="236"/>
      <c r="B28" s="374"/>
      <c r="C28" s="231"/>
      <c r="D28" s="396" t="b">
        <v>0</v>
      </c>
      <c r="E28" s="406"/>
      <c r="F28" s="236"/>
      <c r="G28" s="398"/>
      <c r="H28" s="398"/>
      <c r="I28" s="398"/>
      <c r="J28" s="398"/>
      <c r="K28" s="398"/>
      <c r="L28" s="398"/>
      <c r="M28" s="398"/>
      <c r="N28" s="398"/>
      <c r="O28" s="398"/>
      <c r="P28" s="398"/>
      <c r="Q28" s="398"/>
      <c r="R28" s="398"/>
      <c r="S28" s="398"/>
      <c r="T28" s="398"/>
      <c r="U28" s="398"/>
      <c r="V28" s="398"/>
      <c r="W28" s="398"/>
      <c r="X28" s="398"/>
      <c r="Y28" s="398"/>
    </row>
    <row r="29">
      <c r="A29" s="236"/>
      <c r="B29" s="374"/>
      <c r="C29" s="231"/>
      <c r="D29" s="396" t="b">
        <v>0</v>
      </c>
      <c r="E29" s="406"/>
      <c r="F29" s="236"/>
      <c r="G29" s="398"/>
      <c r="H29" s="398"/>
      <c r="I29" s="398"/>
      <c r="J29" s="398"/>
      <c r="K29" s="398"/>
      <c r="L29" s="398"/>
      <c r="M29" s="398"/>
      <c r="N29" s="398"/>
      <c r="O29" s="398"/>
      <c r="P29" s="398"/>
      <c r="Q29" s="398"/>
      <c r="R29" s="398"/>
      <c r="S29" s="398"/>
      <c r="T29" s="398"/>
      <c r="U29" s="398"/>
      <c r="V29" s="398"/>
      <c r="W29" s="398"/>
      <c r="X29" s="398"/>
      <c r="Y29" s="398"/>
    </row>
    <row r="30">
      <c r="A30" s="236"/>
      <c r="B30" s="374"/>
      <c r="C30" s="231"/>
      <c r="D30" s="396" t="b">
        <v>0</v>
      </c>
      <c r="E30" s="406"/>
      <c r="F30" s="236"/>
      <c r="G30" s="398"/>
      <c r="H30" s="398"/>
      <c r="I30" s="398"/>
      <c r="J30" s="398"/>
      <c r="K30" s="398"/>
      <c r="L30" s="398"/>
      <c r="M30" s="398"/>
      <c r="N30" s="398"/>
      <c r="O30" s="398"/>
      <c r="P30" s="398"/>
      <c r="Q30" s="398"/>
      <c r="R30" s="398"/>
      <c r="S30" s="398"/>
      <c r="T30" s="398"/>
      <c r="U30" s="398"/>
      <c r="V30" s="398"/>
      <c r="W30" s="398"/>
      <c r="X30" s="398"/>
      <c r="Y30" s="398"/>
    </row>
    <row r="31">
      <c r="A31" s="236"/>
      <c r="B31" s="374"/>
      <c r="C31" s="231"/>
      <c r="D31" s="396" t="b">
        <v>0</v>
      </c>
      <c r="E31" s="406"/>
      <c r="F31" s="236"/>
      <c r="G31" s="398"/>
      <c r="H31" s="398"/>
      <c r="I31" s="398"/>
      <c r="J31" s="398"/>
      <c r="K31" s="398"/>
      <c r="L31" s="398"/>
      <c r="M31" s="398"/>
      <c r="N31" s="398"/>
      <c r="O31" s="398"/>
      <c r="P31" s="398"/>
      <c r="Q31" s="398"/>
      <c r="R31" s="398"/>
      <c r="S31" s="398"/>
      <c r="T31" s="398"/>
      <c r="U31" s="398"/>
      <c r="V31" s="398"/>
      <c r="W31" s="398"/>
      <c r="X31" s="398"/>
      <c r="Y31" s="398"/>
    </row>
    <row r="32">
      <c r="A32" s="236"/>
      <c r="B32" s="374"/>
      <c r="C32" s="231"/>
      <c r="D32" s="396" t="b">
        <v>0</v>
      </c>
      <c r="E32" s="406"/>
      <c r="F32" s="236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8"/>
      <c r="U32" s="398"/>
      <c r="V32" s="398"/>
      <c r="W32" s="398"/>
      <c r="X32" s="398"/>
      <c r="Y32" s="398"/>
    </row>
    <row r="33">
      <c r="A33" s="236"/>
      <c r="B33" s="374"/>
      <c r="C33" s="231"/>
      <c r="D33" s="396" t="b">
        <v>0</v>
      </c>
      <c r="E33" s="406"/>
      <c r="F33" s="236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8"/>
      <c r="T33" s="398"/>
      <c r="U33" s="398"/>
      <c r="V33" s="398"/>
      <c r="W33" s="398"/>
      <c r="X33" s="398"/>
      <c r="Y33" s="398"/>
    </row>
    <row r="34">
      <c r="A34" s="236"/>
      <c r="B34" s="374"/>
      <c r="C34" s="231"/>
      <c r="D34" s="396" t="b">
        <v>0</v>
      </c>
      <c r="E34" s="406"/>
      <c r="F34" s="236"/>
      <c r="G34" s="398"/>
      <c r="H34" s="398"/>
      <c r="I34" s="398"/>
      <c r="J34" s="398"/>
      <c r="K34" s="398"/>
      <c r="L34" s="398"/>
      <c r="M34" s="398"/>
      <c r="N34" s="398"/>
      <c r="O34" s="398"/>
      <c r="P34" s="398"/>
      <c r="Q34" s="398"/>
      <c r="R34" s="398"/>
      <c r="S34" s="398"/>
      <c r="T34" s="398"/>
      <c r="U34" s="398"/>
      <c r="V34" s="398"/>
      <c r="W34" s="398"/>
      <c r="X34" s="398"/>
      <c r="Y34" s="398"/>
    </row>
    <row r="35">
      <c r="A35" s="236"/>
      <c r="B35" s="374"/>
      <c r="C35" s="231"/>
      <c r="D35" s="396" t="b">
        <v>0</v>
      </c>
      <c r="E35" s="406"/>
      <c r="F35" s="236"/>
      <c r="G35" s="398"/>
      <c r="H35" s="398"/>
      <c r="I35" s="398"/>
      <c r="J35" s="398"/>
      <c r="K35" s="398"/>
      <c r="L35" s="398"/>
      <c r="M35" s="398"/>
      <c r="N35" s="398"/>
      <c r="O35" s="398"/>
      <c r="P35" s="398"/>
      <c r="Q35" s="398"/>
      <c r="R35" s="398"/>
      <c r="S35" s="398"/>
      <c r="T35" s="398"/>
      <c r="U35" s="398"/>
      <c r="V35" s="398"/>
      <c r="W35" s="398"/>
      <c r="X35" s="398"/>
      <c r="Y35" s="398"/>
    </row>
    <row r="36">
      <c r="A36" s="236"/>
      <c r="B36" s="374"/>
      <c r="C36" s="231"/>
      <c r="D36" s="396" t="b">
        <v>0</v>
      </c>
      <c r="E36" s="406"/>
      <c r="F36" s="236"/>
      <c r="G36" s="398"/>
      <c r="H36" s="398"/>
      <c r="I36" s="398"/>
      <c r="J36" s="398"/>
      <c r="K36" s="398"/>
      <c r="L36" s="398"/>
      <c r="M36" s="398"/>
      <c r="N36" s="398"/>
      <c r="O36" s="398"/>
      <c r="P36" s="398"/>
      <c r="Q36" s="398"/>
      <c r="R36" s="398"/>
      <c r="S36" s="398"/>
      <c r="T36" s="398"/>
      <c r="U36" s="398"/>
      <c r="V36" s="398"/>
      <c r="W36" s="398"/>
      <c r="X36" s="398"/>
      <c r="Y36" s="398"/>
    </row>
    <row r="37">
      <c r="A37" s="236"/>
      <c r="B37" s="374"/>
      <c r="C37" s="231"/>
      <c r="D37" s="396" t="b">
        <v>0</v>
      </c>
      <c r="E37" s="406"/>
      <c r="F37" s="236"/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8"/>
      <c r="T37" s="398"/>
      <c r="U37" s="398"/>
      <c r="V37" s="398"/>
      <c r="W37" s="398"/>
      <c r="X37" s="398"/>
      <c r="Y37" s="398"/>
    </row>
    <row r="38">
      <c r="A38" s="236"/>
      <c r="B38" s="374"/>
      <c r="C38" s="231"/>
      <c r="D38" s="396" t="b">
        <v>0</v>
      </c>
      <c r="E38" s="406"/>
      <c r="F38" s="236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</row>
    <row r="39">
      <c r="A39" s="236"/>
      <c r="B39" s="374"/>
      <c r="C39" s="231"/>
      <c r="D39" s="396" t="b">
        <v>0</v>
      </c>
      <c r="E39" s="406"/>
      <c r="F39" s="236"/>
      <c r="G39" s="398"/>
      <c r="H39" s="398"/>
      <c r="I39" s="398"/>
      <c r="J39" s="398"/>
      <c r="K39" s="398"/>
      <c r="L39" s="398"/>
      <c r="M39" s="398"/>
      <c r="N39" s="398"/>
      <c r="O39" s="398"/>
      <c r="P39" s="398"/>
      <c r="Q39" s="398"/>
      <c r="R39" s="398"/>
      <c r="S39" s="398"/>
      <c r="T39" s="398"/>
      <c r="U39" s="398"/>
      <c r="V39" s="398"/>
      <c r="W39" s="398"/>
      <c r="X39" s="398"/>
      <c r="Y39" s="398"/>
    </row>
    <row r="40">
      <c r="A40" s="236"/>
      <c r="B40" s="374"/>
      <c r="C40" s="231"/>
      <c r="D40" s="396" t="b">
        <v>0</v>
      </c>
      <c r="E40" s="406"/>
      <c r="F40" s="236"/>
      <c r="G40" s="398"/>
      <c r="H40" s="398"/>
      <c r="I40" s="398"/>
      <c r="J40" s="398"/>
      <c r="K40" s="398"/>
      <c r="L40" s="398"/>
      <c r="M40" s="398"/>
      <c r="N40" s="398"/>
      <c r="O40" s="398"/>
      <c r="P40" s="398"/>
      <c r="Q40" s="398"/>
      <c r="R40" s="398"/>
      <c r="S40" s="398"/>
      <c r="T40" s="398"/>
      <c r="U40" s="398"/>
      <c r="V40" s="398"/>
      <c r="W40" s="398"/>
      <c r="X40" s="398"/>
      <c r="Y40" s="398"/>
    </row>
    <row r="41">
      <c r="A41" s="236"/>
      <c r="B41" s="374"/>
      <c r="C41" s="231"/>
      <c r="D41" s="396" t="b">
        <v>0</v>
      </c>
      <c r="E41" s="406"/>
      <c r="F41" s="236"/>
      <c r="G41" s="398"/>
      <c r="H41" s="398"/>
      <c r="I41" s="398"/>
      <c r="J41" s="398"/>
      <c r="K41" s="398"/>
      <c r="L41" s="398"/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</row>
    <row r="42">
      <c r="A42" s="236"/>
      <c r="B42" s="374"/>
      <c r="C42" s="231"/>
      <c r="D42" s="396" t="b">
        <v>0</v>
      </c>
      <c r="E42" s="406"/>
      <c r="F42" s="236"/>
      <c r="G42" s="398"/>
      <c r="H42" s="398"/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</row>
    <row r="43">
      <c r="A43" s="236"/>
      <c r="B43" s="374"/>
      <c r="C43" s="231"/>
      <c r="D43" s="396" t="b">
        <v>0</v>
      </c>
      <c r="E43" s="406"/>
      <c r="F43" s="236"/>
      <c r="G43" s="398"/>
      <c r="H43" s="398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</row>
    <row r="44">
      <c r="A44" s="236"/>
      <c r="B44" s="374"/>
      <c r="C44" s="231"/>
      <c r="D44" s="396" t="b">
        <v>0</v>
      </c>
      <c r="E44" s="406"/>
      <c r="F44" s="236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/>
      <c r="Y44" s="398"/>
    </row>
    <row r="45">
      <c r="A45" s="236"/>
      <c r="B45" s="374"/>
      <c r="C45" s="231"/>
      <c r="D45" s="396" t="b">
        <v>0</v>
      </c>
      <c r="E45" s="406"/>
      <c r="F45" s="236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/>
      <c r="Y45" s="398"/>
    </row>
    <row r="46">
      <c r="A46" s="236"/>
      <c r="B46" s="374"/>
      <c r="C46" s="231"/>
      <c r="D46" s="396" t="b">
        <v>0</v>
      </c>
      <c r="E46" s="406"/>
      <c r="F46" s="236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</row>
    <row r="47">
      <c r="A47" s="236"/>
      <c r="B47" s="374"/>
      <c r="C47" s="231"/>
      <c r="D47" s="396" t="b">
        <v>0</v>
      </c>
      <c r="E47" s="406"/>
      <c r="F47" s="236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</row>
    <row r="48">
      <c r="A48" s="236"/>
      <c r="B48" s="374"/>
      <c r="C48" s="231"/>
      <c r="D48" s="398"/>
      <c r="E48" s="406"/>
      <c r="F48" s="236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</row>
    <row r="49">
      <c r="A49" s="236"/>
      <c r="B49" s="374"/>
      <c r="C49" s="231"/>
      <c r="D49" s="398"/>
      <c r="E49" s="406"/>
      <c r="F49" s="236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</row>
    <row r="50">
      <c r="A50" s="236"/>
      <c r="B50" s="374"/>
      <c r="C50" s="231"/>
      <c r="D50" s="398"/>
      <c r="E50" s="406"/>
      <c r="F50" s="236"/>
      <c r="G50" s="398"/>
      <c r="H50" s="398"/>
      <c r="I50" s="398"/>
      <c r="J50" s="398"/>
      <c r="K50" s="398"/>
      <c r="L50" s="398"/>
      <c r="M50" s="398"/>
      <c r="N50" s="398"/>
      <c r="O50" s="398"/>
      <c r="P50" s="398"/>
      <c r="Q50" s="398"/>
      <c r="R50" s="398"/>
      <c r="S50" s="398"/>
      <c r="T50" s="398"/>
      <c r="U50" s="398"/>
      <c r="V50" s="398"/>
      <c r="W50" s="398"/>
      <c r="X50" s="398"/>
      <c r="Y50" s="398"/>
    </row>
    <row r="51">
      <c r="A51" s="236"/>
      <c r="B51" s="374"/>
      <c r="C51" s="231"/>
      <c r="D51" s="398"/>
      <c r="E51" s="406"/>
      <c r="F51" s="236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</row>
    <row r="52">
      <c r="A52" s="236"/>
      <c r="B52" s="374"/>
      <c r="C52" s="231"/>
      <c r="D52" s="398"/>
      <c r="E52" s="406"/>
      <c r="F52" s="236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</row>
    <row r="53">
      <c r="A53" s="236"/>
      <c r="B53" s="374"/>
      <c r="C53" s="231"/>
      <c r="D53" s="398"/>
      <c r="E53" s="406"/>
      <c r="F53" s="236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</row>
    <row r="54">
      <c r="A54" s="236"/>
      <c r="B54" s="374"/>
      <c r="C54" s="231"/>
      <c r="D54" s="398"/>
      <c r="E54" s="406"/>
      <c r="F54" s="236"/>
      <c r="G54" s="398"/>
      <c r="H54" s="398"/>
      <c r="I54" s="398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</row>
    <row r="55">
      <c r="A55" s="236"/>
      <c r="B55" s="374"/>
      <c r="C55" s="231"/>
      <c r="D55" s="398"/>
      <c r="E55" s="406"/>
      <c r="F55" s="236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</row>
    <row r="56">
      <c r="A56" s="236"/>
      <c r="B56" s="374"/>
      <c r="C56" s="231"/>
      <c r="D56" s="398"/>
      <c r="E56" s="406"/>
      <c r="F56" s="236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</row>
    <row r="57">
      <c r="A57" s="236"/>
      <c r="B57" s="374"/>
      <c r="C57" s="231"/>
      <c r="D57" s="398"/>
      <c r="E57" s="406"/>
      <c r="F57" s="236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</row>
    <row r="58">
      <c r="A58" s="236"/>
      <c r="B58" s="374"/>
      <c r="C58" s="231"/>
      <c r="D58" s="398"/>
      <c r="E58" s="406"/>
      <c r="F58" s="236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</row>
    <row r="59">
      <c r="A59" s="236"/>
      <c r="B59" s="374"/>
      <c r="C59" s="231"/>
      <c r="D59" s="398"/>
      <c r="E59" s="406"/>
      <c r="F59" s="236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</row>
    <row r="60">
      <c r="A60" s="236"/>
      <c r="B60" s="374"/>
      <c r="C60" s="231"/>
      <c r="D60" s="398"/>
      <c r="E60" s="406"/>
      <c r="F60" s="236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</row>
    <row r="61">
      <c r="A61" s="236"/>
      <c r="B61" s="374"/>
      <c r="C61" s="231"/>
      <c r="D61" s="398"/>
      <c r="E61" s="406"/>
      <c r="F61" s="236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</row>
    <row r="62">
      <c r="A62" s="236"/>
      <c r="B62" s="374"/>
      <c r="C62" s="231"/>
      <c r="D62" s="398"/>
      <c r="E62" s="406"/>
      <c r="F62" s="236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</row>
    <row r="63">
      <c r="A63" s="236"/>
      <c r="B63" s="374"/>
      <c r="C63" s="231"/>
      <c r="D63" s="398"/>
      <c r="E63" s="406"/>
      <c r="F63" s="236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398"/>
      <c r="R63" s="398"/>
      <c r="S63" s="398"/>
      <c r="T63" s="398"/>
      <c r="U63" s="398"/>
      <c r="V63" s="398"/>
      <c r="W63" s="398"/>
      <c r="X63" s="398"/>
      <c r="Y63" s="398"/>
    </row>
    <row r="64">
      <c r="A64" s="236"/>
      <c r="B64" s="374"/>
      <c r="C64" s="231"/>
      <c r="D64" s="398"/>
      <c r="E64" s="406"/>
      <c r="F64" s="236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</row>
    <row r="65">
      <c r="A65" s="236"/>
      <c r="B65" s="374"/>
      <c r="C65" s="231"/>
      <c r="D65" s="398"/>
      <c r="E65" s="406"/>
      <c r="F65" s="236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</row>
    <row r="66">
      <c r="A66" s="236"/>
      <c r="B66" s="374"/>
      <c r="C66" s="231"/>
      <c r="D66" s="398"/>
      <c r="E66" s="406"/>
      <c r="F66" s="236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</row>
    <row r="67">
      <c r="A67" s="236"/>
      <c r="B67" s="374"/>
      <c r="C67" s="231"/>
      <c r="D67" s="398"/>
      <c r="E67" s="406"/>
      <c r="F67" s="236"/>
      <c r="G67" s="398"/>
      <c r="H67" s="398"/>
      <c r="I67" s="398"/>
      <c r="J67" s="398"/>
      <c r="K67" s="398"/>
      <c r="L67" s="398"/>
      <c r="M67" s="398"/>
      <c r="N67" s="398"/>
      <c r="O67" s="398"/>
      <c r="P67" s="398"/>
      <c r="Q67" s="398"/>
      <c r="R67" s="398"/>
      <c r="S67" s="398"/>
      <c r="T67" s="398"/>
      <c r="U67" s="398"/>
      <c r="V67" s="398"/>
      <c r="W67" s="398"/>
      <c r="X67" s="398"/>
      <c r="Y67" s="398"/>
    </row>
    <row r="68">
      <c r="A68" s="236"/>
      <c r="B68" s="374"/>
      <c r="C68" s="231"/>
      <c r="D68" s="398"/>
      <c r="E68" s="406"/>
      <c r="F68" s="236"/>
      <c r="G68" s="398"/>
      <c r="H68" s="398"/>
      <c r="I68" s="398"/>
      <c r="J68" s="398"/>
      <c r="K68" s="398"/>
      <c r="L68" s="398"/>
      <c r="M68" s="398"/>
      <c r="N68" s="398"/>
      <c r="O68" s="398"/>
      <c r="P68" s="398"/>
      <c r="Q68" s="398"/>
      <c r="R68" s="398"/>
      <c r="S68" s="398"/>
      <c r="T68" s="398"/>
      <c r="U68" s="398"/>
      <c r="V68" s="398"/>
      <c r="W68" s="398"/>
      <c r="X68" s="398"/>
      <c r="Y68" s="398"/>
    </row>
    <row r="69">
      <c r="A69" s="236"/>
      <c r="B69" s="374"/>
      <c r="C69" s="231"/>
      <c r="D69" s="398"/>
      <c r="E69" s="406"/>
      <c r="F69" s="236"/>
      <c r="G69" s="398"/>
      <c r="H69" s="398"/>
      <c r="I69" s="398"/>
      <c r="J69" s="398"/>
      <c r="K69" s="398"/>
      <c r="L69" s="398"/>
      <c r="M69" s="398"/>
      <c r="N69" s="398"/>
      <c r="O69" s="398"/>
      <c r="P69" s="398"/>
      <c r="Q69" s="398"/>
      <c r="R69" s="398"/>
      <c r="S69" s="398"/>
      <c r="T69" s="398"/>
      <c r="U69" s="398"/>
      <c r="V69" s="398"/>
      <c r="W69" s="398"/>
      <c r="X69" s="398"/>
      <c r="Y69" s="398"/>
    </row>
    <row r="70">
      <c r="A70" s="236"/>
      <c r="B70" s="374"/>
      <c r="C70" s="231"/>
      <c r="D70" s="398"/>
      <c r="E70" s="406"/>
      <c r="F70" s="236"/>
      <c r="G70" s="398"/>
      <c r="H70" s="398"/>
      <c r="I70" s="398"/>
      <c r="J70" s="398"/>
      <c r="K70" s="398"/>
      <c r="L70" s="398"/>
      <c r="M70" s="398"/>
      <c r="N70" s="398"/>
      <c r="O70" s="398"/>
      <c r="P70" s="398"/>
      <c r="Q70" s="398"/>
      <c r="R70" s="398"/>
      <c r="S70" s="398"/>
      <c r="T70" s="398"/>
      <c r="U70" s="398"/>
      <c r="V70" s="398"/>
      <c r="W70" s="398"/>
      <c r="X70" s="398"/>
      <c r="Y70" s="398"/>
    </row>
    <row r="71">
      <c r="A71" s="236"/>
      <c r="B71" s="374"/>
      <c r="C71" s="231"/>
      <c r="D71" s="398"/>
      <c r="E71" s="406"/>
      <c r="F71" s="236"/>
      <c r="G71" s="398"/>
      <c r="H71" s="398"/>
      <c r="I71" s="398"/>
      <c r="J71" s="398"/>
      <c r="K71" s="398"/>
      <c r="L71" s="398"/>
      <c r="M71" s="398"/>
      <c r="N71" s="398"/>
      <c r="O71" s="398"/>
      <c r="P71" s="398"/>
      <c r="Q71" s="398"/>
      <c r="R71" s="398"/>
      <c r="S71" s="398"/>
      <c r="T71" s="398"/>
      <c r="U71" s="398"/>
      <c r="V71" s="398"/>
      <c r="W71" s="398"/>
      <c r="X71" s="398"/>
      <c r="Y71" s="398"/>
    </row>
    <row r="72">
      <c r="A72" s="236"/>
      <c r="B72" s="374"/>
      <c r="C72" s="231"/>
      <c r="D72" s="398"/>
      <c r="E72" s="406"/>
      <c r="F72" s="236"/>
      <c r="G72" s="398"/>
      <c r="H72" s="398"/>
      <c r="I72" s="398"/>
      <c r="J72" s="398"/>
      <c r="K72" s="398"/>
      <c r="L72" s="398"/>
      <c r="M72" s="398"/>
      <c r="N72" s="398"/>
      <c r="O72" s="398"/>
      <c r="P72" s="398"/>
      <c r="Q72" s="398"/>
      <c r="R72" s="398"/>
      <c r="S72" s="398"/>
      <c r="T72" s="398"/>
      <c r="U72" s="398"/>
      <c r="V72" s="398"/>
      <c r="W72" s="398"/>
      <c r="X72" s="398"/>
      <c r="Y72" s="398"/>
    </row>
    <row r="73">
      <c r="A73" s="236"/>
      <c r="B73" s="374"/>
      <c r="C73" s="231"/>
      <c r="D73" s="398"/>
      <c r="E73" s="406"/>
      <c r="F73" s="236"/>
      <c r="G73" s="398"/>
      <c r="H73" s="398"/>
      <c r="I73" s="398"/>
      <c r="J73" s="398"/>
      <c r="K73" s="398"/>
      <c r="L73" s="398"/>
      <c r="M73" s="398"/>
      <c r="N73" s="398"/>
      <c r="O73" s="398"/>
      <c r="P73" s="398"/>
      <c r="Q73" s="398"/>
      <c r="R73" s="398"/>
      <c r="S73" s="398"/>
      <c r="T73" s="398"/>
      <c r="U73" s="398"/>
      <c r="V73" s="398"/>
      <c r="W73" s="398"/>
      <c r="X73" s="398"/>
      <c r="Y73" s="398"/>
    </row>
    <row r="74">
      <c r="A74" s="236"/>
      <c r="B74" s="374"/>
      <c r="C74" s="231"/>
      <c r="D74" s="398"/>
      <c r="E74" s="406"/>
      <c r="F74" s="236"/>
      <c r="G74" s="398"/>
      <c r="H74" s="398"/>
      <c r="I74" s="398"/>
      <c r="J74" s="398"/>
      <c r="K74" s="398"/>
      <c r="L74" s="398"/>
      <c r="M74" s="398"/>
      <c r="N74" s="398"/>
      <c r="O74" s="398"/>
      <c r="P74" s="398"/>
      <c r="Q74" s="398"/>
      <c r="R74" s="398"/>
      <c r="S74" s="398"/>
      <c r="T74" s="398"/>
      <c r="U74" s="398"/>
      <c r="V74" s="398"/>
      <c r="W74" s="398"/>
      <c r="X74" s="398"/>
      <c r="Y74" s="398"/>
    </row>
    <row r="75">
      <c r="A75" s="236"/>
      <c r="B75" s="374"/>
      <c r="C75" s="231"/>
      <c r="D75" s="398"/>
      <c r="E75" s="406"/>
      <c r="F75" s="236"/>
      <c r="G75" s="398"/>
      <c r="H75" s="398"/>
      <c r="I75" s="398"/>
      <c r="J75" s="398"/>
      <c r="K75" s="398"/>
      <c r="L75" s="398"/>
      <c r="M75" s="398"/>
      <c r="N75" s="398"/>
      <c r="O75" s="398"/>
      <c r="P75" s="398"/>
      <c r="Q75" s="398"/>
      <c r="R75" s="398"/>
      <c r="S75" s="398"/>
      <c r="T75" s="398"/>
      <c r="U75" s="398"/>
      <c r="V75" s="398"/>
      <c r="W75" s="398"/>
      <c r="X75" s="398"/>
      <c r="Y75" s="398"/>
    </row>
    <row r="76">
      <c r="A76" s="236"/>
      <c r="B76" s="374"/>
      <c r="C76" s="231"/>
      <c r="D76" s="398"/>
      <c r="E76" s="406"/>
      <c r="F76" s="236"/>
      <c r="G76" s="398"/>
      <c r="H76" s="398"/>
      <c r="I76" s="398"/>
      <c r="J76" s="398"/>
      <c r="K76" s="398"/>
      <c r="L76" s="398"/>
      <c r="M76" s="398"/>
      <c r="N76" s="398"/>
      <c r="O76" s="398"/>
      <c r="P76" s="398"/>
      <c r="Q76" s="398"/>
      <c r="R76" s="398"/>
      <c r="S76" s="398"/>
      <c r="T76" s="398"/>
      <c r="U76" s="398"/>
      <c r="V76" s="398"/>
      <c r="W76" s="398"/>
      <c r="X76" s="398"/>
      <c r="Y76" s="398"/>
    </row>
    <row r="77">
      <c r="A77" s="236"/>
      <c r="B77" s="374"/>
      <c r="C77" s="231"/>
      <c r="D77" s="398"/>
      <c r="E77" s="406"/>
      <c r="F77" s="236"/>
      <c r="G77" s="398"/>
      <c r="H77" s="398"/>
      <c r="I77" s="398"/>
      <c r="J77" s="398"/>
      <c r="K77" s="398"/>
      <c r="L77" s="398"/>
      <c r="M77" s="398"/>
      <c r="N77" s="398"/>
      <c r="O77" s="398"/>
      <c r="P77" s="398"/>
      <c r="Q77" s="398"/>
      <c r="R77" s="398"/>
      <c r="S77" s="398"/>
      <c r="T77" s="398"/>
      <c r="U77" s="398"/>
      <c r="V77" s="398"/>
      <c r="W77" s="398"/>
      <c r="X77" s="398"/>
      <c r="Y77" s="398"/>
    </row>
    <row r="78">
      <c r="A78" s="236"/>
      <c r="B78" s="374"/>
      <c r="C78" s="231"/>
      <c r="D78" s="398"/>
      <c r="E78" s="406"/>
      <c r="F78" s="236"/>
      <c r="G78" s="398"/>
      <c r="H78" s="398"/>
      <c r="I78" s="398"/>
      <c r="J78" s="398"/>
      <c r="K78" s="398"/>
      <c r="L78" s="398"/>
      <c r="M78" s="398"/>
      <c r="N78" s="398"/>
      <c r="O78" s="398"/>
      <c r="P78" s="398"/>
      <c r="Q78" s="398"/>
      <c r="R78" s="398"/>
      <c r="S78" s="398"/>
      <c r="T78" s="398"/>
      <c r="U78" s="398"/>
      <c r="V78" s="398"/>
      <c r="W78" s="398"/>
      <c r="X78" s="398"/>
      <c r="Y78" s="398"/>
    </row>
    <row r="79">
      <c r="A79" s="236"/>
      <c r="B79" s="374"/>
      <c r="C79" s="231"/>
      <c r="D79" s="398"/>
      <c r="E79" s="406"/>
      <c r="F79" s="236"/>
      <c r="G79" s="398"/>
      <c r="H79" s="398"/>
      <c r="I79" s="398"/>
      <c r="J79" s="398"/>
      <c r="K79" s="398"/>
      <c r="L79" s="398"/>
      <c r="M79" s="398"/>
      <c r="N79" s="398"/>
      <c r="O79" s="398"/>
      <c r="P79" s="398"/>
      <c r="Q79" s="398"/>
      <c r="R79" s="398"/>
      <c r="S79" s="398"/>
      <c r="T79" s="398"/>
      <c r="U79" s="398"/>
      <c r="V79" s="398"/>
      <c r="W79" s="398"/>
      <c r="X79" s="398"/>
      <c r="Y79" s="398"/>
    </row>
    <row r="80">
      <c r="A80" s="236"/>
      <c r="B80" s="374"/>
      <c r="C80" s="231"/>
      <c r="D80" s="398"/>
      <c r="E80" s="406"/>
      <c r="F80" s="236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/>
      <c r="R80" s="398"/>
      <c r="S80" s="398"/>
      <c r="T80" s="398"/>
      <c r="U80" s="398"/>
      <c r="V80" s="398"/>
      <c r="W80" s="398"/>
      <c r="X80" s="398"/>
      <c r="Y80" s="398"/>
    </row>
    <row r="81">
      <c r="A81" s="236"/>
      <c r="B81" s="374"/>
      <c r="C81" s="231"/>
      <c r="D81" s="398"/>
      <c r="E81" s="406"/>
      <c r="F81" s="236"/>
      <c r="G81" s="398"/>
      <c r="H81" s="398"/>
      <c r="I81" s="398"/>
      <c r="J81" s="398"/>
      <c r="K81" s="398"/>
      <c r="L81" s="398"/>
      <c r="M81" s="398"/>
      <c r="N81" s="398"/>
      <c r="O81" s="398"/>
      <c r="P81" s="398"/>
      <c r="Q81" s="398"/>
      <c r="R81" s="398"/>
      <c r="S81" s="398"/>
      <c r="T81" s="398"/>
      <c r="U81" s="398"/>
      <c r="V81" s="398"/>
      <c r="W81" s="398"/>
      <c r="X81" s="398"/>
      <c r="Y81" s="398"/>
    </row>
    <row r="82">
      <c r="A82" s="236"/>
      <c r="B82" s="374"/>
      <c r="C82" s="231"/>
      <c r="D82" s="398"/>
      <c r="E82" s="406"/>
      <c r="F82" s="236"/>
      <c r="G82" s="398"/>
      <c r="H82" s="398"/>
      <c r="I82" s="398"/>
      <c r="J82" s="398"/>
      <c r="K82" s="398"/>
      <c r="L82" s="398"/>
      <c r="M82" s="398"/>
      <c r="N82" s="398"/>
      <c r="O82" s="398"/>
      <c r="P82" s="398"/>
      <c r="Q82" s="398"/>
      <c r="R82" s="398"/>
      <c r="S82" s="398"/>
      <c r="T82" s="398"/>
      <c r="U82" s="398"/>
      <c r="V82" s="398"/>
      <c r="W82" s="398"/>
      <c r="X82" s="398"/>
      <c r="Y82" s="398"/>
    </row>
    <row r="83">
      <c r="A83" s="236"/>
      <c r="B83" s="374"/>
      <c r="C83" s="231"/>
      <c r="D83" s="398"/>
      <c r="E83" s="406"/>
      <c r="F83" s="236"/>
      <c r="G83" s="398"/>
      <c r="H83" s="398"/>
      <c r="I83" s="398"/>
      <c r="J83" s="398"/>
      <c r="K83" s="398"/>
      <c r="L83" s="398"/>
      <c r="M83" s="398"/>
      <c r="N83" s="398"/>
      <c r="O83" s="398"/>
      <c r="P83" s="398"/>
      <c r="Q83" s="398"/>
      <c r="R83" s="398"/>
      <c r="S83" s="398"/>
      <c r="T83" s="398"/>
      <c r="U83" s="398"/>
      <c r="V83" s="398"/>
      <c r="W83" s="398"/>
      <c r="X83" s="398"/>
      <c r="Y83" s="398"/>
    </row>
    <row r="84">
      <c r="A84" s="236"/>
      <c r="B84" s="374"/>
      <c r="C84" s="231"/>
      <c r="D84" s="398"/>
      <c r="E84" s="406"/>
      <c r="F84" s="236"/>
      <c r="G84" s="398"/>
      <c r="H84" s="398"/>
      <c r="I84" s="398"/>
      <c r="J84" s="398"/>
      <c r="K84" s="398"/>
      <c r="L84" s="398"/>
      <c r="M84" s="398"/>
      <c r="N84" s="398"/>
      <c r="O84" s="398"/>
      <c r="P84" s="398"/>
      <c r="Q84" s="398"/>
      <c r="R84" s="398"/>
      <c r="S84" s="398"/>
      <c r="T84" s="398"/>
      <c r="U84" s="398"/>
      <c r="V84" s="398"/>
      <c r="W84" s="398"/>
      <c r="X84" s="398"/>
      <c r="Y84" s="398"/>
    </row>
    <row r="85">
      <c r="A85" s="236"/>
      <c r="B85" s="374"/>
      <c r="C85" s="231"/>
      <c r="D85" s="398"/>
      <c r="E85" s="406"/>
      <c r="F85" s="236"/>
      <c r="G85" s="398"/>
      <c r="H85" s="398"/>
      <c r="I85" s="398"/>
      <c r="J85" s="398"/>
      <c r="K85" s="398"/>
      <c r="L85" s="398"/>
      <c r="M85" s="398"/>
      <c r="N85" s="398"/>
      <c r="O85" s="398"/>
      <c r="P85" s="398"/>
      <c r="Q85" s="398"/>
      <c r="R85" s="398"/>
      <c r="S85" s="398"/>
      <c r="T85" s="398"/>
      <c r="U85" s="398"/>
      <c r="V85" s="398"/>
      <c r="W85" s="398"/>
      <c r="X85" s="398"/>
      <c r="Y85" s="398"/>
    </row>
    <row r="86">
      <c r="A86" s="236"/>
      <c r="B86" s="374"/>
      <c r="C86" s="231"/>
      <c r="D86" s="398"/>
      <c r="E86" s="406"/>
      <c r="F86" s="236"/>
      <c r="G86" s="398"/>
      <c r="H86" s="398"/>
      <c r="I86" s="398"/>
      <c r="J86" s="398"/>
      <c r="K86" s="398"/>
      <c r="L86" s="398"/>
      <c r="M86" s="398"/>
      <c r="N86" s="398"/>
      <c r="O86" s="398"/>
      <c r="P86" s="398"/>
      <c r="Q86" s="398"/>
      <c r="R86" s="398"/>
      <c r="S86" s="398"/>
      <c r="T86" s="398"/>
      <c r="U86" s="398"/>
      <c r="V86" s="398"/>
      <c r="W86" s="398"/>
      <c r="X86" s="398"/>
      <c r="Y86" s="398"/>
    </row>
    <row r="87">
      <c r="A87" s="236"/>
      <c r="B87" s="374"/>
      <c r="C87" s="231"/>
      <c r="D87" s="398"/>
      <c r="E87" s="406"/>
      <c r="F87" s="236"/>
      <c r="G87" s="398"/>
      <c r="H87" s="398"/>
      <c r="I87" s="398"/>
      <c r="J87" s="398"/>
      <c r="K87" s="398"/>
      <c r="L87" s="398"/>
      <c r="M87" s="398"/>
      <c r="N87" s="398"/>
      <c r="O87" s="398"/>
      <c r="P87" s="398"/>
      <c r="Q87" s="398"/>
      <c r="R87" s="398"/>
      <c r="S87" s="398"/>
      <c r="T87" s="398"/>
      <c r="U87" s="398"/>
      <c r="V87" s="398"/>
      <c r="W87" s="398"/>
      <c r="X87" s="398"/>
      <c r="Y87" s="398"/>
    </row>
    <row r="88">
      <c r="A88" s="236"/>
      <c r="B88" s="374"/>
      <c r="C88" s="231"/>
      <c r="D88" s="398"/>
      <c r="E88" s="406"/>
      <c r="F88" s="236"/>
      <c r="G88" s="398"/>
      <c r="H88" s="398"/>
      <c r="I88" s="398"/>
      <c r="J88" s="398"/>
      <c r="K88" s="398"/>
      <c r="L88" s="398"/>
      <c r="M88" s="398"/>
      <c r="N88" s="398"/>
      <c r="O88" s="398"/>
      <c r="P88" s="398"/>
      <c r="Q88" s="398"/>
      <c r="R88" s="398"/>
      <c r="S88" s="398"/>
      <c r="T88" s="398"/>
      <c r="U88" s="398"/>
      <c r="V88" s="398"/>
      <c r="W88" s="398"/>
      <c r="X88" s="398"/>
      <c r="Y88" s="398"/>
    </row>
    <row r="89">
      <c r="A89" s="236"/>
      <c r="B89" s="374"/>
      <c r="C89" s="231"/>
      <c r="D89" s="398"/>
      <c r="E89" s="406"/>
      <c r="F89" s="236"/>
      <c r="G89" s="398"/>
      <c r="H89" s="398"/>
      <c r="I89" s="398"/>
      <c r="J89" s="398"/>
      <c r="K89" s="398"/>
      <c r="L89" s="398"/>
      <c r="M89" s="398"/>
      <c r="N89" s="398"/>
      <c r="O89" s="398"/>
      <c r="P89" s="398"/>
      <c r="Q89" s="398"/>
      <c r="R89" s="398"/>
      <c r="S89" s="398"/>
      <c r="T89" s="398"/>
      <c r="U89" s="398"/>
      <c r="V89" s="398"/>
      <c r="W89" s="398"/>
      <c r="X89" s="398"/>
      <c r="Y89" s="398"/>
    </row>
    <row r="90">
      <c r="A90" s="236"/>
      <c r="B90" s="374"/>
      <c r="C90" s="231"/>
      <c r="D90" s="398"/>
      <c r="E90" s="406"/>
      <c r="F90" s="236"/>
      <c r="G90" s="398"/>
      <c r="H90" s="398"/>
      <c r="I90" s="398"/>
      <c r="J90" s="398"/>
      <c r="K90" s="398"/>
      <c r="L90" s="398"/>
      <c r="M90" s="398"/>
      <c r="N90" s="398"/>
      <c r="O90" s="398"/>
      <c r="P90" s="398"/>
      <c r="Q90" s="398"/>
      <c r="R90" s="398"/>
      <c r="S90" s="398"/>
      <c r="T90" s="398"/>
      <c r="U90" s="398"/>
      <c r="V90" s="398"/>
      <c r="W90" s="398"/>
      <c r="X90" s="398"/>
      <c r="Y90" s="398"/>
    </row>
    <row r="91">
      <c r="A91" s="236"/>
      <c r="B91" s="374"/>
      <c r="C91" s="231"/>
      <c r="D91" s="398"/>
      <c r="E91" s="406"/>
      <c r="F91" s="236"/>
      <c r="G91" s="398"/>
      <c r="H91" s="398"/>
      <c r="I91" s="398"/>
      <c r="J91" s="398"/>
      <c r="K91" s="398"/>
      <c r="L91" s="398"/>
      <c r="M91" s="398"/>
      <c r="N91" s="398"/>
      <c r="O91" s="398"/>
      <c r="P91" s="398"/>
      <c r="Q91" s="398"/>
      <c r="R91" s="398"/>
      <c r="S91" s="398"/>
      <c r="T91" s="398"/>
      <c r="U91" s="398"/>
      <c r="V91" s="398"/>
      <c r="W91" s="398"/>
      <c r="X91" s="398"/>
      <c r="Y91" s="398"/>
    </row>
    <row r="92">
      <c r="A92" s="236"/>
      <c r="B92" s="374"/>
      <c r="C92" s="231"/>
      <c r="D92" s="398"/>
      <c r="E92" s="406"/>
      <c r="F92" s="236"/>
      <c r="G92" s="398"/>
      <c r="H92" s="398"/>
      <c r="I92" s="398"/>
      <c r="J92" s="398"/>
      <c r="K92" s="398"/>
      <c r="L92" s="398"/>
      <c r="M92" s="398"/>
      <c r="N92" s="398"/>
      <c r="O92" s="398"/>
      <c r="P92" s="398"/>
      <c r="Q92" s="398"/>
      <c r="R92" s="398"/>
      <c r="S92" s="398"/>
      <c r="T92" s="398"/>
      <c r="U92" s="398"/>
      <c r="V92" s="398"/>
      <c r="W92" s="398"/>
      <c r="X92" s="398"/>
      <c r="Y92" s="398"/>
    </row>
    <row r="93">
      <c r="A93" s="236"/>
      <c r="B93" s="374"/>
      <c r="C93" s="231"/>
      <c r="D93" s="398"/>
      <c r="E93" s="406"/>
      <c r="F93" s="236"/>
      <c r="G93" s="398"/>
      <c r="H93" s="398"/>
      <c r="I93" s="398"/>
      <c r="J93" s="398"/>
      <c r="K93" s="398"/>
      <c r="L93" s="398"/>
      <c r="M93" s="398"/>
      <c r="N93" s="398"/>
      <c r="O93" s="398"/>
      <c r="P93" s="398"/>
      <c r="Q93" s="398"/>
      <c r="R93" s="398"/>
      <c r="S93" s="398"/>
      <c r="T93" s="398"/>
      <c r="U93" s="398"/>
      <c r="V93" s="398"/>
      <c r="W93" s="398"/>
      <c r="X93" s="398"/>
      <c r="Y93" s="398"/>
    </row>
    <row r="94">
      <c r="A94" s="236"/>
      <c r="B94" s="374"/>
      <c r="C94" s="231"/>
      <c r="D94" s="398"/>
      <c r="E94" s="406"/>
      <c r="F94" s="236"/>
      <c r="G94" s="398"/>
      <c r="H94" s="398"/>
      <c r="I94" s="398"/>
      <c r="J94" s="398"/>
      <c r="K94" s="398"/>
      <c r="L94" s="398"/>
      <c r="M94" s="398"/>
      <c r="N94" s="398"/>
      <c r="O94" s="398"/>
      <c r="P94" s="398"/>
      <c r="Q94" s="398"/>
      <c r="R94" s="398"/>
      <c r="S94" s="398"/>
      <c r="T94" s="398"/>
      <c r="U94" s="398"/>
      <c r="V94" s="398"/>
      <c r="W94" s="398"/>
      <c r="X94" s="398"/>
      <c r="Y94" s="398"/>
    </row>
    <row r="95">
      <c r="A95" s="236"/>
      <c r="B95" s="374"/>
      <c r="C95" s="231"/>
      <c r="D95" s="398"/>
      <c r="E95" s="406"/>
      <c r="F95" s="236"/>
      <c r="G95" s="398"/>
      <c r="H95" s="398"/>
      <c r="I95" s="398"/>
      <c r="J95" s="398"/>
      <c r="K95" s="398"/>
      <c r="L95" s="398"/>
      <c r="M95" s="398"/>
      <c r="N95" s="398"/>
      <c r="O95" s="398"/>
      <c r="P95" s="398"/>
      <c r="Q95" s="398"/>
      <c r="R95" s="398"/>
      <c r="S95" s="398"/>
      <c r="T95" s="398"/>
      <c r="U95" s="398"/>
      <c r="V95" s="398"/>
      <c r="W95" s="398"/>
      <c r="X95" s="398"/>
      <c r="Y95" s="398"/>
    </row>
    <row r="96">
      <c r="A96" s="236"/>
      <c r="B96" s="374"/>
      <c r="C96" s="231"/>
      <c r="D96" s="398"/>
      <c r="E96" s="406"/>
      <c r="F96" s="236"/>
      <c r="G96" s="398"/>
      <c r="H96" s="398"/>
      <c r="I96" s="398"/>
      <c r="J96" s="398"/>
      <c r="K96" s="398"/>
      <c r="L96" s="398"/>
      <c r="M96" s="398"/>
      <c r="N96" s="398"/>
      <c r="O96" s="398"/>
      <c r="P96" s="398"/>
      <c r="Q96" s="398"/>
      <c r="R96" s="398"/>
      <c r="S96" s="398"/>
      <c r="T96" s="398"/>
      <c r="U96" s="398"/>
      <c r="V96" s="398"/>
      <c r="W96" s="398"/>
      <c r="X96" s="398"/>
      <c r="Y96" s="398"/>
    </row>
    <row r="97">
      <c r="A97" s="236"/>
      <c r="B97" s="374"/>
      <c r="C97" s="231"/>
      <c r="D97" s="398"/>
      <c r="E97" s="406"/>
      <c r="F97" s="236"/>
      <c r="G97" s="398"/>
      <c r="H97" s="398"/>
      <c r="I97" s="398"/>
      <c r="J97" s="398"/>
      <c r="K97" s="398"/>
      <c r="L97" s="398"/>
      <c r="M97" s="398"/>
      <c r="N97" s="398"/>
      <c r="O97" s="398"/>
      <c r="P97" s="398"/>
      <c r="Q97" s="398"/>
      <c r="R97" s="398"/>
      <c r="S97" s="398"/>
      <c r="T97" s="398"/>
      <c r="U97" s="398"/>
      <c r="V97" s="398"/>
      <c r="W97" s="398"/>
      <c r="X97" s="398"/>
      <c r="Y97" s="398"/>
    </row>
    <row r="98">
      <c r="A98" s="236"/>
      <c r="B98" s="374"/>
      <c r="C98" s="231"/>
      <c r="D98" s="398"/>
      <c r="E98" s="406"/>
      <c r="F98" s="236"/>
      <c r="G98" s="398"/>
      <c r="H98" s="398"/>
      <c r="I98" s="398"/>
      <c r="J98" s="398"/>
      <c r="K98" s="398"/>
      <c r="L98" s="398"/>
      <c r="M98" s="398"/>
      <c r="N98" s="398"/>
      <c r="O98" s="398"/>
      <c r="P98" s="398"/>
      <c r="Q98" s="398"/>
      <c r="R98" s="398"/>
      <c r="S98" s="398"/>
      <c r="T98" s="398"/>
      <c r="U98" s="398"/>
      <c r="V98" s="398"/>
      <c r="W98" s="398"/>
      <c r="X98" s="398"/>
      <c r="Y98" s="398"/>
    </row>
    <row r="99">
      <c r="A99" s="236"/>
      <c r="B99" s="374"/>
      <c r="C99" s="231"/>
      <c r="D99" s="398"/>
      <c r="E99" s="406"/>
      <c r="F99" s="236"/>
      <c r="G99" s="398"/>
      <c r="H99" s="398"/>
      <c r="I99" s="398"/>
      <c r="J99" s="398"/>
      <c r="K99" s="398"/>
      <c r="L99" s="398"/>
      <c r="M99" s="398"/>
      <c r="N99" s="398"/>
      <c r="O99" s="398"/>
      <c r="P99" s="398"/>
      <c r="Q99" s="398"/>
      <c r="R99" s="398"/>
      <c r="S99" s="398"/>
      <c r="T99" s="398"/>
      <c r="U99" s="398"/>
      <c r="V99" s="398"/>
      <c r="W99" s="398"/>
      <c r="X99" s="398"/>
      <c r="Y99" s="398"/>
    </row>
    <row r="100">
      <c r="A100" s="236"/>
      <c r="B100" s="374"/>
      <c r="C100" s="231"/>
      <c r="D100" s="398"/>
      <c r="E100" s="406"/>
      <c r="F100" s="236"/>
      <c r="G100" s="398"/>
      <c r="H100" s="398"/>
      <c r="I100" s="398"/>
      <c r="J100" s="398"/>
      <c r="K100" s="398"/>
      <c r="L100" s="398"/>
      <c r="M100" s="398"/>
      <c r="N100" s="398"/>
      <c r="O100" s="398"/>
      <c r="P100" s="398"/>
      <c r="Q100" s="398"/>
      <c r="R100" s="398"/>
      <c r="S100" s="398"/>
      <c r="T100" s="398"/>
      <c r="U100" s="398"/>
      <c r="V100" s="398"/>
      <c r="W100" s="398"/>
      <c r="X100" s="398"/>
      <c r="Y100" s="398"/>
    </row>
    <row r="101">
      <c r="A101" s="236"/>
      <c r="B101" s="374"/>
      <c r="C101" s="231"/>
      <c r="D101" s="398"/>
      <c r="E101" s="406"/>
      <c r="F101" s="236"/>
      <c r="G101" s="398"/>
      <c r="H101" s="398"/>
      <c r="I101" s="398"/>
      <c r="J101" s="398"/>
      <c r="K101" s="398"/>
      <c r="L101" s="398"/>
      <c r="M101" s="398"/>
      <c r="N101" s="398"/>
      <c r="O101" s="398"/>
      <c r="P101" s="398"/>
      <c r="Q101" s="398"/>
      <c r="R101" s="398"/>
      <c r="S101" s="398"/>
      <c r="T101" s="398"/>
      <c r="U101" s="398"/>
      <c r="V101" s="398"/>
      <c r="W101" s="398"/>
      <c r="X101" s="398"/>
      <c r="Y101" s="398"/>
    </row>
    <row r="102">
      <c r="A102" s="236"/>
      <c r="B102" s="374"/>
      <c r="C102" s="231"/>
      <c r="D102" s="398"/>
      <c r="E102" s="406"/>
      <c r="F102" s="236"/>
      <c r="G102" s="398"/>
      <c r="H102" s="398"/>
      <c r="I102" s="398"/>
      <c r="J102" s="398"/>
      <c r="K102" s="398"/>
      <c r="L102" s="398"/>
      <c r="M102" s="398"/>
      <c r="N102" s="398"/>
      <c r="O102" s="398"/>
      <c r="P102" s="398"/>
      <c r="Q102" s="398"/>
      <c r="R102" s="398"/>
      <c r="S102" s="398"/>
      <c r="T102" s="398"/>
      <c r="U102" s="398"/>
      <c r="V102" s="398"/>
      <c r="W102" s="398"/>
      <c r="X102" s="398"/>
      <c r="Y102" s="398"/>
    </row>
    <row r="103">
      <c r="A103" s="236"/>
      <c r="B103" s="374"/>
      <c r="C103" s="231"/>
      <c r="D103" s="398"/>
      <c r="E103" s="406"/>
      <c r="F103" s="236"/>
      <c r="G103" s="398"/>
      <c r="H103" s="398"/>
      <c r="I103" s="398"/>
      <c r="J103" s="398"/>
      <c r="K103" s="398"/>
      <c r="L103" s="398"/>
      <c r="M103" s="398"/>
      <c r="N103" s="398"/>
      <c r="O103" s="398"/>
      <c r="P103" s="398"/>
      <c r="Q103" s="398"/>
      <c r="R103" s="398"/>
      <c r="S103" s="398"/>
      <c r="T103" s="398"/>
      <c r="U103" s="398"/>
      <c r="V103" s="398"/>
      <c r="W103" s="398"/>
      <c r="X103" s="398"/>
      <c r="Y103" s="398"/>
    </row>
    <row r="104">
      <c r="A104" s="236"/>
      <c r="B104" s="374"/>
      <c r="C104" s="231"/>
      <c r="D104" s="398"/>
      <c r="E104" s="406"/>
      <c r="F104" s="236"/>
      <c r="G104" s="398"/>
      <c r="H104" s="398"/>
      <c r="I104" s="398"/>
      <c r="J104" s="398"/>
      <c r="K104" s="398"/>
      <c r="L104" s="398"/>
      <c r="M104" s="398"/>
      <c r="N104" s="398"/>
      <c r="O104" s="398"/>
      <c r="P104" s="398"/>
      <c r="Q104" s="398"/>
      <c r="R104" s="398"/>
      <c r="S104" s="398"/>
      <c r="T104" s="398"/>
      <c r="U104" s="398"/>
      <c r="V104" s="398"/>
      <c r="W104" s="398"/>
      <c r="X104" s="398"/>
      <c r="Y104" s="398"/>
    </row>
    <row r="105">
      <c r="A105" s="236"/>
      <c r="B105" s="374"/>
      <c r="C105" s="231"/>
      <c r="D105" s="398"/>
      <c r="E105" s="406"/>
      <c r="F105" s="236"/>
      <c r="G105" s="398"/>
      <c r="H105" s="398"/>
      <c r="I105" s="398"/>
      <c r="J105" s="398"/>
      <c r="K105" s="398"/>
      <c r="L105" s="398"/>
      <c r="M105" s="398"/>
      <c r="N105" s="398"/>
      <c r="O105" s="398"/>
      <c r="P105" s="398"/>
      <c r="Q105" s="398"/>
      <c r="R105" s="398"/>
      <c r="S105" s="398"/>
      <c r="T105" s="398"/>
      <c r="U105" s="398"/>
      <c r="V105" s="398"/>
      <c r="W105" s="398"/>
      <c r="X105" s="398"/>
      <c r="Y105" s="398"/>
    </row>
    <row r="106">
      <c r="A106" s="236"/>
      <c r="B106" s="374"/>
      <c r="C106" s="231"/>
      <c r="D106" s="398"/>
      <c r="E106" s="406"/>
      <c r="F106" s="236"/>
      <c r="G106" s="398"/>
      <c r="H106" s="398"/>
      <c r="I106" s="398"/>
      <c r="J106" s="398"/>
      <c r="K106" s="398"/>
      <c r="L106" s="398"/>
      <c r="M106" s="398"/>
      <c r="N106" s="398"/>
      <c r="O106" s="398"/>
      <c r="P106" s="398"/>
      <c r="Q106" s="398"/>
      <c r="R106" s="398"/>
      <c r="S106" s="398"/>
      <c r="T106" s="398"/>
      <c r="U106" s="398"/>
      <c r="V106" s="398"/>
      <c r="W106" s="398"/>
      <c r="X106" s="398"/>
      <c r="Y106" s="398"/>
    </row>
    <row r="107">
      <c r="A107" s="236"/>
      <c r="B107" s="374"/>
      <c r="C107" s="231"/>
      <c r="D107" s="398"/>
      <c r="E107" s="406"/>
      <c r="F107" s="236"/>
      <c r="G107" s="398"/>
      <c r="H107" s="398"/>
      <c r="I107" s="398"/>
      <c r="J107" s="398"/>
      <c r="K107" s="398"/>
      <c r="L107" s="398"/>
      <c r="M107" s="398"/>
      <c r="N107" s="398"/>
      <c r="O107" s="398"/>
      <c r="P107" s="398"/>
      <c r="Q107" s="398"/>
      <c r="R107" s="398"/>
      <c r="S107" s="398"/>
      <c r="T107" s="398"/>
      <c r="U107" s="398"/>
      <c r="V107" s="398"/>
      <c r="W107" s="398"/>
      <c r="X107" s="398"/>
      <c r="Y107" s="398"/>
    </row>
    <row r="108">
      <c r="A108" s="236"/>
      <c r="B108" s="374"/>
      <c r="C108" s="231"/>
      <c r="D108" s="398"/>
      <c r="E108" s="406"/>
      <c r="F108" s="236"/>
      <c r="G108" s="398"/>
      <c r="H108" s="398"/>
      <c r="I108" s="398"/>
      <c r="J108" s="398"/>
      <c r="K108" s="398"/>
      <c r="L108" s="398"/>
      <c r="M108" s="398"/>
      <c r="N108" s="398"/>
      <c r="O108" s="398"/>
      <c r="P108" s="398"/>
      <c r="Q108" s="398"/>
      <c r="R108" s="398"/>
      <c r="S108" s="398"/>
      <c r="T108" s="398"/>
      <c r="U108" s="398"/>
      <c r="V108" s="398"/>
      <c r="W108" s="398"/>
      <c r="X108" s="398"/>
      <c r="Y108" s="398"/>
    </row>
    <row r="109">
      <c r="A109" s="236"/>
      <c r="B109" s="374"/>
      <c r="C109" s="231"/>
      <c r="D109" s="398"/>
      <c r="E109" s="406"/>
      <c r="F109" s="236"/>
      <c r="G109" s="398"/>
      <c r="H109" s="398"/>
      <c r="I109" s="398"/>
      <c r="J109" s="398"/>
      <c r="K109" s="398"/>
      <c r="L109" s="398"/>
      <c r="M109" s="398"/>
      <c r="N109" s="398"/>
      <c r="O109" s="398"/>
      <c r="P109" s="398"/>
      <c r="Q109" s="398"/>
      <c r="R109" s="398"/>
      <c r="S109" s="398"/>
      <c r="T109" s="398"/>
      <c r="U109" s="398"/>
      <c r="V109" s="398"/>
      <c r="W109" s="398"/>
      <c r="X109" s="398"/>
      <c r="Y109" s="398"/>
    </row>
    <row r="110">
      <c r="A110" s="236"/>
      <c r="B110" s="374"/>
      <c r="C110" s="231"/>
      <c r="D110" s="398"/>
      <c r="E110" s="406"/>
      <c r="F110" s="236"/>
      <c r="G110" s="398"/>
      <c r="H110" s="398"/>
      <c r="I110" s="398"/>
      <c r="J110" s="398"/>
      <c r="K110" s="398"/>
      <c r="L110" s="398"/>
      <c r="M110" s="398"/>
      <c r="N110" s="398"/>
      <c r="O110" s="398"/>
      <c r="P110" s="398"/>
      <c r="Q110" s="398"/>
      <c r="R110" s="398"/>
      <c r="S110" s="398"/>
      <c r="T110" s="398"/>
      <c r="U110" s="398"/>
      <c r="V110" s="398"/>
      <c r="W110" s="398"/>
      <c r="X110" s="398"/>
      <c r="Y110" s="398"/>
    </row>
    <row r="111">
      <c r="A111" s="236"/>
      <c r="B111" s="374"/>
      <c r="C111" s="231"/>
      <c r="D111" s="398"/>
      <c r="E111" s="406"/>
      <c r="F111" s="236"/>
      <c r="G111" s="398"/>
      <c r="H111" s="398"/>
      <c r="I111" s="398"/>
      <c r="J111" s="398"/>
      <c r="K111" s="398"/>
      <c r="L111" s="398"/>
      <c r="M111" s="398"/>
      <c r="N111" s="398"/>
      <c r="O111" s="398"/>
      <c r="P111" s="398"/>
      <c r="Q111" s="398"/>
      <c r="R111" s="398"/>
      <c r="S111" s="398"/>
      <c r="T111" s="398"/>
      <c r="U111" s="398"/>
      <c r="V111" s="398"/>
      <c r="W111" s="398"/>
      <c r="X111" s="398"/>
      <c r="Y111" s="398"/>
    </row>
    <row r="112">
      <c r="A112" s="236"/>
      <c r="B112" s="374"/>
      <c r="C112" s="231"/>
      <c r="D112" s="398"/>
      <c r="E112" s="406"/>
      <c r="F112" s="236"/>
      <c r="G112" s="398"/>
      <c r="H112" s="398"/>
      <c r="I112" s="398"/>
      <c r="J112" s="398"/>
      <c r="K112" s="398"/>
      <c r="L112" s="398"/>
      <c r="M112" s="398"/>
      <c r="N112" s="398"/>
      <c r="O112" s="398"/>
      <c r="P112" s="398"/>
      <c r="Q112" s="398"/>
      <c r="R112" s="398"/>
      <c r="S112" s="398"/>
      <c r="T112" s="398"/>
      <c r="U112" s="398"/>
      <c r="V112" s="398"/>
      <c r="W112" s="398"/>
      <c r="X112" s="398"/>
      <c r="Y112" s="398"/>
    </row>
    <row r="113">
      <c r="A113" s="236"/>
      <c r="B113" s="374"/>
      <c r="C113" s="231"/>
      <c r="D113" s="398"/>
      <c r="E113" s="406"/>
      <c r="F113" s="236"/>
      <c r="G113" s="398"/>
      <c r="H113" s="398"/>
      <c r="I113" s="398"/>
      <c r="J113" s="398"/>
      <c r="K113" s="398"/>
      <c r="L113" s="398"/>
      <c r="M113" s="398"/>
      <c r="N113" s="398"/>
      <c r="O113" s="398"/>
      <c r="P113" s="398"/>
      <c r="Q113" s="398"/>
      <c r="R113" s="398"/>
      <c r="S113" s="398"/>
      <c r="T113" s="398"/>
      <c r="U113" s="398"/>
      <c r="V113" s="398"/>
      <c r="W113" s="398"/>
      <c r="X113" s="398"/>
      <c r="Y113" s="398"/>
    </row>
    <row r="114">
      <c r="A114" s="236"/>
      <c r="B114" s="374"/>
      <c r="C114" s="231"/>
      <c r="D114" s="398"/>
      <c r="E114" s="406"/>
      <c r="F114" s="236"/>
      <c r="G114" s="398"/>
      <c r="H114" s="398"/>
      <c r="I114" s="398"/>
      <c r="J114" s="398"/>
      <c r="K114" s="398"/>
      <c r="L114" s="398"/>
      <c r="M114" s="398"/>
      <c r="N114" s="398"/>
      <c r="O114" s="398"/>
      <c r="P114" s="398"/>
      <c r="Q114" s="398"/>
      <c r="R114" s="398"/>
      <c r="S114" s="398"/>
      <c r="T114" s="398"/>
      <c r="U114" s="398"/>
      <c r="V114" s="398"/>
      <c r="W114" s="398"/>
      <c r="X114" s="398"/>
      <c r="Y114" s="398"/>
    </row>
    <row r="115">
      <c r="A115" s="236"/>
      <c r="B115" s="374"/>
      <c r="C115" s="231"/>
      <c r="D115" s="398"/>
      <c r="E115" s="406"/>
      <c r="F115" s="236"/>
      <c r="G115" s="398"/>
      <c r="H115" s="398"/>
      <c r="I115" s="398"/>
      <c r="J115" s="398"/>
      <c r="K115" s="398"/>
      <c r="L115" s="398"/>
      <c r="M115" s="398"/>
      <c r="N115" s="398"/>
      <c r="O115" s="398"/>
      <c r="P115" s="398"/>
      <c r="Q115" s="398"/>
      <c r="R115" s="398"/>
      <c r="S115" s="398"/>
      <c r="T115" s="398"/>
      <c r="U115" s="398"/>
      <c r="V115" s="398"/>
      <c r="W115" s="398"/>
      <c r="X115" s="398"/>
      <c r="Y115" s="398"/>
    </row>
    <row r="116">
      <c r="A116" s="236"/>
      <c r="B116" s="374"/>
      <c r="C116" s="231"/>
      <c r="D116" s="398"/>
      <c r="E116" s="406"/>
      <c r="F116" s="236"/>
      <c r="G116" s="398"/>
      <c r="H116" s="398"/>
      <c r="I116" s="398"/>
      <c r="J116" s="398"/>
      <c r="K116" s="398"/>
      <c r="L116" s="398"/>
      <c r="M116" s="398"/>
      <c r="N116" s="398"/>
      <c r="O116" s="398"/>
      <c r="P116" s="398"/>
      <c r="Q116" s="398"/>
      <c r="R116" s="398"/>
      <c r="S116" s="398"/>
      <c r="T116" s="398"/>
      <c r="U116" s="398"/>
      <c r="V116" s="398"/>
      <c r="W116" s="398"/>
      <c r="X116" s="398"/>
      <c r="Y116" s="398"/>
    </row>
    <row r="117">
      <c r="A117" s="236"/>
      <c r="B117" s="374"/>
      <c r="C117" s="231"/>
      <c r="D117" s="398"/>
      <c r="E117" s="406"/>
      <c r="F117" s="236"/>
      <c r="G117" s="398"/>
      <c r="H117" s="398"/>
      <c r="I117" s="398"/>
      <c r="J117" s="398"/>
      <c r="K117" s="398"/>
      <c r="L117" s="398"/>
      <c r="M117" s="398"/>
      <c r="N117" s="398"/>
      <c r="O117" s="398"/>
      <c r="P117" s="398"/>
      <c r="Q117" s="398"/>
      <c r="R117" s="398"/>
      <c r="S117" s="398"/>
      <c r="T117" s="398"/>
      <c r="U117" s="398"/>
      <c r="V117" s="398"/>
      <c r="W117" s="398"/>
      <c r="X117" s="398"/>
      <c r="Y117" s="398"/>
    </row>
    <row r="118">
      <c r="A118" s="236"/>
      <c r="B118" s="374"/>
      <c r="C118" s="231"/>
      <c r="D118" s="398"/>
      <c r="E118" s="406"/>
      <c r="F118" s="236"/>
      <c r="G118" s="398"/>
      <c r="H118" s="398"/>
      <c r="I118" s="398"/>
      <c r="J118" s="398"/>
      <c r="K118" s="398"/>
      <c r="L118" s="398"/>
      <c r="M118" s="398"/>
      <c r="N118" s="398"/>
      <c r="O118" s="398"/>
      <c r="P118" s="398"/>
      <c r="Q118" s="398"/>
      <c r="R118" s="398"/>
      <c r="S118" s="398"/>
      <c r="T118" s="398"/>
      <c r="U118" s="398"/>
      <c r="V118" s="398"/>
      <c r="W118" s="398"/>
      <c r="X118" s="398"/>
      <c r="Y118" s="398"/>
    </row>
    <row r="119">
      <c r="A119" s="236"/>
      <c r="B119" s="374"/>
      <c r="C119" s="231"/>
      <c r="D119" s="398"/>
      <c r="E119" s="406"/>
      <c r="F119" s="236"/>
      <c r="G119" s="398"/>
      <c r="H119" s="398"/>
      <c r="I119" s="398"/>
      <c r="J119" s="398"/>
      <c r="K119" s="398"/>
      <c r="L119" s="398"/>
      <c r="M119" s="398"/>
      <c r="N119" s="398"/>
      <c r="O119" s="398"/>
      <c r="P119" s="398"/>
      <c r="Q119" s="398"/>
      <c r="R119" s="398"/>
      <c r="S119" s="398"/>
      <c r="T119" s="398"/>
      <c r="U119" s="398"/>
      <c r="V119" s="398"/>
      <c r="W119" s="398"/>
      <c r="X119" s="398"/>
      <c r="Y119" s="398"/>
    </row>
    <row r="120">
      <c r="A120" s="236"/>
      <c r="B120" s="374"/>
      <c r="C120" s="231"/>
      <c r="D120" s="398"/>
      <c r="E120" s="406"/>
      <c r="F120" s="236"/>
      <c r="G120" s="398"/>
      <c r="H120" s="398"/>
      <c r="I120" s="398"/>
      <c r="J120" s="398"/>
      <c r="K120" s="398"/>
      <c r="L120" s="398"/>
      <c r="M120" s="398"/>
      <c r="N120" s="398"/>
      <c r="O120" s="398"/>
      <c r="P120" s="398"/>
      <c r="Q120" s="398"/>
      <c r="R120" s="398"/>
      <c r="S120" s="398"/>
      <c r="T120" s="398"/>
      <c r="U120" s="398"/>
      <c r="V120" s="398"/>
      <c r="W120" s="398"/>
      <c r="X120" s="398"/>
      <c r="Y120" s="398"/>
    </row>
    <row r="121">
      <c r="A121" s="236"/>
      <c r="B121" s="374"/>
      <c r="C121" s="231"/>
      <c r="D121" s="398"/>
      <c r="E121" s="406"/>
      <c r="F121" s="236"/>
      <c r="G121" s="398"/>
      <c r="H121" s="398"/>
      <c r="I121" s="398"/>
      <c r="J121" s="398"/>
      <c r="K121" s="398"/>
      <c r="L121" s="398"/>
      <c r="M121" s="398"/>
      <c r="N121" s="398"/>
      <c r="O121" s="398"/>
      <c r="P121" s="398"/>
      <c r="Q121" s="398"/>
      <c r="R121" s="398"/>
      <c r="S121" s="398"/>
      <c r="T121" s="398"/>
      <c r="U121" s="398"/>
      <c r="V121" s="398"/>
      <c r="W121" s="398"/>
      <c r="X121" s="398"/>
      <c r="Y121" s="398"/>
    </row>
    <row r="122">
      <c r="A122" s="236"/>
      <c r="B122" s="374"/>
      <c r="C122" s="231"/>
      <c r="D122" s="398"/>
      <c r="E122" s="406"/>
      <c r="F122" s="236"/>
      <c r="G122" s="398"/>
      <c r="H122" s="398"/>
      <c r="I122" s="398"/>
      <c r="J122" s="398"/>
      <c r="K122" s="398"/>
      <c r="L122" s="398"/>
      <c r="M122" s="398"/>
      <c r="N122" s="398"/>
      <c r="O122" s="398"/>
      <c r="P122" s="398"/>
      <c r="Q122" s="398"/>
      <c r="R122" s="398"/>
      <c r="S122" s="398"/>
      <c r="T122" s="398"/>
      <c r="U122" s="398"/>
      <c r="V122" s="398"/>
      <c r="W122" s="398"/>
      <c r="X122" s="398"/>
      <c r="Y122" s="398"/>
    </row>
    <row r="123">
      <c r="A123" s="236"/>
      <c r="B123" s="374"/>
      <c r="C123" s="231"/>
      <c r="D123" s="398"/>
      <c r="E123" s="406"/>
      <c r="F123" s="236"/>
      <c r="G123" s="398"/>
      <c r="H123" s="398"/>
      <c r="I123" s="398"/>
      <c r="J123" s="398"/>
      <c r="K123" s="398"/>
      <c r="L123" s="398"/>
      <c r="M123" s="398"/>
      <c r="N123" s="398"/>
      <c r="O123" s="398"/>
      <c r="P123" s="398"/>
      <c r="Q123" s="398"/>
      <c r="R123" s="398"/>
      <c r="S123" s="398"/>
      <c r="T123" s="398"/>
      <c r="U123" s="398"/>
      <c r="V123" s="398"/>
      <c r="W123" s="398"/>
      <c r="X123" s="398"/>
      <c r="Y123" s="398"/>
    </row>
    <row r="124">
      <c r="A124" s="236"/>
      <c r="B124" s="374"/>
      <c r="C124" s="231"/>
      <c r="D124" s="398"/>
      <c r="E124" s="406"/>
      <c r="F124" s="236"/>
      <c r="G124" s="398"/>
      <c r="H124" s="398"/>
      <c r="I124" s="398"/>
      <c r="J124" s="398"/>
      <c r="K124" s="398"/>
      <c r="L124" s="398"/>
      <c r="M124" s="398"/>
      <c r="N124" s="398"/>
      <c r="O124" s="398"/>
      <c r="P124" s="398"/>
      <c r="Q124" s="398"/>
      <c r="R124" s="398"/>
      <c r="S124" s="398"/>
      <c r="T124" s="398"/>
      <c r="U124" s="398"/>
      <c r="V124" s="398"/>
      <c r="W124" s="398"/>
      <c r="X124" s="398"/>
      <c r="Y124" s="398"/>
    </row>
    <row r="125">
      <c r="A125" s="236"/>
      <c r="B125" s="374"/>
      <c r="C125" s="407"/>
      <c r="D125" s="398"/>
      <c r="E125" s="406"/>
      <c r="F125" s="236"/>
      <c r="G125" s="398"/>
      <c r="H125" s="398"/>
      <c r="I125" s="398"/>
      <c r="J125" s="398"/>
      <c r="K125" s="398"/>
      <c r="L125" s="398"/>
      <c r="M125" s="398"/>
      <c r="N125" s="398"/>
      <c r="O125" s="398"/>
      <c r="P125" s="398"/>
      <c r="Q125" s="398"/>
      <c r="R125" s="398"/>
      <c r="S125" s="398"/>
      <c r="T125" s="398"/>
      <c r="U125" s="398"/>
      <c r="V125" s="398"/>
      <c r="W125" s="398"/>
      <c r="X125" s="398"/>
      <c r="Y125" s="398"/>
    </row>
    <row r="126">
      <c r="A126" s="236"/>
      <c r="B126" s="374"/>
      <c r="C126" s="231"/>
      <c r="D126" s="398"/>
      <c r="E126" s="406"/>
      <c r="F126" s="236"/>
      <c r="G126" s="398"/>
      <c r="H126" s="398"/>
      <c r="I126" s="398"/>
      <c r="J126" s="398"/>
      <c r="K126" s="398"/>
      <c r="L126" s="398"/>
      <c r="M126" s="398"/>
      <c r="N126" s="398"/>
      <c r="O126" s="398"/>
      <c r="P126" s="398"/>
      <c r="Q126" s="398"/>
      <c r="R126" s="398"/>
      <c r="S126" s="398"/>
      <c r="T126" s="398"/>
      <c r="U126" s="398"/>
      <c r="V126" s="398"/>
      <c r="W126" s="398"/>
      <c r="X126" s="398"/>
      <c r="Y126" s="398"/>
    </row>
    <row r="127">
      <c r="A127" s="236"/>
      <c r="B127" s="374"/>
      <c r="C127" s="231"/>
      <c r="D127" s="398"/>
      <c r="E127" s="406"/>
      <c r="F127" s="236"/>
      <c r="G127" s="398"/>
      <c r="H127" s="398"/>
      <c r="I127" s="398"/>
      <c r="J127" s="398"/>
      <c r="K127" s="398"/>
      <c r="L127" s="398"/>
      <c r="M127" s="398"/>
      <c r="N127" s="398"/>
      <c r="O127" s="398"/>
      <c r="P127" s="398"/>
      <c r="Q127" s="398"/>
      <c r="R127" s="398"/>
      <c r="S127" s="398"/>
      <c r="T127" s="398"/>
      <c r="U127" s="398"/>
      <c r="V127" s="398"/>
      <c r="W127" s="398"/>
      <c r="X127" s="398"/>
      <c r="Y127" s="398"/>
    </row>
    <row r="128">
      <c r="A128" s="236"/>
      <c r="B128" s="374"/>
      <c r="C128" s="231"/>
      <c r="D128" s="398"/>
      <c r="E128" s="406"/>
      <c r="F128" s="236"/>
      <c r="G128" s="398"/>
      <c r="H128" s="398"/>
      <c r="I128" s="398"/>
      <c r="J128" s="398"/>
      <c r="K128" s="398"/>
      <c r="L128" s="398"/>
      <c r="M128" s="398"/>
      <c r="N128" s="398"/>
      <c r="O128" s="398"/>
      <c r="P128" s="398"/>
      <c r="Q128" s="398"/>
      <c r="R128" s="398"/>
      <c r="S128" s="398"/>
      <c r="T128" s="398"/>
      <c r="U128" s="398"/>
      <c r="V128" s="398"/>
      <c r="W128" s="398"/>
      <c r="X128" s="398"/>
      <c r="Y128" s="398"/>
    </row>
    <row r="129">
      <c r="A129" s="236"/>
      <c r="B129" s="374"/>
      <c r="C129" s="231"/>
      <c r="D129" s="398"/>
      <c r="E129" s="406"/>
      <c r="F129" s="236"/>
      <c r="G129" s="398"/>
      <c r="H129" s="398"/>
      <c r="I129" s="398"/>
      <c r="J129" s="398"/>
      <c r="K129" s="398"/>
      <c r="L129" s="398"/>
      <c r="M129" s="398"/>
      <c r="N129" s="398"/>
      <c r="O129" s="398"/>
      <c r="P129" s="398"/>
      <c r="Q129" s="398"/>
      <c r="R129" s="398"/>
      <c r="S129" s="398"/>
      <c r="T129" s="398"/>
      <c r="U129" s="398"/>
      <c r="V129" s="398"/>
      <c r="W129" s="398"/>
      <c r="X129" s="398"/>
      <c r="Y129" s="398"/>
    </row>
    <row r="130">
      <c r="A130" s="236"/>
      <c r="B130" s="374"/>
      <c r="C130" s="231"/>
      <c r="D130" s="398"/>
      <c r="E130" s="406"/>
      <c r="F130" s="236"/>
      <c r="G130" s="398"/>
      <c r="H130" s="398"/>
      <c r="I130" s="398"/>
      <c r="J130" s="398"/>
      <c r="K130" s="398"/>
      <c r="L130" s="398"/>
      <c r="M130" s="398"/>
      <c r="N130" s="398"/>
      <c r="O130" s="398"/>
      <c r="P130" s="398"/>
      <c r="Q130" s="398"/>
      <c r="R130" s="398"/>
      <c r="S130" s="398"/>
      <c r="T130" s="398"/>
      <c r="U130" s="398"/>
      <c r="V130" s="398"/>
      <c r="W130" s="398"/>
      <c r="X130" s="398"/>
      <c r="Y130" s="398"/>
    </row>
    <row r="131">
      <c r="A131" s="236"/>
      <c r="B131" s="374"/>
      <c r="C131" s="231"/>
      <c r="D131" s="398"/>
      <c r="E131" s="406"/>
      <c r="F131" s="236"/>
      <c r="G131" s="398"/>
      <c r="H131" s="398"/>
      <c r="I131" s="398"/>
      <c r="J131" s="398"/>
      <c r="K131" s="398"/>
      <c r="L131" s="398"/>
      <c r="M131" s="398"/>
      <c r="N131" s="398"/>
      <c r="O131" s="398"/>
      <c r="P131" s="398"/>
      <c r="Q131" s="398"/>
      <c r="R131" s="398"/>
      <c r="S131" s="398"/>
      <c r="T131" s="398"/>
      <c r="U131" s="398"/>
      <c r="V131" s="398"/>
      <c r="W131" s="398"/>
      <c r="X131" s="398"/>
      <c r="Y131" s="398"/>
    </row>
    <row r="132">
      <c r="A132" s="236"/>
      <c r="B132" s="374"/>
      <c r="C132" s="231"/>
      <c r="D132" s="398"/>
      <c r="E132" s="406"/>
      <c r="F132" s="236"/>
      <c r="G132" s="398"/>
      <c r="H132" s="398"/>
      <c r="I132" s="398"/>
      <c r="J132" s="398"/>
      <c r="K132" s="398"/>
      <c r="L132" s="398"/>
      <c r="M132" s="398"/>
      <c r="N132" s="398"/>
      <c r="O132" s="398"/>
      <c r="P132" s="398"/>
      <c r="Q132" s="398"/>
      <c r="R132" s="398"/>
      <c r="S132" s="398"/>
      <c r="T132" s="398"/>
      <c r="U132" s="398"/>
      <c r="V132" s="398"/>
      <c r="W132" s="398"/>
      <c r="X132" s="398"/>
      <c r="Y132" s="398"/>
    </row>
    <row r="133">
      <c r="A133" s="236"/>
      <c r="B133" s="374"/>
      <c r="C133" s="231"/>
      <c r="D133" s="398"/>
      <c r="E133" s="406"/>
      <c r="F133" s="236"/>
      <c r="G133" s="398"/>
      <c r="H133" s="398"/>
      <c r="I133" s="398"/>
      <c r="J133" s="398"/>
      <c r="K133" s="398"/>
      <c r="L133" s="398"/>
      <c r="M133" s="398"/>
      <c r="N133" s="398"/>
      <c r="O133" s="398"/>
      <c r="P133" s="398"/>
      <c r="Q133" s="398"/>
      <c r="R133" s="398"/>
      <c r="S133" s="398"/>
      <c r="T133" s="398"/>
      <c r="U133" s="398"/>
      <c r="V133" s="398"/>
      <c r="W133" s="398"/>
      <c r="X133" s="398"/>
      <c r="Y133" s="398"/>
    </row>
    <row r="134">
      <c r="A134" s="236"/>
      <c r="B134" s="374"/>
      <c r="C134" s="231"/>
      <c r="D134" s="398"/>
      <c r="E134" s="406"/>
      <c r="F134" s="236"/>
      <c r="G134" s="398"/>
      <c r="H134" s="398"/>
      <c r="I134" s="398"/>
      <c r="J134" s="398"/>
      <c r="K134" s="398"/>
      <c r="L134" s="398"/>
      <c r="M134" s="398"/>
      <c r="N134" s="398"/>
      <c r="O134" s="398"/>
      <c r="P134" s="398"/>
      <c r="Q134" s="398"/>
      <c r="R134" s="398"/>
      <c r="S134" s="398"/>
      <c r="T134" s="398"/>
      <c r="U134" s="398"/>
      <c r="V134" s="398"/>
      <c r="W134" s="398"/>
      <c r="X134" s="398"/>
      <c r="Y134" s="398"/>
    </row>
    <row r="135">
      <c r="A135" s="236"/>
      <c r="B135" s="374"/>
      <c r="C135" s="231"/>
      <c r="D135" s="398"/>
      <c r="E135" s="406"/>
      <c r="F135" s="236"/>
      <c r="G135" s="398"/>
      <c r="H135" s="398"/>
      <c r="I135" s="398"/>
      <c r="J135" s="398"/>
      <c r="K135" s="398"/>
      <c r="L135" s="398"/>
      <c r="M135" s="398"/>
      <c r="N135" s="398"/>
      <c r="O135" s="398"/>
      <c r="P135" s="398"/>
      <c r="Q135" s="398"/>
      <c r="R135" s="398"/>
      <c r="S135" s="398"/>
      <c r="T135" s="398"/>
      <c r="U135" s="398"/>
      <c r="V135" s="398"/>
      <c r="W135" s="398"/>
      <c r="X135" s="398"/>
      <c r="Y135" s="398"/>
    </row>
    <row r="136">
      <c r="A136" s="236"/>
      <c r="B136" s="374"/>
      <c r="C136" s="231"/>
      <c r="D136" s="398"/>
      <c r="E136" s="406"/>
      <c r="F136" s="236"/>
      <c r="G136" s="398"/>
      <c r="H136" s="398"/>
      <c r="I136" s="398"/>
      <c r="J136" s="398"/>
      <c r="K136" s="398"/>
      <c r="L136" s="398"/>
      <c r="M136" s="398"/>
      <c r="N136" s="398"/>
      <c r="O136" s="398"/>
      <c r="P136" s="398"/>
      <c r="Q136" s="398"/>
      <c r="R136" s="398"/>
      <c r="S136" s="398"/>
      <c r="T136" s="398"/>
      <c r="U136" s="398"/>
      <c r="V136" s="398"/>
      <c r="W136" s="398"/>
      <c r="X136" s="398"/>
      <c r="Y136" s="398"/>
    </row>
    <row r="137">
      <c r="A137" s="236"/>
      <c r="B137" s="374"/>
      <c r="C137" s="231"/>
      <c r="D137" s="398"/>
      <c r="E137" s="406"/>
      <c r="F137" s="236"/>
      <c r="G137" s="398"/>
      <c r="H137" s="398"/>
      <c r="I137" s="398"/>
      <c r="J137" s="398"/>
      <c r="K137" s="398"/>
      <c r="L137" s="398"/>
      <c r="M137" s="398"/>
      <c r="N137" s="398"/>
      <c r="O137" s="398"/>
      <c r="P137" s="398"/>
      <c r="Q137" s="398"/>
      <c r="R137" s="398"/>
      <c r="S137" s="398"/>
      <c r="T137" s="398"/>
      <c r="U137" s="398"/>
      <c r="V137" s="398"/>
      <c r="W137" s="398"/>
      <c r="X137" s="398"/>
      <c r="Y137" s="398"/>
    </row>
    <row r="138">
      <c r="A138" s="236"/>
      <c r="B138" s="374"/>
      <c r="C138" s="231"/>
      <c r="D138" s="398"/>
      <c r="E138" s="406"/>
      <c r="F138" s="236"/>
      <c r="G138" s="398"/>
      <c r="H138" s="398"/>
      <c r="I138" s="398"/>
      <c r="J138" s="398"/>
      <c r="K138" s="398"/>
      <c r="L138" s="398"/>
      <c r="M138" s="398"/>
      <c r="N138" s="398"/>
      <c r="O138" s="398"/>
      <c r="P138" s="398"/>
      <c r="Q138" s="398"/>
      <c r="R138" s="398"/>
      <c r="S138" s="398"/>
      <c r="T138" s="398"/>
      <c r="U138" s="398"/>
      <c r="V138" s="398"/>
      <c r="W138" s="398"/>
      <c r="X138" s="398"/>
      <c r="Y138" s="398"/>
    </row>
    <row r="139">
      <c r="A139" s="236"/>
      <c r="B139" s="374"/>
      <c r="C139" s="231"/>
      <c r="D139" s="398"/>
      <c r="E139" s="406"/>
      <c r="F139" s="236"/>
      <c r="G139" s="398"/>
      <c r="H139" s="398"/>
      <c r="I139" s="398"/>
      <c r="J139" s="398"/>
      <c r="K139" s="398"/>
      <c r="L139" s="398"/>
      <c r="M139" s="398"/>
      <c r="N139" s="398"/>
      <c r="O139" s="398"/>
      <c r="P139" s="398"/>
      <c r="Q139" s="398"/>
      <c r="R139" s="398"/>
      <c r="S139" s="398"/>
      <c r="T139" s="398"/>
      <c r="U139" s="398"/>
      <c r="V139" s="398"/>
      <c r="W139" s="398"/>
      <c r="X139" s="398"/>
      <c r="Y139" s="398"/>
    </row>
    <row r="140">
      <c r="A140" s="236"/>
      <c r="B140" s="374"/>
      <c r="C140" s="231"/>
      <c r="D140" s="398"/>
      <c r="E140" s="406"/>
      <c r="F140" s="236"/>
      <c r="G140" s="398"/>
      <c r="H140" s="398"/>
      <c r="I140" s="398"/>
      <c r="J140" s="398"/>
      <c r="K140" s="398"/>
      <c r="L140" s="398"/>
      <c r="M140" s="398"/>
      <c r="N140" s="398"/>
      <c r="O140" s="398"/>
      <c r="P140" s="398"/>
      <c r="Q140" s="398"/>
      <c r="R140" s="398"/>
      <c r="S140" s="398"/>
      <c r="T140" s="398"/>
      <c r="U140" s="398"/>
      <c r="V140" s="398"/>
      <c r="W140" s="398"/>
      <c r="X140" s="398"/>
      <c r="Y140" s="398"/>
    </row>
    <row r="141">
      <c r="A141" s="236"/>
      <c r="B141" s="374"/>
      <c r="C141" s="231"/>
      <c r="D141" s="398"/>
      <c r="E141" s="406"/>
      <c r="F141" s="236"/>
      <c r="G141" s="398"/>
      <c r="H141" s="398"/>
      <c r="I141" s="398"/>
      <c r="J141" s="398"/>
      <c r="K141" s="398"/>
      <c r="L141" s="398"/>
      <c r="M141" s="398"/>
      <c r="N141" s="398"/>
      <c r="O141" s="398"/>
      <c r="P141" s="398"/>
      <c r="Q141" s="398"/>
      <c r="R141" s="398"/>
      <c r="S141" s="398"/>
      <c r="T141" s="398"/>
      <c r="U141" s="398"/>
      <c r="V141" s="398"/>
      <c r="W141" s="398"/>
      <c r="X141" s="398"/>
      <c r="Y141" s="398"/>
    </row>
    <row r="142">
      <c r="A142" s="236"/>
      <c r="B142" s="374"/>
      <c r="C142" s="231"/>
      <c r="D142" s="398"/>
      <c r="E142" s="406"/>
      <c r="F142" s="236"/>
      <c r="G142" s="398"/>
      <c r="H142" s="398"/>
      <c r="I142" s="398"/>
      <c r="J142" s="398"/>
      <c r="K142" s="398"/>
      <c r="L142" s="398"/>
      <c r="M142" s="398"/>
      <c r="N142" s="398"/>
      <c r="O142" s="398"/>
      <c r="P142" s="398"/>
      <c r="Q142" s="398"/>
      <c r="R142" s="398"/>
      <c r="S142" s="398"/>
      <c r="T142" s="398"/>
      <c r="U142" s="398"/>
      <c r="V142" s="398"/>
      <c r="W142" s="398"/>
      <c r="X142" s="398"/>
      <c r="Y142" s="398"/>
    </row>
    <row r="143">
      <c r="A143" s="236"/>
      <c r="B143" s="374"/>
      <c r="C143" s="231"/>
      <c r="D143" s="398"/>
      <c r="E143" s="406"/>
      <c r="F143" s="236"/>
      <c r="G143" s="398"/>
      <c r="H143" s="398"/>
      <c r="I143" s="398"/>
      <c r="J143" s="398"/>
      <c r="K143" s="398"/>
      <c r="L143" s="398"/>
      <c r="M143" s="398"/>
      <c r="N143" s="398"/>
      <c r="O143" s="398"/>
      <c r="P143" s="398"/>
      <c r="Q143" s="398"/>
      <c r="R143" s="398"/>
      <c r="S143" s="398"/>
      <c r="T143" s="398"/>
      <c r="U143" s="398"/>
      <c r="V143" s="398"/>
      <c r="W143" s="398"/>
      <c r="X143" s="398"/>
      <c r="Y143" s="398"/>
    </row>
    <row r="144">
      <c r="A144" s="236"/>
      <c r="B144" s="374"/>
      <c r="C144" s="231"/>
      <c r="D144" s="398"/>
      <c r="E144" s="406"/>
      <c r="F144" s="236"/>
      <c r="G144" s="398"/>
      <c r="H144" s="398"/>
      <c r="I144" s="398"/>
      <c r="J144" s="398"/>
      <c r="K144" s="398"/>
      <c r="L144" s="398"/>
      <c r="M144" s="398"/>
      <c r="N144" s="398"/>
      <c r="O144" s="398"/>
      <c r="P144" s="398"/>
      <c r="Q144" s="398"/>
      <c r="R144" s="398"/>
      <c r="S144" s="398"/>
      <c r="T144" s="398"/>
      <c r="U144" s="398"/>
      <c r="V144" s="398"/>
      <c r="W144" s="398"/>
      <c r="X144" s="398"/>
      <c r="Y144" s="398"/>
    </row>
    <row r="145">
      <c r="A145" s="236"/>
      <c r="B145" s="374"/>
      <c r="C145" s="231"/>
      <c r="D145" s="398"/>
      <c r="E145" s="406"/>
      <c r="F145" s="236"/>
      <c r="G145" s="398"/>
      <c r="H145" s="398"/>
      <c r="I145" s="398"/>
      <c r="J145" s="398"/>
      <c r="K145" s="398"/>
      <c r="L145" s="398"/>
      <c r="M145" s="398"/>
      <c r="N145" s="398"/>
      <c r="O145" s="398"/>
      <c r="P145" s="398"/>
      <c r="Q145" s="398"/>
      <c r="R145" s="398"/>
      <c r="S145" s="398"/>
      <c r="T145" s="398"/>
      <c r="U145" s="398"/>
      <c r="V145" s="398"/>
      <c r="W145" s="398"/>
      <c r="X145" s="398"/>
      <c r="Y145" s="398"/>
    </row>
    <row r="146">
      <c r="A146" s="236"/>
      <c r="B146" s="374"/>
      <c r="C146" s="231"/>
      <c r="D146" s="398"/>
      <c r="E146" s="406"/>
      <c r="F146" s="236"/>
      <c r="G146" s="398"/>
      <c r="H146" s="398"/>
      <c r="I146" s="398"/>
      <c r="J146" s="398"/>
      <c r="K146" s="398"/>
      <c r="L146" s="398"/>
      <c r="M146" s="398"/>
      <c r="N146" s="398"/>
      <c r="O146" s="398"/>
      <c r="P146" s="398"/>
      <c r="Q146" s="398"/>
      <c r="R146" s="398"/>
      <c r="S146" s="398"/>
      <c r="T146" s="398"/>
      <c r="U146" s="398"/>
      <c r="V146" s="398"/>
      <c r="W146" s="398"/>
      <c r="X146" s="398"/>
      <c r="Y146" s="398"/>
    </row>
    <row r="147">
      <c r="A147" s="236"/>
      <c r="B147" s="374"/>
      <c r="C147" s="231"/>
      <c r="D147" s="398"/>
      <c r="E147" s="406"/>
      <c r="F147" s="236"/>
      <c r="G147" s="398"/>
      <c r="H147" s="398"/>
      <c r="I147" s="398"/>
      <c r="J147" s="398"/>
      <c r="K147" s="398"/>
      <c r="L147" s="398"/>
      <c r="M147" s="398"/>
      <c r="N147" s="398"/>
      <c r="O147" s="398"/>
      <c r="P147" s="398"/>
      <c r="Q147" s="398"/>
      <c r="R147" s="398"/>
      <c r="S147" s="398"/>
      <c r="T147" s="398"/>
      <c r="U147" s="398"/>
      <c r="V147" s="398"/>
      <c r="W147" s="398"/>
      <c r="X147" s="398"/>
      <c r="Y147" s="398"/>
    </row>
    <row r="148">
      <c r="A148" s="236"/>
      <c r="B148" s="374"/>
      <c r="C148" s="231"/>
      <c r="D148" s="398"/>
      <c r="E148" s="406"/>
      <c r="F148" s="236"/>
      <c r="G148" s="398"/>
      <c r="H148" s="398"/>
      <c r="I148" s="398"/>
      <c r="J148" s="398"/>
      <c r="K148" s="398"/>
      <c r="L148" s="398"/>
      <c r="M148" s="398"/>
      <c r="N148" s="398"/>
      <c r="O148" s="398"/>
      <c r="P148" s="398"/>
      <c r="Q148" s="398"/>
      <c r="R148" s="398"/>
      <c r="S148" s="398"/>
      <c r="T148" s="398"/>
      <c r="U148" s="398"/>
      <c r="V148" s="398"/>
      <c r="W148" s="398"/>
      <c r="X148" s="398"/>
      <c r="Y148" s="398"/>
    </row>
    <row r="149">
      <c r="A149" s="236"/>
      <c r="B149" s="374"/>
      <c r="C149" s="231"/>
      <c r="D149" s="398"/>
      <c r="E149" s="406"/>
      <c r="F149" s="236"/>
      <c r="G149" s="398"/>
      <c r="H149" s="398"/>
      <c r="I149" s="398"/>
      <c r="J149" s="398"/>
      <c r="K149" s="398"/>
      <c r="L149" s="398"/>
      <c r="M149" s="398"/>
      <c r="N149" s="398"/>
      <c r="O149" s="398"/>
      <c r="P149" s="398"/>
      <c r="Q149" s="398"/>
      <c r="R149" s="398"/>
      <c r="S149" s="398"/>
      <c r="T149" s="398"/>
      <c r="U149" s="398"/>
      <c r="V149" s="398"/>
      <c r="W149" s="398"/>
      <c r="X149" s="398"/>
      <c r="Y149" s="398"/>
    </row>
    <row r="150">
      <c r="A150" s="236"/>
      <c r="B150" s="374"/>
      <c r="C150" s="231"/>
      <c r="D150" s="398"/>
      <c r="E150" s="406"/>
      <c r="F150" s="236"/>
      <c r="G150" s="398"/>
      <c r="H150" s="398"/>
      <c r="I150" s="398"/>
      <c r="J150" s="398"/>
      <c r="K150" s="398"/>
      <c r="L150" s="398"/>
      <c r="M150" s="398"/>
      <c r="N150" s="398"/>
      <c r="O150" s="398"/>
      <c r="P150" s="398"/>
      <c r="Q150" s="398"/>
      <c r="R150" s="398"/>
      <c r="S150" s="398"/>
      <c r="T150" s="398"/>
      <c r="U150" s="398"/>
      <c r="V150" s="398"/>
      <c r="W150" s="398"/>
      <c r="X150" s="398"/>
      <c r="Y150" s="398"/>
    </row>
    <row r="151">
      <c r="A151" s="236"/>
      <c r="B151" s="374"/>
      <c r="C151" s="231"/>
      <c r="D151" s="398"/>
      <c r="E151" s="406"/>
      <c r="F151" s="236"/>
      <c r="G151" s="398"/>
      <c r="H151" s="398"/>
      <c r="I151" s="398"/>
      <c r="J151" s="398"/>
      <c r="K151" s="398"/>
      <c r="L151" s="398"/>
      <c r="M151" s="398"/>
      <c r="N151" s="398"/>
      <c r="O151" s="398"/>
      <c r="P151" s="398"/>
      <c r="Q151" s="398"/>
      <c r="R151" s="398"/>
      <c r="S151" s="398"/>
      <c r="T151" s="398"/>
      <c r="U151" s="398"/>
      <c r="V151" s="398"/>
      <c r="W151" s="398"/>
      <c r="X151" s="398"/>
      <c r="Y151" s="398"/>
    </row>
    <row r="152">
      <c r="A152" s="236"/>
      <c r="B152" s="374"/>
      <c r="C152" s="231"/>
      <c r="D152" s="398"/>
      <c r="E152" s="406"/>
      <c r="F152" s="236"/>
      <c r="G152" s="398"/>
      <c r="H152" s="398"/>
      <c r="I152" s="398"/>
      <c r="J152" s="398"/>
      <c r="K152" s="398"/>
      <c r="L152" s="398"/>
      <c r="M152" s="398"/>
      <c r="N152" s="398"/>
      <c r="O152" s="398"/>
      <c r="P152" s="398"/>
      <c r="Q152" s="398"/>
      <c r="R152" s="398"/>
      <c r="S152" s="398"/>
      <c r="T152" s="398"/>
      <c r="U152" s="398"/>
      <c r="V152" s="398"/>
      <c r="W152" s="398"/>
      <c r="X152" s="398"/>
      <c r="Y152" s="398"/>
    </row>
    <row r="153">
      <c r="A153" s="236"/>
      <c r="B153" s="374"/>
      <c r="C153" s="231"/>
      <c r="D153" s="398"/>
      <c r="E153" s="406"/>
      <c r="F153" s="236"/>
      <c r="G153" s="398"/>
      <c r="H153" s="398"/>
      <c r="I153" s="398"/>
      <c r="J153" s="398"/>
      <c r="K153" s="398"/>
      <c r="L153" s="398"/>
      <c r="M153" s="398"/>
      <c r="N153" s="398"/>
      <c r="O153" s="398"/>
      <c r="P153" s="398"/>
      <c r="Q153" s="398"/>
      <c r="R153" s="398"/>
      <c r="S153" s="398"/>
      <c r="T153" s="398"/>
      <c r="U153" s="398"/>
      <c r="V153" s="398"/>
      <c r="W153" s="398"/>
      <c r="X153" s="398"/>
      <c r="Y153" s="398"/>
    </row>
    <row r="154">
      <c r="A154" s="236"/>
      <c r="B154" s="374"/>
      <c r="C154" s="231"/>
      <c r="D154" s="398"/>
      <c r="E154" s="406"/>
      <c r="F154" s="236"/>
      <c r="G154" s="398"/>
      <c r="H154" s="398"/>
      <c r="I154" s="398"/>
      <c r="J154" s="398"/>
      <c r="K154" s="398"/>
      <c r="L154" s="398"/>
      <c r="M154" s="398"/>
      <c r="N154" s="398"/>
      <c r="O154" s="398"/>
      <c r="P154" s="398"/>
      <c r="Q154" s="398"/>
      <c r="R154" s="398"/>
      <c r="S154" s="398"/>
      <c r="T154" s="398"/>
      <c r="U154" s="398"/>
      <c r="V154" s="398"/>
      <c r="W154" s="398"/>
      <c r="X154" s="398"/>
      <c r="Y154" s="398"/>
    </row>
    <row r="155">
      <c r="A155" s="236"/>
      <c r="B155" s="374"/>
      <c r="C155" s="231"/>
      <c r="D155" s="398"/>
      <c r="E155" s="406"/>
      <c r="F155" s="236"/>
      <c r="G155" s="398"/>
      <c r="H155" s="398"/>
      <c r="I155" s="398"/>
      <c r="J155" s="398"/>
      <c r="K155" s="398"/>
      <c r="L155" s="398"/>
      <c r="M155" s="398"/>
      <c r="N155" s="398"/>
      <c r="O155" s="398"/>
      <c r="P155" s="398"/>
      <c r="Q155" s="398"/>
      <c r="R155" s="398"/>
      <c r="S155" s="398"/>
      <c r="T155" s="398"/>
      <c r="U155" s="398"/>
      <c r="V155" s="398"/>
      <c r="W155" s="398"/>
      <c r="X155" s="398"/>
      <c r="Y155" s="398"/>
    </row>
    <row r="156">
      <c r="A156" s="236"/>
      <c r="B156" s="374"/>
      <c r="C156" s="231"/>
      <c r="D156" s="398"/>
      <c r="E156" s="406"/>
      <c r="F156" s="236"/>
      <c r="G156" s="398"/>
      <c r="H156" s="398"/>
      <c r="I156" s="398"/>
      <c r="J156" s="398"/>
      <c r="K156" s="398"/>
      <c r="L156" s="398"/>
      <c r="M156" s="398"/>
      <c r="N156" s="398"/>
      <c r="O156" s="398"/>
      <c r="P156" s="398"/>
      <c r="Q156" s="398"/>
      <c r="R156" s="398"/>
      <c r="S156" s="398"/>
      <c r="T156" s="398"/>
      <c r="U156" s="398"/>
      <c r="V156" s="398"/>
      <c r="W156" s="398"/>
      <c r="X156" s="398"/>
      <c r="Y156" s="398"/>
    </row>
    <row r="157">
      <c r="A157" s="236"/>
      <c r="B157" s="374"/>
      <c r="C157" s="231"/>
      <c r="D157" s="398"/>
      <c r="E157" s="406"/>
      <c r="F157" s="236"/>
      <c r="G157" s="398"/>
      <c r="H157" s="398"/>
      <c r="I157" s="398"/>
      <c r="J157" s="398"/>
      <c r="K157" s="398"/>
      <c r="L157" s="398"/>
      <c r="M157" s="398"/>
      <c r="N157" s="398"/>
      <c r="O157" s="398"/>
      <c r="P157" s="398"/>
      <c r="Q157" s="398"/>
      <c r="R157" s="398"/>
      <c r="S157" s="398"/>
      <c r="T157" s="398"/>
      <c r="U157" s="398"/>
      <c r="V157" s="398"/>
      <c r="W157" s="398"/>
      <c r="X157" s="398"/>
      <c r="Y157" s="398"/>
    </row>
    <row r="158">
      <c r="A158" s="236"/>
      <c r="B158" s="374"/>
      <c r="C158" s="231"/>
      <c r="D158" s="398"/>
      <c r="E158" s="406"/>
      <c r="F158" s="236"/>
      <c r="G158" s="398"/>
      <c r="H158" s="398"/>
      <c r="I158" s="398"/>
      <c r="J158" s="398"/>
      <c r="K158" s="398"/>
      <c r="L158" s="398"/>
      <c r="M158" s="398"/>
      <c r="N158" s="398"/>
      <c r="O158" s="398"/>
      <c r="P158" s="398"/>
      <c r="Q158" s="398"/>
      <c r="R158" s="398"/>
      <c r="S158" s="398"/>
      <c r="T158" s="398"/>
      <c r="U158" s="398"/>
      <c r="V158" s="398"/>
      <c r="W158" s="398"/>
      <c r="X158" s="398"/>
      <c r="Y158" s="398"/>
    </row>
    <row r="159">
      <c r="A159" s="236"/>
      <c r="B159" s="374"/>
      <c r="C159" s="231"/>
      <c r="D159" s="398"/>
      <c r="E159" s="406"/>
      <c r="F159" s="236"/>
      <c r="G159" s="398"/>
      <c r="H159" s="398"/>
      <c r="I159" s="398"/>
      <c r="J159" s="398"/>
      <c r="K159" s="398"/>
      <c r="L159" s="398"/>
      <c r="M159" s="398"/>
      <c r="N159" s="398"/>
      <c r="O159" s="398"/>
      <c r="P159" s="398"/>
      <c r="Q159" s="398"/>
      <c r="R159" s="398"/>
      <c r="S159" s="398"/>
      <c r="T159" s="398"/>
      <c r="U159" s="398"/>
      <c r="V159" s="398"/>
      <c r="W159" s="398"/>
      <c r="X159" s="398"/>
      <c r="Y159" s="398"/>
    </row>
    <row r="160">
      <c r="A160" s="236"/>
      <c r="B160" s="374"/>
      <c r="C160" s="231"/>
      <c r="D160" s="398"/>
      <c r="E160" s="406"/>
      <c r="F160" s="236"/>
      <c r="G160" s="398"/>
      <c r="H160" s="398"/>
      <c r="I160" s="398"/>
      <c r="J160" s="398"/>
      <c r="K160" s="398"/>
      <c r="L160" s="398"/>
      <c r="M160" s="398"/>
      <c r="N160" s="398"/>
      <c r="O160" s="398"/>
      <c r="P160" s="398"/>
      <c r="Q160" s="398"/>
      <c r="R160" s="398"/>
      <c r="S160" s="398"/>
      <c r="T160" s="398"/>
      <c r="U160" s="398"/>
      <c r="V160" s="398"/>
      <c r="W160" s="398"/>
      <c r="X160" s="398"/>
      <c r="Y160" s="398"/>
    </row>
    <row r="161">
      <c r="A161" s="236"/>
      <c r="B161" s="374"/>
      <c r="C161" s="231"/>
      <c r="D161" s="398"/>
      <c r="E161" s="406"/>
      <c r="F161" s="236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  <c r="X161" s="398"/>
      <c r="Y161" s="398"/>
    </row>
    <row r="162">
      <c r="A162" s="236"/>
      <c r="B162" s="374"/>
      <c r="C162" s="231"/>
      <c r="D162" s="398"/>
      <c r="E162" s="406"/>
      <c r="F162" s="236"/>
      <c r="G162" s="398"/>
      <c r="H162" s="398"/>
      <c r="I162" s="398"/>
      <c r="J162" s="398"/>
      <c r="K162" s="398"/>
      <c r="L162" s="398"/>
      <c r="M162" s="398"/>
      <c r="N162" s="398"/>
      <c r="O162" s="398"/>
      <c r="P162" s="398"/>
      <c r="Q162" s="398"/>
      <c r="R162" s="398"/>
      <c r="S162" s="398"/>
      <c r="T162" s="398"/>
      <c r="U162" s="398"/>
      <c r="V162" s="398"/>
      <c r="W162" s="398"/>
      <c r="X162" s="398"/>
      <c r="Y162" s="398"/>
    </row>
    <row r="163">
      <c r="A163" s="236"/>
      <c r="B163" s="374"/>
      <c r="C163" s="231"/>
      <c r="D163" s="398"/>
      <c r="E163" s="406"/>
      <c r="F163" s="236"/>
      <c r="G163" s="398"/>
      <c r="H163" s="398"/>
      <c r="I163" s="398"/>
      <c r="J163" s="398"/>
      <c r="K163" s="398"/>
      <c r="L163" s="398"/>
      <c r="M163" s="398"/>
      <c r="N163" s="398"/>
      <c r="O163" s="398"/>
      <c r="P163" s="398"/>
      <c r="Q163" s="398"/>
      <c r="R163" s="398"/>
      <c r="S163" s="398"/>
      <c r="T163" s="398"/>
      <c r="U163" s="398"/>
      <c r="V163" s="398"/>
      <c r="W163" s="398"/>
      <c r="X163" s="398"/>
      <c r="Y163" s="398"/>
    </row>
    <row r="164">
      <c r="A164" s="236"/>
      <c r="B164" s="374"/>
      <c r="C164" s="231"/>
      <c r="D164" s="398"/>
      <c r="E164" s="406"/>
      <c r="F164" s="236"/>
      <c r="G164" s="398"/>
      <c r="H164" s="398"/>
      <c r="I164" s="398"/>
      <c r="J164" s="398"/>
      <c r="K164" s="398"/>
      <c r="L164" s="398"/>
      <c r="M164" s="398"/>
      <c r="N164" s="398"/>
      <c r="O164" s="398"/>
      <c r="P164" s="398"/>
      <c r="Q164" s="398"/>
      <c r="R164" s="398"/>
      <c r="S164" s="398"/>
      <c r="T164" s="398"/>
      <c r="U164" s="398"/>
      <c r="V164" s="398"/>
      <c r="W164" s="398"/>
      <c r="X164" s="398"/>
      <c r="Y164" s="398"/>
    </row>
    <row r="165">
      <c r="A165" s="236"/>
      <c r="B165" s="374"/>
      <c r="C165" s="231"/>
      <c r="D165" s="398"/>
      <c r="E165" s="406"/>
      <c r="F165" s="236"/>
      <c r="G165" s="398"/>
      <c r="H165" s="398"/>
      <c r="I165" s="398"/>
      <c r="J165" s="398"/>
      <c r="K165" s="398"/>
      <c r="L165" s="398"/>
      <c r="M165" s="398"/>
      <c r="N165" s="398"/>
      <c r="O165" s="398"/>
      <c r="P165" s="398"/>
      <c r="Q165" s="398"/>
      <c r="R165" s="398"/>
      <c r="S165" s="398"/>
      <c r="T165" s="398"/>
      <c r="U165" s="398"/>
      <c r="V165" s="398"/>
      <c r="W165" s="398"/>
      <c r="X165" s="398"/>
      <c r="Y165" s="398"/>
    </row>
    <row r="166">
      <c r="A166" s="236"/>
      <c r="B166" s="374"/>
      <c r="C166" s="231"/>
      <c r="D166" s="398"/>
      <c r="E166" s="406"/>
      <c r="F166" s="236"/>
      <c r="G166" s="398"/>
      <c r="H166" s="398"/>
      <c r="I166" s="398"/>
      <c r="J166" s="398"/>
      <c r="K166" s="398"/>
      <c r="L166" s="398"/>
      <c r="M166" s="398"/>
      <c r="N166" s="398"/>
      <c r="O166" s="398"/>
      <c r="P166" s="398"/>
      <c r="Q166" s="398"/>
      <c r="R166" s="398"/>
      <c r="S166" s="398"/>
      <c r="T166" s="398"/>
      <c r="U166" s="398"/>
      <c r="V166" s="398"/>
      <c r="W166" s="398"/>
      <c r="X166" s="398"/>
      <c r="Y166" s="398"/>
    </row>
    <row r="167">
      <c r="A167" s="236"/>
      <c r="B167" s="374"/>
      <c r="C167" s="231"/>
      <c r="D167" s="398"/>
      <c r="E167" s="406"/>
      <c r="F167" s="236"/>
      <c r="G167" s="398"/>
      <c r="H167" s="398"/>
      <c r="I167" s="398"/>
      <c r="J167" s="398"/>
      <c r="K167" s="398"/>
      <c r="L167" s="398"/>
      <c r="M167" s="398"/>
      <c r="N167" s="398"/>
      <c r="O167" s="398"/>
      <c r="P167" s="398"/>
      <c r="Q167" s="398"/>
      <c r="R167" s="398"/>
      <c r="S167" s="398"/>
      <c r="T167" s="398"/>
      <c r="U167" s="398"/>
      <c r="V167" s="398"/>
      <c r="W167" s="398"/>
      <c r="X167" s="398"/>
      <c r="Y167" s="398"/>
    </row>
    <row r="168">
      <c r="A168" s="236"/>
      <c r="B168" s="374"/>
      <c r="C168" s="231"/>
      <c r="D168" s="398"/>
      <c r="E168" s="406"/>
      <c r="F168" s="236"/>
      <c r="G168" s="398"/>
      <c r="H168" s="398"/>
      <c r="I168" s="398"/>
      <c r="J168" s="398"/>
      <c r="K168" s="398"/>
      <c r="L168" s="398"/>
      <c r="M168" s="398"/>
      <c r="N168" s="398"/>
      <c r="O168" s="398"/>
      <c r="P168" s="398"/>
      <c r="Q168" s="398"/>
      <c r="R168" s="398"/>
      <c r="S168" s="398"/>
      <c r="T168" s="398"/>
      <c r="U168" s="398"/>
      <c r="V168" s="398"/>
      <c r="W168" s="398"/>
      <c r="X168" s="398"/>
      <c r="Y168" s="398"/>
    </row>
    <row r="169">
      <c r="A169" s="236"/>
      <c r="B169" s="374"/>
      <c r="C169" s="231"/>
      <c r="D169" s="398"/>
      <c r="E169" s="406"/>
      <c r="F169" s="236"/>
      <c r="G169" s="398"/>
      <c r="H169" s="398"/>
      <c r="I169" s="398"/>
      <c r="J169" s="398"/>
      <c r="K169" s="398"/>
      <c r="L169" s="398"/>
      <c r="M169" s="398"/>
      <c r="N169" s="398"/>
      <c r="O169" s="398"/>
      <c r="P169" s="398"/>
      <c r="Q169" s="398"/>
      <c r="R169" s="398"/>
      <c r="S169" s="398"/>
      <c r="T169" s="398"/>
      <c r="U169" s="398"/>
      <c r="V169" s="398"/>
      <c r="W169" s="398"/>
      <c r="X169" s="398"/>
      <c r="Y169" s="398"/>
    </row>
    <row r="170">
      <c r="A170" s="236"/>
      <c r="B170" s="374"/>
      <c r="C170" s="231"/>
      <c r="D170" s="398"/>
      <c r="E170" s="406"/>
      <c r="F170" s="236"/>
      <c r="G170" s="398"/>
      <c r="H170" s="398"/>
      <c r="I170" s="398"/>
      <c r="J170" s="398"/>
      <c r="K170" s="398"/>
      <c r="L170" s="398"/>
      <c r="M170" s="398"/>
      <c r="N170" s="398"/>
      <c r="O170" s="398"/>
      <c r="P170" s="398"/>
      <c r="Q170" s="398"/>
      <c r="R170" s="398"/>
      <c r="S170" s="398"/>
      <c r="T170" s="398"/>
      <c r="U170" s="398"/>
      <c r="V170" s="398"/>
      <c r="W170" s="398"/>
      <c r="X170" s="398"/>
      <c r="Y170" s="398"/>
    </row>
    <row r="171">
      <c r="A171" s="236"/>
      <c r="B171" s="374"/>
      <c r="C171" s="231"/>
      <c r="D171" s="398"/>
      <c r="E171" s="406"/>
      <c r="F171" s="236"/>
      <c r="G171" s="398"/>
      <c r="H171" s="398"/>
      <c r="I171" s="398"/>
      <c r="J171" s="398"/>
      <c r="K171" s="398"/>
      <c r="L171" s="398"/>
      <c r="M171" s="398"/>
      <c r="N171" s="398"/>
      <c r="O171" s="398"/>
      <c r="P171" s="398"/>
      <c r="Q171" s="398"/>
      <c r="R171" s="398"/>
      <c r="S171" s="398"/>
      <c r="T171" s="398"/>
      <c r="U171" s="398"/>
      <c r="V171" s="398"/>
      <c r="W171" s="398"/>
      <c r="X171" s="398"/>
      <c r="Y171" s="398"/>
    </row>
    <row r="172">
      <c r="A172" s="236"/>
      <c r="B172" s="374"/>
      <c r="C172" s="231"/>
      <c r="D172" s="398"/>
      <c r="E172" s="406"/>
      <c r="F172" s="236"/>
      <c r="G172" s="398"/>
      <c r="H172" s="398"/>
      <c r="I172" s="398"/>
      <c r="J172" s="398"/>
      <c r="K172" s="398"/>
      <c r="L172" s="398"/>
      <c r="M172" s="398"/>
      <c r="N172" s="398"/>
      <c r="O172" s="398"/>
      <c r="P172" s="398"/>
      <c r="Q172" s="398"/>
      <c r="R172" s="398"/>
      <c r="S172" s="398"/>
      <c r="T172" s="398"/>
      <c r="U172" s="398"/>
      <c r="V172" s="398"/>
      <c r="W172" s="398"/>
      <c r="X172" s="398"/>
      <c r="Y172" s="398"/>
    </row>
    <row r="173">
      <c r="A173" s="236"/>
      <c r="B173" s="374"/>
      <c r="C173" s="231"/>
      <c r="D173" s="398"/>
      <c r="E173" s="406"/>
      <c r="F173" s="236"/>
      <c r="G173" s="398"/>
      <c r="H173" s="398"/>
      <c r="I173" s="398"/>
      <c r="J173" s="398"/>
      <c r="K173" s="398"/>
      <c r="L173" s="398"/>
      <c r="M173" s="398"/>
      <c r="N173" s="398"/>
      <c r="O173" s="398"/>
      <c r="P173" s="398"/>
      <c r="Q173" s="398"/>
      <c r="R173" s="398"/>
      <c r="S173" s="398"/>
      <c r="T173" s="398"/>
      <c r="U173" s="398"/>
      <c r="V173" s="398"/>
      <c r="W173" s="398"/>
      <c r="X173" s="398"/>
      <c r="Y173" s="398"/>
    </row>
    <row r="174">
      <c r="A174" s="236"/>
      <c r="B174" s="374"/>
      <c r="C174" s="231"/>
      <c r="D174" s="398"/>
      <c r="E174" s="406"/>
      <c r="F174" s="236"/>
      <c r="G174" s="398"/>
      <c r="H174" s="398"/>
      <c r="I174" s="398"/>
      <c r="J174" s="398"/>
      <c r="K174" s="398"/>
      <c r="L174" s="398"/>
      <c r="M174" s="398"/>
      <c r="N174" s="398"/>
      <c r="O174" s="398"/>
      <c r="P174" s="398"/>
      <c r="Q174" s="398"/>
      <c r="R174" s="398"/>
      <c r="S174" s="398"/>
      <c r="T174" s="398"/>
      <c r="U174" s="398"/>
      <c r="V174" s="398"/>
      <c r="W174" s="398"/>
      <c r="X174" s="398"/>
      <c r="Y174" s="398"/>
    </row>
    <row r="175">
      <c r="A175" s="236"/>
      <c r="B175" s="374"/>
      <c r="C175" s="231"/>
      <c r="D175" s="398"/>
      <c r="E175" s="406"/>
      <c r="F175" s="236"/>
      <c r="G175" s="398"/>
      <c r="H175" s="398"/>
      <c r="I175" s="398"/>
      <c r="J175" s="398"/>
      <c r="K175" s="398"/>
      <c r="L175" s="398"/>
      <c r="M175" s="398"/>
      <c r="N175" s="398"/>
      <c r="O175" s="398"/>
      <c r="P175" s="398"/>
      <c r="Q175" s="398"/>
      <c r="R175" s="398"/>
      <c r="S175" s="398"/>
      <c r="T175" s="398"/>
      <c r="U175" s="398"/>
      <c r="V175" s="398"/>
      <c r="W175" s="398"/>
      <c r="X175" s="398"/>
      <c r="Y175" s="398"/>
    </row>
    <row r="176">
      <c r="A176" s="236"/>
      <c r="B176" s="374"/>
      <c r="C176" s="231"/>
      <c r="D176" s="398"/>
      <c r="E176" s="406"/>
      <c r="F176" s="236"/>
      <c r="G176" s="398"/>
      <c r="H176" s="398"/>
      <c r="I176" s="398"/>
      <c r="J176" s="398"/>
      <c r="K176" s="398"/>
      <c r="L176" s="398"/>
      <c r="M176" s="398"/>
      <c r="N176" s="398"/>
      <c r="O176" s="398"/>
      <c r="P176" s="398"/>
      <c r="Q176" s="398"/>
      <c r="R176" s="398"/>
      <c r="S176" s="398"/>
      <c r="T176" s="398"/>
      <c r="U176" s="398"/>
      <c r="V176" s="398"/>
      <c r="W176" s="398"/>
      <c r="X176" s="398"/>
      <c r="Y176" s="398"/>
    </row>
    <row r="177">
      <c r="A177" s="236"/>
      <c r="B177" s="374"/>
      <c r="C177" s="231"/>
      <c r="D177" s="398"/>
      <c r="E177" s="406"/>
      <c r="F177" s="236"/>
      <c r="G177" s="398"/>
      <c r="H177" s="398"/>
      <c r="I177" s="398"/>
      <c r="J177" s="398"/>
      <c r="K177" s="398"/>
      <c r="L177" s="398"/>
      <c r="M177" s="398"/>
      <c r="N177" s="398"/>
      <c r="O177" s="398"/>
      <c r="P177" s="398"/>
      <c r="Q177" s="398"/>
      <c r="R177" s="398"/>
      <c r="S177" s="398"/>
      <c r="T177" s="398"/>
      <c r="U177" s="398"/>
      <c r="V177" s="398"/>
      <c r="W177" s="398"/>
      <c r="X177" s="398"/>
      <c r="Y177" s="398"/>
    </row>
    <row r="178">
      <c r="A178" s="236"/>
      <c r="B178" s="374"/>
      <c r="C178" s="231"/>
      <c r="D178" s="398"/>
      <c r="E178" s="406"/>
      <c r="F178" s="236"/>
      <c r="G178" s="398"/>
      <c r="H178" s="398"/>
      <c r="I178" s="398"/>
      <c r="J178" s="398"/>
      <c r="K178" s="398"/>
      <c r="L178" s="398"/>
      <c r="M178" s="398"/>
      <c r="N178" s="398"/>
      <c r="O178" s="398"/>
      <c r="P178" s="398"/>
      <c r="Q178" s="398"/>
      <c r="R178" s="398"/>
      <c r="S178" s="398"/>
      <c r="T178" s="398"/>
      <c r="U178" s="398"/>
      <c r="V178" s="398"/>
      <c r="W178" s="398"/>
      <c r="X178" s="398"/>
      <c r="Y178" s="398"/>
    </row>
    <row r="179">
      <c r="A179" s="236"/>
      <c r="B179" s="374"/>
      <c r="C179" s="231"/>
      <c r="D179" s="398"/>
      <c r="E179" s="406"/>
      <c r="F179" s="236"/>
      <c r="G179" s="398"/>
      <c r="H179" s="398"/>
      <c r="I179" s="398"/>
      <c r="J179" s="398"/>
      <c r="K179" s="398"/>
      <c r="L179" s="398"/>
      <c r="M179" s="398"/>
      <c r="N179" s="398"/>
      <c r="O179" s="398"/>
      <c r="P179" s="398"/>
      <c r="Q179" s="398"/>
      <c r="R179" s="398"/>
      <c r="S179" s="398"/>
      <c r="T179" s="398"/>
      <c r="U179" s="398"/>
      <c r="V179" s="398"/>
      <c r="W179" s="398"/>
      <c r="X179" s="398"/>
      <c r="Y179" s="398"/>
    </row>
    <row r="180">
      <c r="A180" s="236"/>
      <c r="B180" s="374"/>
      <c r="C180" s="231"/>
      <c r="D180" s="398"/>
      <c r="E180" s="406"/>
      <c r="F180" s="236"/>
      <c r="G180" s="398"/>
      <c r="H180" s="398"/>
      <c r="I180" s="398"/>
      <c r="J180" s="398"/>
      <c r="K180" s="398"/>
      <c r="L180" s="398"/>
      <c r="M180" s="398"/>
      <c r="N180" s="398"/>
      <c r="O180" s="398"/>
      <c r="P180" s="398"/>
      <c r="Q180" s="398"/>
      <c r="R180" s="398"/>
      <c r="S180" s="398"/>
      <c r="T180" s="398"/>
      <c r="U180" s="398"/>
      <c r="V180" s="398"/>
      <c r="W180" s="398"/>
      <c r="X180" s="398"/>
      <c r="Y180" s="398"/>
    </row>
    <row r="181">
      <c r="A181" s="236"/>
      <c r="B181" s="374"/>
      <c r="C181" s="231"/>
      <c r="D181" s="398"/>
      <c r="E181" s="406"/>
      <c r="F181" s="236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8"/>
      <c r="U181" s="398"/>
      <c r="V181" s="398"/>
      <c r="W181" s="398"/>
      <c r="X181" s="398"/>
      <c r="Y181" s="398"/>
    </row>
    <row r="182">
      <c r="A182" s="236"/>
      <c r="B182" s="374"/>
      <c r="C182" s="231"/>
      <c r="D182" s="398"/>
      <c r="E182" s="406"/>
      <c r="F182" s="236"/>
      <c r="G182" s="398"/>
      <c r="H182" s="398"/>
      <c r="I182" s="398"/>
      <c r="J182" s="398"/>
      <c r="K182" s="398"/>
      <c r="L182" s="398"/>
      <c r="M182" s="398"/>
      <c r="N182" s="398"/>
      <c r="O182" s="398"/>
      <c r="P182" s="398"/>
      <c r="Q182" s="398"/>
      <c r="R182" s="398"/>
      <c r="S182" s="398"/>
      <c r="T182" s="398"/>
      <c r="U182" s="398"/>
      <c r="V182" s="398"/>
      <c r="W182" s="398"/>
      <c r="X182" s="398"/>
      <c r="Y182" s="398"/>
    </row>
    <row r="183">
      <c r="A183" s="236"/>
      <c r="B183" s="374"/>
      <c r="C183" s="231"/>
      <c r="D183" s="398"/>
      <c r="E183" s="406"/>
      <c r="F183" s="236"/>
      <c r="G183" s="398"/>
      <c r="H183" s="398"/>
      <c r="I183" s="398"/>
      <c r="J183" s="398"/>
      <c r="K183" s="398"/>
      <c r="L183" s="398"/>
      <c r="M183" s="398"/>
      <c r="N183" s="398"/>
      <c r="O183" s="398"/>
      <c r="P183" s="398"/>
      <c r="Q183" s="398"/>
      <c r="R183" s="398"/>
      <c r="S183" s="398"/>
      <c r="T183" s="398"/>
      <c r="U183" s="398"/>
      <c r="V183" s="398"/>
      <c r="W183" s="398"/>
      <c r="X183" s="398"/>
      <c r="Y183" s="398"/>
    </row>
    <row r="184">
      <c r="A184" s="236"/>
      <c r="B184" s="374"/>
      <c r="C184" s="231"/>
      <c r="D184" s="398"/>
      <c r="E184" s="406"/>
      <c r="F184" s="236"/>
      <c r="G184" s="398"/>
      <c r="H184" s="398"/>
      <c r="I184" s="398"/>
      <c r="J184" s="398"/>
      <c r="K184" s="398"/>
      <c r="L184" s="398"/>
      <c r="M184" s="398"/>
      <c r="N184" s="398"/>
      <c r="O184" s="398"/>
      <c r="P184" s="398"/>
      <c r="Q184" s="398"/>
      <c r="R184" s="398"/>
      <c r="S184" s="398"/>
      <c r="T184" s="398"/>
      <c r="U184" s="398"/>
      <c r="V184" s="398"/>
      <c r="W184" s="398"/>
      <c r="X184" s="398"/>
      <c r="Y184" s="398"/>
    </row>
    <row r="185">
      <c r="A185" s="236"/>
      <c r="B185" s="374"/>
      <c r="C185" s="231"/>
      <c r="D185" s="398"/>
      <c r="E185" s="406"/>
      <c r="F185" s="236"/>
      <c r="G185" s="398"/>
      <c r="H185" s="398"/>
      <c r="I185" s="398"/>
      <c r="J185" s="398"/>
      <c r="K185" s="398"/>
      <c r="L185" s="398"/>
      <c r="M185" s="398"/>
      <c r="N185" s="398"/>
      <c r="O185" s="398"/>
      <c r="P185" s="398"/>
      <c r="Q185" s="398"/>
      <c r="R185" s="398"/>
      <c r="S185" s="398"/>
      <c r="T185" s="398"/>
      <c r="U185" s="398"/>
      <c r="V185" s="398"/>
      <c r="W185" s="398"/>
      <c r="X185" s="398"/>
      <c r="Y185" s="398"/>
    </row>
    <row r="186">
      <c r="A186" s="236"/>
      <c r="B186" s="374"/>
      <c r="C186" s="231"/>
      <c r="D186" s="398"/>
      <c r="E186" s="406"/>
      <c r="F186" s="236"/>
      <c r="G186" s="398"/>
      <c r="H186" s="398"/>
      <c r="I186" s="398"/>
      <c r="J186" s="398"/>
      <c r="K186" s="398"/>
      <c r="L186" s="398"/>
      <c r="M186" s="398"/>
      <c r="N186" s="398"/>
      <c r="O186" s="398"/>
      <c r="P186" s="398"/>
      <c r="Q186" s="398"/>
      <c r="R186" s="398"/>
      <c r="S186" s="398"/>
      <c r="T186" s="398"/>
      <c r="U186" s="398"/>
      <c r="V186" s="398"/>
      <c r="W186" s="398"/>
      <c r="X186" s="398"/>
      <c r="Y186" s="398"/>
    </row>
    <row r="187">
      <c r="A187" s="236"/>
      <c r="B187" s="374"/>
      <c r="C187" s="231"/>
      <c r="D187" s="398"/>
      <c r="E187" s="406"/>
      <c r="F187" s="236"/>
      <c r="G187" s="398"/>
      <c r="H187" s="398"/>
      <c r="I187" s="398"/>
      <c r="J187" s="398"/>
      <c r="K187" s="398"/>
      <c r="L187" s="398"/>
      <c r="M187" s="398"/>
      <c r="N187" s="398"/>
      <c r="O187" s="398"/>
      <c r="P187" s="398"/>
      <c r="Q187" s="398"/>
      <c r="R187" s="398"/>
      <c r="S187" s="398"/>
      <c r="T187" s="398"/>
      <c r="U187" s="398"/>
      <c r="V187" s="398"/>
      <c r="W187" s="398"/>
      <c r="X187" s="398"/>
      <c r="Y187" s="398"/>
    </row>
    <row r="188">
      <c r="A188" s="236"/>
      <c r="B188" s="374"/>
      <c r="C188" s="231"/>
      <c r="D188" s="398"/>
      <c r="E188" s="406"/>
      <c r="F188" s="236"/>
      <c r="G188" s="398"/>
      <c r="H188" s="398"/>
      <c r="I188" s="398"/>
      <c r="J188" s="398"/>
      <c r="K188" s="398"/>
      <c r="L188" s="398"/>
      <c r="M188" s="398"/>
      <c r="N188" s="398"/>
      <c r="O188" s="398"/>
      <c r="P188" s="398"/>
      <c r="Q188" s="398"/>
      <c r="R188" s="398"/>
      <c r="S188" s="398"/>
      <c r="T188" s="398"/>
      <c r="U188" s="398"/>
      <c r="V188" s="398"/>
      <c r="W188" s="398"/>
      <c r="X188" s="398"/>
      <c r="Y188" s="398"/>
    </row>
    <row r="189">
      <c r="A189" s="236"/>
      <c r="B189" s="374"/>
      <c r="C189" s="231"/>
      <c r="D189" s="398"/>
      <c r="E189" s="406"/>
      <c r="F189" s="236"/>
      <c r="G189" s="398"/>
      <c r="H189" s="398"/>
      <c r="I189" s="398"/>
      <c r="J189" s="398"/>
      <c r="K189" s="398"/>
      <c r="L189" s="398"/>
      <c r="M189" s="398"/>
      <c r="N189" s="398"/>
      <c r="O189" s="398"/>
      <c r="P189" s="398"/>
      <c r="Q189" s="398"/>
      <c r="R189" s="398"/>
      <c r="S189" s="398"/>
      <c r="T189" s="398"/>
      <c r="U189" s="398"/>
      <c r="V189" s="398"/>
      <c r="W189" s="398"/>
      <c r="X189" s="398"/>
      <c r="Y189" s="398"/>
    </row>
    <row r="190">
      <c r="A190" s="236"/>
      <c r="B190" s="374"/>
      <c r="C190" s="231"/>
      <c r="D190" s="398"/>
      <c r="E190" s="406"/>
      <c r="F190" s="236"/>
      <c r="G190" s="398"/>
      <c r="H190" s="398"/>
      <c r="I190" s="398"/>
      <c r="J190" s="398"/>
      <c r="K190" s="398"/>
      <c r="L190" s="398"/>
      <c r="M190" s="398"/>
      <c r="N190" s="398"/>
      <c r="O190" s="398"/>
      <c r="P190" s="398"/>
      <c r="Q190" s="398"/>
      <c r="R190" s="398"/>
      <c r="S190" s="398"/>
      <c r="T190" s="398"/>
      <c r="U190" s="398"/>
      <c r="V190" s="398"/>
      <c r="W190" s="398"/>
      <c r="X190" s="398"/>
      <c r="Y190" s="398"/>
    </row>
    <row r="191">
      <c r="A191" s="236"/>
      <c r="B191" s="374"/>
      <c r="C191" s="231"/>
      <c r="D191" s="398"/>
      <c r="E191" s="406"/>
      <c r="F191" s="236"/>
      <c r="G191" s="398"/>
      <c r="H191" s="398"/>
      <c r="I191" s="398"/>
      <c r="J191" s="398"/>
      <c r="K191" s="398"/>
      <c r="L191" s="398"/>
      <c r="M191" s="398"/>
      <c r="N191" s="398"/>
      <c r="O191" s="398"/>
      <c r="P191" s="398"/>
      <c r="Q191" s="398"/>
      <c r="R191" s="398"/>
      <c r="S191" s="398"/>
      <c r="T191" s="398"/>
      <c r="U191" s="398"/>
      <c r="V191" s="398"/>
      <c r="W191" s="398"/>
      <c r="X191" s="398"/>
      <c r="Y191" s="398"/>
    </row>
    <row r="192">
      <c r="A192" s="236"/>
      <c r="B192" s="374"/>
      <c r="C192" s="231"/>
      <c r="D192" s="398"/>
      <c r="E192" s="406"/>
      <c r="F192" s="236"/>
      <c r="G192" s="398"/>
      <c r="H192" s="398"/>
      <c r="I192" s="398"/>
      <c r="J192" s="398"/>
      <c r="K192" s="398"/>
      <c r="L192" s="398"/>
      <c r="M192" s="398"/>
      <c r="N192" s="398"/>
      <c r="O192" s="398"/>
      <c r="P192" s="398"/>
      <c r="Q192" s="398"/>
      <c r="R192" s="398"/>
      <c r="S192" s="398"/>
      <c r="T192" s="398"/>
      <c r="U192" s="398"/>
      <c r="V192" s="398"/>
      <c r="W192" s="398"/>
      <c r="X192" s="398"/>
      <c r="Y192" s="398"/>
    </row>
    <row r="193">
      <c r="A193" s="236"/>
      <c r="B193" s="374"/>
      <c r="C193" s="231"/>
      <c r="D193" s="398"/>
      <c r="E193" s="406"/>
      <c r="F193" s="236"/>
      <c r="G193" s="398"/>
      <c r="H193" s="398"/>
      <c r="I193" s="398"/>
      <c r="J193" s="398"/>
      <c r="K193" s="398"/>
      <c r="L193" s="398"/>
      <c r="M193" s="398"/>
      <c r="N193" s="398"/>
      <c r="O193" s="398"/>
      <c r="P193" s="398"/>
      <c r="Q193" s="398"/>
      <c r="R193" s="398"/>
      <c r="S193" s="398"/>
      <c r="T193" s="398"/>
      <c r="U193" s="398"/>
      <c r="V193" s="398"/>
      <c r="W193" s="398"/>
      <c r="X193" s="398"/>
      <c r="Y193" s="398"/>
    </row>
    <row r="194">
      <c r="A194" s="236"/>
      <c r="B194" s="374"/>
      <c r="C194" s="231"/>
      <c r="D194" s="398"/>
      <c r="E194" s="406"/>
      <c r="F194" s="236"/>
      <c r="G194" s="398"/>
      <c r="H194" s="398"/>
      <c r="I194" s="398"/>
      <c r="J194" s="398"/>
      <c r="K194" s="398"/>
      <c r="L194" s="398"/>
      <c r="M194" s="398"/>
      <c r="N194" s="398"/>
      <c r="O194" s="398"/>
      <c r="P194" s="398"/>
      <c r="Q194" s="398"/>
      <c r="R194" s="398"/>
      <c r="S194" s="398"/>
      <c r="T194" s="398"/>
      <c r="U194" s="398"/>
      <c r="V194" s="398"/>
      <c r="W194" s="398"/>
      <c r="X194" s="398"/>
      <c r="Y194" s="398"/>
    </row>
    <row r="195">
      <c r="A195" s="236"/>
      <c r="B195" s="374"/>
      <c r="C195" s="231"/>
      <c r="D195" s="398"/>
      <c r="E195" s="406"/>
      <c r="F195" s="236"/>
      <c r="G195" s="398"/>
      <c r="H195" s="398"/>
      <c r="I195" s="398"/>
      <c r="J195" s="398"/>
      <c r="K195" s="398"/>
      <c r="L195" s="398"/>
      <c r="M195" s="398"/>
      <c r="N195" s="398"/>
      <c r="O195" s="398"/>
      <c r="P195" s="398"/>
      <c r="Q195" s="398"/>
      <c r="R195" s="398"/>
      <c r="S195" s="398"/>
      <c r="T195" s="398"/>
      <c r="U195" s="398"/>
      <c r="V195" s="398"/>
      <c r="W195" s="398"/>
      <c r="X195" s="398"/>
      <c r="Y195" s="398"/>
    </row>
    <row r="196">
      <c r="A196" s="236"/>
      <c r="B196" s="374"/>
      <c r="C196" s="231"/>
      <c r="D196" s="398"/>
      <c r="E196" s="406"/>
      <c r="F196" s="236"/>
      <c r="G196" s="398"/>
      <c r="H196" s="398"/>
      <c r="I196" s="398"/>
      <c r="J196" s="398"/>
      <c r="K196" s="398"/>
      <c r="L196" s="398"/>
      <c r="M196" s="398"/>
      <c r="N196" s="398"/>
      <c r="O196" s="398"/>
      <c r="P196" s="398"/>
      <c r="Q196" s="398"/>
      <c r="R196" s="398"/>
      <c r="S196" s="398"/>
      <c r="T196" s="398"/>
      <c r="U196" s="398"/>
      <c r="V196" s="398"/>
      <c r="W196" s="398"/>
      <c r="X196" s="398"/>
      <c r="Y196" s="398"/>
    </row>
    <row r="197">
      <c r="A197" s="236"/>
      <c r="B197" s="374"/>
      <c r="C197" s="231"/>
      <c r="D197" s="398"/>
      <c r="E197" s="406"/>
      <c r="F197" s="236"/>
      <c r="G197" s="398"/>
      <c r="H197" s="398"/>
      <c r="I197" s="398"/>
      <c r="J197" s="398"/>
      <c r="K197" s="398"/>
      <c r="L197" s="398"/>
      <c r="M197" s="398"/>
      <c r="N197" s="398"/>
      <c r="O197" s="398"/>
      <c r="P197" s="398"/>
      <c r="Q197" s="398"/>
      <c r="R197" s="398"/>
      <c r="S197" s="398"/>
      <c r="T197" s="398"/>
      <c r="U197" s="398"/>
      <c r="V197" s="398"/>
      <c r="W197" s="398"/>
      <c r="X197" s="398"/>
      <c r="Y197" s="398"/>
    </row>
    <row r="198">
      <c r="A198" s="236"/>
      <c r="B198" s="374"/>
      <c r="C198" s="231"/>
      <c r="D198" s="398"/>
      <c r="E198" s="406"/>
      <c r="F198" s="236"/>
      <c r="G198" s="398"/>
      <c r="H198" s="398"/>
      <c r="I198" s="398"/>
      <c r="J198" s="398"/>
      <c r="K198" s="398"/>
      <c r="L198" s="398"/>
      <c r="M198" s="398"/>
      <c r="N198" s="398"/>
      <c r="O198" s="398"/>
      <c r="P198" s="398"/>
      <c r="Q198" s="398"/>
      <c r="R198" s="398"/>
      <c r="S198" s="398"/>
      <c r="T198" s="398"/>
      <c r="U198" s="398"/>
      <c r="V198" s="398"/>
      <c r="W198" s="398"/>
      <c r="X198" s="398"/>
      <c r="Y198" s="398"/>
    </row>
    <row r="199">
      <c r="A199" s="236"/>
      <c r="B199" s="374"/>
      <c r="C199" s="231"/>
      <c r="D199" s="398"/>
      <c r="E199" s="406"/>
      <c r="F199" s="236"/>
      <c r="G199" s="398"/>
      <c r="H199" s="398"/>
      <c r="I199" s="398"/>
      <c r="J199" s="398"/>
      <c r="K199" s="398"/>
      <c r="L199" s="398"/>
      <c r="M199" s="398"/>
      <c r="N199" s="398"/>
      <c r="O199" s="398"/>
      <c r="P199" s="398"/>
      <c r="Q199" s="398"/>
      <c r="R199" s="398"/>
      <c r="S199" s="398"/>
      <c r="T199" s="398"/>
      <c r="U199" s="398"/>
      <c r="V199" s="398"/>
      <c r="W199" s="398"/>
      <c r="X199" s="398"/>
      <c r="Y199" s="398"/>
    </row>
    <row r="200">
      <c r="A200" s="236"/>
      <c r="B200" s="374"/>
      <c r="C200" s="231"/>
      <c r="D200" s="398"/>
      <c r="E200" s="406"/>
      <c r="F200" s="236"/>
      <c r="G200" s="398"/>
      <c r="H200" s="398"/>
      <c r="I200" s="398"/>
      <c r="J200" s="398"/>
      <c r="K200" s="398"/>
      <c r="L200" s="398"/>
      <c r="M200" s="398"/>
      <c r="N200" s="398"/>
      <c r="O200" s="398"/>
      <c r="P200" s="398"/>
      <c r="Q200" s="398"/>
      <c r="R200" s="398"/>
      <c r="S200" s="398"/>
      <c r="T200" s="398"/>
      <c r="U200" s="398"/>
      <c r="V200" s="398"/>
      <c r="W200" s="398"/>
      <c r="X200" s="398"/>
      <c r="Y200" s="398"/>
    </row>
    <row r="201">
      <c r="A201" s="236"/>
      <c r="B201" s="374"/>
      <c r="C201" s="231"/>
      <c r="D201" s="398"/>
      <c r="E201" s="406"/>
      <c r="F201" s="236"/>
      <c r="G201" s="398"/>
      <c r="H201" s="398"/>
      <c r="I201" s="398"/>
      <c r="J201" s="398"/>
      <c r="K201" s="398"/>
      <c r="L201" s="398"/>
      <c r="M201" s="398"/>
      <c r="N201" s="398"/>
      <c r="O201" s="398"/>
      <c r="P201" s="398"/>
      <c r="Q201" s="398"/>
      <c r="R201" s="398"/>
      <c r="S201" s="398"/>
      <c r="T201" s="398"/>
      <c r="U201" s="398"/>
      <c r="V201" s="398"/>
      <c r="W201" s="398"/>
      <c r="X201" s="398"/>
      <c r="Y201" s="398"/>
    </row>
    <row r="202">
      <c r="A202" s="236"/>
      <c r="B202" s="374"/>
      <c r="C202" s="231"/>
      <c r="D202" s="398"/>
      <c r="E202" s="406"/>
      <c r="F202" s="236"/>
      <c r="G202" s="398"/>
      <c r="H202" s="398"/>
      <c r="I202" s="398"/>
      <c r="J202" s="398"/>
      <c r="K202" s="398"/>
      <c r="L202" s="398"/>
      <c r="M202" s="398"/>
      <c r="N202" s="398"/>
      <c r="O202" s="398"/>
      <c r="P202" s="398"/>
      <c r="Q202" s="398"/>
      <c r="R202" s="398"/>
      <c r="S202" s="398"/>
      <c r="T202" s="398"/>
      <c r="U202" s="398"/>
      <c r="V202" s="398"/>
      <c r="W202" s="398"/>
      <c r="X202" s="398"/>
      <c r="Y202" s="398"/>
    </row>
    <row r="203">
      <c r="A203" s="236"/>
      <c r="B203" s="374"/>
      <c r="C203" s="231"/>
      <c r="D203" s="398"/>
      <c r="E203" s="406"/>
      <c r="F203" s="236"/>
      <c r="G203" s="398"/>
      <c r="H203" s="398"/>
      <c r="I203" s="398"/>
      <c r="J203" s="398"/>
      <c r="K203" s="398"/>
      <c r="L203" s="398"/>
      <c r="M203" s="398"/>
      <c r="N203" s="398"/>
      <c r="O203" s="398"/>
      <c r="P203" s="398"/>
      <c r="Q203" s="398"/>
      <c r="R203" s="398"/>
      <c r="S203" s="398"/>
      <c r="T203" s="398"/>
      <c r="U203" s="398"/>
      <c r="V203" s="398"/>
      <c r="W203" s="398"/>
      <c r="X203" s="398"/>
      <c r="Y203" s="398"/>
    </row>
    <row r="204">
      <c r="A204" s="236"/>
      <c r="B204" s="374"/>
      <c r="C204" s="231"/>
      <c r="D204" s="398"/>
      <c r="E204" s="406"/>
      <c r="F204" s="236"/>
      <c r="G204" s="398"/>
      <c r="H204" s="398"/>
      <c r="I204" s="398"/>
      <c r="J204" s="398"/>
      <c r="K204" s="398"/>
      <c r="L204" s="398"/>
      <c r="M204" s="398"/>
      <c r="N204" s="398"/>
      <c r="O204" s="398"/>
      <c r="P204" s="398"/>
      <c r="Q204" s="398"/>
      <c r="R204" s="398"/>
      <c r="S204" s="398"/>
      <c r="T204" s="398"/>
      <c r="U204" s="398"/>
      <c r="V204" s="398"/>
      <c r="W204" s="398"/>
      <c r="X204" s="398"/>
      <c r="Y204" s="398"/>
    </row>
    <row r="205">
      <c r="A205" s="236"/>
      <c r="B205" s="374"/>
      <c r="C205" s="231"/>
      <c r="D205" s="398"/>
      <c r="E205" s="406"/>
      <c r="F205" s="236"/>
      <c r="G205" s="398"/>
      <c r="H205" s="398"/>
      <c r="I205" s="398"/>
      <c r="J205" s="398"/>
      <c r="K205" s="398"/>
      <c r="L205" s="398"/>
      <c r="M205" s="398"/>
      <c r="N205" s="398"/>
      <c r="O205" s="398"/>
      <c r="P205" s="398"/>
      <c r="Q205" s="398"/>
      <c r="R205" s="398"/>
      <c r="S205" s="398"/>
      <c r="T205" s="398"/>
      <c r="U205" s="398"/>
      <c r="V205" s="398"/>
      <c r="W205" s="398"/>
      <c r="X205" s="398"/>
      <c r="Y205" s="398"/>
    </row>
    <row r="206">
      <c r="A206" s="236"/>
      <c r="B206" s="374"/>
      <c r="C206" s="231"/>
      <c r="D206" s="398"/>
      <c r="E206" s="406"/>
      <c r="F206" s="236"/>
      <c r="G206" s="398"/>
      <c r="H206" s="398"/>
      <c r="I206" s="398"/>
      <c r="J206" s="398"/>
      <c r="K206" s="398"/>
      <c r="L206" s="398"/>
      <c r="M206" s="398"/>
      <c r="N206" s="398"/>
      <c r="O206" s="398"/>
      <c r="P206" s="398"/>
      <c r="Q206" s="398"/>
      <c r="R206" s="398"/>
      <c r="S206" s="398"/>
      <c r="T206" s="398"/>
      <c r="U206" s="398"/>
      <c r="V206" s="398"/>
      <c r="W206" s="398"/>
      <c r="X206" s="398"/>
      <c r="Y206" s="398"/>
    </row>
    <row r="207">
      <c r="A207" s="236"/>
      <c r="B207" s="374"/>
      <c r="C207" s="231"/>
      <c r="D207" s="398"/>
      <c r="E207" s="406"/>
      <c r="F207" s="236"/>
      <c r="G207" s="398"/>
      <c r="H207" s="398"/>
      <c r="I207" s="398"/>
      <c r="J207" s="398"/>
      <c r="K207" s="398"/>
      <c r="L207" s="398"/>
      <c r="M207" s="398"/>
      <c r="N207" s="398"/>
      <c r="O207" s="398"/>
      <c r="P207" s="398"/>
      <c r="Q207" s="398"/>
      <c r="R207" s="398"/>
      <c r="S207" s="398"/>
      <c r="T207" s="398"/>
      <c r="U207" s="398"/>
      <c r="V207" s="398"/>
      <c r="W207" s="398"/>
      <c r="X207" s="398"/>
      <c r="Y207" s="398"/>
    </row>
    <row r="208">
      <c r="A208" s="236"/>
      <c r="B208" s="374"/>
      <c r="C208" s="231"/>
      <c r="D208" s="398"/>
      <c r="E208" s="406"/>
      <c r="F208" s="236"/>
      <c r="G208" s="398"/>
      <c r="H208" s="398"/>
      <c r="I208" s="398"/>
      <c r="J208" s="398"/>
      <c r="K208" s="398"/>
      <c r="L208" s="398"/>
      <c r="M208" s="398"/>
      <c r="N208" s="398"/>
      <c r="O208" s="398"/>
      <c r="P208" s="398"/>
      <c r="Q208" s="398"/>
      <c r="R208" s="398"/>
      <c r="S208" s="398"/>
      <c r="T208" s="398"/>
      <c r="U208" s="398"/>
      <c r="V208" s="398"/>
      <c r="W208" s="398"/>
      <c r="X208" s="398"/>
      <c r="Y208" s="398"/>
    </row>
    <row r="209">
      <c r="A209" s="236"/>
      <c r="B209" s="374"/>
      <c r="C209" s="231"/>
      <c r="D209" s="398"/>
      <c r="E209" s="406"/>
      <c r="F209" s="236"/>
      <c r="G209" s="398"/>
      <c r="H209" s="398"/>
      <c r="I209" s="398"/>
      <c r="J209" s="398"/>
      <c r="K209" s="398"/>
      <c r="L209" s="398"/>
      <c r="M209" s="398"/>
      <c r="N209" s="398"/>
      <c r="O209" s="398"/>
      <c r="P209" s="398"/>
      <c r="Q209" s="398"/>
      <c r="R209" s="398"/>
      <c r="S209" s="398"/>
      <c r="T209" s="398"/>
      <c r="U209" s="398"/>
      <c r="V209" s="398"/>
      <c r="W209" s="398"/>
      <c r="X209" s="398"/>
      <c r="Y209" s="398"/>
    </row>
    <row r="210">
      <c r="A210" s="236"/>
      <c r="B210" s="374"/>
      <c r="C210" s="231"/>
      <c r="D210" s="398"/>
      <c r="E210" s="406"/>
      <c r="F210" s="236"/>
      <c r="G210" s="398"/>
      <c r="H210" s="398"/>
      <c r="I210" s="398"/>
      <c r="J210" s="398"/>
      <c r="K210" s="398"/>
      <c r="L210" s="398"/>
      <c r="M210" s="398"/>
      <c r="N210" s="398"/>
      <c r="O210" s="398"/>
      <c r="P210" s="398"/>
      <c r="Q210" s="398"/>
      <c r="R210" s="398"/>
      <c r="S210" s="398"/>
      <c r="T210" s="398"/>
      <c r="U210" s="398"/>
      <c r="V210" s="398"/>
      <c r="W210" s="398"/>
      <c r="X210" s="398"/>
      <c r="Y210" s="398"/>
    </row>
    <row r="211">
      <c r="A211" s="236"/>
      <c r="B211" s="408"/>
      <c r="C211" s="231"/>
      <c r="D211" s="398"/>
      <c r="E211" s="406"/>
      <c r="F211" s="236"/>
      <c r="G211" s="398"/>
      <c r="H211" s="398"/>
      <c r="I211" s="398"/>
      <c r="J211" s="398"/>
      <c r="K211" s="398"/>
      <c r="L211" s="398"/>
      <c r="M211" s="398"/>
      <c r="N211" s="398"/>
      <c r="O211" s="398"/>
      <c r="P211" s="398"/>
      <c r="Q211" s="398"/>
      <c r="R211" s="398"/>
      <c r="S211" s="398"/>
      <c r="T211" s="398"/>
      <c r="U211" s="398"/>
      <c r="V211" s="398"/>
      <c r="W211" s="398"/>
      <c r="X211" s="398"/>
      <c r="Y211" s="398"/>
    </row>
    <row r="212">
      <c r="A212" s="236"/>
      <c r="B212" s="408"/>
      <c r="C212" s="231"/>
      <c r="D212" s="398"/>
      <c r="E212" s="406"/>
      <c r="F212" s="236"/>
      <c r="G212" s="398"/>
      <c r="H212" s="398"/>
      <c r="I212" s="398"/>
      <c r="J212" s="398"/>
      <c r="K212" s="398"/>
      <c r="L212" s="398"/>
      <c r="M212" s="398"/>
      <c r="N212" s="398"/>
      <c r="O212" s="398"/>
      <c r="P212" s="398"/>
      <c r="Q212" s="398"/>
      <c r="R212" s="398"/>
      <c r="S212" s="398"/>
      <c r="T212" s="398"/>
      <c r="U212" s="398"/>
      <c r="V212" s="398"/>
      <c r="W212" s="398"/>
      <c r="X212" s="398"/>
      <c r="Y212" s="398"/>
    </row>
    <row r="213">
      <c r="A213" s="236"/>
      <c r="B213" s="408"/>
      <c r="C213" s="231"/>
      <c r="D213" s="398"/>
      <c r="E213" s="406"/>
      <c r="F213" s="236"/>
      <c r="G213" s="398"/>
      <c r="H213" s="398"/>
      <c r="I213" s="398"/>
      <c r="J213" s="398"/>
      <c r="K213" s="398"/>
      <c r="L213" s="398"/>
      <c r="M213" s="398"/>
      <c r="N213" s="398"/>
      <c r="O213" s="398"/>
      <c r="P213" s="398"/>
      <c r="Q213" s="398"/>
      <c r="R213" s="398"/>
      <c r="S213" s="398"/>
      <c r="T213" s="398"/>
      <c r="U213" s="398"/>
      <c r="V213" s="398"/>
      <c r="W213" s="398"/>
      <c r="X213" s="398"/>
      <c r="Y213" s="398"/>
    </row>
    <row r="214">
      <c r="A214" s="236"/>
      <c r="B214" s="408"/>
      <c r="C214" s="231"/>
      <c r="D214" s="398"/>
      <c r="E214" s="406"/>
      <c r="F214" s="236"/>
      <c r="G214" s="398"/>
      <c r="H214" s="398"/>
      <c r="I214" s="398"/>
      <c r="J214" s="398"/>
      <c r="K214" s="398"/>
      <c r="L214" s="398"/>
      <c r="M214" s="398"/>
      <c r="N214" s="398"/>
      <c r="O214" s="398"/>
      <c r="P214" s="398"/>
      <c r="Q214" s="398"/>
      <c r="R214" s="398"/>
      <c r="S214" s="398"/>
      <c r="T214" s="398"/>
      <c r="U214" s="398"/>
      <c r="V214" s="398"/>
      <c r="W214" s="398"/>
      <c r="X214" s="398"/>
      <c r="Y214" s="398"/>
    </row>
    <row r="215">
      <c r="A215" s="236"/>
      <c r="B215" s="408"/>
      <c r="C215" s="231"/>
      <c r="D215" s="398"/>
      <c r="E215" s="406"/>
      <c r="F215" s="236"/>
      <c r="G215" s="398"/>
      <c r="H215" s="398"/>
      <c r="I215" s="398"/>
      <c r="J215" s="398"/>
      <c r="K215" s="398"/>
      <c r="L215" s="398"/>
      <c r="M215" s="398"/>
      <c r="N215" s="398"/>
      <c r="O215" s="398"/>
      <c r="P215" s="398"/>
      <c r="Q215" s="398"/>
      <c r="R215" s="398"/>
      <c r="S215" s="398"/>
      <c r="T215" s="398"/>
      <c r="U215" s="398"/>
      <c r="V215" s="398"/>
      <c r="W215" s="398"/>
      <c r="X215" s="398"/>
      <c r="Y215" s="398"/>
    </row>
    <row r="216">
      <c r="A216" s="236"/>
      <c r="B216" s="408"/>
      <c r="C216" s="231"/>
      <c r="D216" s="398"/>
      <c r="E216" s="406"/>
      <c r="F216" s="236"/>
      <c r="G216" s="398"/>
      <c r="H216" s="398"/>
      <c r="I216" s="398"/>
      <c r="J216" s="398"/>
      <c r="K216" s="398"/>
      <c r="L216" s="398"/>
      <c r="M216" s="398"/>
      <c r="N216" s="398"/>
      <c r="O216" s="398"/>
      <c r="P216" s="398"/>
      <c r="Q216" s="398"/>
      <c r="R216" s="398"/>
      <c r="S216" s="398"/>
      <c r="T216" s="398"/>
      <c r="U216" s="398"/>
      <c r="V216" s="398"/>
      <c r="W216" s="398"/>
      <c r="X216" s="398"/>
      <c r="Y216" s="398"/>
    </row>
    <row r="217">
      <c r="A217" s="236"/>
      <c r="B217" s="408"/>
      <c r="C217" s="231"/>
      <c r="D217" s="398"/>
      <c r="E217" s="406"/>
      <c r="F217" s="236"/>
      <c r="G217" s="398"/>
      <c r="H217" s="398"/>
      <c r="I217" s="398"/>
      <c r="J217" s="398"/>
      <c r="K217" s="398"/>
      <c r="L217" s="398"/>
      <c r="M217" s="398"/>
      <c r="N217" s="398"/>
      <c r="O217" s="398"/>
      <c r="P217" s="398"/>
      <c r="Q217" s="398"/>
      <c r="R217" s="398"/>
      <c r="S217" s="398"/>
      <c r="T217" s="398"/>
      <c r="U217" s="398"/>
      <c r="V217" s="398"/>
      <c r="W217" s="398"/>
      <c r="X217" s="398"/>
      <c r="Y217" s="398"/>
    </row>
    <row r="218">
      <c r="A218" s="236"/>
      <c r="B218" s="408"/>
      <c r="C218" s="231"/>
      <c r="D218" s="398"/>
      <c r="E218" s="406"/>
      <c r="F218" s="236"/>
      <c r="G218" s="398"/>
      <c r="H218" s="398"/>
      <c r="I218" s="398"/>
      <c r="J218" s="398"/>
      <c r="K218" s="398"/>
      <c r="L218" s="398"/>
      <c r="M218" s="398"/>
      <c r="N218" s="398"/>
      <c r="O218" s="398"/>
      <c r="P218" s="398"/>
      <c r="Q218" s="398"/>
      <c r="R218" s="398"/>
      <c r="S218" s="398"/>
      <c r="T218" s="398"/>
      <c r="U218" s="398"/>
      <c r="V218" s="398"/>
      <c r="W218" s="398"/>
      <c r="X218" s="398"/>
      <c r="Y218" s="398"/>
    </row>
    <row r="219">
      <c r="A219" s="236"/>
      <c r="B219" s="408"/>
      <c r="C219" s="231"/>
      <c r="D219" s="398"/>
      <c r="E219" s="406"/>
      <c r="F219" s="236"/>
      <c r="G219" s="398"/>
      <c r="H219" s="398"/>
      <c r="I219" s="398"/>
      <c r="J219" s="398"/>
      <c r="K219" s="398"/>
      <c r="L219" s="398"/>
      <c r="M219" s="398"/>
      <c r="N219" s="398"/>
      <c r="O219" s="398"/>
      <c r="P219" s="398"/>
      <c r="Q219" s="398"/>
      <c r="R219" s="398"/>
      <c r="S219" s="398"/>
      <c r="T219" s="398"/>
      <c r="U219" s="398"/>
      <c r="V219" s="398"/>
      <c r="W219" s="398"/>
      <c r="X219" s="398"/>
      <c r="Y219" s="398"/>
    </row>
    <row r="220">
      <c r="A220" s="236"/>
      <c r="B220" s="408"/>
      <c r="C220" s="231"/>
      <c r="D220" s="398"/>
      <c r="E220" s="406"/>
      <c r="F220" s="236"/>
      <c r="G220" s="398"/>
      <c r="H220" s="398"/>
      <c r="I220" s="398"/>
      <c r="J220" s="398"/>
      <c r="K220" s="398"/>
      <c r="L220" s="398"/>
      <c r="M220" s="398"/>
      <c r="N220" s="398"/>
      <c r="O220" s="398"/>
      <c r="P220" s="398"/>
      <c r="Q220" s="398"/>
      <c r="R220" s="398"/>
      <c r="S220" s="398"/>
      <c r="T220" s="398"/>
      <c r="U220" s="398"/>
      <c r="V220" s="398"/>
      <c r="W220" s="398"/>
      <c r="X220" s="398"/>
      <c r="Y220" s="398"/>
    </row>
    <row r="221">
      <c r="A221" s="236"/>
      <c r="B221" s="408"/>
      <c r="C221" s="231"/>
      <c r="D221" s="398"/>
      <c r="E221" s="406"/>
      <c r="F221" s="236"/>
      <c r="G221" s="398"/>
      <c r="H221" s="398"/>
      <c r="I221" s="398"/>
      <c r="J221" s="398"/>
      <c r="K221" s="398"/>
      <c r="L221" s="398"/>
      <c r="M221" s="398"/>
      <c r="N221" s="398"/>
      <c r="O221" s="398"/>
      <c r="P221" s="398"/>
      <c r="Q221" s="398"/>
      <c r="R221" s="398"/>
      <c r="S221" s="398"/>
      <c r="T221" s="398"/>
      <c r="U221" s="398"/>
      <c r="V221" s="398"/>
      <c r="W221" s="398"/>
      <c r="X221" s="398"/>
      <c r="Y221" s="398"/>
    </row>
    <row r="222">
      <c r="A222" s="236"/>
      <c r="B222" s="408"/>
      <c r="C222" s="231"/>
      <c r="D222" s="398"/>
      <c r="E222" s="406"/>
      <c r="F222" s="236"/>
      <c r="G222" s="398"/>
      <c r="H222" s="398"/>
      <c r="I222" s="398"/>
      <c r="J222" s="398"/>
      <c r="K222" s="398"/>
      <c r="L222" s="398"/>
      <c r="M222" s="398"/>
      <c r="N222" s="398"/>
      <c r="O222" s="398"/>
      <c r="P222" s="398"/>
      <c r="Q222" s="398"/>
      <c r="R222" s="398"/>
      <c r="S222" s="398"/>
      <c r="T222" s="398"/>
      <c r="U222" s="398"/>
      <c r="V222" s="398"/>
      <c r="W222" s="398"/>
      <c r="X222" s="398"/>
      <c r="Y222" s="398"/>
    </row>
    <row r="223">
      <c r="A223" s="236"/>
      <c r="B223" s="408"/>
      <c r="C223" s="231"/>
      <c r="D223" s="398"/>
      <c r="E223" s="406"/>
      <c r="F223" s="236"/>
      <c r="G223" s="398"/>
      <c r="H223" s="398"/>
      <c r="I223" s="398"/>
      <c r="J223" s="398"/>
      <c r="K223" s="398"/>
      <c r="L223" s="398"/>
      <c r="M223" s="398"/>
      <c r="N223" s="398"/>
      <c r="O223" s="398"/>
      <c r="P223" s="398"/>
      <c r="Q223" s="398"/>
      <c r="R223" s="398"/>
      <c r="S223" s="398"/>
      <c r="T223" s="398"/>
      <c r="U223" s="398"/>
      <c r="V223" s="398"/>
      <c r="W223" s="398"/>
      <c r="X223" s="398"/>
      <c r="Y223" s="398"/>
    </row>
    <row r="224">
      <c r="A224" s="236"/>
      <c r="B224" s="408"/>
      <c r="C224" s="231"/>
      <c r="D224" s="398"/>
      <c r="E224" s="406"/>
      <c r="F224" s="236"/>
      <c r="G224" s="398"/>
      <c r="H224" s="398"/>
      <c r="I224" s="398"/>
      <c r="J224" s="398"/>
      <c r="K224" s="398"/>
      <c r="L224" s="398"/>
      <c r="M224" s="398"/>
      <c r="N224" s="398"/>
      <c r="O224" s="398"/>
      <c r="P224" s="398"/>
      <c r="Q224" s="398"/>
      <c r="R224" s="398"/>
      <c r="S224" s="398"/>
      <c r="T224" s="398"/>
      <c r="U224" s="398"/>
      <c r="V224" s="398"/>
      <c r="W224" s="398"/>
      <c r="X224" s="398"/>
      <c r="Y224" s="398"/>
    </row>
    <row r="225">
      <c r="A225" s="236"/>
      <c r="B225" s="408"/>
      <c r="C225" s="231"/>
      <c r="D225" s="398"/>
      <c r="E225" s="406"/>
      <c r="F225" s="236"/>
      <c r="G225" s="398"/>
      <c r="H225" s="398"/>
      <c r="I225" s="398"/>
      <c r="J225" s="398"/>
      <c r="K225" s="398"/>
      <c r="L225" s="398"/>
      <c r="M225" s="398"/>
      <c r="N225" s="398"/>
      <c r="O225" s="398"/>
      <c r="P225" s="398"/>
      <c r="Q225" s="398"/>
      <c r="R225" s="398"/>
      <c r="S225" s="398"/>
      <c r="T225" s="398"/>
      <c r="U225" s="398"/>
      <c r="V225" s="398"/>
      <c r="W225" s="398"/>
      <c r="X225" s="398"/>
      <c r="Y225" s="398"/>
    </row>
    <row r="226">
      <c r="A226" s="236"/>
      <c r="B226" s="408"/>
      <c r="C226" s="231"/>
      <c r="D226" s="398"/>
      <c r="E226" s="406"/>
      <c r="F226" s="236"/>
      <c r="G226" s="398"/>
      <c r="H226" s="398"/>
      <c r="I226" s="398"/>
      <c r="J226" s="398"/>
      <c r="K226" s="398"/>
      <c r="L226" s="398"/>
      <c r="M226" s="398"/>
      <c r="N226" s="398"/>
      <c r="O226" s="398"/>
      <c r="P226" s="398"/>
      <c r="Q226" s="398"/>
      <c r="R226" s="398"/>
      <c r="S226" s="398"/>
      <c r="T226" s="398"/>
      <c r="U226" s="398"/>
      <c r="V226" s="398"/>
      <c r="W226" s="398"/>
      <c r="X226" s="398"/>
      <c r="Y226" s="398"/>
    </row>
    <row r="227">
      <c r="A227" s="236"/>
      <c r="B227" s="408"/>
      <c r="C227" s="231"/>
      <c r="D227" s="398"/>
      <c r="E227" s="406"/>
      <c r="F227" s="236"/>
      <c r="G227" s="398"/>
      <c r="H227" s="398"/>
      <c r="I227" s="398"/>
      <c r="J227" s="398"/>
      <c r="K227" s="398"/>
      <c r="L227" s="398"/>
      <c r="M227" s="398"/>
      <c r="N227" s="398"/>
      <c r="O227" s="398"/>
      <c r="P227" s="398"/>
      <c r="Q227" s="398"/>
      <c r="R227" s="398"/>
      <c r="S227" s="398"/>
      <c r="T227" s="398"/>
      <c r="U227" s="398"/>
      <c r="V227" s="398"/>
      <c r="W227" s="398"/>
      <c r="X227" s="398"/>
      <c r="Y227" s="398"/>
    </row>
    <row r="228">
      <c r="A228" s="236"/>
      <c r="B228" s="408"/>
      <c r="C228" s="231"/>
      <c r="D228" s="398"/>
      <c r="E228" s="406"/>
      <c r="F228" s="236"/>
      <c r="G228" s="398"/>
      <c r="H228" s="398"/>
      <c r="I228" s="398"/>
      <c r="J228" s="398"/>
      <c r="K228" s="398"/>
      <c r="L228" s="398"/>
      <c r="M228" s="398"/>
      <c r="N228" s="398"/>
      <c r="O228" s="398"/>
      <c r="P228" s="398"/>
      <c r="Q228" s="398"/>
      <c r="R228" s="398"/>
      <c r="S228" s="398"/>
      <c r="T228" s="398"/>
      <c r="U228" s="398"/>
      <c r="V228" s="398"/>
      <c r="W228" s="398"/>
      <c r="X228" s="398"/>
      <c r="Y228" s="398"/>
    </row>
    <row r="229">
      <c r="A229" s="236"/>
      <c r="B229" s="408"/>
      <c r="C229" s="231"/>
      <c r="D229" s="398"/>
      <c r="E229" s="406"/>
      <c r="F229" s="236"/>
      <c r="G229" s="398"/>
      <c r="H229" s="398"/>
      <c r="I229" s="398"/>
      <c r="J229" s="398"/>
      <c r="K229" s="398"/>
      <c r="L229" s="398"/>
      <c r="M229" s="398"/>
      <c r="N229" s="398"/>
      <c r="O229" s="398"/>
      <c r="P229" s="398"/>
      <c r="Q229" s="398"/>
      <c r="R229" s="398"/>
      <c r="S229" s="398"/>
      <c r="T229" s="398"/>
      <c r="U229" s="398"/>
      <c r="V229" s="398"/>
      <c r="W229" s="398"/>
      <c r="X229" s="398"/>
      <c r="Y229" s="398"/>
    </row>
    <row r="230">
      <c r="A230" s="236"/>
      <c r="B230" s="408"/>
      <c r="C230" s="231"/>
      <c r="D230" s="398"/>
      <c r="E230" s="406"/>
      <c r="F230" s="236"/>
      <c r="G230" s="398"/>
      <c r="H230" s="398"/>
      <c r="I230" s="398"/>
      <c r="J230" s="398"/>
      <c r="K230" s="398"/>
      <c r="L230" s="398"/>
      <c r="M230" s="398"/>
      <c r="N230" s="398"/>
      <c r="O230" s="398"/>
      <c r="P230" s="398"/>
      <c r="Q230" s="398"/>
      <c r="R230" s="398"/>
      <c r="S230" s="398"/>
      <c r="T230" s="398"/>
      <c r="U230" s="398"/>
      <c r="V230" s="398"/>
      <c r="W230" s="398"/>
      <c r="X230" s="398"/>
      <c r="Y230" s="398"/>
    </row>
    <row r="231">
      <c r="A231" s="236"/>
      <c r="B231" s="408"/>
      <c r="C231" s="231"/>
      <c r="D231" s="398"/>
      <c r="E231" s="406"/>
      <c r="F231" s="236"/>
      <c r="G231" s="398"/>
      <c r="H231" s="398"/>
      <c r="I231" s="398"/>
      <c r="J231" s="398"/>
      <c r="K231" s="398"/>
      <c r="L231" s="398"/>
      <c r="M231" s="398"/>
      <c r="N231" s="398"/>
      <c r="O231" s="398"/>
      <c r="P231" s="398"/>
      <c r="Q231" s="398"/>
      <c r="R231" s="398"/>
      <c r="S231" s="398"/>
      <c r="T231" s="398"/>
      <c r="U231" s="398"/>
      <c r="V231" s="398"/>
      <c r="W231" s="398"/>
      <c r="X231" s="398"/>
      <c r="Y231" s="398"/>
    </row>
    <row r="232">
      <c r="A232" s="236"/>
      <c r="B232" s="408"/>
      <c r="C232" s="231"/>
      <c r="D232" s="398"/>
      <c r="E232" s="406"/>
      <c r="F232" s="236"/>
      <c r="G232" s="398"/>
      <c r="H232" s="398"/>
      <c r="I232" s="398"/>
      <c r="J232" s="398"/>
      <c r="K232" s="398"/>
      <c r="L232" s="398"/>
      <c r="M232" s="398"/>
      <c r="N232" s="398"/>
      <c r="O232" s="398"/>
      <c r="P232" s="398"/>
      <c r="Q232" s="398"/>
      <c r="R232" s="398"/>
      <c r="S232" s="398"/>
      <c r="T232" s="398"/>
      <c r="U232" s="398"/>
      <c r="V232" s="398"/>
      <c r="W232" s="398"/>
      <c r="X232" s="398"/>
      <c r="Y232" s="398"/>
    </row>
    <row r="233">
      <c r="A233" s="236"/>
      <c r="B233" s="408"/>
      <c r="C233" s="231"/>
      <c r="D233" s="398"/>
      <c r="E233" s="406"/>
      <c r="F233" s="236"/>
      <c r="G233" s="398"/>
      <c r="H233" s="398"/>
      <c r="I233" s="398"/>
      <c r="J233" s="398"/>
      <c r="K233" s="398"/>
      <c r="L233" s="398"/>
      <c r="M233" s="398"/>
      <c r="N233" s="398"/>
      <c r="O233" s="398"/>
      <c r="P233" s="398"/>
      <c r="Q233" s="398"/>
      <c r="R233" s="398"/>
      <c r="S233" s="398"/>
      <c r="T233" s="398"/>
      <c r="U233" s="398"/>
      <c r="V233" s="398"/>
      <c r="W233" s="398"/>
      <c r="X233" s="398"/>
      <c r="Y233" s="398"/>
    </row>
    <row r="234">
      <c r="A234" s="236"/>
      <c r="B234" s="408"/>
      <c r="C234" s="231"/>
      <c r="D234" s="398"/>
      <c r="E234" s="406"/>
      <c r="F234" s="236"/>
      <c r="G234" s="398"/>
      <c r="H234" s="398"/>
      <c r="I234" s="398"/>
      <c r="J234" s="398"/>
      <c r="K234" s="398"/>
      <c r="L234" s="398"/>
      <c r="M234" s="398"/>
      <c r="N234" s="398"/>
      <c r="O234" s="398"/>
      <c r="P234" s="398"/>
      <c r="Q234" s="398"/>
      <c r="R234" s="398"/>
      <c r="S234" s="398"/>
      <c r="T234" s="398"/>
      <c r="U234" s="398"/>
      <c r="V234" s="398"/>
      <c r="W234" s="398"/>
      <c r="X234" s="398"/>
      <c r="Y234" s="398"/>
    </row>
    <row r="235">
      <c r="A235" s="236"/>
      <c r="B235" s="408"/>
      <c r="C235" s="231"/>
      <c r="D235" s="398"/>
      <c r="E235" s="406"/>
      <c r="F235" s="236"/>
      <c r="G235" s="398"/>
      <c r="H235" s="398"/>
      <c r="I235" s="398"/>
      <c r="J235" s="398"/>
      <c r="K235" s="398"/>
      <c r="L235" s="398"/>
      <c r="M235" s="398"/>
      <c r="N235" s="398"/>
      <c r="O235" s="398"/>
      <c r="P235" s="398"/>
      <c r="Q235" s="398"/>
      <c r="R235" s="398"/>
      <c r="S235" s="398"/>
      <c r="T235" s="398"/>
      <c r="U235" s="398"/>
      <c r="V235" s="398"/>
      <c r="W235" s="398"/>
      <c r="X235" s="398"/>
      <c r="Y235" s="398"/>
    </row>
    <row r="236">
      <c r="A236" s="236"/>
      <c r="B236" s="408"/>
      <c r="C236" s="231"/>
      <c r="D236" s="398"/>
      <c r="E236" s="406"/>
      <c r="F236" s="236"/>
      <c r="G236" s="398"/>
      <c r="H236" s="398"/>
      <c r="I236" s="398"/>
      <c r="J236" s="398"/>
      <c r="K236" s="398"/>
      <c r="L236" s="398"/>
      <c r="M236" s="398"/>
      <c r="N236" s="398"/>
      <c r="O236" s="398"/>
      <c r="P236" s="398"/>
      <c r="Q236" s="398"/>
      <c r="R236" s="398"/>
      <c r="S236" s="398"/>
      <c r="T236" s="398"/>
      <c r="U236" s="398"/>
      <c r="V236" s="398"/>
      <c r="W236" s="398"/>
      <c r="X236" s="398"/>
      <c r="Y236" s="398"/>
    </row>
    <row r="237">
      <c r="A237" s="236"/>
      <c r="B237" s="408"/>
      <c r="C237" s="231"/>
      <c r="D237" s="398"/>
      <c r="E237" s="406"/>
      <c r="F237" s="236"/>
      <c r="G237" s="398"/>
      <c r="H237" s="398"/>
      <c r="I237" s="398"/>
      <c r="J237" s="398"/>
      <c r="K237" s="398"/>
      <c r="L237" s="398"/>
      <c r="M237" s="398"/>
      <c r="N237" s="398"/>
      <c r="O237" s="398"/>
      <c r="P237" s="398"/>
      <c r="Q237" s="398"/>
      <c r="R237" s="398"/>
      <c r="S237" s="398"/>
      <c r="T237" s="398"/>
      <c r="U237" s="398"/>
      <c r="V237" s="398"/>
      <c r="W237" s="398"/>
      <c r="X237" s="398"/>
      <c r="Y237" s="398"/>
    </row>
    <row r="238">
      <c r="A238" s="236"/>
      <c r="B238" s="408"/>
      <c r="C238" s="231"/>
      <c r="D238" s="398"/>
      <c r="E238" s="406"/>
      <c r="F238" s="236"/>
      <c r="G238" s="398"/>
      <c r="H238" s="398"/>
      <c r="I238" s="398"/>
      <c r="J238" s="398"/>
      <c r="K238" s="398"/>
      <c r="L238" s="398"/>
      <c r="M238" s="398"/>
      <c r="N238" s="398"/>
      <c r="O238" s="398"/>
      <c r="P238" s="398"/>
      <c r="Q238" s="398"/>
      <c r="R238" s="398"/>
      <c r="S238" s="398"/>
      <c r="T238" s="398"/>
      <c r="U238" s="398"/>
      <c r="V238" s="398"/>
      <c r="W238" s="398"/>
      <c r="X238" s="398"/>
      <c r="Y238" s="398"/>
    </row>
    <row r="239">
      <c r="A239" s="236"/>
      <c r="B239" s="408"/>
      <c r="C239" s="231"/>
      <c r="D239" s="398"/>
      <c r="E239" s="406"/>
      <c r="F239" s="236"/>
      <c r="G239" s="398"/>
      <c r="H239" s="398"/>
      <c r="I239" s="398"/>
      <c r="J239" s="398"/>
      <c r="K239" s="398"/>
      <c r="L239" s="398"/>
      <c r="M239" s="398"/>
      <c r="N239" s="398"/>
      <c r="O239" s="398"/>
      <c r="P239" s="398"/>
      <c r="Q239" s="398"/>
      <c r="R239" s="398"/>
      <c r="S239" s="398"/>
      <c r="T239" s="398"/>
      <c r="U239" s="398"/>
      <c r="V239" s="398"/>
      <c r="W239" s="398"/>
      <c r="X239" s="398"/>
      <c r="Y239" s="398"/>
    </row>
    <row r="240">
      <c r="A240" s="236"/>
      <c r="B240" s="408"/>
      <c r="C240" s="231"/>
      <c r="D240" s="398"/>
      <c r="E240" s="406"/>
      <c r="F240" s="236"/>
      <c r="G240" s="398"/>
      <c r="H240" s="398"/>
      <c r="I240" s="398"/>
      <c r="J240" s="398"/>
      <c r="K240" s="398"/>
      <c r="L240" s="398"/>
      <c r="M240" s="398"/>
      <c r="N240" s="398"/>
      <c r="O240" s="398"/>
      <c r="P240" s="398"/>
      <c r="Q240" s="398"/>
      <c r="R240" s="398"/>
      <c r="S240" s="398"/>
      <c r="T240" s="398"/>
      <c r="U240" s="398"/>
      <c r="V240" s="398"/>
      <c r="W240" s="398"/>
      <c r="X240" s="398"/>
      <c r="Y240" s="398"/>
    </row>
    <row r="241">
      <c r="A241" s="236"/>
      <c r="B241" s="408"/>
      <c r="C241" s="231"/>
      <c r="D241" s="398"/>
      <c r="E241" s="406"/>
      <c r="F241" s="236"/>
      <c r="G241" s="398"/>
      <c r="H241" s="398"/>
      <c r="I241" s="398"/>
      <c r="J241" s="398"/>
      <c r="K241" s="398"/>
      <c r="L241" s="398"/>
      <c r="M241" s="398"/>
      <c r="N241" s="398"/>
      <c r="O241" s="398"/>
      <c r="P241" s="398"/>
      <c r="Q241" s="398"/>
      <c r="R241" s="398"/>
      <c r="S241" s="398"/>
      <c r="T241" s="398"/>
      <c r="U241" s="398"/>
      <c r="V241" s="398"/>
      <c r="W241" s="398"/>
      <c r="X241" s="398"/>
      <c r="Y241" s="398"/>
    </row>
    <row r="242">
      <c r="A242" s="236"/>
      <c r="B242" s="408"/>
      <c r="C242" s="231"/>
      <c r="D242" s="398"/>
      <c r="E242" s="406"/>
      <c r="F242" s="236"/>
      <c r="G242" s="398"/>
      <c r="H242" s="398"/>
      <c r="I242" s="398"/>
      <c r="J242" s="398"/>
      <c r="K242" s="398"/>
      <c r="L242" s="398"/>
      <c r="M242" s="398"/>
      <c r="N242" s="398"/>
      <c r="O242" s="398"/>
      <c r="P242" s="398"/>
      <c r="Q242" s="398"/>
      <c r="R242" s="398"/>
      <c r="S242" s="398"/>
      <c r="T242" s="398"/>
      <c r="U242" s="398"/>
      <c r="V242" s="398"/>
      <c r="W242" s="398"/>
      <c r="X242" s="398"/>
      <c r="Y242" s="398"/>
    </row>
    <row r="243">
      <c r="A243" s="236"/>
      <c r="B243" s="408"/>
      <c r="C243" s="231"/>
      <c r="D243" s="398"/>
      <c r="E243" s="406"/>
      <c r="F243" s="236"/>
      <c r="G243" s="398"/>
      <c r="H243" s="398"/>
      <c r="I243" s="398"/>
      <c r="J243" s="398"/>
      <c r="K243" s="398"/>
      <c r="L243" s="398"/>
      <c r="M243" s="398"/>
      <c r="N243" s="398"/>
      <c r="O243" s="398"/>
      <c r="P243" s="398"/>
      <c r="Q243" s="398"/>
      <c r="R243" s="398"/>
      <c r="S243" s="398"/>
      <c r="T243" s="398"/>
      <c r="U243" s="398"/>
      <c r="V243" s="398"/>
      <c r="W243" s="398"/>
      <c r="X243" s="398"/>
      <c r="Y243" s="398"/>
    </row>
    <row r="244">
      <c r="A244" s="236"/>
      <c r="B244" s="408"/>
      <c r="C244" s="231"/>
      <c r="D244" s="398"/>
      <c r="E244" s="406"/>
      <c r="F244" s="236"/>
      <c r="G244" s="398"/>
      <c r="H244" s="398"/>
      <c r="I244" s="398"/>
      <c r="J244" s="398"/>
      <c r="K244" s="398"/>
      <c r="L244" s="398"/>
      <c r="M244" s="398"/>
      <c r="N244" s="398"/>
      <c r="O244" s="398"/>
      <c r="P244" s="398"/>
      <c r="Q244" s="398"/>
      <c r="R244" s="398"/>
      <c r="S244" s="398"/>
      <c r="T244" s="398"/>
      <c r="U244" s="398"/>
      <c r="V244" s="398"/>
      <c r="W244" s="398"/>
      <c r="X244" s="398"/>
      <c r="Y244" s="398"/>
    </row>
    <row r="245">
      <c r="A245" s="236"/>
      <c r="B245" s="408"/>
      <c r="C245" s="231"/>
      <c r="D245" s="398"/>
      <c r="E245" s="406"/>
      <c r="F245" s="236"/>
      <c r="G245" s="398"/>
      <c r="H245" s="398"/>
      <c r="I245" s="398"/>
      <c r="J245" s="398"/>
      <c r="K245" s="398"/>
      <c r="L245" s="398"/>
      <c r="M245" s="398"/>
      <c r="N245" s="398"/>
      <c r="O245" s="398"/>
      <c r="P245" s="398"/>
      <c r="Q245" s="398"/>
      <c r="R245" s="398"/>
      <c r="S245" s="398"/>
      <c r="T245" s="398"/>
      <c r="U245" s="398"/>
      <c r="V245" s="398"/>
      <c r="W245" s="398"/>
      <c r="X245" s="398"/>
      <c r="Y245" s="398"/>
    </row>
    <row r="246">
      <c r="A246" s="236"/>
      <c r="B246" s="408"/>
      <c r="C246" s="231"/>
      <c r="D246" s="398"/>
      <c r="E246" s="406"/>
      <c r="F246" s="236"/>
      <c r="G246" s="398"/>
      <c r="H246" s="398"/>
      <c r="I246" s="398"/>
      <c r="J246" s="398"/>
      <c r="K246" s="398"/>
      <c r="L246" s="398"/>
      <c r="M246" s="398"/>
      <c r="N246" s="398"/>
      <c r="O246" s="398"/>
      <c r="P246" s="398"/>
      <c r="Q246" s="398"/>
      <c r="R246" s="398"/>
      <c r="S246" s="398"/>
      <c r="T246" s="398"/>
      <c r="U246" s="398"/>
      <c r="V246" s="398"/>
      <c r="W246" s="398"/>
      <c r="X246" s="398"/>
      <c r="Y246" s="398"/>
    </row>
    <row r="247">
      <c r="A247" s="236"/>
      <c r="B247" s="408"/>
      <c r="C247" s="231"/>
      <c r="D247" s="398"/>
      <c r="E247" s="406"/>
      <c r="F247" s="236"/>
      <c r="G247" s="398"/>
      <c r="H247" s="398"/>
      <c r="I247" s="398"/>
      <c r="J247" s="398"/>
      <c r="K247" s="398"/>
      <c r="L247" s="398"/>
      <c r="M247" s="398"/>
      <c r="N247" s="398"/>
      <c r="O247" s="398"/>
      <c r="P247" s="398"/>
      <c r="Q247" s="398"/>
      <c r="R247" s="398"/>
      <c r="S247" s="398"/>
      <c r="T247" s="398"/>
      <c r="U247" s="398"/>
      <c r="V247" s="398"/>
      <c r="W247" s="398"/>
      <c r="X247" s="398"/>
      <c r="Y247" s="398"/>
    </row>
    <row r="248">
      <c r="A248" s="236"/>
      <c r="B248" s="408"/>
      <c r="C248" s="231"/>
      <c r="D248" s="398"/>
      <c r="E248" s="406"/>
      <c r="F248" s="236"/>
      <c r="G248" s="398"/>
      <c r="H248" s="398"/>
      <c r="I248" s="398"/>
      <c r="J248" s="398"/>
      <c r="K248" s="398"/>
      <c r="L248" s="398"/>
      <c r="M248" s="398"/>
      <c r="N248" s="398"/>
      <c r="O248" s="398"/>
      <c r="P248" s="398"/>
      <c r="Q248" s="398"/>
      <c r="R248" s="398"/>
      <c r="S248" s="398"/>
      <c r="T248" s="398"/>
      <c r="U248" s="398"/>
      <c r="V248" s="398"/>
      <c r="W248" s="398"/>
      <c r="X248" s="398"/>
      <c r="Y248" s="398"/>
    </row>
    <row r="249">
      <c r="A249" s="236"/>
      <c r="B249" s="408"/>
      <c r="C249" s="231"/>
      <c r="D249" s="398"/>
      <c r="E249" s="406"/>
      <c r="F249" s="236"/>
      <c r="G249" s="398"/>
      <c r="H249" s="398"/>
      <c r="I249" s="398"/>
      <c r="J249" s="398"/>
      <c r="K249" s="398"/>
      <c r="L249" s="398"/>
      <c r="M249" s="398"/>
      <c r="N249" s="398"/>
      <c r="O249" s="398"/>
      <c r="P249" s="398"/>
      <c r="Q249" s="398"/>
      <c r="R249" s="398"/>
      <c r="S249" s="398"/>
      <c r="T249" s="398"/>
      <c r="U249" s="398"/>
      <c r="V249" s="398"/>
      <c r="W249" s="398"/>
      <c r="X249" s="398"/>
      <c r="Y249" s="398"/>
    </row>
    <row r="250">
      <c r="A250" s="236"/>
      <c r="B250" s="408"/>
      <c r="C250" s="231"/>
      <c r="D250" s="398"/>
      <c r="E250" s="406"/>
      <c r="F250" s="236"/>
      <c r="G250" s="398"/>
      <c r="H250" s="398"/>
      <c r="I250" s="398"/>
      <c r="J250" s="398"/>
      <c r="K250" s="398"/>
      <c r="L250" s="398"/>
      <c r="M250" s="398"/>
      <c r="N250" s="398"/>
      <c r="O250" s="398"/>
      <c r="P250" s="398"/>
      <c r="Q250" s="398"/>
      <c r="R250" s="398"/>
      <c r="S250" s="398"/>
      <c r="T250" s="398"/>
      <c r="U250" s="398"/>
      <c r="V250" s="398"/>
      <c r="W250" s="398"/>
      <c r="X250" s="398"/>
      <c r="Y250" s="398"/>
    </row>
    <row r="251">
      <c r="A251" s="236"/>
      <c r="B251" s="408"/>
      <c r="C251" s="231"/>
      <c r="D251" s="398"/>
      <c r="E251" s="406"/>
      <c r="F251" s="236"/>
      <c r="G251" s="398"/>
      <c r="H251" s="398"/>
      <c r="I251" s="398"/>
      <c r="J251" s="398"/>
      <c r="K251" s="398"/>
      <c r="L251" s="398"/>
      <c r="M251" s="398"/>
      <c r="N251" s="398"/>
      <c r="O251" s="398"/>
      <c r="P251" s="398"/>
      <c r="Q251" s="398"/>
      <c r="R251" s="398"/>
      <c r="S251" s="398"/>
      <c r="T251" s="398"/>
      <c r="U251" s="398"/>
      <c r="V251" s="398"/>
      <c r="W251" s="398"/>
      <c r="X251" s="398"/>
      <c r="Y251" s="398"/>
    </row>
    <row r="252">
      <c r="A252" s="236"/>
      <c r="B252" s="408"/>
      <c r="C252" s="231"/>
      <c r="D252" s="398"/>
      <c r="E252" s="406"/>
      <c r="F252" s="236"/>
      <c r="G252" s="398"/>
      <c r="H252" s="398"/>
      <c r="I252" s="398"/>
      <c r="J252" s="398"/>
      <c r="K252" s="398"/>
      <c r="L252" s="398"/>
      <c r="M252" s="398"/>
      <c r="N252" s="398"/>
      <c r="O252" s="398"/>
      <c r="P252" s="398"/>
      <c r="Q252" s="398"/>
      <c r="R252" s="398"/>
      <c r="S252" s="398"/>
      <c r="T252" s="398"/>
      <c r="U252" s="398"/>
      <c r="V252" s="398"/>
      <c r="W252" s="398"/>
      <c r="X252" s="398"/>
      <c r="Y252" s="398"/>
    </row>
    <row r="253">
      <c r="A253" s="236"/>
      <c r="B253" s="408"/>
      <c r="C253" s="231"/>
      <c r="D253" s="398"/>
      <c r="E253" s="406"/>
      <c r="F253" s="236"/>
      <c r="G253" s="398"/>
      <c r="H253" s="398"/>
      <c r="I253" s="398"/>
      <c r="J253" s="398"/>
      <c r="K253" s="398"/>
      <c r="L253" s="398"/>
      <c r="M253" s="398"/>
      <c r="N253" s="398"/>
      <c r="O253" s="398"/>
      <c r="P253" s="398"/>
      <c r="Q253" s="398"/>
      <c r="R253" s="398"/>
      <c r="S253" s="398"/>
      <c r="T253" s="398"/>
      <c r="U253" s="398"/>
      <c r="V253" s="398"/>
      <c r="W253" s="398"/>
      <c r="X253" s="398"/>
      <c r="Y253" s="398"/>
    </row>
    <row r="254">
      <c r="A254" s="236"/>
      <c r="B254" s="408"/>
      <c r="C254" s="231"/>
      <c r="D254" s="398"/>
      <c r="E254" s="406"/>
      <c r="F254" s="236"/>
      <c r="G254" s="398"/>
      <c r="H254" s="398"/>
      <c r="I254" s="398"/>
      <c r="J254" s="398"/>
      <c r="K254" s="398"/>
      <c r="L254" s="398"/>
      <c r="M254" s="398"/>
      <c r="N254" s="398"/>
      <c r="O254" s="398"/>
      <c r="P254" s="398"/>
      <c r="Q254" s="398"/>
      <c r="R254" s="398"/>
      <c r="S254" s="398"/>
      <c r="T254" s="398"/>
      <c r="U254" s="398"/>
      <c r="V254" s="398"/>
      <c r="W254" s="398"/>
      <c r="X254" s="398"/>
      <c r="Y254" s="398"/>
    </row>
    <row r="255">
      <c r="A255" s="236"/>
      <c r="B255" s="408"/>
      <c r="C255" s="231"/>
      <c r="D255" s="398"/>
      <c r="E255" s="406"/>
      <c r="F255" s="236"/>
      <c r="G255" s="398"/>
      <c r="H255" s="398"/>
      <c r="I255" s="398"/>
      <c r="J255" s="398"/>
      <c r="K255" s="398"/>
      <c r="L255" s="398"/>
      <c r="M255" s="398"/>
      <c r="N255" s="398"/>
      <c r="O255" s="398"/>
      <c r="P255" s="398"/>
      <c r="Q255" s="398"/>
      <c r="R255" s="398"/>
      <c r="S255" s="398"/>
      <c r="T255" s="398"/>
      <c r="U255" s="398"/>
      <c r="V255" s="398"/>
      <c r="W255" s="398"/>
      <c r="X255" s="398"/>
      <c r="Y255" s="398"/>
    </row>
    <row r="256">
      <c r="A256" s="236"/>
      <c r="B256" s="408"/>
      <c r="C256" s="231"/>
      <c r="D256" s="398"/>
      <c r="E256" s="406"/>
      <c r="F256" s="236"/>
      <c r="G256" s="398"/>
      <c r="H256" s="398"/>
      <c r="I256" s="398"/>
      <c r="J256" s="398"/>
      <c r="K256" s="398"/>
      <c r="L256" s="398"/>
      <c r="M256" s="398"/>
      <c r="N256" s="398"/>
      <c r="O256" s="398"/>
      <c r="P256" s="398"/>
      <c r="Q256" s="398"/>
      <c r="R256" s="398"/>
      <c r="S256" s="398"/>
      <c r="T256" s="398"/>
      <c r="U256" s="398"/>
      <c r="V256" s="398"/>
      <c r="W256" s="398"/>
      <c r="X256" s="398"/>
      <c r="Y256" s="398"/>
    </row>
    <row r="257">
      <c r="A257" s="236"/>
      <c r="B257" s="408"/>
      <c r="C257" s="231"/>
      <c r="D257" s="398"/>
      <c r="E257" s="406"/>
      <c r="F257" s="236"/>
      <c r="G257" s="398"/>
      <c r="H257" s="398"/>
      <c r="I257" s="398"/>
      <c r="J257" s="398"/>
      <c r="K257" s="398"/>
      <c r="L257" s="398"/>
      <c r="M257" s="398"/>
      <c r="N257" s="398"/>
      <c r="O257" s="398"/>
      <c r="P257" s="398"/>
      <c r="Q257" s="398"/>
      <c r="R257" s="398"/>
      <c r="S257" s="398"/>
      <c r="T257" s="398"/>
      <c r="U257" s="398"/>
      <c r="V257" s="398"/>
      <c r="W257" s="398"/>
      <c r="X257" s="398"/>
      <c r="Y257" s="398"/>
    </row>
    <row r="258">
      <c r="A258" s="236"/>
      <c r="B258" s="408"/>
      <c r="C258" s="231"/>
      <c r="D258" s="398"/>
      <c r="E258" s="406"/>
      <c r="F258" s="236"/>
      <c r="G258" s="398"/>
      <c r="H258" s="398"/>
      <c r="I258" s="398"/>
      <c r="J258" s="398"/>
      <c r="K258" s="398"/>
      <c r="L258" s="398"/>
      <c r="M258" s="398"/>
      <c r="N258" s="398"/>
      <c r="O258" s="398"/>
      <c r="P258" s="398"/>
      <c r="Q258" s="398"/>
      <c r="R258" s="398"/>
      <c r="S258" s="398"/>
      <c r="T258" s="398"/>
      <c r="U258" s="398"/>
      <c r="V258" s="398"/>
      <c r="W258" s="398"/>
      <c r="X258" s="398"/>
      <c r="Y258" s="398"/>
    </row>
    <row r="259">
      <c r="A259" s="236"/>
      <c r="B259" s="408"/>
      <c r="C259" s="231"/>
      <c r="D259" s="398"/>
      <c r="E259" s="406"/>
      <c r="F259" s="236"/>
      <c r="G259" s="398"/>
      <c r="H259" s="398"/>
      <c r="I259" s="398"/>
      <c r="J259" s="398"/>
      <c r="K259" s="398"/>
      <c r="L259" s="398"/>
      <c r="M259" s="398"/>
      <c r="N259" s="398"/>
      <c r="O259" s="398"/>
      <c r="P259" s="398"/>
      <c r="Q259" s="398"/>
      <c r="R259" s="398"/>
      <c r="S259" s="398"/>
      <c r="T259" s="398"/>
      <c r="U259" s="398"/>
      <c r="V259" s="398"/>
      <c r="W259" s="398"/>
      <c r="X259" s="398"/>
      <c r="Y259" s="398"/>
    </row>
    <row r="260">
      <c r="A260" s="236"/>
      <c r="B260" s="408"/>
      <c r="C260" s="231"/>
      <c r="D260" s="398"/>
      <c r="E260" s="406"/>
      <c r="F260" s="236"/>
      <c r="G260" s="398"/>
      <c r="H260" s="398"/>
      <c r="I260" s="398"/>
      <c r="J260" s="398"/>
      <c r="K260" s="398"/>
      <c r="L260" s="398"/>
      <c r="M260" s="398"/>
      <c r="N260" s="398"/>
      <c r="O260" s="398"/>
      <c r="P260" s="398"/>
      <c r="Q260" s="398"/>
      <c r="R260" s="398"/>
      <c r="S260" s="398"/>
      <c r="T260" s="398"/>
      <c r="U260" s="398"/>
      <c r="V260" s="398"/>
      <c r="W260" s="398"/>
      <c r="X260" s="398"/>
      <c r="Y260" s="398"/>
    </row>
    <row r="261">
      <c r="A261" s="236"/>
      <c r="B261" s="408"/>
      <c r="C261" s="231"/>
      <c r="D261" s="398"/>
      <c r="E261" s="406"/>
      <c r="F261" s="236"/>
      <c r="G261" s="398"/>
      <c r="H261" s="398"/>
      <c r="I261" s="398"/>
      <c r="J261" s="398"/>
      <c r="K261" s="398"/>
      <c r="L261" s="398"/>
      <c r="M261" s="398"/>
      <c r="N261" s="398"/>
      <c r="O261" s="398"/>
      <c r="P261" s="398"/>
      <c r="Q261" s="398"/>
      <c r="R261" s="398"/>
      <c r="S261" s="398"/>
      <c r="T261" s="398"/>
      <c r="U261" s="398"/>
      <c r="V261" s="398"/>
      <c r="W261" s="398"/>
      <c r="X261" s="398"/>
      <c r="Y261" s="398"/>
    </row>
    <row r="262">
      <c r="A262" s="236"/>
      <c r="B262" s="408"/>
      <c r="C262" s="231"/>
      <c r="D262" s="398"/>
      <c r="E262" s="406"/>
      <c r="F262" s="236"/>
      <c r="G262" s="398"/>
      <c r="H262" s="398"/>
      <c r="I262" s="398"/>
      <c r="J262" s="398"/>
      <c r="K262" s="398"/>
      <c r="L262" s="398"/>
      <c r="M262" s="398"/>
      <c r="N262" s="398"/>
      <c r="O262" s="398"/>
      <c r="P262" s="398"/>
      <c r="Q262" s="398"/>
      <c r="R262" s="398"/>
      <c r="S262" s="398"/>
      <c r="T262" s="398"/>
      <c r="U262" s="398"/>
      <c r="V262" s="398"/>
      <c r="W262" s="398"/>
      <c r="X262" s="398"/>
      <c r="Y262" s="398"/>
    </row>
    <row r="263">
      <c r="A263" s="236"/>
      <c r="B263" s="408"/>
      <c r="C263" s="231"/>
      <c r="D263" s="398"/>
      <c r="E263" s="406"/>
      <c r="F263" s="236"/>
      <c r="G263" s="398"/>
      <c r="H263" s="398"/>
      <c r="I263" s="398"/>
      <c r="J263" s="398"/>
      <c r="K263" s="398"/>
      <c r="L263" s="398"/>
      <c r="M263" s="398"/>
      <c r="N263" s="398"/>
      <c r="O263" s="398"/>
      <c r="P263" s="398"/>
      <c r="Q263" s="398"/>
      <c r="R263" s="398"/>
      <c r="S263" s="398"/>
      <c r="T263" s="398"/>
      <c r="U263" s="398"/>
      <c r="V263" s="398"/>
      <c r="W263" s="398"/>
      <c r="X263" s="398"/>
      <c r="Y263" s="398"/>
    </row>
    <row r="264">
      <c r="A264" s="236"/>
      <c r="B264" s="408"/>
      <c r="C264" s="231"/>
      <c r="D264" s="398"/>
      <c r="E264" s="406"/>
      <c r="F264" s="236"/>
      <c r="G264" s="398"/>
      <c r="H264" s="398"/>
      <c r="I264" s="398"/>
      <c r="J264" s="398"/>
      <c r="K264" s="398"/>
      <c r="L264" s="398"/>
      <c r="M264" s="398"/>
      <c r="N264" s="398"/>
      <c r="O264" s="398"/>
      <c r="P264" s="398"/>
      <c r="Q264" s="398"/>
      <c r="R264" s="398"/>
      <c r="S264" s="398"/>
      <c r="T264" s="398"/>
      <c r="U264" s="398"/>
      <c r="V264" s="398"/>
      <c r="W264" s="398"/>
      <c r="X264" s="398"/>
      <c r="Y264" s="398"/>
    </row>
    <row r="265">
      <c r="A265" s="236"/>
      <c r="B265" s="408"/>
      <c r="C265" s="231"/>
      <c r="D265" s="398"/>
      <c r="E265" s="406"/>
      <c r="F265" s="236"/>
      <c r="G265" s="398"/>
      <c r="H265" s="398"/>
      <c r="I265" s="398"/>
      <c r="J265" s="398"/>
      <c r="K265" s="398"/>
      <c r="L265" s="398"/>
      <c r="M265" s="398"/>
      <c r="N265" s="398"/>
      <c r="O265" s="398"/>
      <c r="P265" s="398"/>
      <c r="Q265" s="398"/>
      <c r="R265" s="398"/>
      <c r="S265" s="398"/>
      <c r="T265" s="398"/>
      <c r="U265" s="398"/>
      <c r="V265" s="398"/>
      <c r="W265" s="398"/>
      <c r="X265" s="398"/>
      <c r="Y265" s="398"/>
    </row>
    <row r="266">
      <c r="A266" s="236"/>
      <c r="B266" s="408"/>
      <c r="C266" s="231"/>
      <c r="D266" s="398"/>
      <c r="E266" s="406"/>
      <c r="F266" s="236"/>
      <c r="G266" s="398"/>
      <c r="H266" s="398"/>
      <c r="I266" s="398"/>
      <c r="J266" s="398"/>
      <c r="K266" s="398"/>
      <c r="L266" s="398"/>
      <c r="M266" s="398"/>
      <c r="N266" s="398"/>
      <c r="O266" s="398"/>
      <c r="P266" s="398"/>
      <c r="Q266" s="398"/>
      <c r="R266" s="398"/>
      <c r="S266" s="398"/>
      <c r="T266" s="398"/>
      <c r="U266" s="398"/>
      <c r="V266" s="398"/>
      <c r="W266" s="398"/>
      <c r="X266" s="398"/>
      <c r="Y266" s="398"/>
    </row>
    <row r="267">
      <c r="A267" s="236"/>
      <c r="B267" s="408"/>
      <c r="C267" s="231"/>
      <c r="D267" s="398"/>
      <c r="E267" s="406"/>
      <c r="F267" s="236"/>
      <c r="G267" s="398"/>
      <c r="H267" s="398"/>
      <c r="I267" s="398"/>
      <c r="J267" s="398"/>
      <c r="K267" s="398"/>
      <c r="L267" s="398"/>
      <c r="M267" s="398"/>
      <c r="N267" s="398"/>
      <c r="O267" s="398"/>
      <c r="P267" s="398"/>
      <c r="Q267" s="398"/>
      <c r="R267" s="398"/>
      <c r="S267" s="398"/>
      <c r="T267" s="398"/>
      <c r="U267" s="398"/>
      <c r="V267" s="398"/>
      <c r="W267" s="398"/>
      <c r="X267" s="398"/>
      <c r="Y267" s="398"/>
    </row>
    <row r="268">
      <c r="A268" s="236"/>
      <c r="B268" s="408"/>
      <c r="C268" s="231"/>
      <c r="D268" s="398"/>
      <c r="E268" s="406"/>
      <c r="F268" s="236"/>
      <c r="G268" s="398"/>
      <c r="H268" s="398"/>
      <c r="I268" s="398"/>
      <c r="J268" s="398"/>
      <c r="K268" s="398"/>
      <c r="L268" s="398"/>
      <c r="M268" s="398"/>
      <c r="N268" s="398"/>
      <c r="O268" s="398"/>
      <c r="P268" s="398"/>
      <c r="Q268" s="398"/>
      <c r="R268" s="398"/>
      <c r="S268" s="398"/>
      <c r="T268" s="398"/>
      <c r="U268" s="398"/>
      <c r="V268" s="398"/>
      <c r="W268" s="398"/>
      <c r="X268" s="398"/>
      <c r="Y268" s="398"/>
    </row>
    <row r="269">
      <c r="A269" s="236"/>
      <c r="B269" s="408"/>
      <c r="C269" s="231"/>
      <c r="D269" s="398"/>
      <c r="E269" s="406"/>
      <c r="F269" s="236"/>
      <c r="G269" s="398"/>
      <c r="H269" s="398"/>
      <c r="I269" s="398"/>
      <c r="J269" s="398"/>
      <c r="K269" s="398"/>
      <c r="L269" s="398"/>
      <c r="M269" s="398"/>
      <c r="N269" s="398"/>
      <c r="O269" s="398"/>
      <c r="P269" s="398"/>
      <c r="Q269" s="398"/>
      <c r="R269" s="398"/>
      <c r="S269" s="398"/>
      <c r="T269" s="398"/>
      <c r="U269" s="398"/>
      <c r="V269" s="398"/>
      <c r="W269" s="398"/>
      <c r="X269" s="398"/>
      <c r="Y269" s="398"/>
    </row>
    <row r="270">
      <c r="A270" s="236"/>
      <c r="B270" s="408"/>
      <c r="C270" s="231"/>
      <c r="D270" s="398"/>
      <c r="E270" s="406"/>
      <c r="F270" s="236"/>
      <c r="G270" s="398"/>
      <c r="H270" s="398"/>
      <c r="I270" s="398"/>
      <c r="J270" s="398"/>
      <c r="K270" s="398"/>
      <c r="L270" s="398"/>
      <c r="M270" s="398"/>
      <c r="N270" s="398"/>
      <c r="O270" s="398"/>
      <c r="P270" s="398"/>
      <c r="Q270" s="398"/>
      <c r="R270" s="398"/>
      <c r="S270" s="398"/>
      <c r="T270" s="398"/>
      <c r="U270" s="398"/>
      <c r="V270" s="398"/>
      <c r="W270" s="398"/>
      <c r="X270" s="398"/>
      <c r="Y270" s="398"/>
    </row>
    <row r="271">
      <c r="A271" s="236"/>
      <c r="B271" s="408"/>
      <c r="C271" s="231"/>
      <c r="D271" s="398"/>
      <c r="E271" s="406"/>
      <c r="F271" s="236"/>
      <c r="G271" s="398"/>
      <c r="H271" s="398"/>
      <c r="I271" s="398"/>
      <c r="J271" s="398"/>
      <c r="K271" s="398"/>
      <c r="L271" s="398"/>
      <c r="M271" s="398"/>
      <c r="N271" s="398"/>
      <c r="O271" s="398"/>
      <c r="P271" s="398"/>
      <c r="Q271" s="398"/>
      <c r="R271" s="398"/>
      <c r="S271" s="398"/>
      <c r="T271" s="398"/>
      <c r="U271" s="398"/>
      <c r="V271" s="398"/>
      <c r="W271" s="398"/>
      <c r="X271" s="398"/>
      <c r="Y271" s="398"/>
    </row>
    <row r="272">
      <c r="A272" s="236"/>
      <c r="B272" s="408"/>
      <c r="C272" s="231"/>
      <c r="D272" s="398"/>
      <c r="E272" s="406"/>
      <c r="F272" s="236"/>
      <c r="G272" s="398"/>
      <c r="H272" s="398"/>
      <c r="I272" s="398"/>
      <c r="J272" s="398"/>
      <c r="K272" s="398"/>
      <c r="L272" s="398"/>
      <c r="M272" s="398"/>
      <c r="N272" s="398"/>
      <c r="O272" s="398"/>
      <c r="P272" s="398"/>
      <c r="Q272" s="398"/>
      <c r="R272" s="398"/>
      <c r="S272" s="398"/>
      <c r="T272" s="398"/>
      <c r="U272" s="398"/>
      <c r="V272" s="398"/>
      <c r="W272" s="398"/>
      <c r="X272" s="398"/>
      <c r="Y272" s="398"/>
    </row>
    <row r="273">
      <c r="A273" s="236"/>
      <c r="B273" s="408"/>
      <c r="C273" s="231"/>
      <c r="D273" s="398"/>
      <c r="E273" s="406"/>
      <c r="F273" s="236"/>
      <c r="G273" s="398"/>
      <c r="H273" s="398"/>
      <c r="I273" s="398"/>
      <c r="J273" s="398"/>
      <c r="K273" s="398"/>
      <c r="L273" s="398"/>
      <c r="M273" s="398"/>
      <c r="N273" s="398"/>
      <c r="O273" s="398"/>
      <c r="P273" s="398"/>
      <c r="Q273" s="398"/>
      <c r="R273" s="398"/>
      <c r="S273" s="398"/>
      <c r="T273" s="398"/>
      <c r="U273" s="398"/>
      <c r="V273" s="398"/>
      <c r="W273" s="398"/>
      <c r="X273" s="398"/>
      <c r="Y273" s="398"/>
    </row>
    <row r="274">
      <c r="A274" s="236"/>
      <c r="B274" s="408"/>
      <c r="C274" s="231"/>
      <c r="D274" s="398"/>
      <c r="E274" s="406"/>
      <c r="F274" s="236"/>
      <c r="G274" s="398"/>
      <c r="H274" s="398"/>
      <c r="I274" s="398"/>
      <c r="J274" s="398"/>
      <c r="K274" s="398"/>
      <c r="L274" s="398"/>
      <c r="M274" s="398"/>
      <c r="N274" s="398"/>
      <c r="O274" s="398"/>
      <c r="P274" s="398"/>
      <c r="Q274" s="398"/>
      <c r="R274" s="398"/>
      <c r="S274" s="398"/>
      <c r="T274" s="398"/>
      <c r="U274" s="398"/>
      <c r="V274" s="398"/>
      <c r="W274" s="398"/>
      <c r="X274" s="398"/>
      <c r="Y274" s="398"/>
    </row>
    <row r="275">
      <c r="A275" s="236"/>
      <c r="B275" s="408"/>
      <c r="C275" s="231"/>
      <c r="D275" s="398"/>
      <c r="E275" s="406"/>
      <c r="F275" s="236"/>
      <c r="G275" s="398"/>
      <c r="H275" s="398"/>
      <c r="I275" s="398"/>
      <c r="J275" s="398"/>
      <c r="K275" s="398"/>
      <c r="L275" s="398"/>
      <c r="M275" s="398"/>
      <c r="N275" s="398"/>
      <c r="O275" s="398"/>
      <c r="P275" s="398"/>
      <c r="Q275" s="398"/>
      <c r="R275" s="398"/>
      <c r="S275" s="398"/>
      <c r="T275" s="398"/>
      <c r="U275" s="398"/>
      <c r="V275" s="398"/>
      <c r="W275" s="398"/>
      <c r="X275" s="398"/>
      <c r="Y275" s="398"/>
    </row>
    <row r="276">
      <c r="A276" s="236"/>
      <c r="B276" s="408"/>
      <c r="C276" s="231"/>
      <c r="D276" s="398"/>
      <c r="E276" s="406"/>
      <c r="F276" s="236"/>
      <c r="G276" s="398"/>
      <c r="H276" s="398"/>
      <c r="I276" s="398"/>
      <c r="J276" s="398"/>
      <c r="K276" s="398"/>
      <c r="L276" s="398"/>
      <c r="M276" s="398"/>
      <c r="N276" s="398"/>
      <c r="O276" s="398"/>
      <c r="P276" s="398"/>
      <c r="Q276" s="398"/>
      <c r="R276" s="398"/>
      <c r="S276" s="398"/>
      <c r="T276" s="398"/>
      <c r="U276" s="398"/>
      <c r="V276" s="398"/>
      <c r="W276" s="398"/>
      <c r="X276" s="398"/>
      <c r="Y276" s="398"/>
    </row>
    <row r="277">
      <c r="A277" s="236"/>
      <c r="B277" s="408"/>
      <c r="C277" s="231"/>
      <c r="D277" s="398"/>
      <c r="E277" s="406"/>
      <c r="F277" s="236"/>
      <c r="G277" s="398"/>
      <c r="H277" s="398"/>
      <c r="I277" s="398"/>
      <c r="J277" s="398"/>
      <c r="K277" s="398"/>
      <c r="L277" s="398"/>
      <c r="M277" s="398"/>
      <c r="N277" s="398"/>
      <c r="O277" s="398"/>
      <c r="P277" s="398"/>
      <c r="Q277" s="398"/>
      <c r="R277" s="398"/>
      <c r="S277" s="398"/>
      <c r="T277" s="398"/>
      <c r="U277" s="398"/>
      <c r="V277" s="398"/>
      <c r="W277" s="398"/>
      <c r="X277" s="398"/>
      <c r="Y277" s="398"/>
    </row>
    <row r="278">
      <c r="A278" s="236"/>
      <c r="B278" s="408"/>
      <c r="C278" s="231"/>
      <c r="D278" s="398"/>
      <c r="E278" s="406"/>
      <c r="F278" s="236"/>
      <c r="G278" s="398"/>
      <c r="H278" s="398"/>
      <c r="I278" s="398"/>
      <c r="J278" s="398"/>
      <c r="K278" s="398"/>
      <c r="L278" s="398"/>
      <c r="M278" s="398"/>
      <c r="N278" s="398"/>
      <c r="O278" s="398"/>
      <c r="P278" s="398"/>
      <c r="Q278" s="398"/>
      <c r="R278" s="398"/>
      <c r="S278" s="398"/>
      <c r="T278" s="398"/>
      <c r="U278" s="398"/>
      <c r="V278" s="398"/>
      <c r="W278" s="398"/>
      <c r="X278" s="398"/>
      <c r="Y278" s="398"/>
    </row>
    <row r="279">
      <c r="A279" s="236"/>
      <c r="B279" s="408"/>
      <c r="C279" s="231"/>
      <c r="D279" s="398"/>
      <c r="E279" s="406"/>
      <c r="F279" s="236"/>
      <c r="G279" s="398"/>
      <c r="H279" s="398"/>
      <c r="I279" s="398"/>
      <c r="J279" s="398"/>
      <c r="K279" s="398"/>
      <c r="L279" s="398"/>
      <c r="M279" s="398"/>
      <c r="N279" s="398"/>
      <c r="O279" s="398"/>
      <c r="P279" s="398"/>
      <c r="Q279" s="398"/>
      <c r="R279" s="398"/>
      <c r="S279" s="398"/>
      <c r="T279" s="398"/>
      <c r="U279" s="398"/>
      <c r="V279" s="398"/>
      <c r="W279" s="398"/>
      <c r="X279" s="398"/>
      <c r="Y279" s="398"/>
    </row>
    <row r="280">
      <c r="A280" s="236"/>
      <c r="B280" s="408"/>
      <c r="C280" s="231"/>
      <c r="D280" s="398"/>
      <c r="E280" s="406"/>
      <c r="F280" s="236"/>
      <c r="G280" s="398"/>
      <c r="H280" s="398"/>
      <c r="I280" s="398"/>
      <c r="J280" s="398"/>
      <c r="K280" s="398"/>
      <c r="L280" s="398"/>
      <c r="M280" s="398"/>
      <c r="N280" s="398"/>
      <c r="O280" s="398"/>
      <c r="P280" s="398"/>
      <c r="Q280" s="398"/>
      <c r="R280" s="398"/>
      <c r="S280" s="398"/>
      <c r="T280" s="398"/>
      <c r="U280" s="398"/>
      <c r="V280" s="398"/>
      <c r="W280" s="398"/>
      <c r="X280" s="398"/>
      <c r="Y280" s="398"/>
    </row>
    <row r="281">
      <c r="A281" s="236"/>
      <c r="B281" s="408"/>
      <c r="C281" s="231"/>
      <c r="D281" s="398"/>
      <c r="E281" s="406"/>
      <c r="F281" s="236"/>
      <c r="G281" s="398"/>
      <c r="H281" s="398"/>
      <c r="I281" s="398"/>
      <c r="J281" s="398"/>
      <c r="K281" s="398"/>
      <c r="L281" s="398"/>
      <c r="M281" s="398"/>
      <c r="N281" s="398"/>
      <c r="O281" s="398"/>
      <c r="P281" s="398"/>
      <c r="Q281" s="398"/>
      <c r="R281" s="398"/>
      <c r="S281" s="398"/>
      <c r="T281" s="398"/>
      <c r="U281" s="398"/>
      <c r="V281" s="398"/>
      <c r="W281" s="398"/>
      <c r="X281" s="398"/>
      <c r="Y281" s="398"/>
    </row>
    <row r="282">
      <c r="A282" s="236"/>
      <c r="B282" s="408"/>
      <c r="C282" s="231"/>
      <c r="D282" s="398"/>
      <c r="E282" s="406"/>
      <c r="F282" s="236"/>
      <c r="G282" s="398"/>
      <c r="H282" s="398"/>
      <c r="I282" s="398"/>
      <c r="J282" s="398"/>
      <c r="K282" s="398"/>
      <c r="L282" s="398"/>
      <c r="M282" s="398"/>
      <c r="N282" s="398"/>
      <c r="O282" s="398"/>
      <c r="P282" s="398"/>
      <c r="Q282" s="398"/>
      <c r="R282" s="398"/>
      <c r="S282" s="398"/>
      <c r="T282" s="398"/>
      <c r="U282" s="398"/>
      <c r="V282" s="398"/>
      <c r="W282" s="398"/>
      <c r="X282" s="398"/>
      <c r="Y282" s="398"/>
    </row>
    <row r="283">
      <c r="A283" s="236"/>
      <c r="B283" s="408"/>
      <c r="C283" s="231"/>
      <c r="D283" s="398"/>
      <c r="E283" s="406"/>
      <c r="F283" s="236"/>
      <c r="G283" s="398"/>
      <c r="H283" s="398"/>
      <c r="I283" s="398"/>
      <c r="J283" s="398"/>
      <c r="K283" s="398"/>
      <c r="L283" s="398"/>
      <c r="M283" s="398"/>
      <c r="N283" s="398"/>
      <c r="O283" s="398"/>
      <c r="P283" s="398"/>
      <c r="Q283" s="398"/>
      <c r="R283" s="398"/>
      <c r="S283" s="398"/>
      <c r="T283" s="398"/>
      <c r="U283" s="398"/>
      <c r="V283" s="398"/>
      <c r="W283" s="398"/>
      <c r="X283" s="398"/>
      <c r="Y283" s="398"/>
    </row>
    <row r="284">
      <c r="A284" s="236"/>
      <c r="B284" s="408"/>
      <c r="C284" s="231"/>
      <c r="D284" s="398"/>
      <c r="E284" s="406"/>
      <c r="F284" s="236"/>
      <c r="G284" s="398"/>
      <c r="H284" s="398"/>
      <c r="I284" s="398"/>
      <c r="J284" s="398"/>
      <c r="K284" s="398"/>
      <c r="L284" s="398"/>
      <c r="M284" s="398"/>
      <c r="N284" s="398"/>
      <c r="O284" s="398"/>
      <c r="P284" s="398"/>
      <c r="Q284" s="398"/>
      <c r="R284" s="398"/>
      <c r="S284" s="398"/>
      <c r="T284" s="398"/>
      <c r="U284" s="398"/>
      <c r="V284" s="398"/>
      <c r="W284" s="398"/>
      <c r="X284" s="398"/>
      <c r="Y284" s="398"/>
    </row>
    <row r="285">
      <c r="A285" s="236"/>
      <c r="B285" s="408"/>
      <c r="C285" s="231"/>
      <c r="D285" s="398"/>
      <c r="E285" s="406"/>
      <c r="F285" s="236"/>
      <c r="G285" s="398"/>
      <c r="H285" s="398"/>
      <c r="I285" s="398"/>
      <c r="J285" s="398"/>
      <c r="K285" s="398"/>
      <c r="L285" s="398"/>
      <c r="M285" s="398"/>
      <c r="N285" s="398"/>
      <c r="O285" s="398"/>
      <c r="P285" s="398"/>
      <c r="Q285" s="398"/>
      <c r="R285" s="398"/>
      <c r="S285" s="398"/>
      <c r="T285" s="398"/>
      <c r="U285" s="398"/>
      <c r="V285" s="398"/>
      <c r="W285" s="398"/>
      <c r="X285" s="398"/>
      <c r="Y285" s="398"/>
    </row>
    <row r="286">
      <c r="A286" s="236"/>
      <c r="B286" s="408"/>
      <c r="C286" s="231"/>
      <c r="D286" s="398"/>
      <c r="E286" s="406"/>
      <c r="F286" s="236"/>
      <c r="G286" s="398"/>
      <c r="H286" s="398"/>
      <c r="I286" s="398"/>
      <c r="J286" s="398"/>
      <c r="K286" s="398"/>
      <c r="L286" s="398"/>
      <c r="M286" s="398"/>
      <c r="N286" s="398"/>
      <c r="O286" s="398"/>
      <c r="P286" s="398"/>
      <c r="Q286" s="398"/>
      <c r="R286" s="398"/>
      <c r="S286" s="398"/>
      <c r="T286" s="398"/>
      <c r="U286" s="398"/>
      <c r="V286" s="398"/>
      <c r="W286" s="398"/>
      <c r="X286" s="398"/>
      <c r="Y286" s="398"/>
    </row>
    <row r="287">
      <c r="A287" s="236"/>
      <c r="B287" s="408"/>
      <c r="C287" s="231"/>
      <c r="D287" s="398"/>
      <c r="E287" s="406"/>
      <c r="F287" s="236"/>
      <c r="G287" s="398"/>
      <c r="H287" s="398"/>
      <c r="I287" s="398"/>
      <c r="J287" s="398"/>
      <c r="K287" s="398"/>
      <c r="L287" s="398"/>
      <c r="M287" s="398"/>
      <c r="N287" s="398"/>
      <c r="O287" s="398"/>
      <c r="P287" s="398"/>
      <c r="Q287" s="398"/>
      <c r="R287" s="398"/>
      <c r="S287" s="398"/>
      <c r="T287" s="398"/>
      <c r="U287" s="398"/>
      <c r="V287" s="398"/>
      <c r="W287" s="398"/>
      <c r="X287" s="398"/>
      <c r="Y287" s="398"/>
    </row>
    <row r="288">
      <c r="A288" s="236"/>
      <c r="B288" s="408"/>
      <c r="C288" s="231"/>
      <c r="D288" s="398"/>
      <c r="E288" s="406"/>
      <c r="F288" s="236"/>
      <c r="G288" s="398"/>
      <c r="H288" s="398"/>
      <c r="I288" s="398"/>
      <c r="J288" s="398"/>
      <c r="K288" s="398"/>
      <c r="L288" s="398"/>
      <c r="M288" s="398"/>
      <c r="N288" s="398"/>
      <c r="O288" s="398"/>
      <c r="P288" s="398"/>
      <c r="Q288" s="398"/>
      <c r="R288" s="398"/>
      <c r="S288" s="398"/>
      <c r="T288" s="398"/>
      <c r="U288" s="398"/>
      <c r="V288" s="398"/>
      <c r="W288" s="398"/>
      <c r="X288" s="398"/>
      <c r="Y288" s="398"/>
    </row>
    <row r="289">
      <c r="A289" s="236"/>
      <c r="B289" s="408"/>
      <c r="C289" s="231"/>
      <c r="D289" s="398"/>
      <c r="E289" s="406"/>
      <c r="F289" s="236"/>
      <c r="G289" s="398"/>
      <c r="H289" s="398"/>
      <c r="I289" s="398"/>
      <c r="J289" s="398"/>
      <c r="K289" s="398"/>
      <c r="L289" s="398"/>
      <c r="M289" s="398"/>
      <c r="N289" s="398"/>
      <c r="O289" s="398"/>
      <c r="P289" s="398"/>
      <c r="Q289" s="398"/>
      <c r="R289" s="398"/>
      <c r="S289" s="398"/>
      <c r="T289" s="398"/>
      <c r="U289" s="398"/>
      <c r="V289" s="398"/>
      <c r="W289" s="398"/>
      <c r="X289" s="398"/>
      <c r="Y289" s="398"/>
    </row>
    <row r="290">
      <c r="A290" s="236"/>
      <c r="B290" s="408"/>
      <c r="C290" s="231"/>
      <c r="D290" s="398"/>
      <c r="E290" s="406"/>
      <c r="F290" s="236"/>
      <c r="G290" s="398"/>
      <c r="H290" s="398"/>
      <c r="I290" s="398"/>
      <c r="J290" s="398"/>
      <c r="K290" s="398"/>
      <c r="L290" s="398"/>
      <c r="M290" s="398"/>
      <c r="N290" s="398"/>
      <c r="O290" s="398"/>
      <c r="P290" s="398"/>
      <c r="Q290" s="398"/>
      <c r="R290" s="398"/>
      <c r="S290" s="398"/>
      <c r="T290" s="398"/>
      <c r="U290" s="398"/>
      <c r="V290" s="398"/>
      <c r="W290" s="398"/>
      <c r="X290" s="398"/>
      <c r="Y290" s="398"/>
    </row>
    <row r="291">
      <c r="A291" s="236"/>
      <c r="B291" s="408"/>
      <c r="C291" s="231"/>
      <c r="D291" s="398"/>
      <c r="E291" s="406"/>
      <c r="F291" s="236"/>
      <c r="G291" s="398"/>
      <c r="H291" s="398"/>
      <c r="I291" s="398"/>
      <c r="J291" s="398"/>
      <c r="K291" s="398"/>
      <c r="L291" s="398"/>
      <c r="M291" s="398"/>
      <c r="N291" s="398"/>
      <c r="O291" s="398"/>
      <c r="P291" s="398"/>
      <c r="Q291" s="398"/>
      <c r="R291" s="398"/>
      <c r="S291" s="398"/>
      <c r="T291" s="398"/>
      <c r="U291" s="398"/>
      <c r="V291" s="398"/>
      <c r="W291" s="398"/>
      <c r="X291" s="398"/>
      <c r="Y291" s="398"/>
    </row>
    <row r="292">
      <c r="A292" s="236"/>
      <c r="B292" s="408"/>
      <c r="C292" s="231"/>
      <c r="D292" s="398"/>
      <c r="E292" s="406"/>
      <c r="F292" s="236"/>
      <c r="G292" s="398"/>
      <c r="H292" s="398"/>
      <c r="I292" s="398"/>
      <c r="J292" s="398"/>
      <c r="K292" s="398"/>
      <c r="L292" s="398"/>
      <c r="M292" s="398"/>
      <c r="N292" s="398"/>
      <c r="O292" s="398"/>
      <c r="P292" s="398"/>
      <c r="Q292" s="398"/>
      <c r="R292" s="398"/>
      <c r="S292" s="398"/>
      <c r="T292" s="398"/>
      <c r="U292" s="398"/>
      <c r="V292" s="398"/>
      <c r="W292" s="398"/>
      <c r="X292" s="398"/>
      <c r="Y292" s="398"/>
    </row>
    <row r="293">
      <c r="A293" s="236"/>
      <c r="B293" s="408"/>
      <c r="C293" s="231"/>
      <c r="D293" s="398"/>
      <c r="E293" s="406"/>
      <c r="F293" s="236"/>
      <c r="G293" s="398"/>
      <c r="H293" s="398"/>
      <c r="I293" s="398"/>
      <c r="J293" s="398"/>
      <c r="K293" s="398"/>
      <c r="L293" s="398"/>
      <c r="M293" s="398"/>
      <c r="N293" s="398"/>
      <c r="O293" s="398"/>
      <c r="P293" s="398"/>
      <c r="Q293" s="398"/>
      <c r="R293" s="398"/>
      <c r="S293" s="398"/>
      <c r="T293" s="398"/>
      <c r="U293" s="398"/>
      <c r="V293" s="398"/>
      <c r="W293" s="398"/>
      <c r="X293" s="398"/>
      <c r="Y293" s="398"/>
    </row>
    <row r="294">
      <c r="A294" s="236"/>
      <c r="B294" s="408"/>
      <c r="C294" s="231"/>
      <c r="D294" s="398"/>
      <c r="E294" s="406"/>
      <c r="F294" s="236"/>
      <c r="G294" s="398"/>
      <c r="H294" s="398"/>
      <c r="I294" s="398"/>
      <c r="J294" s="398"/>
      <c r="K294" s="398"/>
      <c r="L294" s="398"/>
      <c r="M294" s="398"/>
      <c r="N294" s="398"/>
      <c r="O294" s="398"/>
      <c r="P294" s="398"/>
      <c r="Q294" s="398"/>
      <c r="R294" s="398"/>
      <c r="S294" s="398"/>
      <c r="T294" s="398"/>
      <c r="U294" s="398"/>
      <c r="V294" s="398"/>
      <c r="W294" s="398"/>
      <c r="X294" s="398"/>
      <c r="Y294" s="398"/>
    </row>
    <row r="295">
      <c r="A295" s="236"/>
      <c r="B295" s="408"/>
      <c r="C295" s="231"/>
      <c r="D295" s="398"/>
      <c r="E295" s="406"/>
      <c r="F295" s="236"/>
      <c r="G295" s="398"/>
      <c r="H295" s="398"/>
      <c r="I295" s="398"/>
      <c r="J295" s="398"/>
      <c r="K295" s="398"/>
      <c r="L295" s="398"/>
      <c r="M295" s="398"/>
      <c r="N295" s="398"/>
      <c r="O295" s="398"/>
      <c r="P295" s="398"/>
      <c r="Q295" s="398"/>
      <c r="R295" s="398"/>
      <c r="S295" s="398"/>
      <c r="T295" s="398"/>
      <c r="U295" s="398"/>
      <c r="V295" s="398"/>
      <c r="W295" s="398"/>
      <c r="X295" s="398"/>
      <c r="Y295" s="398"/>
    </row>
    <row r="296">
      <c r="A296" s="236"/>
      <c r="B296" s="408"/>
      <c r="C296" s="231"/>
      <c r="D296" s="398"/>
      <c r="E296" s="406"/>
      <c r="F296" s="236"/>
      <c r="G296" s="398"/>
      <c r="H296" s="398"/>
      <c r="I296" s="398"/>
      <c r="J296" s="398"/>
      <c r="K296" s="398"/>
      <c r="L296" s="398"/>
      <c r="M296" s="398"/>
      <c r="N296" s="398"/>
      <c r="O296" s="398"/>
      <c r="P296" s="398"/>
      <c r="Q296" s="398"/>
      <c r="R296" s="398"/>
      <c r="S296" s="398"/>
      <c r="T296" s="398"/>
      <c r="U296" s="398"/>
      <c r="V296" s="398"/>
      <c r="W296" s="398"/>
      <c r="X296" s="398"/>
      <c r="Y296" s="398"/>
    </row>
    <row r="297">
      <c r="A297" s="236"/>
      <c r="B297" s="408"/>
      <c r="C297" s="231"/>
      <c r="D297" s="398"/>
      <c r="E297" s="406"/>
      <c r="F297" s="236"/>
      <c r="G297" s="398"/>
      <c r="H297" s="398"/>
      <c r="I297" s="398"/>
      <c r="J297" s="398"/>
      <c r="K297" s="398"/>
      <c r="L297" s="398"/>
      <c r="M297" s="398"/>
      <c r="N297" s="398"/>
      <c r="O297" s="398"/>
      <c r="P297" s="398"/>
      <c r="Q297" s="398"/>
      <c r="R297" s="398"/>
      <c r="S297" s="398"/>
      <c r="T297" s="398"/>
      <c r="U297" s="398"/>
      <c r="V297" s="398"/>
      <c r="W297" s="398"/>
      <c r="X297" s="398"/>
      <c r="Y297" s="398"/>
    </row>
    <row r="298">
      <c r="A298" s="236"/>
      <c r="B298" s="408"/>
      <c r="C298" s="231"/>
      <c r="D298" s="398"/>
      <c r="E298" s="406"/>
      <c r="F298" s="236"/>
      <c r="G298" s="398"/>
      <c r="H298" s="398"/>
      <c r="I298" s="398"/>
      <c r="J298" s="398"/>
      <c r="K298" s="398"/>
      <c r="L298" s="398"/>
      <c r="M298" s="398"/>
      <c r="N298" s="398"/>
      <c r="O298" s="398"/>
      <c r="P298" s="398"/>
      <c r="Q298" s="398"/>
      <c r="R298" s="398"/>
      <c r="S298" s="398"/>
      <c r="T298" s="398"/>
      <c r="U298" s="398"/>
      <c r="V298" s="398"/>
      <c r="W298" s="398"/>
      <c r="X298" s="398"/>
      <c r="Y298" s="398"/>
    </row>
    <row r="299">
      <c r="A299" s="236"/>
      <c r="B299" s="408"/>
      <c r="C299" s="231"/>
      <c r="D299" s="398"/>
      <c r="E299" s="406"/>
      <c r="F299" s="236"/>
      <c r="G299" s="398"/>
      <c r="H299" s="398"/>
      <c r="I299" s="398"/>
      <c r="J299" s="398"/>
      <c r="K299" s="398"/>
      <c r="L299" s="398"/>
      <c r="M299" s="398"/>
      <c r="N299" s="398"/>
      <c r="O299" s="398"/>
      <c r="P299" s="398"/>
      <c r="Q299" s="398"/>
      <c r="R299" s="398"/>
      <c r="S299" s="398"/>
      <c r="T299" s="398"/>
      <c r="U299" s="398"/>
      <c r="V299" s="398"/>
      <c r="W299" s="398"/>
      <c r="X299" s="398"/>
      <c r="Y299" s="398"/>
    </row>
    <row r="300">
      <c r="A300" s="236"/>
      <c r="B300" s="408"/>
      <c r="C300" s="231"/>
      <c r="D300" s="398"/>
      <c r="E300" s="406"/>
      <c r="F300" s="236"/>
      <c r="G300" s="398"/>
      <c r="H300" s="398"/>
      <c r="I300" s="398"/>
      <c r="J300" s="398"/>
      <c r="K300" s="398"/>
      <c r="L300" s="398"/>
      <c r="M300" s="398"/>
      <c r="N300" s="398"/>
      <c r="O300" s="398"/>
      <c r="P300" s="398"/>
      <c r="Q300" s="398"/>
      <c r="R300" s="398"/>
      <c r="S300" s="398"/>
      <c r="T300" s="398"/>
      <c r="U300" s="398"/>
      <c r="V300" s="398"/>
      <c r="W300" s="398"/>
      <c r="X300" s="398"/>
      <c r="Y300" s="398"/>
    </row>
    <row r="301">
      <c r="A301" s="236"/>
      <c r="B301" s="408"/>
      <c r="C301" s="231"/>
      <c r="D301" s="398"/>
      <c r="E301" s="406"/>
      <c r="F301" s="236"/>
      <c r="G301" s="398"/>
      <c r="H301" s="398"/>
      <c r="I301" s="398"/>
      <c r="J301" s="398"/>
      <c r="K301" s="398"/>
      <c r="L301" s="398"/>
      <c r="M301" s="398"/>
      <c r="N301" s="398"/>
      <c r="O301" s="398"/>
      <c r="P301" s="398"/>
      <c r="Q301" s="398"/>
      <c r="R301" s="398"/>
      <c r="S301" s="398"/>
      <c r="T301" s="398"/>
      <c r="U301" s="398"/>
      <c r="V301" s="398"/>
      <c r="W301" s="398"/>
      <c r="X301" s="398"/>
      <c r="Y301" s="398"/>
    </row>
    <row r="302">
      <c r="A302" s="236"/>
      <c r="B302" s="408"/>
      <c r="C302" s="231"/>
      <c r="D302" s="398"/>
      <c r="E302" s="406"/>
      <c r="F302" s="236"/>
      <c r="G302" s="398"/>
      <c r="H302" s="398"/>
      <c r="I302" s="398"/>
      <c r="J302" s="398"/>
      <c r="K302" s="398"/>
      <c r="L302" s="398"/>
      <c r="M302" s="398"/>
      <c r="N302" s="398"/>
      <c r="O302" s="398"/>
      <c r="P302" s="398"/>
      <c r="Q302" s="398"/>
      <c r="R302" s="398"/>
      <c r="S302" s="398"/>
      <c r="T302" s="398"/>
      <c r="U302" s="398"/>
      <c r="V302" s="398"/>
      <c r="W302" s="398"/>
      <c r="X302" s="398"/>
      <c r="Y302" s="398"/>
    </row>
    <row r="303">
      <c r="A303" s="236"/>
      <c r="B303" s="408"/>
      <c r="C303" s="231"/>
      <c r="D303" s="398"/>
      <c r="E303" s="406"/>
      <c r="F303" s="236"/>
      <c r="G303" s="398"/>
      <c r="H303" s="398"/>
      <c r="I303" s="398"/>
      <c r="J303" s="398"/>
      <c r="K303" s="398"/>
      <c r="L303" s="398"/>
      <c r="M303" s="398"/>
      <c r="N303" s="398"/>
      <c r="O303" s="398"/>
      <c r="P303" s="398"/>
      <c r="Q303" s="398"/>
      <c r="R303" s="398"/>
      <c r="S303" s="398"/>
      <c r="T303" s="398"/>
      <c r="U303" s="398"/>
      <c r="V303" s="398"/>
      <c r="W303" s="398"/>
      <c r="X303" s="398"/>
      <c r="Y303" s="398"/>
    </row>
    <row r="304">
      <c r="A304" s="236"/>
      <c r="B304" s="408"/>
      <c r="C304" s="231"/>
      <c r="D304" s="398"/>
      <c r="E304" s="406"/>
      <c r="F304" s="236"/>
      <c r="G304" s="398"/>
      <c r="H304" s="398"/>
      <c r="I304" s="398"/>
      <c r="J304" s="398"/>
      <c r="K304" s="398"/>
      <c r="L304" s="398"/>
      <c r="M304" s="398"/>
      <c r="N304" s="398"/>
      <c r="O304" s="398"/>
      <c r="P304" s="398"/>
      <c r="Q304" s="398"/>
      <c r="R304" s="398"/>
      <c r="S304" s="398"/>
      <c r="T304" s="398"/>
      <c r="U304" s="398"/>
      <c r="V304" s="398"/>
      <c r="W304" s="398"/>
      <c r="X304" s="398"/>
      <c r="Y304" s="398"/>
    </row>
    <row r="305">
      <c r="A305" s="236"/>
      <c r="B305" s="408"/>
      <c r="C305" s="231"/>
      <c r="D305" s="398"/>
      <c r="E305" s="406"/>
      <c r="F305" s="236"/>
      <c r="G305" s="398"/>
      <c r="H305" s="398"/>
      <c r="I305" s="398"/>
      <c r="J305" s="398"/>
      <c r="K305" s="398"/>
      <c r="L305" s="398"/>
      <c r="M305" s="398"/>
      <c r="N305" s="398"/>
      <c r="O305" s="398"/>
      <c r="P305" s="398"/>
      <c r="Q305" s="398"/>
      <c r="R305" s="398"/>
      <c r="S305" s="398"/>
      <c r="T305" s="398"/>
      <c r="U305" s="398"/>
      <c r="V305" s="398"/>
      <c r="W305" s="398"/>
      <c r="X305" s="398"/>
      <c r="Y305" s="398"/>
    </row>
    <row r="306">
      <c r="A306" s="236"/>
      <c r="B306" s="408"/>
      <c r="C306" s="231"/>
      <c r="D306" s="398"/>
      <c r="E306" s="406"/>
      <c r="F306" s="236"/>
      <c r="G306" s="398"/>
      <c r="H306" s="398"/>
      <c r="I306" s="398"/>
      <c r="J306" s="398"/>
      <c r="K306" s="398"/>
      <c r="L306" s="398"/>
      <c r="M306" s="398"/>
      <c r="N306" s="398"/>
      <c r="O306" s="398"/>
      <c r="P306" s="398"/>
      <c r="Q306" s="398"/>
      <c r="R306" s="398"/>
      <c r="S306" s="398"/>
      <c r="T306" s="398"/>
      <c r="U306" s="398"/>
      <c r="V306" s="398"/>
      <c r="W306" s="398"/>
      <c r="X306" s="398"/>
      <c r="Y306" s="398"/>
    </row>
    <row r="307">
      <c r="A307" s="236"/>
      <c r="B307" s="408"/>
      <c r="C307" s="231"/>
      <c r="D307" s="398"/>
      <c r="E307" s="406"/>
      <c r="F307" s="236"/>
      <c r="G307" s="398"/>
      <c r="H307" s="398"/>
      <c r="I307" s="398"/>
      <c r="J307" s="398"/>
      <c r="K307" s="398"/>
      <c r="L307" s="398"/>
      <c r="M307" s="398"/>
      <c r="N307" s="398"/>
      <c r="O307" s="398"/>
      <c r="P307" s="398"/>
      <c r="Q307" s="398"/>
      <c r="R307" s="398"/>
      <c r="S307" s="398"/>
      <c r="T307" s="398"/>
      <c r="U307" s="398"/>
      <c r="V307" s="398"/>
      <c r="W307" s="398"/>
      <c r="X307" s="398"/>
      <c r="Y307" s="398"/>
    </row>
    <row r="308">
      <c r="A308" s="236"/>
      <c r="B308" s="408"/>
      <c r="C308" s="231"/>
      <c r="D308" s="398"/>
      <c r="E308" s="406"/>
      <c r="F308" s="236"/>
      <c r="G308" s="398"/>
      <c r="H308" s="398"/>
      <c r="I308" s="398"/>
      <c r="J308" s="398"/>
      <c r="K308" s="398"/>
      <c r="L308" s="398"/>
      <c r="M308" s="398"/>
      <c r="N308" s="398"/>
      <c r="O308" s="398"/>
      <c r="P308" s="398"/>
      <c r="Q308" s="398"/>
      <c r="R308" s="398"/>
      <c r="S308" s="398"/>
      <c r="T308" s="398"/>
      <c r="U308" s="398"/>
      <c r="V308" s="398"/>
      <c r="W308" s="398"/>
      <c r="X308" s="398"/>
      <c r="Y308" s="398"/>
    </row>
    <row r="309">
      <c r="A309" s="236"/>
      <c r="B309" s="408"/>
      <c r="C309" s="231"/>
      <c r="D309" s="398"/>
      <c r="E309" s="406"/>
      <c r="F309" s="236"/>
      <c r="G309" s="398"/>
      <c r="H309" s="398"/>
      <c r="I309" s="398"/>
      <c r="J309" s="398"/>
      <c r="K309" s="398"/>
      <c r="L309" s="398"/>
      <c r="M309" s="398"/>
      <c r="N309" s="398"/>
      <c r="O309" s="398"/>
      <c r="P309" s="398"/>
      <c r="Q309" s="398"/>
      <c r="R309" s="398"/>
      <c r="S309" s="398"/>
      <c r="T309" s="398"/>
      <c r="U309" s="398"/>
      <c r="V309" s="398"/>
      <c r="W309" s="398"/>
      <c r="X309" s="398"/>
      <c r="Y309" s="398"/>
    </row>
    <row r="310">
      <c r="A310" s="236"/>
      <c r="B310" s="408"/>
      <c r="C310" s="231"/>
      <c r="D310" s="398"/>
      <c r="E310" s="406"/>
      <c r="F310" s="236"/>
      <c r="G310" s="398"/>
      <c r="H310" s="398"/>
      <c r="I310" s="398"/>
      <c r="J310" s="398"/>
      <c r="K310" s="398"/>
      <c r="L310" s="398"/>
      <c r="M310" s="398"/>
      <c r="N310" s="398"/>
      <c r="O310" s="398"/>
      <c r="P310" s="398"/>
      <c r="Q310" s="398"/>
      <c r="R310" s="398"/>
      <c r="S310" s="398"/>
      <c r="T310" s="398"/>
      <c r="U310" s="398"/>
      <c r="V310" s="398"/>
      <c r="W310" s="398"/>
      <c r="X310" s="398"/>
      <c r="Y310" s="398"/>
    </row>
    <row r="311">
      <c r="A311" s="236"/>
      <c r="B311" s="408"/>
      <c r="C311" s="231"/>
      <c r="D311" s="398"/>
      <c r="E311" s="406"/>
      <c r="F311" s="236"/>
      <c r="G311" s="398"/>
      <c r="H311" s="398"/>
      <c r="I311" s="398"/>
      <c r="J311" s="398"/>
      <c r="K311" s="398"/>
      <c r="L311" s="398"/>
      <c r="M311" s="398"/>
      <c r="N311" s="398"/>
      <c r="O311" s="398"/>
      <c r="P311" s="398"/>
      <c r="Q311" s="398"/>
      <c r="R311" s="398"/>
      <c r="S311" s="398"/>
      <c r="T311" s="398"/>
      <c r="U311" s="398"/>
      <c r="V311" s="398"/>
      <c r="W311" s="398"/>
      <c r="X311" s="398"/>
      <c r="Y311" s="398"/>
    </row>
    <row r="312">
      <c r="A312" s="236"/>
      <c r="B312" s="408"/>
      <c r="C312" s="231"/>
      <c r="D312" s="398"/>
      <c r="E312" s="406"/>
      <c r="F312" s="236"/>
      <c r="G312" s="398"/>
      <c r="H312" s="398"/>
      <c r="I312" s="398"/>
      <c r="J312" s="398"/>
      <c r="K312" s="398"/>
      <c r="L312" s="398"/>
      <c r="M312" s="398"/>
      <c r="N312" s="398"/>
      <c r="O312" s="398"/>
      <c r="P312" s="398"/>
      <c r="Q312" s="398"/>
      <c r="R312" s="398"/>
      <c r="S312" s="398"/>
      <c r="T312" s="398"/>
      <c r="U312" s="398"/>
      <c r="V312" s="398"/>
      <c r="W312" s="398"/>
      <c r="X312" s="398"/>
      <c r="Y312" s="398"/>
    </row>
    <row r="313">
      <c r="A313" s="236"/>
      <c r="B313" s="408"/>
      <c r="C313" s="231"/>
      <c r="D313" s="398"/>
      <c r="E313" s="406"/>
      <c r="F313" s="236"/>
      <c r="G313" s="398"/>
      <c r="H313" s="398"/>
      <c r="I313" s="398"/>
      <c r="J313" s="398"/>
      <c r="K313" s="398"/>
      <c r="L313" s="398"/>
      <c r="M313" s="398"/>
      <c r="N313" s="398"/>
      <c r="O313" s="398"/>
      <c r="P313" s="398"/>
      <c r="Q313" s="398"/>
      <c r="R313" s="398"/>
      <c r="S313" s="398"/>
      <c r="T313" s="398"/>
      <c r="U313" s="398"/>
      <c r="V313" s="398"/>
      <c r="W313" s="398"/>
      <c r="X313" s="398"/>
      <c r="Y313" s="398"/>
    </row>
    <row r="314">
      <c r="A314" s="236"/>
      <c r="B314" s="408"/>
      <c r="C314" s="231"/>
      <c r="D314" s="398"/>
      <c r="E314" s="406"/>
      <c r="F314" s="236"/>
      <c r="G314" s="398"/>
      <c r="H314" s="398"/>
      <c r="I314" s="398"/>
      <c r="J314" s="398"/>
      <c r="K314" s="398"/>
      <c r="L314" s="398"/>
      <c r="M314" s="398"/>
      <c r="N314" s="398"/>
      <c r="O314" s="398"/>
      <c r="P314" s="398"/>
      <c r="Q314" s="398"/>
      <c r="R314" s="398"/>
      <c r="S314" s="398"/>
      <c r="T314" s="398"/>
      <c r="U314" s="398"/>
      <c r="V314" s="398"/>
      <c r="W314" s="398"/>
      <c r="X314" s="398"/>
      <c r="Y314" s="398"/>
    </row>
    <row r="315">
      <c r="A315" s="236"/>
      <c r="B315" s="408"/>
      <c r="C315" s="231"/>
      <c r="D315" s="398"/>
      <c r="E315" s="406"/>
      <c r="F315" s="236"/>
      <c r="G315" s="398"/>
      <c r="H315" s="398"/>
      <c r="I315" s="398"/>
      <c r="J315" s="398"/>
      <c r="K315" s="398"/>
      <c r="L315" s="398"/>
      <c r="M315" s="398"/>
      <c r="N315" s="398"/>
      <c r="O315" s="398"/>
      <c r="P315" s="398"/>
      <c r="Q315" s="398"/>
      <c r="R315" s="398"/>
      <c r="S315" s="398"/>
      <c r="T315" s="398"/>
      <c r="U315" s="398"/>
      <c r="V315" s="398"/>
      <c r="W315" s="398"/>
      <c r="X315" s="398"/>
      <c r="Y315" s="398"/>
    </row>
    <row r="316">
      <c r="A316" s="236"/>
      <c r="B316" s="408"/>
      <c r="C316" s="231"/>
      <c r="D316" s="398"/>
      <c r="E316" s="406"/>
      <c r="F316" s="236"/>
      <c r="G316" s="398"/>
      <c r="H316" s="398"/>
      <c r="I316" s="398"/>
      <c r="J316" s="398"/>
      <c r="K316" s="398"/>
      <c r="L316" s="398"/>
      <c r="M316" s="398"/>
      <c r="N316" s="398"/>
      <c r="O316" s="398"/>
      <c r="P316" s="398"/>
      <c r="Q316" s="398"/>
      <c r="R316" s="398"/>
      <c r="S316" s="398"/>
      <c r="T316" s="398"/>
      <c r="U316" s="398"/>
      <c r="V316" s="398"/>
      <c r="W316" s="398"/>
      <c r="X316" s="398"/>
      <c r="Y316" s="398"/>
    </row>
    <row r="317">
      <c r="A317" s="236"/>
      <c r="B317" s="408"/>
      <c r="C317" s="231"/>
      <c r="D317" s="398"/>
      <c r="E317" s="406"/>
      <c r="F317" s="236"/>
      <c r="G317" s="398"/>
      <c r="H317" s="398"/>
      <c r="I317" s="398"/>
      <c r="J317" s="398"/>
      <c r="K317" s="398"/>
      <c r="L317" s="398"/>
      <c r="M317" s="398"/>
      <c r="N317" s="398"/>
      <c r="O317" s="398"/>
      <c r="P317" s="398"/>
      <c r="Q317" s="398"/>
      <c r="R317" s="398"/>
      <c r="S317" s="398"/>
      <c r="T317" s="398"/>
      <c r="U317" s="398"/>
      <c r="V317" s="398"/>
      <c r="W317" s="398"/>
      <c r="X317" s="398"/>
      <c r="Y317" s="398"/>
    </row>
    <row r="318">
      <c r="A318" s="236"/>
      <c r="B318" s="408"/>
      <c r="C318" s="231"/>
      <c r="D318" s="398"/>
      <c r="E318" s="406"/>
      <c r="F318" s="236"/>
      <c r="G318" s="398"/>
      <c r="H318" s="398"/>
      <c r="I318" s="398"/>
      <c r="J318" s="398"/>
      <c r="K318" s="398"/>
      <c r="L318" s="398"/>
      <c r="M318" s="398"/>
      <c r="N318" s="398"/>
      <c r="O318" s="398"/>
      <c r="P318" s="398"/>
      <c r="Q318" s="398"/>
      <c r="R318" s="398"/>
      <c r="S318" s="398"/>
      <c r="T318" s="398"/>
      <c r="U318" s="398"/>
      <c r="V318" s="398"/>
      <c r="W318" s="398"/>
      <c r="X318" s="398"/>
      <c r="Y318" s="398"/>
    </row>
    <row r="319">
      <c r="A319" s="236"/>
      <c r="B319" s="408"/>
      <c r="C319" s="231"/>
      <c r="D319" s="398"/>
      <c r="E319" s="406"/>
      <c r="F319" s="236"/>
      <c r="G319" s="398"/>
      <c r="H319" s="398"/>
      <c r="I319" s="398"/>
      <c r="J319" s="398"/>
      <c r="K319" s="398"/>
      <c r="L319" s="398"/>
      <c r="M319" s="398"/>
      <c r="N319" s="398"/>
      <c r="O319" s="398"/>
      <c r="P319" s="398"/>
      <c r="Q319" s="398"/>
      <c r="R319" s="398"/>
      <c r="S319" s="398"/>
      <c r="T319" s="398"/>
      <c r="U319" s="398"/>
      <c r="V319" s="398"/>
      <c r="W319" s="398"/>
      <c r="X319" s="398"/>
      <c r="Y319" s="398"/>
    </row>
    <row r="320">
      <c r="A320" s="236"/>
      <c r="B320" s="408"/>
      <c r="C320" s="231"/>
      <c r="D320" s="398"/>
      <c r="E320" s="406"/>
      <c r="F320" s="236"/>
      <c r="G320" s="398"/>
      <c r="H320" s="398"/>
      <c r="I320" s="398"/>
      <c r="J320" s="398"/>
      <c r="K320" s="398"/>
      <c r="L320" s="398"/>
      <c r="M320" s="398"/>
      <c r="N320" s="398"/>
      <c r="O320" s="398"/>
      <c r="P320" s="398"/>
      <c r="Q320" s="398"/>
      <c r="R320" s="398"/>
      <c r="S320" s="398"/>
      <c r="T320" s="398"/>
      <c r="U320" s="398"/>
      <c r="V320" s="398"/>
      <c r="W320" s="398"/>
      <c r="X320" s="398"/>
      <c r="Y320" s="398"/>
    </row>
    <row r="321">
      <c r="A321" s="236"/>
      <c r="B321" s="408"/>
      <c r="C321" s="231"/>
      <c r="D321" s="398"/>
      <c r="E321" s="406"/>
      <c r="F321" s="236"/>
      <c r="G321" s="398"/>
      <c r="H321" s="398"/>
      <c r="I321" s="398"/>
      <c r="J321" s="398"/>
      <c r="K321" s="398"/>
      <c r="L321" s="398"/>
      <c r="M321" s="398"/>
      <c r="N321" s="398"/>
      <c r="O321" s="398"/>
      <c r="P321" s="398"/>
      <c r="Q321" s="398"/>
      <c r="R321" s="398"/>
      <c r="S321" s="398"/>
      <c r="T321" s="398"/>
      <c r="U321" s="398"/>
      <c r="V321" s="398"/>
      <c r="W321" s="398"/>
      <c r="X321" s="398"/>
      <c r="Y321" s="398"/>
    </row>
    <row r="322">
      <c r="A322" s="236"/>
      <c r="B322" s="408"/>
      <c r="C322" s="231"/>
      <c r="D322" s="398"/>
      <c r="E322" s="406"/>
      <c r="F322" s="236"/>
      <c r="G322" s="398"/>
      <c r="H322" s="398"/>
      <c r="I322" s="398"/>
      <c r="J322" s="398"/>
      <c r="K322" s="398"/>
      <c r="L322" s="398"/>
      <c r="M322" s="398"/>
      <c r="N322" s="398"/>
      <c r="O322" s="398"/>
      <c r="P322" s="398"/>
      <c r="Q322" s="398"/>
      <c r="R322" s="398"/>
      <c r="S322" s="398"/>
      <c r="T322" s="398"/>
      <c r="U322" s="398"/>
      <c r="V322" s="398"/>
      <c r="W322" s="398"/>
      <c r="X322" s="398"/>
      <c r="Y322" s="398"/>
    </row>
    <row r="323">
      <c r="A323" s="236"/>
      <c r="B323" s="408"/>
      <c r="C323" s="231"/>
      <c r="D323" s="398"/>
      <c r="E323" s="406"/>
      <c r="F323" s="236"/>
      <c r="G323" s="398"/>
      <c r="H323" s="398"/>
      <c r="I323" s="398"/>
      <c r="J323" s="398"/>
      <c r="K323" s="398"/>
      <c r="L323" s="398"/>
      <c r="M323" s="398"/>
      <c r="N323" s="398"/>
      <c r="O323" s="398"/>
      <c r="P323" s="398"/>
      <c r="Q323" s="398"/>
      <c r="R323" s="398"/>
      <c r="S323" s="398"/>
      <c r="T323" s="398"/>
      <c r="U323" s="398"/>
      <c r="V323" s="398"/>
      <c r="W323" s="398"/>
      <c r="X323" s="398"/>
      <c r="Y323" s="398"/>
    </row>
    <row r="324">
      <c r="A324" s="236"/>
      <c r="B324" s="408"/>
      <c r="C324" s="231"/>
      <c r="D324" s="398"/>
      <c r="E324" s="406"/>
      <c r="F324" s="236"/>
      <c r="G324" s="398"/>
      <c r="H324" s="398"/>
      <c r="I324" s="398"/>
      <c r="J324" s="398"/>
      <c r="K324" s="398"/>
      <c r="L324" s="398"/>
      <c r="M324" s="398"/>
      <c r="N324" s="398"/>
      <c r="O324" s="398"/>
      <c r="P324" s="398"/>
      <c r="Q324" s="398"/>
      <c r="R324" s="398"/>
      <c r="S324" s="398"/>
      <c r="T324" s="398"/>
      <c r="U324" s="398"/>
      <c r="V324" s="398"/>
      <c r="W324" s="398"/>
      <c r="X324" s="398"/>
      <c r="Y324" s="398"/>
    </row>
    <row r="325">
      <c r="A325" s="236"/>
      <c r="B325" s="408"/>
      <c r="C325" s="231"/>
      <c r="D325" s="398"/>
      <c r="E325" s="406"/>
      <c r="F325" s="236"/>
      <c r="G325" s="398"/>
      <c r="H325" s="398"/>
      <c r="I325" s="398"/>
      <c r="J325" s="398"/>
      <c r="K325" s="398"/>
      <c r="L325" s="398"/>
      <c r="M325" s="398"/>
      <c r="N325" s="398"/>
      <c r="O325" s="398"/>
      <c r="P325" s="398"/>
      <c r="Q325" s="398"/>
      <c r="R325" s="398"/>
      <c r="S325" s="398"/>
      <c r="T325" s="398"/>
      <c r="U325" s="398"/>
      <c r="V325" s="398"/>
      <c r="W325" s="398"/>
      <c r="X325" s="398"/>
      <c r="Y325" s="398"/>
    </row>
    <row r="326">
      <c r="A326" s="236"/>
      <c r="B326" s="408"/>
      <c r="C326" s="231"/>
      <c r="D326" s="398"/>
      <c r="E326" s="406"/>
      <c r="F326" s="236"/>
      <c r="G326" s="398"/>
      <c r="H326" s="398"/>
      <c r="I326" s="398"/>
      <c r="J326" s="398"/>
      <c r="K326" s="398"/>
      <c r="L326" s="398"/>
      <c r="M326" s="398"/>
      <c r="N326" s="398"/>
      <c r="O326" s="398"/>
      <c r="P326" s="398"/>
      <c r="Q326" s="398"/>
      <c r="R326" s="398"/>
      <c r="S326" s="398"/>
      <c r="T326" s="398"/>
      <c r="U326" s="398"/>
      <c r="V326" s="398"/>
      <c r="W326" s="398"/>
      <c r="X326" s="398"/>
      <c r="Y326" s="398"/>
    </row>
    <row r="327">
      <c r="A327" s="236"/>
      <c r="B327" s="408"/>
      <c r="C327" s="231"/>
      <c r="D327" s="398"/>
      <c r="E327" s="406"/>
      <c r="F327" s="236"/>
      <c r="G327" s="398"/>
      <c r="H327" s="398"/>
      <c r="I327" s="398"/>
      <c r="J327" s="398"/>
      <c r="K327" s="398"/>
      <c r="L327" s="398"/>
      <c r="M327" s="398"/>
      <c r="N327" s="398"/>
      <c r="O327" s="398"/>
      <c r="P327" s="398"/>
      <c r="Q327" s="398"/>
      <c r="R327" s="398"/>
      <c r="S327" s="398"/>
      <c r="T327" s="398"/>
      <c r="U327" s="398"/>
      <c r="V327" s="398"/>
      <c r="W327" s="398"/>
      <c r="X327" s="398"/>
      <c r="Y327" s="398"/>
    </row>
    <row r="328">
      <c r="A328" s="236"/>
      <c r="B328" s="408"/>
      <c r="C328" s="231"/>
      <c r="D328" s="398"/>
      <c r="E328" s="406"/>
      <c r="F328" s="236"/>
      <c r="G328" s="398"/>
      <c r="H328" s="398"/>
      <c r="I328" s="398"/>
      <c r="J328" s="398"/>
      <c r="K328" s="398"/>
      <c r="L328" s="398"/>
      <c r="M328" s="398"/>
      <c r="N328" s="398"/>
      <c r="O328" s="398"/>
      <c r="P328" s="398"/>
      <c r="Q328" s="398"/>
      <c r="R328" s="398"/>
      <c r="S328" s="398"/>
      <c r="T328" s="398"/>
      <c r="U328" s="398"/>
      <c r="V328" s="398"/>
      <c r="W328" s="398"/>
      <c r="X328" s="398"/>
      <c r="Y328" s="398"/>
    </row>
    <row r="329">
      <c r="A329" s="236"/>
      <c r="B329" s="408"/>
      <c r="C329" s="231"/>
      <c r="D329" s="398"/>
      <c r="E329" s="406"/>
      <c r="F329" s="236"/>
      <c r="G329" s="398"/>
      <c r="H329" s="398"/>
      <c r="I329" s="398"/>
      <c r="J329" s="398"/>
      <c r="K329" s="398"/>
      <c r="L329" s="398"/>
      <c r="M329" s="398"/>
      <c r="N329" s="398"/>
      <c r="O329" s="398"/>
      <c r="P329" s="398"/>
      <c r="Q329" s="398"/>
      <c r="R329" s="398"/>
      <c r="S329" s="398"/>
      <c r="T329" s="398"/>
      <c r="U329" s="398"/>
      <c r="V329" s="398"/>
      <c r="W329" s="398"/>
      <c r="X329" s="398"/>
      <c r="Y329" s="398"/>
    </row>
    <row r="330">
      <c r="A330" s="236"/>
      <c r="B330" s="408"/>
      <c r="C330" s="231"/>
      <c r="D330" s="398"/>
      <c r="E330" s="406"/>
      <c r="F330" s="236"/>
      <c r="G330" s="398"/>
      <c r="H330" s="398"/>
      <c r="I330" s="398"/>
      <c r="J330" s="398"/>
      <c r="K330" s="398"/>
      <c r="L330" s="398"/>
      <c r="M330" s="398"/>
      <c r="N330" s="398"/>
      <c r="O330" s="398"/>
      <c r="P330" s="398"/>
      <c r="Q330" s="398"/>
      <c r="R330" s="398"/>
      <c r="S330" s="398"/>
      <c r="T330" s="398"/>
      <c r="U330" s="398"/>
      <c r="V330" s="398"/>
      <c r="W330" s="398"/>
      <c r="X330" s="398"/>
      <c r="Y330" s="398"/>
    </row>
    <row r="331">
      <c r="A331" s="236"/>
      <c r="B331" s="408"/>
      <c r="C331" s="231"/>
      <c r="D331" s="398"/>
      <c r="E331" s="406"/>
      <c r="F331" s="236"/>
      <c r="G331" s="398"/>
      <c r="H331" s="398"/>
      <c r="I331" s="398"/>
      <c r="J331" s="398"/>
      <c r="K331" s="398"/>
      <c r="L331" s="398"/>
      <c r="M331" s="398"/>
      <c r="N331" s="398"/>
      <c r="O331" s="398"/>
      <c r="P331" s="398"/>
      <c r="Q331" s="398"/>
      <c r="R331" s="398"/>
      <c r="S331" s="398"/>
      <c r="T331" s="398"/>
      <c r="U331" s="398"/>
      <c r="V331" s="398"/>
      <c r="W331" s="398"/>
      <c r="X331" s="398"/>
      <c r="Y331" s="398"/>
    </row>
    <row r="332">
      <c r="A332" s="236"/>
      <c r="B332" s="408"/>
      <c r="C332" s="231"/>
      <c r="D332" s="398"/>
      <c r="E332" s="406"/>
      <c r="F332" s="236"/>
      <c r="G332" s="398"/>
      <c r="H332" s="398"/>
      <c r="I332" s="398"/>
      <c r="J332" s="398"/>
      <c r="K332" s="398"/>
      <c r="L332" s="398"/>
      <c r="M332" s="398"/>
      <c r="N332" s="398"/>
      <c r="O332" s="398"/>
      <c r="P332" s="398"/>
      <c r="Q332" s="398"/>
      <c r="R332" s="398"/>
      <c r="S332" s="398"/>
      <c r="T332" s="398"/>
      <c r="U332" s="398"/>
      <c r="V332" s="398"/>
      <c r="W332" s="398"/>
      <c r="X332" s="398"/>
      <c r="Y332" s="398"/>
    </row>
    <row r="333">
      <c r="A333" s="236"/>
      <c r="B333" s="408"/>
      <c r="C333" s="231"/>
      <c r="D333" s="398"/>
      <c r="E333" s="406"/>
      <c r="F333" s="236"/>
      <c r="G333" s="398"/>
      <c r="H333" s="398"/>
      <c r="I333" s="398"/>
      <c r="J333" s="398"/>
      <c r="K333" s="398"/>
      <c r="L333" s="398"/>
      <c r="M333" s="398"/>
      <c r="N333" s="398"/>
      <c r="O333" s="398"/>
      <c r="P333" s="398"/>
      <c r="Q333" s="398"/>
      <c r="R333" s="398"/>
      <c r="S333" s="398"/>
      <c r="T333" s="398"/>
      <c r="U333" s="398"/>
      <c r="V333" s="398"/>
      <c r="W333" s="398"/>
      <c r="X333" s="398"/>
      <c r="Y333" s="398"/>
    </row>
    <row r="334">
      <c r="A334" s="236"/>
      <c r="B334" s="408"/>
      <c r="C334" s="231"/>
      <c r="D334" s="398"/>
      <c r="E334" s="406"/>
      <c r="F334" s="236"/>
      <c r="G334" s="398"/>
      <c r="H334" s="398"/>
      <c r="I334" s="398"/>
      <c r="J334" s="398"/>
      <c r="K334" s="398"/>
      <c r="L334" s="398"/>
      <c r="M334" s="398"/>
      <c r="N334" s="398"/>
      <c r="O334" s="398"/>
      <c r="P334" s="398"/>
      <c r="Q334" s="398"/>
      <c r="R334" s="398"/>
      <c r="S334" s="398"/>
      <c r="T334" s="398"/>
      <c r="U334" s="398"/>
      <c r="V334" s="398"/>
      <c r="W334" s="398"/>
      <c r="X334" s="398"/>
      <c r="Y334" s="398"/>
    </row>
    <row r="335">
      <c r="A335" s="236"/>
      <c r="B335" s="408"/>
      <c r="C335" s="231"/>
      <c r="D335" s="398"/>
      <c r="E335" s="406"/>
      <c r="F335" s="236"/>
      <c r="G335" s="398"/>
      <c r="H335" s="398"/>
      <c r="I335" s="398"/>
      <c r="J335" s="398"/>
      <c r="K335" s="398"/>
      <c r="L335" s="398"/>
      <c r="M335" s="398"/>
      <c r="N335" s="398"/>
      <c r="O335" s="398"/>
      <c r="P335" s="398"/>
      <c r="Q335" s="398"/>
      <c r="R335" s="398"/>
      <c r="S335" s="398"/>
      <c r="T335" s="398"/>
      <c r="U335" s="398"/>
      <c r="V335" s="398"/>
      <c r="W335" s="398"/>
      <c r="X335" s="398"/>
      <c r="Y335" s="398"/>
    </row>
    <row r="336">
      <c r="A336" s="236"/>
      <c r="B336" s="408"/>
      <c r="C336" s="231"/>
      <c r="D336" s="398"/>
      <c r="E336" s="406"/>
      <c r="F336" s="236"/>
      <c r="G336" s="398"/>
      <c r="H336" s="398"/>
      <c r="I336" s="398"/>
      <c r="J336" s="398"/>
      <c r="K336" s="398"/>
      <c r="L336" s="398"/>
      <c r="M336" s="398"/>
      <c r="N336" s="398"/>
      <c r="O336" s="398"/>
      <c r="P336" s="398"/>
      <c r="Q336" s="398"/>
      <c r="R336" s="398"/>
      <c r="S336" s="398"/>
      <c r="T336" s="398"/>
      <c r="U336" s="398"/>
      <c r="V336" s="398"/>
      <c r="W336" s="398"/>
      <c r="X336" s="398"/>
      <c r="Y336" s="398"/>
    </row>
    <row r="337">
      <c r="A337" s="236"/>
      <c r="B337" s="408"/>
      <c r="C337" s="231"/>
      <c r="D337" s="398"/>
      <c r="E337" s="406"/>
      <c r="F337" s="236"/>
      <c r="G337" s="398"/>
      <c r="H337" s="398"/>
      <c r="I337" s="398"/>
      <c r="J337" s="398"/>
      <c r="K337" s="398"/>
      <c r="L337" s="398"/>
      <c r="M337" s="398"/>
      <c r="N337" s="398"/>
      <c r="O337" s="398"/>
      <c r="P337" s="398"/>
      <c r="Q337" s="398"/>
      <c r="R337" s="398"/>
      <c r="S337" s="398"/>
      <c r="T337" s="398"/>
      <c r="U337" s="398"/>
      <c r="V337" s="398"/>
      <c r="W337" s="398"/>
      <c r="X337" s="398"/>
      <c r="Y337" s="398"/>
    </row>
    <row r="338">
      <c r="A338" s="236"/>
      <c r="B338" s="408"/>
      <c r="C338" s="231"/>
      <c r="D338" s="398"/>
      <c r="E338" s="406"/>
      <c r="F338" s="236"/>
      <c r="G338" s="398"/>
      <c r="H338" s="398"/>
      <c r="I338" s="398"/>
      <c r="J338" s="398"/>
      <c r="K338" s="398"/>
      <c r="L338" s="398"/>
      <c r="M338" s="398"/>
      <c r="N338" s="398"/>
      <c r="O338" s="398"/>
      <c r="P338" s="398"/>
      <c r="Q338" s="398"/>
      <c r="R338" s="398"/>
      <c r="S338" s="398"/>
      <c r="T338" s="398"/>
      <c r="U338" s="398"/>
      <c r="V338" s="398"/>
      <c r="W338" s="398"/>
      <c r="X338" s="398"/>
      <c r="Y338" s="398"/>
    </row>
    <row r="339">
      <c r="A339" s="236"/>
      <c r="B339" s="408"/>
      <c r="C339" s="231"/>
      <c r="D339" s="398"/>
      <c r="E339" s="406"/>
      <c r="F339" s="236"/>
      <c r="G339" s="398"/>
      <c r="H339" s="398"/>
      <c r="I339" s="398"/>
      <c r="J339" s="398"/>
      <c r="K339" s="398"/>
      <c r="L339" s="398"/>
      <c r="M339" s="398"/>
      <c r="N339" s="398"/>
      <c r="O339" s="398"/>
      <c r="P339" s="398"/>
      <c r="Q339" s="398"/>
      <c r="R339" s="398"/>
      <c r="S339" s="398"/>
      <c r="T339" s="398"/>
      <c r="U339" s="398"/>
      <c r="V339" s="398"/>
      <c r="W339" s="398"/>
      <c r="X339" s="398"/>
      <c r="Y339" s="398"/>
    </row>
    <row r="340">
      <c r="A340" s="236"/>
      <c r="B340" s="408"/>
      <c r="C340" s="231"/>
      <c r="D340" s="398"/>
      <c r="E340" s="406"/>
      <c r="F340" s="236"/>
      <c r="G340" s="398"/>
      <c r="H340" s="398"/>
      <c r="I340" s="398"/>
      <c r="J340" s="398"/>
      <c r="K340" s="398"/>
      <c r="L340" s="398"/>
      <c r="M340" s="398"/>
      <c r="N340" s="398"/>
      <c r="O340" s="398"/>
      <c r="P340" s="398"/>
      <c r="Q340" s="398"/>
      <c r="R340" s="398"/>
      <c r="S340" s="398"/>
      <c r="T340" s="398"/>
      <c r="U340" s="398"/>
      <c r="V340" s="398"/>
      <c r="W340" s="398"/>
      <c r="X340" s="398"/>
      <c r="Y340" s="398"/>
    </row>
    <row r="341">
      <c r="A341" s="236"/>
      <c r="B341" s="408"/>
      <c r="C341" s="231"/>
      <c r="D341" s="398"/>
      <c r="E341" s="406"/>
      <c r="F341" s="236"/>
      <c r="G341" s="398"/>
      <c r="H341" s="398"/>
      <c r="I341" s="398"/>
      <c r="J341" s="398"/>
      <c r="K341" s="398"/>
      <c r="L341" s="398"/>
      <c r="M341" s="398"/>
      <c r="N341" s="398"/>
      <c r="O341" s="398"/>
      <c r="P341" s="398"/>
      <c r="Q341" s="398"/>
      <c r="R341" s="398"/>
      <c r="S341" s="398"/>
      <c r="T341" s="398"/>
      <c r="U341" s="398"/>
      <c r="V341" s="398"/>
      <c r="W341" s="398"/>
      <c r="X341" s="398"/>
      <c r="Y341" s="398"/>
    </row>
    <row r="342">
      <c r="A342" s="236"/>
      <c r="B342" s="408"/>
      <c r="C342" s="231"/>
      <c r="D342" s="398"/>
      <c r="E342" s="406"/>
      <c r="F342" s="236"/>
      <c r="G342" s="398"/>
      <c r="H342" s="398"/>
      <c r="I342" s="398"/>
      <c r="J342" s="398"/>
      <c r="K342" s="398"/>
      <c r="L342" s="398"/>
      <c r="M342" s="398"/>
      <c r="N342" s="398"/>
      <c r="O342" s="398"/>
      <c r="P342" s="398"/>
      <c r="Q342" s="398"/>
      <c r="R342" s="398"/>
      <c r="S342" s="398"/>
      <c r="T342" s="398"/>
      <c r="U342" s="398"/>
      <c r="V342" s="398"/>
      <c r="W342" s="398"/>
      <c r="X342" s="398"/>
      <c r="Y342" s="398"/>
    </row>
    <row r="343">
      <c r="A343" s="236"/>
      <c r="B343" s="408"/>
      <c r="C343" s="231"/>
      <c r="D343" s="398"/>
      <c r="E343" s="406"/>
      <c r="F343" s="236"/>
      <c r="G343" s="398"/>
      <c r="H343" s="398"/>
      <c r="I343" s="398"/>
      <c r="J343" s="398"/>
      <c r="K343" s="398"/>
      <c r="L343" s="398"/>
      <c r="M343" s="398"/>
      <c r="N343" s="398"/>
      <c r="O343" s="398"/>
      <c r="P343" s="398"/>
      <c r="Q343" s="398"/>
      <c r="R343" s="398"/>
      <c r="S343" s="398"/>
      <c r="T343" s="398"/>
      <c r="U343" s="398"/>
      <c r="V343" s="398"/>
      <c r="W343" s="398"/>
      <c r="X343" s="398"/>
      <c r="Y343" s="398"/>
    </row>
    <row r="344">
      <c r="A344" s="236"/>
      <c r="B344" s="408"/>
      <c r="C344" s="231"/>
      <c r="D344" s="398"/>
      <c r="E344" s="406"/>
      <c r="F344" s="236"/>
      <c r="G344" s="398"/>
      <c r="H344" s="398"/>
      <c r="I344" s="398"/>
      <c r="J344" s="398"/>
      <c r="K344" s="398"/>
      <c r="L344" s="398"/>
      <c r="M344" s="398"/>
      <c r="N344" s="398"/>
      <c r="O344" s="398"/>
      <c r="P344" s="398"/>
      <c r="Q344" s="398"/>
      <c r="R344" s="398"/>
      <c r="S344" s="398"/>
      <c r="T344" s="398"/>
      <c r="U344" s="398"/>
      <c r="V344" s="398"/>
      <c r="W344" s="398"/>
      <c r="X344" s="398"/>
      <c r="Y344" s="398"/>
    </row>
    <row r="345">
      <c r="A345" s="236"/>
      <c r="B345" s="408"/>
      <c r="C345" s="231"/>
      <c r="D345" s="398"/>
      <c r="E345" s="406"/>
      <c r="F345" s="236"/>
      <c r="G345" s="398"/>
      <c r="H345" s="398"/>
      <c r="I345" s="398"/>
      <c r="J345" s="398"/>
      <c r="K345" s="398"/>
      <c r="L345" s="398"/>
      <c r="M345" s="398"/>
      <c r="N345" s="398"/>
      <c r="O345" s="398"/>
      <c r="P345" s="398"/>
      <c r="Q345" s="398"/>
      <c r="R345" s="398"/>
      <c r="S345" s="398"/>
      <c r="T345" s="398"/>
      <c r="U345" s="398"/>
      <c r="V345" s="398"/>
      <c r="W345" s="398"/>
      <c r="X345" s="398"/>
      <c r="Y345" s="398"/>
    </row>
    <row r="346">
      <c r="A346" s="236"/>
      <c r="B346" s="408"/>
      <c r="C346" s="231"/>
      <c r="D346" s="398"/>
      <c r="E346" s="406"/>
      <c r="F346" s="236"/>
      <c r="G346" s="398"/>
      <c r="H346" s="398"/>
      <c r="I346" s="398"/>
      <c r="J346" s="398"/>
      <c r="K346" s="398"/>
      <c r="L346" s="398"/>
      <c r="M346" s="398"/>
      <c r="N346" s="398"/>
      <c r="O346" s="398"/>
      <c r="P346" s="398"/>
      <c r="Q346" s="398"/>
      <c r="R346" s="398"/>
      <c r="S346" s="398"/>
      <c r="T346" s="398"/>
      <c r="U346" s="398"/>
      <c r="V346" s="398"/>
      <c r="W346" s="398"/>
      <c r="X346" s="398"/>
      <c r="Y346" s="398"/>
    </row>
    <row r="347">
      <c r="A347" s="236"/>
      <c r="B347" s="408"/>
      <c r="C347" s="231"/>
      <c r="D347" s="398"/>
      <c r="E347" s="406"/>
      <c r="F347" s="236"/>
      <c r="G347" s="398"/>
      <c r="H347" s="398"/>
      <c r="I347" s="398"/>
      <c r="J347" s="398"/>
      <c r="K347" s="398"/>
      <c r="L347" s="398"/>
      <c r="M347" s="398"/>
      <c r="N347" s="398"/>
      <c r="O347" s="398"/>
      <c r="P347" s="398"/>
      <c r="Q347" s="398"/>
      <c r="R347" s="398"/>
      <c r="S347" s="398"/>
      <c r="T347" s="398"/>
      <c r="U347" s="398"/>
      <c r="V347" s="398"/>
      <c r="W347" s="398"/>
      <c r="X347" s="398"/>
      <c r="Y347" s="398"/>
    </row>
    <row r="348">
      <c r="A348" s="236"/>
      <c r="B348" s="408"/>
      <c r="C348" s="231"/>
      <c r="D348" s="398"/>
      <c r="E348" s="406"/>
      <c r="F348" s="236"/>
      <c r="G348" s="398"/>
      <c r="H348" s="398"/>
      <c r="I348" s="398"/>
      <c r="J348" s="398"/>
      <c r="K348" s="398"/>
      <c r="L348" s="398"/>
      <c r="M348" s="398"/>
      <c r="N348" s="398"/>
      <c r="O348" s="398"/>
      <c r="P348" s="398"/>
      <c r="Q348" s="398"/>
      <c r="R348" s="398"/>
      <c r="S348" s="398"/>
      <c r="T348" s="398"/>
      <c r="U348" s="398"/>
      <c r="V348" s="398"/>
      <c r="W348" s="398"/>
      <c r="X348" s="398"/>
      <c r="Y348" s="398"/>
    </row>
    <row r="349">
      <c r="A349" s="236"/>
      <c r="B349" s="408"/>
      <c r="C349" s="231"/>
      <c r="D349" s="398"/>
      <c r="E349" s="406"/>
      <c r="F349" s="236"/>
      <c r="G349" s="398"/>
      <c r="H349" s="398"/>
      <c r="I349" s="398"/>
      <c r="J349" s="398"/>
      <c r="K349" s="398"/>
      <c r="L349" s="398"/>
      <c r="M349" s="398"/>
      <c r="N349" s="398"/>
      <c r="O349" s="398"/>
      <c r="P349" s="398"/>
      <c r="Q349" s="398"/>
      <c r="R349" s="398"/>
      <c r="S349" s="398"/>
      <c r="T349" s="398"/>
      <c r="U349" s="398"/>
      <c r="V349" s="398"/>
      <c r="W349" s="398"/>
      <c r="X349" s="398"/>
      <c r="Y349" s="398"/>
    </row>
    <row r="350">
      <c r="A350" s="236"/>
      <c r="B350" s="408"/>
      <c r="C350" s="231"/>
      <c r="D350" s="398"/>
      <c r="E350" s="406"/>
      <c r="F350" s="236"/>
      <c r="G350" s="398"/>
      <c r="H350" s="398"/>
      <c r="I350" s="398"/>
      <c r="J350" s="398"/>
      <c r="K350" s="398"/>
      <c r="L350" s="398"/>
      <c r="M350" s="398"/>
      <c r="N350" s="398"/>
      <c r="O350" s="398"/>
      <c r="P350" s="398"/>
      <c r="Q350" s="398"/>
      <c r="R350" s="398"/>
      <c r="S350" s="398"/>
      <c r="T350" s="398"/>
      <c r="U350" s="398"/>
      <c r="V350" s="398"/>
      <c r="W350" s="398"/>
      <c r="X350" s="398"/>
      <c r="Y350" s="398"/>
    </row>
    <row r="351">
      <c r="A351" s="236"/>
      <c r="B351" s="408"/>
      <c r="C351" s="231"/>
      <c r="D351" s="398"/>
      <c r="E351" s="406"/>
      <c r="F351" s="236"/>
      <c r="G351" s="398"/>
      <c r="H351" s="398"/>
      <c r="I351" s="398"/>
      <c r="J351" s="398"/>
      <c r="K351" s="398"/>
      <c r="L351" s="398"/>
      <c r="M351" s="398"/>
      <c r="N351" s="398"/>
      <c r="O351" s="398"/>
      <c r="P351" s="398"/>
      <c r="Q351" s="398"/>
      <c r="R351" s="398"/>
      <c r="S351" s="398"/>
      <c r="T351" s="398"/>
      <c r="U351" s="398"/>
      <c r="V351" s="398"/>
      <c r="W351" s="398"/>
      <c r="X351" s="398"/>
      <c r="Y351" s="398"/>
    </row>
    <row r="352">
      <c r="A352" s="236"/>
      <c r="B352" s="408"/>
      <c r="C352" s="231"/>
      <c r="D352" s="398"/>
      <c r="E352" s="406"/>
      <c r="F352" s="236"/>
      <c r="G352" s="398"/>
      <c r="H352" s="398"/>
      <c r="I352" s="398"/>
      <c r="J352" s="398"/>
      <c r="K352" s="398"/>
      <c r="L352" s="398"/>
      <c r="M352" s="398"/>
      <c r="N352" s="398"/>
      <c r="O352" s="398"/>
      <c r="P352" s="398"/>
      <c r="Q352" s="398"/>
      <c r="R352" s="398"/>
      <c r="S352" s="398"/>
      <c r="T352" s="398"/>
      <c r="U352" s="398"/>
      <c r="V352" s="398"/>
      <c r="W352" s="398"/>
      <c r="X352" s="398"/>
      <c r="Y352" s="398"/>
    </row>
    <row r="353">
      <c r="A353" s="236"/>
      <c r="B353" s="408"/>
      <c r="C353" s="231"/>
      <c r="D353" s="398"/>
      <c r="E353" s="406"/>
      <c r="F353" s="236"/>
      <c r="G353" s="398"/>
      <c r="H353" s="398"/>
      <c r="I353" s="398"/>
      <c r="J353" s="398"/>
      <c r="K353" s="398"/>
      <c r="L353" s="398"/>
      <c r="M353" s="398"/>
      <c r="N353" s="398"/>
      <c r="O353" s="398"/>
      <c r="P353" s="398"/>
      <c r="Q353" s="398"/>
      <c r="R353" s="398"/>
      <c r="S353" s="398"/>
      <c r="T353" s="398"/>
      <c r="U353" s="398"/>
      <c r="V353" s="398"/>
      <c r="W353" s="398"/>
      <c r="X353" s="398"/>
      <c r="Y353" s="398"/>
    </row>
    <row r="354">
      <c r="A354" s="236"/>
      <c r="B354" s="408"/>
      <c r="C354" s="231"/>
      <c r="D354" s="398"/>
      <c r="E354" s="406"/>
      <c r="F354" s="236"/>
      <c r="G354" s="398"/>
      <c r="H354" s="398"/>
      <c r="I354" s="398"/>
      <c r="J354" s="398"/>
      <c r="K354" s="398"/>
      <c r="L354" s="398"/>
      <c r="M354" s="398"/>
      <c r="N354" s="398"/>
      <c r="O354" s="398"/>
      <c r="P354" s="398"/>
      <c r="Q354" s="398"/>
      <c r="R354" s="398"/>
      <c r="S354" s="398"/>
      <c r="T354" s="398"/>
      <c r="U354" s="398"/>
      <c r="V354" s="398"/>
      <c r="W354" s="398"/>
      <c r="X354" s="398"/>
      <c r="Y354" s="398"/>
    </row>
    <row r="355">
      <c r="A355" s="236"/>
      <c r="B355" s="408"/>
      <c r="C355" s="231"/>
      <c r="D355" s="398"/>
      <c r="E355" s="406"/>
      <c r="F355" s="236"/>
      <c r="G355" s="398"/>
      <c r="H355" s="398"/>
      <c r="I355" s="398"/>
      <c r="J355" s="398"/>
      <c r="K355" s="398"/>
      <c r="L355" s="398"/>
      <c r="M355" s="398"/>
      <c r="N355" s="398"/>
      <c r="O355" s="398"/>
      <c r="P355" s="398"/>
      <c r="Q355" s="398"/>
      <c r="R355" s="398"/>
      <c r="S355" s="398"/>
      <c r="T355" s="398"/>
      <c r="U355" s="398"/>
      <c r="V355" s="398"/>
      <c r="W355" s="398"/>
      <c r="X355" s="398"/>
      <c r="Y355" s="398"/>
    </row>
    <row r="356">
      <c r="A356" s="236"/>
      <c r="B356" s="408"/>
      <c r="C356" s="231"/>
      <c r="D356" s="398"/>
      <c r="E356" s="406"/>
      <c r="F356" s="236"/>
      <c r="G356" s="398"/>
      <c r="H356" s="398"/>
      <c r="I356" s="398"/>
      <c r="J356" s="398"/>
      <c r="K356" s="398"/>
      <c r="L356" s="398"/>
      <c r="M356" s="398"/>
      <c r="N356" s="398"/>
      <c r="O356" s="398"/>
      <c r="P356" s="398"/>
      <c r="Q356" s="398"/>
      <c r="R356" s="398"/>
      <c r="S356" s="398"/>
      <c r="T356" s="398"/>
      <c r="U356" s="398"/>
      <c r="V356" s="398"/>
      <c r="W356" s="398"/>
      <c r="X356" s="398"/>
      <c r="Y356" s="398"/>
    </row>
    <row r="357">
      <c r="A357" s="236"/>
      <c r="B357" s="408"/>
      <c r="C357" s="231"/>
      <c r="D357" s="398"/>
      <c r="E357" s="406"/>
      <c r="F357" s="236"/>
      <c r="G357" s="398"/>
      <c r="H357" s="398"/>
      <c r="I357" s="398"/>
      <c r="J357" s="398"/>
      <c r="K357" s="398"/>
      <c r="L357" s="398"/>
      <c r="M357" s="398"/>
      <c r="N357" s="398"/>
      <c r="O357" s="398"/>
      <c r="P357" s="398"/>
      <c r="Q357" s="398"/>
      <c r="R357" s="398"/>
      <c r="S357" s="398"/>
      <c r="T357" s="398"/>
      <c r="U357" s="398"/>
      <c r="V357" s="398"/>
      <c r="W357" s="398"/>
      <c r="X357" s="398"/>
      <c r="Y357" s="398"/>
    </row>
    <row r="358">
      <c r="A358" s="236"/>
      <c r="B358" s="408"/>
      <c r="C358" s="231"/>
      <c r="D358" s="398"/>
      <c r="E358" s="406"/>
      <c r="F358" s="236"/>
      <c r="G358" s="398"/>
      <c r="H358" s="398"/>
      <c r="I358" s="398"/>
      <c r="J358" s="398"/>
      <c r="K358" s="398"/>
      <c r="L358" s="398"/>
      <c r="M358" s="398"/>
      <c r="N358" s="398"/>
      <c r="O358" s="398"/>
      <c r="P358" s="398"/>
      <c r="Q358" s="398"/>
      <c r="R358" s="398"/>
      <c r="S358" s="398"/>
      <c r="T358" s="398"/>
      <c r="U358" s="398"/>
      <c r="V358" s="398"/>
      <c r="W358" s="398"/>
      <c r="X358" s="398"/>
      <c r="Y358" s="398"/>
    </row>
    <row r="359">
      <c r="A359" s="236"/>
      <c r="B359" s="408"/>
      <c r="C359" s="231"/>
      <c r="D359" s="398"/>
      <c r="E359" s="406"/>
      <c r="F359" s="236"/>
      <c r="G359" s="398"/>
      <c r="H359" s="398"/>
      <c r="I359" s="398"/>
      <c r="J359" s="398"/>
      <c r="K359" s="398"/>
      <c r="L359" s="398"/>
      <c r="M359" s="398"/>
      <c r="N359" s="398"/>
      <c r="O359" s="398"/>
      <c r="P359" s="398"/>
      <c r="Q359" s="398"/>
      <c r="R359" s="398"/>
      <c r="S359" s="398"/>
      <c r="T359" s="398"/>
      <c r="U359" s="398"/>
      <c r="V359" s="398"/>
      <c r="W359" s="398"/>
      <c r="X359" s="398"/>
      <c r="Y359" s="398"/>
    </row>
    <row r="360">
      <c r="A360" s="236"/>
      <c r="B360" s="408"/>
      <c r="C360" s="231"/>
      <c r="D360" s="398"/>
      <c r="E360" s="406"/>
      <c r="F360" s="236"/>
      <c r="G360" s="398"/>
      <c r="H360" s="398"/>
      <c r="I360" s="398"/>
      <c r="J360" s="398"/>
      <c r="K360" s="398"/>
      <c r="L360" s="398"/>
      <c r="M360" s="398"/>
      <c r="N360" s="398"/>
      <c r="O360" s="398"/>
      <c r="P360" s="398"/>
      <c r="Q360" s="398"/>
      <c r="R360" s="398"/>
      <c r="S360" s="398"/>
      <c r="T360" s="398"/>
      <c r="U360" s="398"/>
      <c r="V360" s="398"/>
      <c r="W360" s="398"/>
      <c r="X360" s="398"/>
      <c r="Y360" s="398"/>
    </row>
    <row r="361">
      <c r="A361" s="236"/>
      <c r="B361" s="408"/>
      <c r="C361" s="231"/>
      <c r="D361" s="398"/>
      <c r="E361" s="406"/>
      <c r="F361" s="236"/>
      <c r="G361" s="398"/>
      <c r="H361" s="398"/>
      <c r="I361" s="398"/>
      <c r="J361" s="398"/>
      <c r="K361" s="398"/>
      <c r="L361" s="398"/>
      <c r="M361" s="398"/>
      <c r="N361" s="398"/>
      <c r="O361" s="398"/>
      <c r="P361" s="398"/>
      <c r="Q361" s="398"/>
      <c r="R361" s="398"/>
      <c r="S361" s="398"/>
      <c r="T361" s="398"/>
      <c r="U361" s="398"/>
      <c r="V361" s="398"/>
      <c r="W361" s="398"/>
      <c r="X361" s="398"/>
      <c r="Y361" s="398"/>
    </row>
    <row r="362">
      <c r="A362" s="236"/>
      <c r="B362" s="408"/>
      <c r="C362" s="231"/>
      <c r="D362" s="398"/>
      <c r="E362" s="406"/>
      <c r="F362" s="236"/>
      <c r="G362" s="398"/>
      <c r="H362" s="398"/>
      <c r="I362" s="398"/>
      <c r="J362" s="398"/>
      <c r="K362" s="398"/>
      <c r="L362" s="398"/>
      <c r="M362" s="398"/>
      <c r="N362" s="398"/>
      <c r="O362" s="398"/>
      <c r="P362" s="398"/>
      <c r="Q362" s="398"/>
      <c r="R362" s="398"/>
      <c r="S362" s="398"/>
      <c r="T362" s="398"/>
      <c r="U362" s="398"/>
      <c r="V362" s="398"/>
      <c r="W362" s="398"/>
      <c r="X362" s="398"/>
      <c r="Y362" s="398"/>
    </row>
    <row r="363">
      <c r="A363" s="236"/>
      <c r="B363" s="408"/>
      <c r="C363" s="231"/>
      <c r="D363" s="398"/>
      <c r="E363" s="406"/>
      <c r="F363" s="236"/>
      <c r="G363" s="398"/>
      <c r="H363" s="398"/>
      <c r="I363" s="398"/>
      <c r="J363" s="398"/>
      <c r="K363" s="398"/>
      <c r="L363" s="398"/>
      <c r="M363" s="398"/>
      <c r="N363" s="398"/>
      <c r="O363" s="398"/>
      <c r="P363" s="398"/>
      <c r="Q363" s="398"/>
      <c r="R363" s="398"/>
      <c r="S363" s="398"/>
      <c r="T363" s="398"/>
      <c r="U363" s="398"/>
      <c r="V363" s="398"/>
      <c r="W363" s="398"/>
      <c r="X363" s="398"/>
      <c r="Y363" s="398"/>
    </row>
    <row r="364">
      <c r="A364" s="236"/>
      <c r="B364" s="408"/>
      <c r="C364" s="231"/>
      <c r="D364" s="398"/>
      <c r="E364" s="406"/>
      <c r="F364" s="236"/>
      <c r="G364" s="398"/>
      <c r="H364" s="398"/>
      <c r="I364" s="398"/>
      <c r="J364" s="398"/>
      <c r="K364" s="398"/>
      <c r="L364" s="398"/>
      <c r="M364" s="398"/>
      <c r="N364" s="398"/>
      <c r="O364" s="398"/>
      <c r="P364" s="398"/>
      <c r="Q364" s="398"/>
      <c r="R364" s="398"/>
      <c r="S364" s="398"/>
      <c r="T364" s="398"/>
      <c r="U364" s="398"/>
      <c r="V364" s="398"/>
      <c r="W364" s="398"/>
      <c r="X364" s="398"/>
      <c r="Y364" s="398"/>
    </row>
    <row r="365">
      <c r="A365" s="236"/>
      <c r="B365" s="408"/>
      <c r="C365" s="231"/>
      <c r="D365" s="398"/>
      <c r="E365" s="406"/>
      <c r="F365" s="236"/>
      <c r="G365" s="398"/>
      <c r="H365" s="398"/>
      <c r="I365" s="398"/>
      <c r="J365" s="398"/>
      <c r="K365" s="398"/>
      <c r="L365" s="398"/>
      <c r="M365" s="398"/>
      <c r="N365" s="398"/>
      <c r="O365" s="398"/>
      <c r="P365" s="398"/>
      <c r="Q365" s="398"/>
      <c r="R365" s="398"/>
      <c r="S365" s="398"/>
      <c r="T365" s="398"/>
      <c r="U365" s="398"/>
      <c r="V365" s="398"/>
      <c r="W365" s="398"/>
      <c r="X365" s="398"/>
      <c r="Y365" s="398"/>
    </row>
    <row r="366">
      <c r="A366" s="236"/>
      <c r="B366" s="408"/>
      <c r="C366" s="231"/>
      <c r="D366" s="398"/>
      <c r="E366" s="406"/>
      <c r="F366" s="236"/>
      <c r="G366" s="398"/>
      <c r="H366" s="398"/>
      <c r="I366" s="398"/>
      <c r="J366" s="398"/>
      <c r="K366" s="398"/>
      <c r="L366" s="398"/>
      <c r="M366" s="398"/>
      <c r="N366" s="398"/>
      <c r="O366" s="398"/>
      <c r="P366" s="398"/>
      <c r="Q366" s="398"/>
      <c r="R366" s="398"/>
      <c r="S366" s="398"/>
      <c r="T366" s="398"/>
      <c r="U366" s="398"/>
      <c r="V366" s="398"/>
      <c r="W366" s="398"/>
      <c r="X366" s="398"/>
      <c r="Y366" s="398"/>
    </row>
    <row r="367">
      <c r="A367" s="236"/>
      <c r="B367" s="408"/>
      <c r="C367" s="231"/>
      <c r="D367" s="398"/>
      <c r="E367" s="406"/>
      <c r="F367" s="236"/>
      <c r="G367" s="398"/>
      <c r="H367" s="398"/>
      <c r="I367" s="398"/>
      <c r="J367" s="398"/>
      <c r="K367" s="398"/>
      <c r="L367" s="398"/>
      <c r="M367" s="398"/>
      <c r="N367" s="398"/>
      <c r="O367" s="398"/>
      <c r="P367" s="398"/>
      <c r="Q367" s="398"/>
      <c r="R367" s="398"/>
      <c r="S367" s="398"/>
      <c r="T367" s="398"/>
      <c r="U367" s="398"/>
      <c r="V367" s="398"/>
      <c r="W367" s="398"/>
      <c r="X367" s="398"/>
      <c r="Y367" s="398"/>
    </row>
    <row r="368">
      <c r="A368" s="236"/>
      <c r="B368" s="408"/>
      <c r="C368" s="231"/>
      <c r="D368" s="398"/>
      <c r="E368" s="406"/>
      <c r="F368" s="236"/>
      <c r="G368" s="398"/>
      <c r="H368" s="398"/>
      <c r="I368" s="398"/>
      <c r="J368" s="398"/>
      <c r="K368" s="398"/>
      <c r="L368" s="398"/>
      <c r="M368" s="398"/>
      <c r="N368" s="398"/>
      <c r="O368" s="398"/>
      <c r="P368" s="398"/>
      <c r="Q368" s="398"/>
      <c r="R368" s="398"/>
      <c r="S368" s="398"/>
      <c r="T368" s="398"/>
      <c r="U368" s="398"/>
      <c r="V368" s="398"/>
      <c r="W368" s="398"/>
      <c r="X368" s="398"/>
      <c r="Y368" s="398"/>
    </row>
    <row r="369">
      <c r="A369" s="236"/>
      <c r="B369" s="408"/>
      <c r="C369" s="231"/>
      <c r="D369" s="398"/>
      <c r="E369" s="406"/>
      <c r="F369" s="236"/>
      <c r="G369" s="398"/>
      <c r="H369" s="398"/>
      <c r="I369" s="398"/>
      <c r="J369" s="398"/>
      <c r="K369" s="398"/>
      <c r="L369" s="398"/>
      <c r="M369" s="398"/>
      <c r="N369" s="398"/>
      <c r="O369" s="398"/>
      <c r="P369" s="398"/>
      <c r="Q369" s="398"/>
      <c r="R369" s="398"/>
      <c r="S369" s="398"/>
      <c r="T369" s="398"/>
      <c r="U369" s="398"/>
      <c r="V369" s="398"/>
      <c r="W369" s="398"/>
      <c r="X369" s="398"/>
      <c r="Y369" s="398"/>
    </row>
    <row r="370">
      <c r="A370" s="236"/>
      <c r="B370" s="408"/>
      <c r="C370" s="231"/>
      <c r="D370" s="398"/>
      <c r="E370" s="406"/>
      <c r="F370" s="236"/>
      <c r="G370" s="398"/>
      <c r="H370" s="398"/>
      <c r="I370" s="398"/>
      <c r="J370" s="398"/>
      <c r="K370" s="398"/>
      <c r="L370" s="398"/>
      <c r="M370" s="398"/>
      <c r="N370" s="398"/>
      <c r="O370" s="398"/>
      <c r="P370" s="398"/>
      <c r="Q370" s="398"/>
      <c r="R370" s="398"/>
      <c r="S370" s="398"/>
      <c r="T370" s="398"/>
      <c r="U370" s="398"/>
      <c r="V370" s="398"/>
      <c r="W370" s="398"/>
      <c r="X370" s="398"/>
      <c r="Y370" s="398"/>
    </row>
    <row r="371">
      <c r="A371" s="236"/>
      <c r="B371" s="408"/>
      <c r="C371" s="231"/>
      <c r="D371" s="398"/>
      <c r="E371" s="406"/>
      <c r="F371" s="236"/>
      <c r="G371" s="398"/>
      <c r="H371" s="398"/>
      <c r="I371" s="398"/>
      <c r="J371" s="398"/>
      <c r="K371" s="398"/>
      <c r="L371" s="398"/>
      <c r="M371" s="398"/>
      <c r="N371" s="398"/>
      <c r="O371" s="398"/>
      <c r="P371" s="398"/>
      <c r="Q371" s="398"/>
      <c r="R371" s="398"/>
      <c r="S371" s="398"/>
      <c r="T371" s="398"/>
      <c r="U371" s="398"/>
      <c r="V371" s="398"/>
      <c r="W371" s="398"/>
      <c r="X371" s="398"/>
      <c r="Y371" s="398"/>
    </row>
    <row r="372">
      <c r="A372" s="236"/>
      <c r="B372" s="408"/>
      <c r="C372" s="231"/>
      <c r="D372" s="398"/>
      <c r="E372" s="406"/>
      <c r="F372" s="236"/>
      <c r="G372" s="398"/>
      <c r="H372" s="398"/>
      <c r="I372" s="398"/>
      <c r="J372" s="398"/>
      <c r="K372" s="398"/>
      <c r="L372" s="398"/>
      <c r="M372" s="398"/>
      <c r="N372" s="398"/>
      <c r="O372" s="398"/>
      <c r="P372" s="398"/>
      <c r="Q372" s="398"/>
      <c r="R372" s="398"/>
      <c r="S372" s="398"/>
      <c r="T372" s="398"/>
      <c r="U372" s="398"/>
      <c r="V372" s="398"/>
      <c r="W372" s="398"/>
      <c r="X372" s="398"/>
      <c r="Y372" s="398"/>
    </row>
    <row r="373">
      <c r="A373" s="236"/>
      <c r="B373" s="408"/>
      <c r="C373" s="231"/>
      <c r="D373" s="398"/>
      <c r="E373" s="406"/>
      <c r="F373" s="236"/>
      <c r="G373" s="398"/>
      <c r="H373" s="398"/>
      <c r="I373" s="398"/>
      <c r="J373" s="398"/>
      <c r="K373" s="398"/>
      <c r="L373" s="398"/>
      <c r="M373" s="398"/>
      <c r="N373" s="398"/>
      <c r="O373" s="398"/>
      <c r="P373" s="398"/>
      <c r="Q373" s="398"/>
      <c r="R373" s="398"/>
      <c r="S373" s="398"/>
      <c r="T373" s="398"/>
      <c r="U373" s="398"/>
      <c r="V373" s="398"/>
      <c r="W373" s="398"/>
      <c r="X373" s="398"/>
      <c r="Y373" s="398"/>
    </row>
    <row r="374">
      <c r="A374" s="236"/>
      <c r="B374" s="408"/>
      <c r="C374" s="231"/>
      <c r="D374" s="398"/>
      <c r="E374" s="406"/>
      <c r="F374" s="236"/>
      <c r="G374" s="398"/>
      <c r="H374" s="398"/>
      <c r="I374" s="398"/>
      <c r="J374" s="398"/>
      <c r="K374" s="398"/>
      <c r="L374" s="398"/>
      <c r="M374" s="398"/>
      <c r="N374" s="398"/>
      <c r="O374" s="398"/>
      <c r="P374" s="398"/>
      <c r="Q374" s="398"/>
      <c r="R374" s="398"/>
      <c r="S374" s="398"/>
      <c r="T374" s="398"/>
      <c r="U374" s="398"/>
      <c r="V374" s="398"/>
      <c r="W374" s="398"/>
      <c r="X374" s="398"/>
      <c r="Y374" s="398"/>
    </row>
    <row r="375">
      <c r="A375" s="236"/>
      <c r="B375" s="408"/>
      <c r="C375" s="231"/>
      <c r="D375" s="398"/>
      <c r="E375" s="406"/>
      <c r="F375" s="236"/>
      <c r="G375" s="398"/>
      <c r="H375" s="398"/>
      <c r="I375" s="398"/>
      <c r="J375" s="398"/>
      <c r="K375" s="398"/>
      <c r="L375" s="398"/>
      <c r="M375" s="398"/>
      <c r="N375" s="398"/>
      <c r="O375" s="398"/>
      <c r="P375" s="398"/>
      <c r="Q375" s="398"/>
      <c r="R375" s="398"/>
      <c r="S375" s="398"/>
      <c r="T375" s="398"/>
      <c r="U375" s="398"/>
      <c r="V375" s="398"/>
      <c r="W375" s="398"/>
      <c r="X375" s="398"/>
      <c r="Y375" s="398"/>
    </row>
    <row r="376">
      <c r="A376" s="236"/>
      <c r="B376" s="408"/>
      <c r="C376" s="231"/>
      <c r="D376" s="398"/>
      <c r="E376" s="406"/>
      <c r="F376" s="236"/>
      <c r="G376" s="398"/>
      <c r="H376" s="398"/>
      <c r="I376" s="398"/>
      <c r="J376" s="398"/>
      <c r="K376" s="398"/>
      <c r="L376" s="398"/>
      <c r="M376" s="398"/>
      <c r="N376" s="398"/>
      <c r="O376" s="398"/>
      <c r="P376" s="398"/>
      <c r="Q376" s="398"/>
      <c r="R376" s="398"/>
      <c r="S376" s="398"/>
      <c r="T376" s="398"/>
      <c r="U376" s="398"/>
      <c r="V376" s="398"/>
      <c r="W376" s="398"/>
      <c r="X376" s="398"/>
      <c r="Y376" s="398"/>
    </row>
    <row r="377">
      <c r="A377" s="236"/>
      <c r="B377" s="408"/>
      <c r="C377" s="231"/>
      <c r="D377" s="398"/>
      <c r="E377" s="406"/>
      <c r="F377" s="236"/>
      <c r="G377" s="398"/>
      <c r="H377" s="398"/>
      <c r="I377" s="398"/>
      <c r="J377" s="398"/>
      <c r="K377" s="398"/>
      <c r="L377" s="398"/>
      <c r="M377" s="398"/>
      <c r="N377" s="398"/>
      <c r="O377" s="398"/>
      <c r="P377" s="398"/>
      <c r="Q377" s="398"/>
      <c r="R377" s="398"/>
      <c r="S377" s="398"/>
      <c r="T377" s="398"/>
      <c r="U377" s="398"/>
      <c r="V377" s="398"/>
      <c r="W377" s="398"/>
      <c r="X377" s="398"/>
      <c r="Y377" s="398"/>
    </row>
    <row r="378">
      <c r="A378" s="236"/>
      <c r="B378" s="408"/>
      <c r="C378" s="231"/>
      <c r="D378" s="398"/>
      <c r="E378" s="406"/>
      <c r="F378" s="236"/>
      <c r="G378" s="398"/>
      <c r="H378" s="398"/>
      <c r="I378" s="398"/>
      <c r="J378" s="398"/>
      <c r="K378" s="398"/>
      <c r="L378" s="398"/>
      <c r="M378" s="398"/>
      <c r="N378" s="398"/>
      <c r="O378" s="398"/>
      <c r="P378" s="398"/>
      <c r="Q378" s="398"/>
      <c r="R378" s="398"/>
      <c r="S378" s="398"/>
      <c r="T378" s="398"/>
      <c r="U378" s="398"/>
      <c r="V378" s="398"/>
      <c r="W378" s="398"/>
      <c r="X378" s="398"/>
      <c r="Y378" s="398"/>
    </row>
    <row r="379">
      <c r="A379" s="236"/>
      <c r="B379" s="408"/>
      <c r="C379" s="231"/>
      <c r="D379" s="398"/>
      <c r="E379" s="406"/>
      <c r="F379" s="236"/>
      <c r="G379" s="398"/>
      <c r="H379" s="398"/>
      <c r="I379" s="398"/>
      <c r="J379" s="398"/>
      <c r="K379" s="398"/>
      <c r="L379" s="398"/>
      <c r="M379" s="398"/>
      <c r="N379" s="398"/>
      <c r="O379" s="398"/>
      <c r="P379" s="398"/>
      <c r="Q379" s="398"/>
      <c r="R379" s="398"/>
      <c r="S379" s="398"/>
      <c r="T379" s="398"/>
      <c r="U379" s="398"/>
      <c r="V379" s="398"/>
      <c r="W379" s="398"/>
      <c r="X379" s="398"/>
      <c r="Y379" s="398"/>
    </row>
    <row r="380">
      <c r="A380" s="236"/>
      <c r="B380" s="408"/>
      <c r="C380" s="231"/>
      <c r="D380" s="398"/>
      <c r="E380" s="406"/>
      <c r="F380" s="236"/>
      <c r="G380" s="398"/>
      <c r="H380" s="398"/>
      <c r="I380" s="398"/>
      <c r="J380" s="398"/>
      <c r="K380" s="398"/>
      <c r="L380" s="398"/>
      <c r="M380" s="398"/>
      <c r="N380" s="398"/>
      <c r="O380" s="398"/>
      <c r="P380" s="398"/>
      <c r="Q380" s="398"/>
      <c r="R380" s="398"/>
      <c r="S380" s="398"/>
      <c r="T380" s="398"/>
      <c r="U380" s="398"/>
      <c r="V380" s="398"/>
      <c r="W380" s="398"/>
      <c r="X380" s="398"/>
      <c r="Y380" s="398"/>
    </row>
    <row r="381">
      <c r="A381" s="236"/>
      <c r="B381" s="408"/>
      <c r="C381" s="231"/>
      <c r="D381" s="398"/>
      <c r="E381" s="406"/>
      <c r="F381" s="236"/>
      <c r="G381" s="398"/>
      <c r="H381" s="398"/>
      <c r="I381" s="398"/>
      <c r="J381" s="398"/>
      <c r="K381" s="398"/>
      <c r="L381" s="398"/>
      <c r="M381" s="398"/>
      <c r="N381" s="398"/>
      <c r="O381" s="398"/>
      <c r="P381" s="398"/>
      <c r="Q381" s="398"/>
      <c r="R381" s="398"/>
      <c r="S381" s="398"/>
      <c r="T381" s="398"/>
      <c r="U381" s="398"/>
      <c r="V381" s="398"/>
      <c r="W381" s="398"/>
      <c r="X381" s="398"/>
      <c r="Y381" s="398"/>
    </row>
    <row r="382">
      <c r="A382" s="236"/>
      <c r="B382" s="408"/>
      <c r="C382" s="231"/>
      <c r="D382" s="398"/>
      <c r="E382" s="406"/>
      <c r="F382" s="236"/>
      <c r="G382" s="398"/>
      <c r="H382" s="398"/>
      <c r="I382" s="398"/>
      <c r="J382" s="398"/>
      <c r="K382" s="398"/>
      <c r="L382" s="398"/>
      <c r="M382" s="398"/>
      <c r="N382" s="398"/>
      <c r="O382" s="398"/>
      <c r="P382" s="398"/>
      <c r="Q382" s="398"/>
      <c r="R382" s="398"/>
      <c r="S382" s="398"/>
      <c r="T382" s="398"/>
      <c r="U382" s="398"/>
      <c r="V382" s="398"/>
      <c r="W382" s="398"/>
      <c r="X382" s="398"/>
      <c r="Y382" s="398"/>
    </row>
    <row r="383">
      <c r="A383" s="236"/>
      <c r="B383" s="408"/>
      <c r="C383" s="231"/>
      <c r="D383" s="398"/>
      <c r="E383" s="406"/>
      <c r="F383" s="236"/>
      <c r="G383" s="398"/>
      <c r="H383" s="398"/>
      <c r="I383" s="398"/>
      <c r="J383" s="398"/>
      <c r="K383" s="398"/>
      <c r="L383" s="398"/>
      <c r="M383" s="398"/>
      <c r="N383" s="398"/>
      <c r="O383" s="398"/>
      <c r="P383" s="398"/>
      <c r="Q383" s="398"/>
      <c r="R383" s="398"/>
      <c r="S383" s="398"/>
      <c r="T383" s="398"/>
      <c r="U383" s="398"/>
      <c r="V383" s="398"/>
      <c r="W383" s="398"/>
      <c r="X383" s="398"/>
      <c r="Y383" s="398"/>
    </row>
    <row r="384">
      <c r="A384" s="236"/>
      <c r="B384" s="408"/>
      <c r="C384" s="231"/>
      <c r="D384" s="398"/>
      <c r="E384" s="406"/>
      <c r="F384" s="236"/>
      <c r="G384" s="398"/>
      <c r="H384" s="398"/>
      <c r="I384" s="398"/>
      <c r="J384" s="398"/>
      <c r="K384" s="398"/>
      <c r="L384" s="398"/>
      <c r="M384" s="398"/>
      <c r="N384" s="398"/>
      <c r="O384" s="398"/>
      <c r="P384" s="398"/>
      <c r="Q384" s="398"/>
      <c r="R384" s="398"/>
      <c r="S384" s="398"/>
      <c r="T384" s="398"/>
      <c r="U384" s="398"/>
      <c r="V384" s="398"/>
      <c r="W384" s="398"/>
      <c r="X384" s="398"/>
      <c r="Y384" s="398"/>
    </row>
    <row r="385">
      <c r="A385" s="236"/>
      <c r="B385" s="408"/>
      <c r="C385" s="231"/>
      <c r="D385" s="398"/>
      <c r="E385" s="406"/>
      <c r="F385" s="236"/>
      <c r="G385" s="398"/>
      <c r="H385" s="398"/>
      <c r="I385" s="398"/>
      <c r="J385" s="398"/>
      <c r="K385" s="398"/>
      <c r="L385" s="398"/>
      <c r="M385" s="398"/>
      <c r="N385" s="398"/>
      <c r="O385" s="398"/>
      <c r="P385" s="398"/>
      <c r="Q385" s="398"/>
      <c r="R385" s="398"/>
      <c r="S385" s="398"/>
      <c r="T385" s="398"/>
      <c r="U385" s="398"/>
      <c r="V385" s="398"/>
      <c r="W385" s="398"/>
      <c r="X385" s="398"/>
      <c r="Y385" s="398"/>
    </row>
    <row r="386">
      <c r="A386" s="236"/>
      <c r="B386" s="408"/>
      <c r="C386" s="231"/>
      <c r="D386" s="398"/>
      <c r="E386" s="406"/>
      <c r="F386" s="236"/>
      <c r="G386" s="398"/>
      <c r="H386" s="398"/>
      <c r="I386" s="398"/>
      <c r="J386" s="398"/>
      <c r="K386" s="398"/>
      <c r="L386" s="398"/>
      <c r="M386" s="398"/>
      <c r="N386" s="398"/>
      <c r="O386" s="398"/>
      <c r="P386" s="398"/>
      <c r="Q386" s="398"/>
      <c r="R386" s="398"/>
      <c r="S386" s="398"/>
      <c r="T386" s="398"/>
      <c r="U386" s="398"/>
      <c r="V386" s="398"/>
      <c r="W386" s="398"/>
      <c r="X386" s="398"/>
      <c r="Y386" s="398"/>
    </row>
    <row r="387">
      <c r="A387" s="236"/>
      <c r="B387" s="408"/>
      <c r="C387" s="231"/>
      <c r="D387" s="398"/>
      <c r="E387" s="406"/>
      <c r="F387" s="236"/>
      <c r="G387" s="398"/>
      <c r="H387" s="398"/>
      <c r="I387" s="398"/>
      <c r="J387" s="398"/>
      <c r="K387" s="398"/>
      <c r="L387" s="398"/>
      <c r="M387" s="398"/>
      <c r="N387" s="398"/>
      <c r="O387" s="398"/>
      <c r="P387" s="398"/>
      <c r="Q387" s="398"/>
      <c r="R387" s="398"/>
      <c r="S387" s="398"/>
      <c r="T387" s="398"/>
      <c r="U387" s="398"/>
      <c r="V387" s="398"/>
      <c r="W387" s="398"/>
      <c r="X387" s="398"/>
      <c r="Y387" s="398"/>
    </row>
    <row r="388">
      <c r="A388" s="236"/>
      <c r="B388" s="408"/>
      <c r="C388" s="231"/>
      <c r="D388" s="398"/>
      <c r="E388" s="406"/>
      <c r="F388" s="236"/>
      <c r="G388" s="398"/>
      <c r="H388" s="398"/>
      <c r="I388" s="398"/>
      <c r="J388" s="398"/>
      <c r="K388" s="398"/>
      <c r="L388" s="398"/>
      <c r="M388" s="398"/>
      <c r="N388" s="398"/>
      <c r="O388" s="398"/>
      <c r="P388" s="398"/>
      <c r="Q388" s="398"/>
      <c r="R388" s="398"/>
      <c r="S388" s="398"/>
      <c r="T388" s="398"/>
      <c r="U388" s="398"/>
      <c r="V388" s="398"/>
      <c r="W388" s="398"/>
      <c r="X388" s="398"/>
      <c r="Y388" s="398"/>
    </row>
    <row r="389">
      <c r="A389" s="236"/>
      <c r="B389" s="408"/>
      <c r="C389" s="231"/>
      <c r="D389" s="398"/>
      <c r="E389" s="406"/>
      <c r="F389" s="236"/>
      <c r="G389" s="398"/>
      <c r="H389" s="398"/>
      <c r="I389" s="398"/>
      <c r="J389" s="398"/>
      <c r="K389" s="398"/>
      <c r="L389" s="398"/>
      <c r="M389" s="398"/>
      <c r="N389" s="398"/>
      <c r="O389" s="398"/>
      <c r="P389" s="398"/>
      <c r="Q389" s="398"/>
      <c r="R389" s="398"/>
      <c r="S389" s="398"/>
      <c r="T389" s="398"/>
      <c r="U389" s="398"/>
      <c r="V389" s="398"/>
      <c r="W389" s="398"/>
      <c r="X389" s="398"/>
      <c r="Y389" s="398"/>
    </row>
    <row r="390">
      <c r="A390" s="236"/>
      <c r="B390" s="408"/>
      <c r="C390" s="231"/>
      <c r="D390" s="398"/>
      <c r="E390" s="406"/>
      <c r="F390" s="236"/>
      <c r="G390" s="398"/>
      <c r="H390" s="398"/>
      <c r="I390" s="398"/>
      <c r="J390" s="398"/>
      <c r="K390" s="398"/>
      <c r="L390" s="398"/>
      <c r="M390" s="398"/>
      <c r="N390" s="398"/>
      <c r="O390" s="398"/>
      <c r="P390" s="398"/>
      <c r="Q390" s="398"/>
      <c r="R390" s="398"/>
      <c r="S390" s="398"/>
      <c r="T390" s="398"/>
      <c r="U390" s="398"/>
      <c r="V390" s="398"/>
      <c r="W390" s="398"/>
      <c r="X390" s="398"/>
      <c r="Y390" s="398"/>
    </row>
    <row r="391">
      <c r="A391" s="236"/>
      <c r="B391" s="408"/>
      <c r="C391" s="231"/>
      <c r="D391" s="398"/>
      <c r="E391" s="406"/>
      <c r="F391" s="236"/>
      <c r="G391" s="398"/>
      <c r="H391" s="398"/>
      <c r="I391" s="398"/>
      <c r="J391" s="398"/>
      <c r="K391" s="398"/>
      <c r="L391" s="398"/>
      <c r="M391" s="398"/>
      <c r="N391" s="398"/>
      <c r="O391" s="398"/>
      <c r="P391" s="398"/>
      <c r="Q391" s="398"/>
      <c r="R391" s="398"/>
      <c r="S391" s="398"/>
      <c r="T391" s="398"/>
      <c r="U391" s="398"/>
      <c r="V391" s="398"/>
      <c r="W391" s="398"/>
      <c r="X391" s="398"/>
      <c r="Y391" s="398"/>
    </row>
    <row r="392">
      <c r="A392" s="236"/>
      <c r="B392" s="408"/>
      <c r="C392" s="231"/>
      <c r="D392" s="398"/>
      <c r="E392" s="406"/>
      <c r="F392" s="236"/>
      <c r="G392" s="398"/>
      <c r="H392" s="398"/>
      <c r="I392" s="398"/>
      <c r="J392" s="398"/>
      <c r="K392" s="398"/>
      <c r="L392" s="398"/>
      <c r="M392" s="398"/>
      <c r="N392" s="398"/>
      <c r="O392" s="398"/>
      <c r="P392" s="398"/>
      <c r="Q392" s="398"/>
      <c r="R392" s="398"/>
      <c r="S392" s="398"/>
      <c r="T392" s="398"/>
      <c r="U392" s="398"/>
      <c r="V392" s="398"/>
      <c r="W392" s="398"/>
      <c r="X392" s="398"/>
      <c r="Y392" s="398"/>
    </row>
    <row r="393">
      <c r="A393" s="236"/>
      <c r="B393" s="408"/>
      <c r="C393" s="231"/>
      <c r="D393" s="398"/>
      <c r="E393" s="406"/>
      <c r="F393" s="236"/>
      <c r="G393" s="398"/>
      <c r="H393" s="398"/>
      <c r="I393" s="398"/>
      <c r="J393" s="398"/>
      <c r="K393" s="398"/>
      <c r="L393" s="398"/>
      <c r="M393" s="398"/>
      <c r="N393" s="398"/>
      <c r="O393" s="398"/>
      <c r="P393" s="398"/>
      <c r="Q393" s="398"/>
      <c r="R393" s="398"/>
      <c r="S393" s="398"/>
      <c r="T393" s="398"/>
      <c r="U393" s="398"/>
      <c r="V393" s="398"/>
      <c r="W393" s="398"/>
      <c r="X393" s="398"/>
      <c r="Y393" s="398"/>
    </row>
    <row r="394">
      <c r="A394" s="236"/>
      <c r="B394" s="408"/>
      <c r="C394" s="231"/>
      <c r="D394" s="398"/>
      <c r="E394" s="406"/>
      <c r="F394" s="236"/>
      <c r="G394" s="398"/>
      <c r="H394" s="398"/>
      <c r="I394" s="398"/>
      <c r="J394" s="398"/>
      <c r="K394" s="398"/>
      <c r="L394" s="398"/>
      <c r="M394" s="398"/>
      <c r="N394" s="398"/>
      <c r="O394" s="398"/>
      <c r="P394" s="398"/>
      <c r="Q394" s="398"/>
      <c r="R394" s="398"/>
      <c r="S394" s="398"/>
      <c r="T394" s="398"/>
      <c r="U394" s="398"/>
      <c r="V394" s="398"/>
      <c r="W394" s="398"/>
      <c r="X394" s="398"/>
      <c r="Y394" s="398"/>
    </row>
    <row r="395">
      <c r="A395" s="236"/>
      <c r="B395" s="408"/>
      <c r="C395" s="231"/>
      <c r="D395" s="398"/>
      <c r="E395" s="406"/>
      <c r="F395" s="236"/>
      <c r="G395" s="398"/>
      <c r="H395" s="398"/>
      <c r="I395" s="398"/>
      <c r="J395" s="398"/>
      <c r="K395" s="398"/>
      <c r="L395" s="398"/>
      <c r="M395" s="398"/>
      <c r="N395" s="398"/>
      <c r="O395" s="398"/>
      <c r="P395" s="398"/>
      <c r="Q395" s="398"/>
      <c r="R395" s="398"/>
      <c r="S395" s="398"/>
      <c r="T395" s="398"/>
      <c r="U395" s="398"/>
      <c r="V395" s="398"/>
      <c r="W395" s="398"/>
      <c r="X395" s="398"/>
      <c r="Y395" s="398"/>
    </row>
    <row r="396">
      <c r="A396" s="236"/>
      <c r="B396" s="408"/>
      <c r="C396" s="231"/>
      <c r="D396" s="398"/>
      <c r="E396" s="406"/>
      <c r="F396" s="236"/>
      <c r="G396" s="398"/>
      <c r="H396" s="398"/>
      <c r="I396" s="398"/>
      <c r="J396" s="398"/>
      <c r="K396" s="398"/>
      <c r="L396" s="398"/>
      <c r="M396" s="398"/>
      <c r="N396" s="398"/>
      <c r="O396" s="398"/>
      <c r="P396" s="398"/>
      <c r="Q396" s="398"/>
      <c r="R396" s="398"/>
      <c r="S396" s="398"/>
      <c r="T396" s="398"/>
      <c r="U396" s="398"/>
      <c r="V396" s="398"/>
      <c r="W396" s="398"/>
      <c r="X396" s="398"/>
      <c r="Y396" s="398"/>
    </row>
    <row r="397">
      <c r="A397" s="236"/>
      <c r="B397" s="408"/>
      <c r="C397" s="231"/>
      <c r="D397" s="398"/>
      <c r="E397" s="406"/>
      <c r="F397" s="236"/>
      <c r="G397" s="398"/>
      <c r="H397" s="398"/>
      <c r="I397" s="398"/>
      <c r="J397" s="398"/>
      <c r="K397" s="398"/>
      <c r="L397" s="398"/>
      <c r="M397" s="398"/>
      <c r="N397" s="398"/>
      <c r="O397" s="398"/>
      <c r="P397" s="398"/>
      <c r="Q397" s="398"/>
      <c r="R397" s="398"/>
      <c r="S397" s="398"/>
      <c r="T397" s="398"/>
      <c r="U397" s="398"/>
      <c r="V397" s="398"/>
      <c r="W397" s="398"/>
      <c r="X397" s="398"/>
      <c r="Y397" s="398"/>
    </row>
    <row r="398">
      <c r="A398" s="236"/>
      <c r="B398" s="408"/>
      <c r="C398" s="231"/>
      <c r="D398" s="398"/>
      <c r="E398" s="406"/>
      <c r="F398" s="236"/>
      <c r="G398" s="398"/>
      <c r="H398" s="398"/>
      <c r="I398" s="398"/>
      <c r="J398" s="398"/>
      <c r="K398" s="398"/>
      <c r="L398" s="398"/>
      <c r="M398" s="398"/>
      <c r="N398" s="398"/>
      <c r="O398" s="398"/>
      <c r="P398" s="398"/>
      <c r="Q398" s="398"/>
      <c r="R398" s="398"/>
      <c r="S398" s="398"/>
      <c r="T398" s="398"/>
      <c r="U398" s="398"/>
      <c r="V398" s="398"/>
      <c r="W398" s="398"/>
      <c r="X398" s="398"/>
      <c r="Y398" s="398"/>
    </row>
    <row r="399">
      <c r="A399" s="236"/>
      <c r="B399" s="408"/>
      <c r="C399" s="231"/>
      <c r="D399" s="398"/>
      <c r="E399" s="406"/>
      <c r="F399" s="236"/>
      <c r="G399" s="398"/>
      <c r="H399" s="398"/>
      <c r="I399" s="398"/>
      <c r="J399" s="398"/>
      <c r="K399" s="398"/>
      <c r="L399" s="398"/>
      <c r="M399" s="398"/>
      <c r="N399" s="398"/>
      <c r="O399" s="398"/>
      <c r="P399" s="398"/>
      <c r="Q399" s="398"/>
      <c r="R399" s="398"/>
      <c r="S399" s="398"/>
      <c r="T399" s="398"/>
      <c r="U399" s="398"/>
      <c r="V399" s="398"/>
      <c r="W399" s="398"/>
      <c r="X399" s="398"/>
      <c r="Y399" s="398"/>
    </row>
    <row r="400">
      <c r="A400" s="236"/>
      <c r="B400" s="408"/>
      <c r="C400" s="231"/>
      <c r="D400" s="398"/>
      <c r="E400" s="406"/>
      <c r="F400" s="236"/>
      <c r="G400" s="398"/>
      <c r="H400" s="398"/>
      <c r="I400" s="398"/>
      <c r="J400" s="398"/>
      <c r="K400" s="398"/>
      <c r="L400" s="398"/>
      <c r="M400" s="398"/>
      <c r="N400" s="398"/>
      <c r="O400" s="398"/>
      <c r="P400" s="398"/>
      <c r="Q400" s="398"/>
      <c r="R400" s="398"/>
      <c r="S400" s="398"/>
      <c r="T400" s="398"/>
      <c r="U400" s="398"/>
      <c r="V400" s="398"/>
      <c r="W400" s="398"/>
      <c r="X400" s="398"/>
      <c r="Y400" s="398"/>
    </row>
    <row r="401">
      <c r="A401" s="236"/>
      <c r="B401" s="408"/>
      <c r="C401" s="231"/>
      <c r="D401" s="398"/>
      <c r="E401" s="406"/>
      <c r="F401" s="236"/>
      <c r="G401" s="398"/>
      <c r="H401" s="398"/>
      <c r="I401" s="398"/>
      <c r="J401" s="398"/>
      <c r="K401" s="398"/>
      <c r="L401" s="398"/>
      <c r="M401" s="398"/>
      <c r="N401" s="398"/>
      <c r="O401" s="398"/>
      <c r="P401" s="398"/>
      <c r="Q401" s="398"/>
      <c r="R401" s="398"/>
      <c r="S401" s="398"/>
      <c r="T401" s="398"/>
      <c r="U401" s="398"/>
      <c r="V401" s="398"/>
      <c r="W401" s="398"/>
      <c r="X401" s="398"/>
      <c r="Y401" s="398"/>
    </row>
    <row r="402">
      <c r="A402" s="236"/>
      <c r="B402" s="408"/>
      <c r="C402" s="231"/>
      <c r="D402" s="398"/>
      <c r="E402" s="406"/>
      <c r="F402" s="236"/>
      <c r="G402" s="398"/>
      <c r="H402" s="398"/>
      <c r="I402" s="398"/>
      <c r="J402" s="398"/>
      <c r="K402" s="398"/>
      <c r="L402" s="398"/>
      <c r="M402" s="398"/>
      <c r="N402" s="398"/>
      <c r="O402" s="398"/>
      <c r="P402" s="398"/>
      <c r="Q402" s="398"/>
      <c r="R402" s="398"/>
      <c r="S402" s="398"/>
      <c r="T402" s="398"/>
      <c r="U402" s="398"/>
      <c r="V402" s="398"/>
      <c r="W402" s="398"/>
      <c r="X402" s="398"/>
      <c r="Y402" s="398"/>
    </row>
    <row r="403">
      <c r="A403" s="236"/>
      <c r="B403" s="408"/>
      <c r="C403" s="231"/>
      <c r="D403" s="398"/>
      <c r="E403" s="406"/>
      <c r="F403" s="236"/>
      <c r="G403" s="398"/>
      <c r="H403" s="398"/>
      <c r="I403" s="398"/>
      <c r="J403" s="398"/>
      <c r="K403" s="398"/>
      <c r="L403" s="398"/>
      <c r="M403" s="398"/>
      <c r="N403" s="398"/>
      <c r="O403" s="398"/>
      <c r="P403" s="398"/>
      <c r="Q403" s="398"/>
      <c r="R403" s="398"/>
      <c r="S403" s="398"/>
      <c r="T403" s="398"/>
      <c r="U403" s="398"/>
      <c r="V403" s="398"/>
      <c r="W403" s="398"/>
      <c r="X403" s="398"/>
      <c r="Y403" s="398"/>
    </row>
    <row r="404">
      <c r="A404" s="236"/>
      <c r="B404" s="408"/>
      <c r="C404" s="231"/>
      <c r="D404" s="398"/>
      <c r="E404" s="406"/>
      <c r="F404" s="236"/>
      <c r="G404" s="398"/>
      <c r="H404" s="398"/>
      <c r="I404" s="398"/>
      <c r="J404" s="398"/>
      <c r="K404" s="398"/>
      <c r="L404" s="398"/>
      <c r="M404" s="398"/>
      <c r="N404" s="398"/>
      <c r="O404" s="398"/>
      <c r="P404" s="398"/>
      <c r="Q404" s="398"/>
      <c r="R404" s="398"/>
      <c r="S404" s="398"/>
      <c r="T404" s="398"/>
      <c r="U404" s="398"/>
      <c r="V404" s="398"/>
      <c r="W404" s="398"/>
      <c r="X404" s="398"/>
      <c r="Y404" s="398"/>
    </row>
    <row r="405">
      <c r="A405" s="236"/>
      <c r="B405" s="408"/>
      <c r="C405" s="231"/>
      <c r="D405" s="398"/>
      <c r="E405" s="406"/>
      <c r="F405" s="236"/>
      <c r="G405" s="398"/>
      <c r="H405" s="398"/>
      <c r="I405" s="398"/>
      <c r="J405" s="398"/>
      <c r="K405" s="398"/>
      <c r="L405" s="398"/>
      <c r="M405" s="398"/>
      <c r="N405" s="398"/>
      <c r="O405" s="398"/>
      <c r="P405" s="398"/>
      <c r="Q405" s="398"/>
      <c r="R405" s="398"/>
      <c r="S405" s="398"/>
      <c r="T405" s="398"/>
      <c r="U405" s="398"/>
      <c r="V405" s="398"/>
      <c r="W405" s="398"/>
      <c r="X405" s="398"/>
      <c r="Y405" s="398"/>
    </row>
    <row r="406">
      <c r="A406" s="236"/>
      <c r="B406" s="408"/>
      <c r="C406" s="231"/>
      <c r="D406" s="398"/>
      <c r="E406" s="406"/>
      <c r="F406" s="236"/>
      <c r="G406" s="398"/>
      <c r="H406" s="398"/>
      <c r="I406" s="398"/>
      <c r="J406" s="398"/>
      <c r="K406" s="398"/>
      <c r="L406" s="398"/>
      <c r="M406" s="398"/>
      <c r="N406" s="398"/>
      <c r="O406" s="398"/>
      <c r="P406" s="398"/>
      <c r="Q406" s="398"/>
      <c r="R406" s="398"/>
      <c r="S406" s="398"/>
      <c r="T406" s="398"/>
      <c r="U406" s="398"/>
      <c r="V406" s="398"/>
      <c r="W406" s="398"/>
      <c r="X406" s="398"/>
      <c r="Y406" s="398"/>
    </row>
    <row r="407">
      <c r="A407" s="236"/>
      <c r="B407" s="408"/>
      <c r="C407" s="231"/>
      <c r="D407" s="398"/>
      <c r="E407" s="406"/>
      <c r="F407" s="236"/>
      <c r="G407" s="398"/>
      <c r="H407" s="398"/>
      <c r="I407" s="398"/>
      <c r="J407" s="398"/>
      <c r="K407" s="398"/>
      <c r="L407" s="398"/>
      <c r="M407" s="398"/>
      <c r="N407" s="398"/>
      <c r="O407" s="398"/>
      <c r="P407" s="398"/>
      <c r="Q407" s="398"/>
      <c r="R407" s="398"/>
      <c r="S407" s="398"/>
      <c r="T407" s="398"/>
      <c r="U407" s="398"/>
      <c r="V407" s="398"/>
      <c r="W407" s="398"/>
      <c r="X407" s="398"/>
      <c r="Y407" s="398"/>
    </row>
    <row r="408">
      <c r="A408" s="236"/>
      <c r="B408" s="408"/>
      <c r="C408" s="231"/>
      <c r="D408" s="398"/>
      <c r="E408" s="406"/>
      <c r="F408" s="236"/>
      <c r="G408" s="398"/>
      <c r="H408" s="398"/>
      <c r="I408" s="398"/>
      <c r="J408" s="398"/>
      <c r="K408" s="398"/>
      <c r="L408" s="398"/>
      <c r="M408" s="398"/>
      <c r="N408" s="398"/>
      <c r="O408" s="398"/>
      <c r="P408" s="398"/>
      <c r="Q408" s="398"/>
      <c r="R408" s="398"/>
      <c r="S408" s="398"/>
      <c r="T408" s="398"/>
      <c r="U408" s="398"/>
      <c r="V408" s="398"/>
      <c r="W408" s="398"/>
      <c r="X408" s="398"/>
      <c r="Y408" s="398"/>
    </row>
    <row r="409">
      <c r="A409" s="236"/>
      <c r="B409" s="408"/>
      <c r="C409" s="231"/>
      <c r="D409" s="398"/>
      <c r="E409" s="406"/>
      <c r="F409" s="236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</row>
    <row r="410">
      <c r="A410" s="236"/>
      <c r="B410" s="408"/>
      <c r="C410" s="231"/>
      <c r="D410" s="398"/>
      <c r="E410" s="406"/>
      <c r="F410" s="236"/>
      <c r="G410" s="398"/>
      <c r="H410" s="398"/>
      <c r="I410" s="398"/>
      <c r="J410" s="398"/>
      <c r="K410" s="398"/>
      <c r="L410" s="398"/>
      <c r="M410" s="398"/>
      <c r="N410" s="398"/>
      <c r="O410" s="398"/>
      <c r="P410" s="398"/>
      <c r="Q410" s="398"/>
      <c r="R410" s="398"/>
      <c r="S410" s="398"/>
      <c r="T410" s="398"/>
      <c r="U410" s="398"/>
      <c r="V410" s="398"/>
      <c r="W410" s="398"/>
      <c r="X410" s="398"/>
      <c r="Y410" s="398"/>
    </row>
    <row r="411">
      <c r="A411" s="236"/>
      <c r="B411" s="408"/>
      <c r="C411" s="231"/>
      <c r="D411" s="398"/>
      <c r="E411" s="406"/>
      <c r="F411" s="236"/>
      <c r="G411" s="398"/>
      <c r="H411" s="398"/>
      <c r="I411" s="398"/>
      <c r="J411" s="398"/>
      <c r="K411" s="398"/>
      <c r="L411" s="398"/>
      <c r="M411" s="398"/>
      <c r="N411" s="398"/>
      <c r="O411" s="398"/>
      <c r="P411" s="398"/>
      <c r="Q411" s="398"/>
      <c r="R411" s="398"/>
      <c r="S411" s="398"/>
      <c r="T411" s="398"/>
      <c r="U411" s="398"/>
      <c r="V411" s="398"/>
      <c r="W411" s="398"/>
      <c r="X411" s="398"/>
      <c r="Y411" s="398"/>
    </row>
    <row r="412">
      <c r="A412" s="236"/>
      <c r="B412" s="408"/>
      <c r="C412" s="231"/>
      <c r="D412" s="398"/>
      <c r="E412" s="406"/>
      <c r="F412" s="236"/>
      <c r="G412" s="398"/>
      <c r="H412" s="398"/>
      <c r="I412" s="398"/>
      <c r="J412" s="398"/>
      <c r="K412" s="398"/>
      <c r="L412" s="398"/>
      <c r="M412" s="398"/>
      <c r="N412" s="398"/>
      <c r="O412" s="398"/>
      <c r="P412" s="398"/>
      <c r="Q412" s="398"/>
      <c r="R412" s="398"/>
      <c r="S412" s="398"/>
      <c r="T412" s="398"/>
      <c r="U412" s="398"/>
      <c r="V412" s="398"/>
      <c r="W412" s="398"/>
      <c r="X412" s="398"/>
      <c r="Y412" s="398"/>
    </row>
    <row r="413">
      <c r="A413" s="236"/>
      <c r="B413" s="408"/>
      <c r="C413" s="231"/>
      <c r="D413" s="398"/>
      <c r="E413" s="406"/>
      <c r="F413" s="236"/>
      <c r="G413" s="398"/>
      <c r="H413" s="398"/>
      <c r="I413" s="398"/>
      <c r="J413" s="398"/>
      <c r="K413" s="398"/>
      <c r="L413" s="398"/>
      <c r="M413" s="398"/>
      <c r="N413" s="398"/>
      <c r="O413" s="398"/>
      <c r="P413" s="398"/>
      <c r="Q413" s="398"/>
      <c r="R413" s="398"/>
      <c r="S413" s="398"/>
      <c r="T413" s="398"/>
      <c r="U413" s="398"/>
      <c r="V413" s="398"/>
      <c r="W413" s="398"/>
      <c r="X413" s="398"/>
      <c r="Y413" s="398"/>
    </row>
    <row r="414">
      <c r="A414" s="236"/>
      <c r="B414" s="408"/>
      <c r="C414" s="231"/>
      <c r="D414" s="398"/>
      <c r="E414" s="406"/>
      <c r="F414" s="236"/>
      <c r="G414" s="398"/>
      <c r="H414" s="398"/>
      <c r="I414" s="398"/>
      <c r="J414" s="398"/>
      <c r="K414" s="398"/>
      <c r="L414" s="398"/>
      <c r="M414" s="398"/>
      <c r="N414" s="398"/>
      <c r="O414" s="398"/>
      <c r="P414" s="398"/>
      <c r="Q414" s="398"/>
      <c r="R414" s="398"/>
      <c r="S414" s="398"/>
      <c r="T414" s="398"/>
      <c r="U414" s="398"/>
      <c r="V414" s="398"/>
      <c r="W414" s="398"/>
      <c r="X414" s="398"/>
      <c r="Y414" s="398"/>
    </row>
    <row r="415">
      <c r="A415" s="236"/>
      <c r="B415" s="408"/>
      <c r="C415" s="231"/>
      <c r="D415" s="398"/>
      <c r="E415" s="406"/>
      <c r="F415" s="236"/>
      <c r="G415" s="398"/>
      <c r="H415" s="398"/>
      <c r="I415" s="398"/>
      <c r="J415" s="398"/>
      <c r="K415" s="398"/>
      <c r="L415" s="398"/>
      <c r="M415" s="398"/>
      <c r="N415" s="398"/>
      <c r="O415" s="398"/>
      <c r="P415" s="398"/>
      <c r="Q415" s="398"/>
      <c r="R415" s="398"/>
      <c r="S415" s="398"/>
      <c r="T415" s="398"/>
      <c r="U415" s="398"/>
      <c r="V415" s="398"/>
      <c r="W415" s="398"/>
      <c r="X415" s="398"/>
      <c r="Y415" s="398"/>
    </row>
    <row r="416">
      <c r="A416" s="236"/>
      <c r="B416" s="408"/>
      <c r="C416" s="231"/>
      <c r="D416" s="398"/>
      <c r="E416" s="406"/>
      <c r="F416" s="236"/>
      <c r="G416" s="398"/>
      <c r="H416" s="398"/>
      <c r="I416" s="398"/>
      <c r="J416" s="398"/>
      <c r="K416" s="398"/>
      <c r="L416" s="398"/>
      <c r="M416" s="398"/>
      <c r="N416" s="398"/>
      <c r="O416" s="398"/>
      <c r="P416" s="398"/>
      <c r="Q416" s="398"/>
      <c r="R416" s="398"/>
      <c r="S416" s="398"/>
      <c r="T416" s="398"/>
      <c r="U416" s="398"/>
      <c r="V416" s="398"/>
      <c r="W416" s="398"/>
      <c r="X416" s="398"/>
      <c r="Y416" s="398"/>
    </row>
    <row r="417">
      <c r="A417" s="236"/>
      <c r="B417" s="408"/>
      <c r="C417" s="231"/>
      <c r="D417" s="398"/>
      <c r="E417" s="406"/>
      <c r="F417" s="236"/>
      <c r="G417" s="398"/>
      <c r="H417" s="398"/>
      <c r="I417" s="398"/>
      <c r="J417" s="398"/>
      <c r="K417" s="398"/>
      <c r="L417" s="398"/>
      <c r="M417" s="398"/>
      <c r="N417" s="398"/>
      <c r="O417" s="398"/>
      <c r="P417" s="398"/>
      <c r="Q417" s="398"/>
      <c r="R417" s="398"/>
      <c r="S417" s="398"/>
      <c r="T417" s="398"/>
      <c r="U417" s="398"/>
      <c r="V417" s="398"/>
      <c r="W417" s="398"/>
      <c r="X417" s="398"/>
      <c r="Y417" s="398"/>
    </row>
    <row r="418">
      <c r="A418" s="236"/>
      <c r="B418" s="408"/>
      <c r="C418" s="231"/>
      <c r="D418" s="398"/>
      <c r="E418" s="406"/>
      <c r="F418" s="236"/>
      <c r="G418" s="398"/>
      <c r="H418" s="398"/>
      <c r="I418" s="398"/>
      <c r="J418" s="398"/>
      <c r="K418" s="398"/>
      <c r="L418" s="398"/>
      <c r="M418" s="398"/>
      <c r="N418" s="398"/>
      <c r="O418" s="398"/>
      <c r="P418" s="398"/>
      <c r="Q418" s="398"/>
      <c r="R418" s="398"/>
      <c r="S418" s="398"/>
      <c r="T418" s="398"/>
      <c r="U418" s="398"/>
      <c r="V418" s="398"/>
      <c r="W418" s="398"/>
      <c r="X418" s="398"/>
      <c r="Y418" s="398"/>
    </row>
    <row r="419">
      <c r="A419" s="236"/>
      <c r="B419" s="408"/>
      <c r="C419" s="231"/>
      <c r="D419" s="398"/>
      <c r="E419" s="406"/>
      <c r="F419" s="236"/>
      <c r="G419" s="398"/>
      <c r="H419" s="398"/>
      <c r="I419" s="398"/>
      <c r="J419" s="398"/>
      <c r="K419" s="398"/>
      <c r="L419" s="398"/>
      <c r="M419" s="398"/>
      <c r="N419" s="398"/>
      <c r="O419" s="398"/>
      <c r="P419" s="398"/>
      <c r="Q419" s="398"/>
      <c r="R419" s="398"/>
      <c r="S419" s="398"/>
      <c r="T419" s="398"/>
      <c r="U419" s="398"/>
      <c r="V419" s="398"/>
      <c r="W419" s="398"/>
      <c r="X419" s="398"/>
      <c r="Y419" s="398"/>
    </row>
    <row r="420">
      <c r="A420" s="236"/>
      <c r="B420" s="408"/>
      <c r="C420" s="231"/>
      <c r="D420" s="398"/>
      <c r="E420" s="406"/>
      <c r="F420" s="236"/>
      <c r="G420" s="398"/>
      <c r="H420" s="398"/>
      <c r="I420" s="398"/>
      <c r="J420" s="398"/>
      <c r="K420" s="398"/>
      <c r="L420" s="398"/>
      <c r="M420" s="398"/>
      <c r="N420" s="398"/>
      <c r="O420" s="398"/>
      <c r="P420" s="398"/>
      <c r="Q420" s="398"/>
      <c r="R420" s="398"/>
      <c r="S420" s="398"/>
      <c r="T420" s="398"/>
      <c r="U420" s="398"/>
      <c r="V420" s="398"/>
      <c r="W420" s="398"/>
      <c r="X420" s="398"/>
      <c r="Y420" s="398"/>
    </row>
    <row r="421">
      <c r="A421" s="236"/>
      <c r="B421" s="408"/>
      <c r="C421" s="231"/>
      <c r="D421" s="398"/>
      <c r="E421" s="406"/>
      <c r="F421" s="236"/>
      <c r="G421" s="398"/>
      <c r="H421" s="398"/>
      <c r="I421" s="398"/>
      <c r="J421" s="398"/>
      <c r="K421" s="398"/>
      <c r="L421" s="398"/>
      <c r="M421" s="398"/>
      <c r="N421" s="398"/>
      <c r="O421" s="398"/>
      <c r="P421" s="398"/>
      <c r="Q421" s="398"/>
      <c r="R421" s="398"/>
      <c r="S421" s="398"/>
      <c r="T421" s="398"/>
      <c r="U421" s="398"/>
      <c r="V421" s="398"/>
      <c r="W421" s="398"/>
      <c r="X421" s="398"/>
      <c r="Y421" s="398"/>
    </row>
    <row r="422">
      <c r="A422" s="236"/>
      <c r="B422" s="408"/>
      <c r="C422" s="231"/>
      <c r="D422" s="398"/>
      <c r="E422" s="406"/>
      <c r="F422" s="236"/>
      <c r="G422" s="398"/>
      <c r="H422" s="398"/>
      <c r="I422" s="398"/>
      <c r="J422" s="398"/>
      <c r="K422" s="398"/>
      <c r="L422" s="398"/>
      <c r="M422" s="398"/>
      <c r="N422" s="398"/>
      <c r="O422" s="398"/>
      <c r="P422" s="398"/>
      <c r="Q422" s="398"/>
      <c r="R422" s="398"/>
      <c r="S422" s="398"/>
      <c r="T422" s="398"/>
      <c r="U422" s="398"/>
      <c r="V422" s="398"/>
      <c r="W422" s="398"/>
      <c r="X422" s="398"/>
      <c r="Y422" s="398"/>
    </row>
    <row r="423">
      <c r="A423" s="236"/>
      <c r="B423" s="408"/>
      <c r="C423" s="231"/>
      <c r="D423" s="398"/>
      <c r="E423" s="406"/>
      <c r="F423" s="236"/>
      <c r="G423" s="398"/>
      <c r="H423" s="398"/>
      <c r="I423" s="398"/>
      <c r="J423" s="398"/>
      <c r="K423" s="398"/>
      <c r="L423" s="398"/>
      <c r="M423" s="398"/>
      <c r="N423" s="398"/>
      <c r="O423" s="398"/>
      <c r="P423" s="398"/>
      <c r="Q423" s="398"/>
      <c r="R423" s="398"/>
      <c r="S423" s="398"/>
      <c r="T423" s="398"/>
      <c r="U423" s="398"/>
      <c r="V423" s="398"/>
      <c r="W423" s="398"/>
      <c r="X423" s="398"/>
      <c r="Y423" s="398"/>
    </row>
    <row r="424">
      <c r="A424" s="236"/>
      <c r="B424" s="408"/>
      <c r="C424" s="231"/>
      <c r="D424" s="398"/>
      <c r="E424" s="406"/>
      <c r="F424" s="236"/>
      <c r="G424" s="398"/>
      <c r="H424" s="398"/>
      <c r="I424" s="398"/>
      <c r="J424" s="398"/>
      <c r="K424" s="398"/>
      <c r="L424" s="398"/>
      <c r="M424" s="398"/>
      <c r="N424" s="398"/>
      <c r="O424" s="398"/>
      <c r="P424" s="398"/>
      <c r="Q424" s="398"/>
      <c r="R424" s="398"/>
      <c r="S424" s="398"/>
      <c r="T424" s="398"/>
      <c r="U424" s="398"/>
      <c r="V424" s="398"/>
      <c r="W424" s="398"/>
      <c r="X424" s="398"/>
      <c r="Y424" s="398"/>
    </row>
    <row r="425">
      <c r="A425" s="236"/>
      <c r="B425" s="408"/>
      <c r="C425" s="231"/>
      <c r="D425" s="398"/>
      <c r="E425" s="406"/>
      <c r="F425" s="236"/>
      <c r="G425" s="398"/>
      <c r="H425" s="398"/>
      <c r="I425" s="398"/>
      <c r="J425" s="398"/>
      <c r="K425" s="398"/>
      <c r="L425" s="398"/>
      <c r="M425" s="398"/>
      <c r="N425" s="398"/>
      <c r="O425" s="398"/>
      <c r="P425" s="398"/>
      <c r="Q425" s="398"/>
      <c r="R425" s="398"/>
      <c r="S425" s="398"/>
      <c r="T425" s="398"/>
      <c r="U425" s="398"/>
      <c r="V425" s="398"/>
      <c r="W425" s="398"/>
      <c r="X425" s="398"/>
      <c r="Y425" s="398"/>
    </row>
    <row r="426">
      <c r="A426" s="236"/>
      <c r="B426" s="408"/>
      <c r="C426" s="231"/>
      <c r="D426" s="398"/>
      <c r="E426" s="406"/>
      <c r="F426" s="236"/>
      <c r="G426" s="398"/>
      <c r="H426" s="398"/>
      <c r="I426" s="398"/>
      <c r="J426" s="398"/>
      <c r="K426" s="398"/>
      <c r="L426" s="398"/>
      <c r="M426" s="398"/>
      <c r="N426" s="398"/>
      <c r="O426" s="398"/>
      <c r="P426" s="398"/>
      <c r="Q426" s="398"/>
      <c r="R426" s="398"/>
      <c r="S426" s="398"/>
      <c r="T426" s="398"/>
      <c r="U426" s="398"/>
      <c r="V426" s="398"/>
      <c r="W426" s="398"/>
      <c r="X426" s="398"/>
      <c r="Y426" s="398"/>
    </row>
    <row r="427">
      <c r="A427" s="236"/>
      <c r="B427" s="408"/>
      <c r="C427" s="231"/>
      <c r="D427" s="398"/>
      <c r="E427" s="406"/>
      <c r="F427" s="236"/>
      <c r="G427" s="398"/>
      <c r="H427" s="398"/>
      <c r="I427" s="398"/>
      <c r="J427" s="398"/>
      <c r="K427" s="398"/>
      <c r="L427" s="398"/>
      <c r="M427" s="398"/>
      <c r="N427" s="398"/>
      <c r="O427" s="398"/>
      <c r="P427" s="398"/>
      <c r="Q427" s="398"/>
      <c r="R427" s="398"/>
      <c r="S427" s="398"/>
      <c r="T427" s="398"/>
      <c r="U427" s="398"/>
      <c r="V427" s="398"/>
      <c r="W427" s="398"/>
      <c r="X427" s="398"/>
      <c r="Y427" s="398"/>
    </row>
    <row r="428">
      <c r="A428" s="236"/>
      <c r="B428" s="408"/>
      <c r="C428" s="231"/>
      <c r="D428" s="398"/>
      <c r="E428" s="406"/>
      <c r="F428" s="236"/>
      <c r="G428" s="398"/>
      <c r="H428" s="398"/>
      <c r="I428" s="398"/>
      <c r="J428" s="398"/>
      <c r="K428" s="398"/>
      <c r="L428" s="398"/>
      <c r="M428" s="398"/>
      <c r="N428" s="398"/>
      <c r="O428" s="398"/>
      <c r="P428" s="398"/>
      <c r="Q428" s="398"/>
      <c r="R428" s="398"/>
      <c r="S428" s="398"/>
      <c r="T428" s="398"/>
      <c r="U428" s="398"/>
      <c r="V428" s="398"/>
      <c r="W428" s="398"/>
      <c r="X428" s="398"/>
      <c r="Y428" s="398"/>
    </row>
    <row r="429">
      <c r="A429" s="236"/>
      <c r="B429" s="408"/>
      <c r="C429" s="231"/>
      <c r="D429" s="398"/>
      <c r="E429" s="406"/>
      <c r="F429" s="236"/>
      <c r="G429" s="398"/>
      <c r="H429" s="398"/>
      <c r="I429" s="398"/>
      <c r="J429" s="398"/>
      <c r="K429" s="398"/>
      <c r="L429" s="398"/>
      <c r="M429" s="398"/>
      <c r="N429" s="398"/>
      <c r="O429" s="398"/>
      <c r="P429" s="398"/>
      <c r="Q429" s="398"/>
      <c r="R429" s="398"/>
      <c r="S429" s="398"/>
      <c r="T429" s="398"/>
      <c r="U429" s="398"/>
      <c r="V429" s="398"/>
      <c r="W429" s="398"/>
      <c r="X429" s="398"/>
      <c r="Y429" s="398"/>
    </row>
    <row r="430">
      <c r="A430" s="236"/>
      <c r="B430" s="408"/>
      <c r="C430" s="231"/>
      <c r="D430" s="398"/>
      <c r="E430" s="406"/>
      <c r="F430" s="236"/>
      <c r="G430" s="398"/>
      <c r="H430" s="398"/>
      <c r="I430" s="398"/>
      <c r="J430" s="398"/>
      <c r="K430" s="398"/>
      <c r="L430" s="398"/>
      <c r="M430" s="398"/>
      <c r="N430" s="398"/>
      <c r="O430" s="398"/>
      <c r="P430" s="398"/>
      <c r="Q430" s="398"/>
      <c r="R430" s="398"/>
      <c r="S430" s="398"/>
      <c r="T430" s="398"/>
      <c r="U430" s="398"/>
      <c r="V430" s="398"/>
      <c r="W430" s="398"/>
      <c r="X430" s="398"/>
      <c r="Y430" s="398"/>
    </row>
    <row r="431">
      <c r="A431" s="236"/>
      <c r="B431" s="408"/>
      <c r="C431" s="231"/>
      <c r="D431" s="398"/>
      <c r="E431" s="406"/>
      <c r="F431" s="236"/>
      <c r="G431" s="398"/>
      <c r="H431" s="398"/>
      <c r="I431" s="398"/>
      <c r="J431" s="398"/>
      <c r="K431" s="398"/>
      <c r="L431" s="398"/>
      <c r="M431" s="398"/>
      <c r="N431" s="398"/>
      <c r="O431" s="398"/>
      <c r="P431" s="398"/>
      <c r="Q431" s="398"/>
      <c r="R431" s="398"/>
      <c r="S431" s="398"/>
      <c r="T431" s="398"/>
      <c r="U431" s="398"/>
      <c r="V431" s="398"/>
      <c r="W431" s="398"/>
      <c r="X431" s="398"/>
      <c r="Y431" s="398"/>
    </row>
    <row r="432">
      <c r="A432" s="236"/>
      <c r="B432" s="408"/>
      <c r="C432" s="231"/>
      <c r="D432" s="398"/>
      <c r="E432" s="406"/>
      <c r="F432" s="236"/>
      <c r="G432" s="398"/>
      <c r="H432" s="398"/>
      <c r="I432" s="398"/>
      <c r="J432" s="398"/>
      <c r="K432" s="398"/>
      <c r="L432" s="398"/>
      <c r="M432" s="398"/>
      <c r="N432" s="398"/>
      <c r="O432" s="398"/>
      <c r="P432" s="398"/>
      <c r="Q432" s="398"/>
      <c r="R432" s="398"/>
      <c r="S432" s="398"/>
      <c r="T432" s="398"/>
      <c r="U432" s="398"/>
      <c r="V432" s="398"/>
      <c r="W432" s="398"/>
      <c r="X432" s="398"/>
      <c r="Y432" s="398"/>
    </row>
    <row r="433">
      <c r="A433" s="236"/>
      <c r="B433" s="408"/>
      <c r="C433" s="231"/>
      <c r="D433" s="398"/>
      <c r="E433" s="406"/>
      <c r="F433" s="236"/>
      <c r="G433" s="398"/>
      <c r="H433" s="398"/>
      <c r="I433" s="398"/>
      <c r="J433" s="398"/>
      <c r="K433" s="398"/>
      <c r="L433" s="398"/>
      <c r="M433" s="398"/>
      <c r="N433" s="398"/>
      <c r="O433" s="398"/>
      <c r="P433" s="398"/>
      <c r="Q433" s="398"/>
      <c r="R433" s="398"/>
      <c r="S433" s="398"/>
      <c r="T433" s="398"/>
      <c r="U433" s="398"/>
      <c r="V433" s="398"/>
      <c r="W433" s="398"/>
      <c r="X433" s="398"/>
      <c r="Y433" s="398"/>
    </row>
    <row r="434">
      <c r="A434" s="236"/>
      <c r="B434" s="408"/>
      <c r="C434" s="231"/>
      <c r="D434" s="398"/>
      <c r="E434" s="406"/>
      <c r="F434" s="236"/>
      <c r="G434" s="398"/>
      <c r="H434" s="398"/>
      <c r="I434" s="398"/>
      <c r="J434" s="398"/>
      <c r="K434" s="398"/>
      <c r="L434" s="398"/>
      <c r="M434" s="398"/>
      <c r="N434" s="398"/>
      <c r="O434" s="398"/>
      <c r="P434" s="398"/>
      <c r="Q434" s="398"/>
      <c r="R434" s="398"/>
      <c r="S434" s="398"/>
      <c r="T434" s="398"/>
      <c r="U434" s="398"/>
      <c r="V434" s="398"/>
      <c r="W434" s="398"/>
      <c r="X434" s="398"/>
      <c r="Y434" s="398"/>
    </row>
    <row r="435">
      <c r="A435" s="236"/>
      <c r="B435" s="408"/>
      <c r="C435" s="231"/>
      <c r="D435" s="398"/>
      <c r="E435" s="406"/>
      <c r="F435" s="236"/>
      <c r="G435" s="398"/>
      <c r="H435" s="398"/>
      <c r="I435" s="398"/>
      <c r="J435" s="398"/>
      <c r="K435" s="398"/>
      <c r="L435" s="398"/>
      <c r="M435" s="398"/>
      <c r="N435" s="398"/>
      <c r="O435" s="398"/>
      <c r="P435" s="398"/>
      <c r="Q435" s="398"/>
      <c r="R435" s="398"/>
      <c r="S435" s="398"/>
      <c r="T435" s="398"/>
      <c r="U435" s="398"/>
      <c r="V435" s="398"/>
      <c r="W435" s="398"/>
      <c r="X435" s="398"/>
      <c r="Y435" s="398"/>
    </row>
    <row r="436">
      <c r="A436" s="236"/>
      <c r="B436" s="408"/>
      <c r="C436" s="231"/>
      <c r="D436" s="398"/>
      <c r="E436" s="406"/>
      <c r="F436" s="236"/>
      <c r="G436" s="398"/>
      <c r="H436" s="398"/>
      <c r="I436" s="398"/>
      <c r="J436" s="398"/>
      <c r="K436" s="398"/>
      <c r="L436" s="398"/>
      <c r="M436" s="398"/>
      <c r="N436" s="398"/>
      <c r="O436" s="398"/>
      <c r="P436" s="398"/>
      <c r="Q436" s="398"/>
      <c r="R436" s="398"/>
      <c r="S436" s="398"/>
      <c r="T436" s="398"/>
      <c r="U436" s="398"/>
      <c r="V436" s="398"/>
      <c r="W436" s="398"/>
      <c r="X436" s="398"/>
      <c r="Y436" s="398"/>
    </row>
    <row r="437">
      <c r="A437" s="236"/>
      <c r="B437" s="408"/>
      <c r="C437" s="231"/>
      <c r="D437" s="398"/>
      <c r="E437" s="406"/>
      <c r="F437" s="236"/>
      <c r="G437" s="398"/>
      <c r="H437" s="398"/>
      <c r="I437" s="398"/>
      <c r="J437" s="398"/>
      <c r="K437" s="398"/>
      <c r="L437" s="398"/>
      <c r="M437" s="398"/>
      <c r="N437" s="398"/>
      <c r="O437" s="398"/>
      <c r="P437" s="398"/>
      <c r="Q437" s="398"/>
      <c r="R437" s="398"/>
      <c r="S437" s="398"/>
      <c r="T437" s="398"/>
      <c r="U437" s="398"/>
      <c r="V437" s="398"/>
      <c r="W437" s="398"/>
      <c r="X437" s="398"/>
      <c r="Y437" s="398"/>
    </row>
    <row r="438">
      <c r="A438" s="236"/>
      <c r="B438" s="408"/>
      <c r="C438" s="231"/>
      <c r="D438" s="398"/>
      <c r="E438" s="406"/>
      <c r="F438" s="236"/>
      <c r="G438" s="398"/>
      <c r="H438" s="398"/>
      <c r="I438" s="398"/>
      <c r="J438" s="398"/>
      <c r="K438" s="398"/>
      <c r="L438" s="398"/>
      <c r="M438" s="398"/>
      <c r="N438" s="398"/>
      <c r="O438" s="398"/>
      <c r="P438" s="398"/>
      <c r="Q438" s="398"/>
      <c r="R438" s="398"/>
      <c r="S438" s="398"/>
      <c r="T438" s="398"/>
      <c r="U438" s="398"/>
      <c r="V438" s="398"/>
      <c r="W438" s="398"/>
      <c r="X438" s="398"/>
      <c r="Y438" s="398"/>
    </row>
    <row r="439">
      <c r="A439" s="236"/>
      <c r="B439" s="408"/>
      <c r="C439" s="231"/>
      <c r="D439" s="398"/>
      <c r="E439" s="406"/>
      <c r="F439" s="236"/>
      <c r="G439" s="398"/>
      <c r="H439" s="398"/>
      <c r="I439" s="398"/>
      <c r="J439" s="398"/>
      <c r="K439" s="398"/>
      <c r="L439" s="398"/>
      <c r="M439" s="398"/>
      <c r="N439" s="398"/>
      <c r="O439" s="398"/>
      <c r="P439" s="398"/>
      <c r="Q439" s="398"/>
      <c r="R439" s="398"/>
      <c r="S439" s="398"/>
      <c r="T439" s="398"/>
      <c r="U439" s="398"/>
      <c r="V439" s="398"/>
      <c r="W439" s="398"/>
      <c r="X439" s="398"/>
      <c r="Y439" s="398"/>
    </row>
    <row r="440">
      <c r="A440" s="236"/>
      <c r="B440" s="408"/>
      <c r="C440" s="231"/>
      <c r="D440" s="398"/>
      <c r="E440" s="406"/>
      <c r="F440" s="236"/>
      <c r="G440" s="398"/>
      <c r="H440" s="398"/>
      <c r="I440" s="398"/>
      <c r="J440" s="398"/>
      <c r="K440" s="398"/>
      <c r="L440" s="398"/>
      <c r="M440" s="398"/>
      <c r="N440" s="398"/>
      <c r="O440" s="398"/>
      <c r="P440" s="398"/>
      <c r="Q440" s="398"/>
      <c r="R440" s="398"/>
      <c r="S440" s="398"/>
      <c r="T440" s="398"/>
      <c r="U440" s="398"/>
      <c r="V440" s="398"/>
      <c r="W440" s="398"/>
      <c r="X440" s="398"/>
      <c r="Y440" s="398"/>
    </row>
    <row r="441">
      <c r="A441" s="236"/>
      <c r="B441" s="408"/>
      <c r="C441" s="231"/>
      <c r="D441" s="398"/>
      <c r="E441" s="406"/>
      <c r="F441" s="236"/>
      <c r="G441" s="398"/>
      <c r="H441" s="398"/>
      <c r="I441" s="398"/>
      <c r="J441" s="398"/>
      <c r="K441" s="398"/>
      <c r="L441" s="398"/>
      <c r="M441" s="398"/>
      <c r="N441" s="398"/>
      <c r="O441" s="398"/>
      <c r="P441" s="398"/>
      <c r="Q441" s="398"/>
      <c r="R441" s="398"/>
      <c r="S441" s="398"/>
      <c r="T441" s="398"/>
      <c r="U441" s="398"/>
      <c r="V441" s="398"/>
      <c r="W441" s="398"/>
      <c r="X441" s="398"/>
      <c r="Y441" s="398"/>
    </row>
    <row r="442">
      <c r="A442" s="236"/>
      <c r="B442" s="408"/>
      <c r="C442" s="231"/>
      <c r="D442" s="398"/>
      <c r="E442" s="406"/>
      <c r="F442" s="236"/>
      <c r="G442" s="398"/>
      <c r="H442" s="398"/>
      <c r="I442" s="398"/>
      <c r="J442" s="398"/>
      <c r="K442" s="398"/>
      <c r="L442" s="398"/>
      <c r="M442" s="398"/>
      <c r="N442" s="398"/>
      <c r="O442" s="398"/>
      <c r="P442" s="398"/>
      <c r="Q442" s="398"/>
      <c r="R442" s="398"/>
      <c r="S442" s="398"/>
      <c r="T442" s="398"/>
      <c r="U442" s="398"/>
      <c r="V442" s="398"/>
      <c r="W442" s="398"/>
      <c r="X442" s="398"/>
      <c r="Y442" s="398"/>
    </row>
    <row r="443">
      <c r="A443" s="236"/>
      <c r="B443" s="408"/>
      <c r="C443" s="231"/>
      <c r="D443" s="398"/>
      <c r="E443" s="406"/>
      <c r="F443" s="236"/>
      <c r="G443" s="398"/>
      <c r="H443" s="398"/>
      <c r="I443" s="398"/>
      <c r="J443" s="398"/>
      <c r="K443" s="398"/>
      <c r="L443" s="398"/>
      <c r="M443" s="398"/>
      <c r="N443" s="398"/>
      <c r="O443" s="398"/>
      <c r="P443" s="398"/>
      <c r="Q443" s="398"/>
      <c r="R443" s="398"/>
      <c r="S443" s="398"/>
      <c r="T443" s="398"/>
      <c r="U443" s="398"/>
      <c r="V443" s="398"/>
      <c r="W443" s="398"/>
      <c r="X443" s="398"/>
      <c r="Y443" s="398"/>
    </row>
    <row r="444">
      <c r="A444" s="236"/>
      <c r="B444" s="408"/>
      <c r="C444" s="231"/>
      <c r="D444" s="398"/>
      <c r="E444" s="406"/>
      <c r="F444" s="236"/>
      <c r="G444" s="398"/>
      <c r="H444" s="398"/>
      <c r="I444" s="398"/>
      <c r="J444" s="398"/>
      <c r="K444" s="398"/>
      <c r="L444" s="398"/>
      <c r="M444" s="398"/>
      <c r="N444" s="398"/>
      <c r="O444" s="398"/>
      <c r="P444" s="398"/>
      <c r="Q444" s="398"/>
      <c r="R444" s="398"/>
      <c r="S444" s="398"/>
      <c r="T444" s="398"/>
      <c r="U444" s="398"/>
      <c r="V444" s="398"/>
      <c r="W444" s="398"/>
      <c r="X444" s="398"/>
      <c r="Y444" s="398"/>
    </row>
    <row r="445">
      <c r="A445" s="236"/>
      <c r="B445" s="408"/>
      <c r="C445" s="231"/>
      <c r="D445" s="398"/>
      <c r="E445" s="406"/>
      <c r="F445" s="236"/>
      <c r="G445" s="398"/>
      <c r="H445" s="398"/>
      <c r="I445" s="398"/>
      <c r="J445" s="398"/>
      <c r="K445" s="398"/>
      <c r="L445" s="398"/>
      <c r="M445" s="398"/>
      <c r="N445" s="398"/>
      <c r="O445" s="398"/>
      <c r="P445" s="398"/>
      <c r="Q445" s="398"/>
      <c r="R445" s="398"/>
      <c r="S445" s="398"/>
      <c r="T445" s="398"/>
      <c r="U445" s="398"/>
      <c r="V445" s="398"/>
      <c r="W445" s="398"/>
      <c r="X445" s="398"/>
      <c r="Y445" s="398"/>
    </row>
    <row r="446">
      <c r="A446" s="236"/>
      <c r="B446" s="408"/>
      <c r="C446" s="231"/>
      <c r="D446" s="398"/>
      <c r="E446" s="406"/>
      <c r="F446" s="236"/>
      <c r="G446" s="398"/>
      <c r="H446" s="398"/>
      <c r="I446" s="398"/>
      <c r="J446" s="398"/>
      <c r="K446" s="398"/>
      <c r="L446" s="398"/>
      <c r="M446" s="398"/>
      <c r="N446" s="398"/>
      <c r="O446" s="398"/>
      <c r="P446" s="398"/>
      <c r="Q446" s="398"/>
      <c r="R446" s="398"/>
      <c r="S446" s="398"/>
      <c r="T446" s="398"/>
      <c r="U446" s="398"/>
      <c r="V446" s="398"/>
      <c r="W446" s="398"/>
      <c r="X446" s="398"/>
      <c r="Y446" s="398"/>
    </row>
    <row r="447">
      <c r="A447" s="236"/>
      <c r="B447" s="408"/>
      <c r="C447" s="231"/>
      <c r="D447" s="398"/>
      <c r="E447" s="406"/>
      <c r="F447" s="236"/>
      <c r="G447" s="398"/>
      <c r="H447" s="398"/>
      <c r="I447" s="398"/>
      <c r="J447" s="398"/>
      <c r="K447" s="398"/>
      <c r="L447" s="398"/>
      <c r="M447" s="398"/>
      <c r="N447" s="398"/>
      <c r="O447" s="398"/>
      <c r="P447" s="398"/>
      <c r="Q447" s="398"/>
      <c r="R447" s="398"/>
      <c r="S447" s="398"/>
      <c r="T447" s="398"/>
      <c r="U447" s="398"/>
      <c r="V447" s="398"/>
      <c r="W447" s="398"/>
      <c r="X447" s="398"/>
      <c r="Y447" s="398"/>
    </row>
    <row r="448">
      <c r="A448" s="236"/>
      <c r="B448" s="408"/>
      <c r="C448" s="231"/>
      <c r="D448" s="398"/>
      <c r="E448" s="406"/>
      <c r="F448" s="236"/>
      <c r="G448" s="398"/>
      <c r="H448" s="398"/>
      <c r="I448" s="398"/>
      <c r="J448" s="398"/>
      <c r="K448" s="398"/>
      <c r="L448" s="398"/>
      <c r="M448" s="398"/>
      <c r="N448" s="398"/>
      <c r="O448" s="398"/>
      <c r="P448" s="398"/>
      <c r="Q448" s="398"/>
      <c r="R448" s="398"/>
      <c r="S448" s="398"/>
      <c r="T448" s="398"/>
      <c r="U448" s="398"/>
      <c r="V448" s="398"/>
      <c r="W448" s="398"/>
      <c r="X448" s="398"/>
      <c r="Y448" s="398"/>
    </row>
    <row r="449">
      <c r="A449" s="236"/>
      <c r="B449" s="408"/>
      <c r="C449" s="231"/>
      <c r="D449" s="398"/>
      <c r="E449" s="406"/>
      <c r="F449" s="236"/>
      <c r="G449" s="398"/>
      <c r="H449" s="398"/>
      <c r="I449" s="398"/>
      <c r="J449" s="398"/>
      <c r="K449" s="398"/>
      <c r="L449" s="398"/>
      <c r="M449" s="398"/>
      <c r="N449" s="398"/>
      <c r="O449" s="398"/>
      <c r="P449" s="398"/>
      <c r="Q449" s="398"/>
      <c r="R449" s="398"/>
      <c r="S449" s="398"/>
      <c r="T449" s="398"/>
      <c r="U449" s="398"/>
      <c r="V449" s="398"/>
      <c r="W449" s="398"/>
      <c r="X449" s="398"/>
      <c r="Y449" s="398"/>
    </row>
    <row r="450">
      <c r="A450" s="236"/>
      <c r="B450" s="408"/>
      <c r="C450" s="231"/>
      <c r="D450" s="398"/>
      <c r="E450" s="406"/>
      <c r="F450" s="236"/>
      <c r="G450" s="398"/>
      <c r="H450" s="398"/>
      <c r="I450" s="398"/>
      <c r="J450" s="398"/>
      <c r="K450" s="398"/>
      <c r="L450" s="398"/>
      <c r="M450" s="398"/>
      <c r="N450" s="398"/>
      <c r="O450" s="398"/>
      <c r="P450" s="398"/>
      <c r="Q450" s="398"/>
      <c r="R450" s="398"/>
      <c r="S450" s="398"/>
      <c r="T450" s="398"/>
      <c r="U450" s="398"/>
      <c r="V450" s="398"/>
      <c r="W450" s="398"/>
      <c r="X450" s="398"/>
      <c r="Y450" s="398"/>
    </row>
    <row r="451">
      <c r="A451" s="236"/>
      <c r="B451" s="408"/>
      <c r="C451" s="231"/>
      <c r="D451" s="398"/>
      <c r="E451" s="406"/>
      <c r="F451" s="236"/>
      <c r="G451" s="398"/>
      <c r="H451" s="398"/>
      <c r="I451" s="398"/>
      <c r="J451" s="398"/>
      <c r="K451" s="398"/>
      <c r="L451" s="398"/>
      <c r="M451" s="398"/>
      <c r="N451" s="398"/>
      <c r="O451" s="398"/>
      <c r="P451" s="398"/>
      <c r="Q451" s="398"/>
      <c r="R451" s="398"/>
      <c r="S451" s="398"/>
      <c r="T451" s="398"/>
      <c r="U451" s="398"/>
      <c r="V451" s="398"/>
      <c r="W451" s="398"/>
      <c r="X451" s="398"/>
      <c r="Y451" s="398"/>
    </row>
    <row r="452">
      <c r="A452" s="236"/>
      <c r="B452" s="408"/>
      <c r="C452" s="231"/>
      <c r="D452" s="398"/>
      <c r="E452" s="406"/>
      <c r="F452" s="236"/>
      <c r="G452" s="398"/>
      <c r="H452" s="398"/>
      <c r="I452" s="398"/>
      <c r="J452" s="398"/>
      <c r="K452" s="398"/>
      <c r="L452" s="398"/>
      <c r="M452" s="398"/>
      <c r="N452" s="398"/>
      <c r="O452" s="398"/>
      <c r="P452" s="398"/>
      <c r="Q452" s="398"/>
      <c r="R452" s="398"/>
      <c r="S452" s="398"/>
      <c r="T452" s="398"/>
      <c r="U452" s="398"/>
      <c r="V452" s="398"/>
      <c r="W452" s="398"/>
      <c r="X452" s="398"/>
      <c r="Y452" s="398"/>
    </row>
    <row r="453">
      <c r="A453" s="236"/>
      <c r="B453" s="408"/>
      <c r="C453" s="231"/>
      <c r="D453" s="398"/>
      <c r="E453" s="406"/>
      <c r="F453" s="236"/>
      <c r="G453" s="398"/>
      <c r="H453" s="398"/>
      <c r="I453" s="398"/>
      <c r="J453" s="398"/>
      <c r="K453" s="398"/>
      <c r="L453" s="398"/>
      <c r="M453" s="398"/>
      <c r="N453" s="398"/>
      <c r="O453" s="398"/>
      <c r="P453" s="398"/>
      <c r="Q453" s="398"/>
      <c r="R453" s="398"/>
      <c r="S453" s="398"/>
      <c r="T453" s="398"/>
      <c r="U453" s="398"/>
      <c r="V453" s="398"/>
      <c r="W453" s="398"/>
      <c r="X453" s="398"/>
      <c r="Y453" s="398"/>
    </row>
    <row r="454">
      <c r="A454" s="236"/>
      <c r="B454" s="408"/>
      <c r="C454" s="231"/>
      <c r="D454" s="398"/>
      <c r="E454" s="406"/>
      <c r="F454" s="236"/>
      <c r="G454" s="398"/>
      <c r="H454" s="398"/>
      <c r="I454" s="398"/>
      <c r="J454" s="398"/>
      <c r="K454" s="398"/>
      <c r="L454" s="398"/>
      <c r="M454" s="398"/>
      <c r="N454" s="398"/>
      <c r="O454" s="398"/>
      <c r="P454" s="398"/>
      <c r="Q454" s="398"/>
      <c r="R454" s="398"/>
      <c r="S454" s="398"/>
      <c r="T454" s="398"/>
      <c r="U454" s="398"/>
      <c r="V454" s="398"/>
      <c r="W454" s="398"/>
      <c r="X454" s="398"/>
      <c r="Y454" s="398"/>
    </row>
    <row r="455">
      <c r="A455" s="236"/>
      <c r="B455" s="408"/>
      <c r="C455" s="231"/>
      <c r="D455" s="398"/>
      <c r="E455" s="406"/>
      <c r="F455" s="236"/>
      <c r="G455" s="398"/>
      <c r="H455" s="398"/>
      <c r="I455" s="398"/>
      <c r="J455" s="398"/>
      <c r="K455" s="398"/>
      <c r="L455" s="398"/>
      <c r="M455" s="398"/>
      <c r="N455" s="398"/>
      <c r="O455" s="398"/>
      <c r="P455" s="398"/>
      <c r="Q455" s="398"/>
      <c r="R455" s="398"/>
      <c r="S455" s="398"/>
      <c r="T455" s="398"/>
      <c r="U455" s="398"/>
      <c r="V455" s="398"/>
      <c r="W455" s="398"/>
      <c r="X455" s="398"/>
      <c r="Y455" s="398"/>
    </row>
    <row r="456">
      <c r="A456" s="236"/>
      <c r="B456" s="408"/>
      <c r="C456" s="231"/>
      <c r="D456" s="398"/>
      <c r="E456" s="406"/>
      <c r="F456" s="236"/>
      <c r="G456" s="398"/>
      <c r="H456" s="398"/>
      <c r="I456" s="398"/>
      <c r="J456" s="398"/>
      <c r="K456" s="398"/>
      <c r="L456" s="398"/>
      <c r="M456" s="398"/>
      <c r="N456" s="398"/>
      <c r="O456" s="398"/>
      <c r="P456" s="398"/>
      <c r="Q456" s="398"/>
      <c r="R456" s="398"/>
      <c r="S456" s="398"/>
      <c r="T456" s="398"/>
      <c r="U456" s="398"/>
      <c r="V456" s="398"/>
      <c r="W456" s="398"/>
      <c r="X456" s="398"/>
      <c r="Y456" s="398"/>
    </row>
    <row r="457">
      <c r="A457" s="236"/>
      <c r="B457" s="408"/>
      <c r="C457" s="231"/>
      <c r="D457" s="398"/>
      <c r="E457" s="406"/>
      <c r="F457" s="236"/>
      <c r="G457" s="398"/>
      <c r="H457" s="398"/>
      <c r="I457" s="398"/>
      <c r="J457" s="398"/>
      <c r="K457" s="398"/>
      <c r="L457" s="398"/>
      <c r="M457" s="398"/>
      <c r="N457" s="398"/>
      <c r="O457" s="398"/>
      <c r="P457" s="398"/>
      <c r="Q457" s="398"/>
      <c r="R457" s="398"/>
      <c r="S457" s="398"/>
      <c r="T457" s="398"/>
      <c r="U457" s="398"/>
      <c r="V457" s="398"/>
      <c r="W457" s="398"/>
      <c r="X457" s="398"/>
      <c r="Y457" s="398"/>
    </row>
    <row r="458">
      <c r="A458" s="236"/>
      <c r="B458" s="408"/>
      <c r="C458" s="231"/>
      <c r="D458" s="398"/>
      <c r="E458" s="406"/>
      <c r="F458" s="236"/>
      <c r="G458" s="398"/>
      <c r="H458" s="398"/>
      <c r="I458" s="398"/>
      <c r="J458" s="398"/>
      <c r="K458" s="398"/>
      <c r="L458" s="398"/>
      <c r="M458" s="398"/>
      <c r="N458" s="398"/>
      <c r="O458" s="398"/>
      <c r="P458" s="398"/>
      <c r="Q458" s="398"/>
      <c r="R458" s="398"/>
      <c r="S458" s="398"/>
      <c r="T458" s="398"/>
      <c r="U458" s="398"/>
      <c r="V458" s="398"/>
      <c r="W458" s="398"/>
      <c r="X458" s="398"/>
      <c r="Y458" s="398"/>
    </row>
    <row r="459">
      <c r="A459" s="236"/>
      <c r="B459" s="408"/>
      <c r="C459" s="231"/>
      <c r="D459" s="398"/>
      <c r="E459" s="406"/>
      <c r="F459" s="236"/>
      <c r="G459" s="398"/>
      <c r="H459" s="398"/>
      <c r="I459" s="398"/>
      <c r="J459" s="398"/>
      <c r="K459" s="398"/>
      <c r="L459" s="398"/>
      <c r="M459" s="398"/>
      <c r="N459" s="398"/>
      <c r="O459" s="398"/>
      <c r="P459" s="398"/>
      <c r="Q459" s="398"/>
      <c r="R459" s="398"/>
      <c r="S459" s="398"/>
      <c r="T459" s="398"/>
      <c r="U459" s="398"/>
      <c r="V459" s="398"/>
      <c r="W459" s="398"/>
      <c r="X459" s="398"/>
      <c r="Y459" s="398"/>
    </row>
    <row r="460">
      <c r="A460" s="236"/>
      <c r="B460" s="408"/>
      <c r="C460" s="231"/>
      <c r="D460" s="398"/>
      <c r="E460" s="406"/>
      <c r="F460" s="236"/>
      <c r="G460" s="398"/>
      <c r="H460" s="398"/>
      <c r="I460" s="398"/>
      <c r="J460" s="398"/>
      <c r="K460" s="398"/>
      <c r="L460" s="398"/>
      <c r="M460" s="398"/>
      <c r="N460" s="398"/>
      <c r="O460" s="398"/>
      <c r="P460" s="398"/>
      <c r="Q460" s="398"/>
      <c r="R460" s="398"/>
      <c r="S460" s="398"/>
      <c r="T460" s="398"/>
      <c r="U460" s="398"/>
      <c r="V460" s="398"/>
      <c r="W460" s="398"/>
      <c r="X460" s="398"/>
      <c r="Y460" s="398"/>
    </row>
    <row r="461">
      <c r="A461" s="236"/>
      <c r="B461" s="408"/>
      <c r="C461" s="231"/>
      <c r="D461" s="398"/>
      <c r="E461" s="406"/>
      <c r="F461" s="236"/>
      <c r="G461" s="398"/>
      <c r="H461" s="398"/>
      <c r="I461" s="398"/>
      <c r="J461" s="398"/>
      <c r="K461" s="398"/>
      <c r="L461" s="398"/>
      <c r="M461" s="398"/>
      <c r="N461" s="398"/>
      <c r="O461" s="398"/>
      <c r="P461" s="398"/>
      <c r="Q461" s="398"/>
      <c r="R461" s="398"/>
      <c r="S461" s="398"/>
      <c r="T461" s="398"/>
      <c r="U461" s="398"/>
      <c r="V461" s="398"/>
      <c r="W461" s="398"/>
      <c r="X461" s="398"/>
      <c r="Y461" s="398"/>
    </row>
    <row r="462">
      <c r="A462" s="236"/>
      <c r="B462" s="408"/>
      <c r="C462" s="231"/>
      <c r="D462" s="398"/>
      <c r="E462" s="406"/>
      <c r="F462" s="236"/>
      <c r="G462" s="398"/>
      <c r="H462" s="398"/>
      <c r="I462" s="398"/>
      <c r="J462" s="398"/>
      <c r="K462" s="398"/>
      <c r="L462" s="398"/>
      <c r="M462" s="398"/>
      <c r="N462" s="398"/>
      <c r="O462" s="398"/>
      <c r="P462" s="398"/>
      <c r="Q462" s="398"/>
      <c r="R462" s="398"/>
      <c r="S462" s="398"/>
      <c r="T462" s="398"/>
      <c r="U462" s="398"/>
      <c r="V462" s="398"/>
      <c r="W462" s="398"/>
      <c r="X462" s="398"/>
      <c r="Y462" s="398"/>
    </row>
    <row r="463">
      <c r="A463" s="236"/>
      <c r="B463" s="408"/>
      <c r="C463" s="231"/>
      <c r="D463" s="398"/>
      <c r="E463" s="406"/>
      <c r="F463" s="236"/>
      <c r="G463" s="398"/>
      <c r="H463" s="398"/>
      <c r="I463" s="398"/>
      <c r="J463" s="398"/>
      <c r="K463" s="398"/>
      <c r="L463" s="398"/>
      <c r="M463" s="398"/>
      <c r="N463" s="398"/>
      <c r="O463" s="398"/>
      <c r="P463" s="398"/>
      <c r="Q463" s="398"/>
      <c r="R463" s="398"/>
      <c r="S463" s="398"/>
      <c r="T463" s="398"/>
      <c r="U463" s="398"/>
      <c r="V463" s="398"/>
      <c r="W463" s="398"/>
      <c r="X463" s="398"/>
      <c r="Y463" s="398"/>
    </row>
    <row r="464">
      <c r="A464" s="236"/>
      <c r="B464" s="408"/>
      <c r="C464" s="231"/>
      <c r="D464" s="398"/>
      <c r="E464" s="406"/>
      <c r="F464" s="236"/>
      <c r="G464" s="398"/>
      <c r="H464" s="398"/>
      <c r="I464" s="398"/>
      <c r="J464" s="398"/>
      <c r="K464" s="398"/>
      <c r="L464" s="398"/>
      <c r="M464" s="398"/>
      <c r="N464" s="398"/>
      <c r="O464" s="398"/>
      <c r="P464" s="398"/>
      <c r="Q464" s="398"/>
      <c r="R464" s="398"/>
      <c r="S464" s="398"/>
      <c r="T464" s="398"/>
      <c r="U464" s="398"/>
      <c r="V464" s="398"/>
      <c r="W464" s="398"/>
      <c r="X464" s="398"/>
      <c r="Y464" s="398"/>
    </row>
    <row r="465">
      <c r="A465" s="236"/>
      <c r="B465" s="408"/>
      <c r="C465" s="231"/>
      <c r="D465" s="398"/>
      <c r="E465" s="406"/>
      <c r="F465" s="236"/>
      <c r="G465" s="398"/>
      <c r="H465" s="398"/>
      <c r="I465" s="398"/>
      <c r="J465" s="398"/>
      <c r="K465" s="398"/>
      <c r="L465" s="398"/>
      <c r="M465" s="398"/>
      <c r="N465" s="398"/>
      <c r="O465" s="398"/>
      <c r="P465" s="398"/>
      <c r="Q465" s="398"/>
      <c r="R465" s="398"/>
      <c r="S465" s="398"/>
      <c r="T465" s="398"/>
      <c r="U465" s="398"/>
      <c r="V465" s="398"/>
      <c r="W465" s="398"/>
      <c r="X465" s="398"/>
      <c r="Y465" s="398"/>
    </row>
    <row r="466">
      <c r="A466" s="236"/>
      <c r="B466" s="408"/>
      <c r="C466" s="231"/>
      <c r="D466" s="398"/>
      <c r="E466" s="406"/>
      <c r="F466" s="236"/>
      <c r="G466" s="398"/>
      <c r="H466" s="398"/>
      <c r="I466" s="398"/>
      <c r="J466" s="398"/>
      <c r="K466" s="398"/>
      <c r="L466" s="398"/>
      <c r="M466" s="398"/>
      <c r="N466" s="398"/>
      <c r="O466" s="398"/>
      <c r="P466" s="398"/>
      <c r="Q466" s="398"/>
      <c r="R466" s="398"/>
      <c r="S466" s="398"/>
      <c r="T466" s="398"/>
      <c r="U466" s="398"/>
      <c r="V466" s="398"/>
      <c r="W466" s="398"/>
      <c r="X466" s="398"/>
      <c r="Y466" s="398"/>
    </row>
    <row r="467">
      <c r="A467" s="236"/>
      <c r="B467" s="408"/>
      <c r="C467" s="231"/>
      <c r="D467" s="398"/>
      <c r="E467" s="406"/>
      <c r="F467" s="236"/>
      <c r="G467" s="398"/>
      <c r="H467" s="398"/>
      <c r="I467" s="398"/>
      <c r="J467" s="398"/>
      <c r="K467" s="398"/>
      <c r="L467" s="398"/>
      <c r="M467" s="398"/>
      <c r="N467" s="398"/>
      <c r="O467" s="398"/>
      <c r="P467" s="398"/>
      <c r="Q467" s="398"/>
      <c r="R467" s="398"/>
      <c r="S467" s="398"/>
      <c r="T467" s="398"/>
      <c r="U467" s="398"/>
      <c r="V467" s="398"/>
      <c r="W467" s="398"/>
      <c r="X467" s="398"/>
      <c r="Y467" s="398"/>
    </row>
    <row r="468">
      <c r="A468" s="236"/>
      <c r="B468" s="408"/>
      <c r="C468" s="231"/>
      <c r="D468" s="398"/>
      <c r="E468" s="406"/>
      <c r="F468" s="236"/>
      <c r="G468" s="398"/>
      <c r="H468" s="398"/>
      <c r="I468" s="398"/>
      <c r="J468" s="398"/>
      <c r="K468" s="398"/>
      <c r="L468" s="398"/>
      <c r="M468" s="398"/>
      <c r="N468" s="398"/>
      <c r="O468" s="398"/>
      <c r="P468" s="398"/>
      <c r="Q468" s="398"/>
      <c r="R468" s="398"/>
      <c r="S468" s="398"/>
      <c r="T468" s="398"/>
      <c r="U468" s="398"/>
      <c r="V468" s="398"/>
      <c r="W468" s="398"/>
      <c r="X468" s="398"/>
      <c r="Y468" s="398"/>
    </row>
    <row r="469">
      <c r="A469" s="236"/>
      <c r="B469" s="408"/>
      <c r="C469" s="231"/>
      <c r="D469" s="398"/>
      <c r="E469" s="406"/>
      <c r="F469" s="236"/>
      <c r="G469" s="398"/>
      <c r="H469" s="398"/>
      <c r="I469" s="398"/>
      <c r="J469" s="398"/>
      <c r="K469" s="398"/>
      <c r="L469" s="398"/>
      <c r="M469" s="398"/>
      <c r="N469" s="398"/>
      <c r="O469" s="398"/>
      <c r="P469" s="398"/>
      <c r="Q469" s="398"/>
      <c r="R469" s="398"/>
      <c r="S469" s="398"/>
      <c r="T469" s="398"/>
      <c r="U469" s="398"/>
      <c r="V469" s="398"/>
      <c r="W469" s="398"/>
      <c r="X469" s="398"/>
      <c r="Y469" s="398"/>
    </row>
    <row r="470">
      <c r="A470" s="236"/>
      <c r="B470" s="408"/>
      <c r="C470" s="231"/>
      <c r="D470" s="398"/>
      <c r="E470" s="406"/>
      <c r="F470" s="236"/>
      <c r="G470" s="398"/>
      <c r="H470" s="398"/>
      <c r="I470" s="398"/>
      <c r="J470" s="398"/>
      <c r="K470" s="398"/>
      <c r="L470" s="398"/>
      <c r="M470" s="398"/>
      <c r="N470" s="398"/>
      <c r="O470" s="398"/>
      <c r="P470" s="398"/>
      <c r="Q470" s="398"/>
      <c r="R470" s="398"/>
      <c r="S470" s="398"/>
      <c r="T470" s="398"/>
      <c r="U470" s="398"/>
      <c r="V470" s="398"/>
      <c r="W470" s="398"/>
      <c r="X470" s="398"/>
      <c r="Y470" s="398"/>
    </row>
    <row r="471">
      <c r="A471" s="236"/>
      <c r="B471" s="408"/>
      <c r="C471" s="231"/>
      <c r="D471" s="398"/>
      <c r="E471" s="406"/>
      <c r="F471" s="236"/>
      <c r="G471" s="398"/>
      <c r="H471" s="398"/>
      <c r="I471" s="398"/>
      <c r="J471" s="398"/>
      <c r="K471" s="398"/>
      <c r="L471" s="398"/>
      <c r="M471" s="398"/>
      <c r="N471" s="398"/>
      <c r="O471" s="398"/>
      <c r="P471" s="398"/>
      <c r="Q471" s="398"/>
      <c r="R471" s="398"/>
      <c r="S471" s="398"/>
      <c r="T471" s="398"/>
      <c r="U471" s="398"/>
      <c r="V471" s="398"/>
      <c r="W471" s="398"/>
      <c r="X471" s="398"/>
      <c r="Y471" s="398"/>
    </row>
    <row r="472">
      <c r="A472" s="236"/>
      <c r="B472" s="408"/>
      <c r="C472" s="231"/>
      <c r="D472" s="398"/>
      <c r="E472" s="406"/>
      <c r="F472" s="236"/>
      <c r="G472" s="398"/>
      <c r="H472" s="398"/>
      <c r="I472" s="398"/>
      <c r="J472" s="398"/>
      <c r="K472" s="398"/>
      <c r="L472" s="398"/>
      <c r="M472" s="398"/>
      <c r="N472" s="398"/>
      <c r="O472" s="398"/>
      <c r="P472" s="398"/>
      <c r="Q472" s="398"/>
      <c r="R472" s="398"/>
      <c r="S472" s="398"/>
      <c r="T472" s="398"/>
      <c r="U472" s="398"/>
      <c r="V472" s="398"/>
      <c r="W472" s="398"/>
      <c r="X472" s="398"/>
      <c r="Y472" s="398"/>
    </row>
    <row r="473">
      <c r="A473" s="236"/>
      <c r="B473" s="408"/>
      <c r="C473" s="231"/>
      <c r="D473" s="398"/>
      <c r="E473" s="406"/>
      <c r="F473" s="236"/>
      <c r="G473" s="398"/>
      <c r="H473" s="398"/>
      <c r="I473" s="398"/>
      <c r="J473" s="398"/>
      <c r="K473" s="398"/>
      <c r="L473" s="398"/>
      <c r="M473" s="398"/>
      <c r="N473" s="398"/>
      <c r="O473" s="398"/>
      <c r="P473" s="398"/>
      <c r="Q473" s="398"/>
      <c r="R473" s="398"/>
      <c r="S473" s="398"/>
      <c r="T473" s="398"/>
      <c r="U473" s="398"/>
      <c r="V473" s="398"/>
      <c r="W473" s="398"/>
      <c r="X473" s="398"/>
      <c r="Y473" s="398"/>
    </row>
    <row r="474">
      <c r="A474" s="236"/>
      <c r="B474" s="408"/>
      <c r="C474" s="231"/>
      <c r="D474" s="398"/>
      <c r="E474" s="406"/>
      <c r="F474" s="236"/>
      <c r="G474" s="398"/>
      <c r="H474" s="398"/>
      <c r="I474" s="398"/>
      <c r="J474" s="398"/>
      <c r="K474" s="398"/>
      <c r="L474" s="398"/>
      <c r="M474" s="398"/>
      <c r="N474" s="398"/>
      <c r="O474" s="398"/>
      <c r="P474" s="398"/>
      <c r="Q474" s="398"/>
      <c r="R474" s="398"/>
      <c r="S474" s="398"/>
      <c r="T474" s="398"/>
      <c r="U474" s="398"/>
      <c r="V474" s="398"/>
      <c r="W474" s="398"/>
      <c r="X474" s="398"/>
      <c r="Y474" s="398"/>
    </row>
    <row r="475">
      <c r="A475" s="236"/>
      <c r="B475" s="408"/>
      <c r="C475" s="231"/>
      <c r="D475" s="398"/>
      <c r="E475" s="406"/>
      <c r="F475" s="236"/>
      <c r="G475" s="398"/>
      <c r="H475" s="398"/>
      <c r="I475" s="398"/>
      <c r="J475" s="398"/>
      <c r="K475" s="398"/>
      <c r="L475" s="398"/>
      <c r="M475" s="398"/>
      <c r="N475" s="398"/>
      <c r="O475" s="398"/>
      <c r="P475" s="398"/>
      <c r="Q475" s="398"/>
      <c r="R475" s="398"/>
      <c r="S475" s="398"/>
      <c r="T475" s="398"/>
      <c r="U475" s="398"/>
      <c r="V475" s="398"/>
      <c r="W475" s="398"/>
      <c r="X475" s="398"/>
      <c r="Y475" s="398"/>
    </row>
    <row r="476">
      <c r="A476" s="236"/>
      <c r="B476" s="408"/>
      <c r="C476" s="231"/>
      <c r="D476" s="398"/>
      <c r="E476" s="406"/>
      <c r="F476" s="236"/>
      <c r="G476" s="398"/>
      <c r="H476" s="398"/>
      <c r="I476" s="398"/>
      <c r="J476" s="398"/>
      <c r="K476" s="398"/>
      <c r="L476" s="398"/>
      <c r="M476" s="398"/>
      <c r="N476" s="398"/>
      <c r="O476" s="398"/>
      <c r="P476" s="398"/>
      <c r="Q476" s="398"/>
      <c r="R476" s="398"/>
      <c r="S476" s="398"/>
      <c r="T476" s="398"/>
      <c r="U476" s="398"/>
      <c r="V476" s="398"/>
      <c r="W476" s="398"/>
      <c r="X476" s="398"/>
      <c r="Y476" s="398"/>
    </row>
    <row r="477">
      <c r="A477" s="236"/>
      <c r="B477" s="408"/>
      <c r="C477" s="231"/>
      <c r="D477" s="398"/>
      <c r="E477" s="406"/>
      <c r="F477" s="236"/>
      <c r="G477" s="398"/>
      <c r="H477" s="398"/>
      <c r="I477" s="398"/>
      <c r="J477" s="398"/>
      <c r="K477" s="398"/>
      <c r="L477" s="398"/>
      <c r="M477" s="398"/>
      <c r="N477" s="398"/>
      <c r="O477" s="398"/>
      <c r="P477" s="398"/>
      <c r="Q477" s="398"/>
      <c r="R477" s="398"/>
      <c r="S477" s="398"/>
      <c r="T477" s="398"/>
      <c r="U477" s="398"/>
      <c r="V477" s="398"/>
      <c r="W477" s="398"/>
      <c r="X477" s="398"/>
      <c r="Y477" s="398"/>
    </row>
    <row r="478">
      <c r="A478" s="236"/>
      <c r="B478" s="408"/>
      <c r="C478" s="231"/>
      <c r="D478" s="398"/>
      <c r="E478" s="406"/>
      <c r="F478" s="236"/>
      <c r="G478" s="398"/>
      <c r="H478" s="398"/>
      <c r="I478" s="398"/>
      <c r="J478" s="398"/>
      <c r="K478" s="398"/>
      <c r="L478" s="398"/>
      <c r="M478" s="398"/>
      <c r="N478" s="398"/>
      <c r="O478" s="398"/>
      <c r="P478" s="398"/>
      <c r="Q478" s="398"/>
      <c r="R478" s="398"/>
      <c r="S478" s="398"/>
      <c r="T478" s="398"/>
      <c r="U478" s="398"/>
      <c r="V478" s="398"/>
      <c r="W478" s="398"/>
      <c r="X478" s="398"/>
      <c r="Y478" s="398"/>
    </row>
    <row r="479">
      <c r="A479" s="236"/>
      <c r="B479" s="408"/>
      <c r="C479" s="231"/>
      <c r="D479" s="398"/>
      <c r="E479" s="406"/>
      <c r="F479" s="236"/>
      <c r="G479" s="398"/>
      <c r="H479" s="398"/>
      <c r="I479" s="398"/>
      <c r="J479" s="398"/>
      <c r="K479" s="398"/>
      <c r="L479" s="398"/>
      <c r="M479" s="398"/>
      <c r="N479" s="398"/>
      <c r="O479" s="398"/>
      <c r="P479" s="398"/>
      <c r="Q479" s="398"/>
      <c r="R479" s="398"/>
      <c r="S479" s="398"/>
      <c r="T479" s="398"/>
      <c r="U479" s="398"/>
      <c r="V479" s="398"/>
      <c r="W479" s="398"/>
      <c r="X479" s="398"/>
      <c r="Y479" s="398"/>
    </row>
    <row r="480">
      <c r="A480" s="236"/>
      <c r="B480" s="408"/>
      <c r="C480" s="231"/>
      <c r="D480" s="398"/>
      <c r="E480" s="406"/>
      <c r="F480" s="236"/>
      <c r="G480" s="398"/>
      <c r="H480" s="398"/>
      <c r="I480" s="398"/>
      <c r="J480" s="398"/>
      <c r="K480" s="398"/>
      <c r="L480" s="398"/>
      <c r="M480" s="398"/>
      <c r="N480" s="398"/>
      <c r="O480" s="398"/>
      <c r="P480" s="398"/>
      <c r="Q480" s="398"/>
      <c r="R480" s="398"/>
      <c r="S480" s="398"/>
      <c r="T480" s="398"/>
      <c r="U480" s="398"/>
      <c r="V480" s="398"/>
      <c r="W480" s="398"/>
      <c r="X480" s="398"/>
      <c r="Y480" s="398"/>
    </row>
    <row r="481">
      <c r="A481" s="236"/>
      <c r="B481" s="408"/>
      <c r="C481" s="231"/>
      <c r="D481" s="398"/>
      <c r="E481" s="406"/>
      <c r="F481" s="236"/>
      <c r="G481" s="398"/>
      <c r="H481" s="398"/>
      <c r="I481" s="398"/>
      <c r="J481" s="398"/>
      <c r="K481" s="398"/>
      <c r="L481" s="398"/>
      <c r="M481" s="398"/>
      <c r="N481" s="398"/>
      <c r="O481" s="398"/>
      <c r="P481" s="398"/>
      <c r="Q481" s="398"/>
      <c r="R481" s="398"/>
      <c r="S481" s="398"/>
      <c r="T481" s="398"/>
      <c r="U481" s="398"/>
      <c r="V481" s="398"/>
      <c r="W481" s="398"/>
      <c r="X481" s="398"/>
      <c r="Y481" s="398"/>
    </row>
    <row r="482">
      <c r="A482" s="236"/>
      <c r="B482" s="408"/>
      <c r="C482" s="231"/>
      <c r="D482" s="398"/>
      <c r="E482" s="406"/>
      <c r="F482" s="236"/>
      <c r="G482" s="398"/>
      <c r="H482" s="398"/>
      <c r="I482" s="398"/>
      <c r="J482" s="398"/>
      <c r="K482" s="398"/>
      <c r="L482" s="398"/>
      <c r="M482" s="398"/>
      <c r="N482" s="398"/>
      <c r="O482" s="398"/>
      <c r="P482" s="398"/>
      <c r="Q482" s="398"/>
      <c r="R482" s="398"/>
      <c r="S482" s="398"/>
      <c r="T482" s="398"/>
      <c r="U482" s="398"/>
      <c r="V482" s="398"/>
      <c r="W482" s="398"/>
      <c r="X482" s="398"/>
      <c r="Y482" s="398"/>
    </row>
    <row r="483">
      <c r="A483" s="236"/>
      <c r="B483" s="408"/>
      <c r="C483" s="231"/>
      <c r="D483" s="398"/>
      <c r="E483" s="406"/>
      <c r="F483" s="236"/>
      <c r="G483" s="398"/>
      <c r="H483" s="398"/>
      <c r="I483" s="398"/>
      <c r="J483" s="398"/>
      <c r="K483" s="398"/>
      <c r="L483" s="398"/>
      <c r="M483" s="398"/>
      <c r="N483" s="398"/>
      <c r="O483" s="398"/>
      <c r="P483" s="398"/>
      <c r="Q483" s="398"/>
      <c r="R483" s="398"/>
      <c r="S483" s="398"/>
      <c r="T483" s="398"/>
      <c r="U483" s="398"/>
      <c r="V483" s="398"/>
      <c r="W483" s="398"/>
      <c r="X483" s="398"/>
      <c r="Y483" s="398"/>
    </row>
    <row r="484">
      <c r="A484" s="236"/>
      <c r="B484" s="408"/>
      <c r="C484" s="231"/>
      <c r="D484" s="398"/>
      <c r="E484" s="406"/>
      <c r="F484" s="236"/>
      <c r="G484" s="398"/>
      <c r="H484" s="398"/>
      <c r="I484" s="398"/>
      <c r="J484" s="398"/>
      <c r="K484" s="398"/>
      <c r="L484" s="398"/>
      <c r="M484" s="398"/>
      <c r="N484" s="398"/>
      <c r="O484" s="398"/>
      <c r="P484" s="398"/>
      <c r="Q484" s="398"/>
      <c r="R484" s="398"/>
      <c r="S484" s="398"/>
      <c r="T484" s="398"/>
      <c r="U484" s="398"/>
      <c r="V484" s="398"/>
      <c r="W484" s="398"/>
      <c r="X484" s="398"/>
      <c r="Y484" s="398"/>
    </row>
    <row r="485">
      <c r="A485" s="236"/>
      <c r="B485" s="408"/>
      <c r="C485" s="231"/>
      <c r="D485" s="398"/>
      <c r="E485" s="406"/>
      <c r="F485" s="236"/>
      <c r="G485" s="398"/>
      <c r="H485" s="398"/>
      <c r="I485" s="398"/>
      <c r="J485" s="398"/>
      <c r="K485" s="398"/>
      <c r="L485" s="398"/>
      <c r="M485" s="398"/>
      <c r="N485" s="398"/>
      <c r="O485" s="398"/>
      <c r="P485" s="398"/>
      <c r="Q485" s="398"/>
      <c r="R485" s="398"/>
      <c r="S485" s="398"/>
      <c r="T485" s="398"/>
      <c r="U485" s="398"/>
      <c r="V485" s="398"/>
      <c r="W485" s="398"/>
      <c r="X485" s="398"/>
      <c r="Y485" s="398"/>
    </row>
    <row r="486">
      <c r="A486" s="236"/>
      <c r="B486" s="408"/>
      <c r="C486" s="231"/>
      <c r="D486" s="398"/>
      <c r="E486" s="406"/>
      <c r="F486" s="236"/>
      <c r="G486" s="398"/>
      <c r="H486" s="398"/>
      <c r="I486" s="398"/>
      <c r="J486" s="398"/>
      <c r="K486" s="398"/>
      <c r="L486" s="398"/>
      <c r="M486" s="398"/>
      <c r="N486" s="398"/>
      <c r="O486" s="398"/>
      <c r="P486" s="398"/>
      <c r="Q486" s="398"/>
      <c r="R486" s="398"/>
      <c r="S486" s="398"/>
      <c r="T486" s="398"/>
      <c r="U486" s="398"/>
      <c r="V486" s="398"/>
      <c r="W486" s="398"/>
      <c r="X486" s="398"/>
      <c r="Y486" s="398"/>
    </row>
    <row r="487">
      <c r="A487" s="236"/>
      <c r="B487" s="408"/>
      <c r="C487" s="231"/>
      <c r="D487" s="398"/>
      <c r="E487" s="406"/>
      <c r="F487" s="236"/>
      <c r="G487" s="398"/>
      <c r="H487" s="398"/>
      <c r="I487" s="398"/>
      <c r="J487" s="398"/>
      <c r="K487" s="398"/>
      <c r="L487" s="398"/>
      <c r="M487" s="398"/>
      <c r="N487" s="398"/>
      <c r="O487" s="398"/>
      <c r="P487" s="398"/>
      <c r="Q487" s="398"/>
      <c r="R487" s="398"/>
      <c r="S487" s="398"/>
      <c r="T487" s="398"/>
      <c r="U487" s="398"/>
      <c r="V487" s="398"/>
      <c r="W487" s="398"/>
      <c r="X487" s="398"/>
      <c r="Y487" s="398"/>
    </row>
    <row r="488">
      <c r="A488" s="236"/>
      <c r="B488" s="408"/>
      <c r="C488" s="231"/>
      <c r="D488" s="398"/>
      <c r="E488" s="406"/>
      <c r="F488" s="236"/>
      <c r="G488" s="398"/>
      <c r="H488" s="398"/>
      <c r="I488" s="398"/>
      <c r="J488" s="398"/>
      <c r="K488" s="398"/>
      <c r="L488" s="398"/>
      <c r="M488" s="398"/>
      <c r="N488" s="398"/>
      <c r="O488" s="398"/>
      <c r="P488" s="398"/>
      <c r="Q488" s="398"/>
      <c r="R488" s="398"/>
      <c r="S488" s="398"/>
      <c r="T488" s="398"/>
      <c r="U488" s="398"/>
      <c r="V488" s="398"/>
      <c r="W488" s="398"/>
      <c r="X488" s="398"/>
      <c r="Y488" s="398"/>
    </row>
    <row r="489">
      <c r="A489" s="236"/>
      <c r="B489" s="408"/>
      <c r="C489" s="231"/>
      <c r="D489" s="398"/>
      <c r="E489" s="406"/>
      <c r="F489" s="236"/>
      <c r="G489" s="398"/>
      <c r="H489" s="398"/>
      <c r="I489" s="398"/>
      <c r="J489" s="398"/>
      <c r="K489" s="398"/>
      <c r="L489" s="398"/>
      <c r="M489" s="398"/>
      <c r="N489" s="398"/>
      <c r="O489" s="398"/>
      <c r="P489" s="398"/>
      <c r="Q489" s="398"/>
      <c r="R489" s="398"/>
      <c r="S489" s="398"/>
      <c r="T489" s="398"/>
      <c r="U489" s="398"/>
      <c r="V489" s="398"/>
      <c r="W489" s="398"/>
      <c r="X489" s="398"/>
      <c r="Y489" s="398"/>
    </row>
    <row r="490">
      <c r="A490" s="236"/>
      <c r="B490" s="408"/>
      <c r="C490" s="231"/>
      <c r="D490" s="398"/>
      <c r="E490" s="406"/>
      <c r="F490" s="236"/>
      <c r="G490" s="398"/>
      <c r="H490" s="398"/>
      <c r="I490" s="398"/>
      <c r="J490" s="398"/>
      <c r="K490" s="398"/>
      <c r="L490" s="398"/>
      <c r="M490" s="398"/>
      <c r="N490" s="398"/>
      <c r="O490" s="398"/>
      <c r="P490" s="398"/>
      <c r="Q490" s="398"/>
      <c r="R490" s="398"/>
      <c r="S490" s="398"/>
      <c r="T490" s="398"/>
      <c r="U490" s="398"/>
      <c r="V490" s="398"/>
      <c r="W490" s="398"/>
      <c r="X490" s="398"/>
      <c r="Y490" s="398"/>
    </row>
    <row r="491">
      <c r="A491" s="236"/>
      <c r="B491" s="408"/>
      <c r="C491" s="231"/>
      <c r="D491" s="398"/>
      <c r="E491" s="406"/>
      <c r="F491" s="236"/>
      <c r="G491" s="398"/>
      <c r="H491" s="398"/>
      <c r="I491" s="398"/>
      <c r="J491" s="398"/>
      <c r="K491" s="398"/>
      <c r="L491" s="398"/>
      <c r="M491" s="398"/>
      <c r="N491" s="398"/>
      <c r="O491" s="398"/>
      <c r="P491" s="398"/>
      <c r="Q491" s="398"/>
      <c r="R491" s="398"/>
      <c r="S491" s="398"/>
      <c r="T491" s="398"/>
      <c r="U491" s="398"/>
      <c r="V491" s="398"/>
      <c r="W491" s="398"/>
      <c r="X491" s="398"/>
      <c r="Y491" s="398"/>
    </row>
    <row r="492">
      <c r="A492" s="236"/>
      <c r="B492" s="408"/>
      <c r="C492" s="231"/>
      <c r="D492" s="398"/>
      <c r="E492" s="406"/>
      <c r="F492" s="236"/>
      <c r="G492" s="398"/>
      <c r="H492" s="398"/>
      <c r="I492" s="398"/>
      <c r="J492" s="398"/>
      <c r="K492" s="398"/>
      <c r="L492" s="398"/>
      <c r="M492" s="398"/>
      <c r="N492" s="398"/>
      <c r="O492" s="398"/>
      <c r="P492" s="398"/>
      <c r="Q492" s="398"/>
      <c r="R492" s="398"/>
      <c r="S492" s="398"/>
      <c r="T492" s="398"/>
      <c r="U492" s="398"/>
      <c r="V492" s="398"/>
      <c r="W492" s="398"/>
      <c r="X492" s="398"/>
      <c r="Y492" s="398"/>
    </row>
    <row r="493">
      <c r="A493" s="236"/>
      <c r="B493" s="408"/>
      <c r="C493" s="231"/>
      <c r="D493" s="398"/>
      <c r="E493" s="406"/>
      <c r="F493" s="236"/>
      <c r="G493" s="398"/>
      <c r="H493" s="398"/>
      <c r="I493" s="398"/>
      <c r="J493" s="398"/>
      <c r="K493" s="398"/>
      <c r="L493" s="398"/>
      <c r="M493" s="398"/>
      <c r="N493" s="398"/>
      <c r="O493" s="398"/>
      <c r="P493" s="398"/>
      <c r="Q493" s="398"/>
      <c r="R493" s="398"/>
      <c r="S493" s="398"/>
      <c r="T493" s="398"/>
      <c r="U493" s="398"/>
      <c r="V493" s="398"/>
      <c r="W493" s="398"/>
      <c r="X493" s="398"/>
      <c r="Y493" s="398"/>
    </row>
    <row r="494">
      <c r="A494" s="236"/>
      <c r="B494" s="408"/>
      <c r="C494" s="231"/>
      <c r="D494" s="398"/>
      <c r="E494" s="406"/>
      <c r="F494" s="236"/>
      <c r="G494" s="398"/>
      <c r="H494" s="398"/>
      <c r="I494" s="398"/>
      <c r="J494" s="398"/>
      <c r="K494" s="398"/>
      <c r="L494" s="398"/>
      <c r="M494" s="398"/>
      <c r="N494" s="398"/>
      <c r="O494" s="398"/>
      <c r="P494" s="398"/>
      <c r="Q494" s="398"/>
      <c r="R494" s="398"/>
      <c r="S494" s="398"/>
      <c r="T494" s="398"/>
      <c r="U494" s="398"/>
      <c r="V494" s="398"/>
      <c r="W494" s="398"/>
      <c r="X494" s="398"/>
      <c r="Y494" s="398"/>
    </row>
    <row r="495">
      <c r="A495" s="236"/>
      <c r="B495" s="408"/>
      <c r="C495" s="231"/>
      <c r="D495" s="398"/>
      <c r="E495" s="406"/>
      <c r="F495" s="236"/>
      <c r="G495" s="398"/>
      <c r="H495" s="398"/>
      <c r="I495" s="398"/>
      <c r="J495" s="398"/>
      <c r="K495" s="398"/>
      <c r="L495" s="398"/>
      <c r="M495" s="398"/>
      <c r="N495" s="398"/>
      <c r="O495" s="398"/>
      <c r="P495" s="398"/>
      <c r="Q495" s="398"/>
      <c r="R495" s="398"/>
      <c r="S495" s="398"/>
      <c r="T495" s="398"/>
      <c r="U495" s="398"/>
      <c r="V495" s="398"/>
      <c r="W495" s="398"/>
      <c r="X495" s="398"/>
      <c r="Y495" s="398"/>
    </row>
    <row r="496">
      <c r="A496" s="236"/>
      <c r="B496" s="408"/>
      <c r="C496" s="231"/>
      <c r="D496" s="398"/>
      <c r="E496" s="406"/>
      <c r="F496" s="236"/>
      <c r="G496" s="398"/>
      <c r="H496" s="398"/>
      <c r="I496" s="398"/>
      <c r="J496" s="398"/>
      <c r="K496" s="398"/>
      <c r="L496" s="398"/>
      <c r="M496" s="398"/>
      <c r="N496" s="398"/>
      <c r="O496" s="398"/>
      <c r="P496" s="398"/>
      <c r="Q496" s="398"/>
      <c r="R496" s="398"/>
      <c r="S496" s="398"/>
      <c r="T496" s="398"/>
      <c r="U496" s="398"/>
      <c r="V496" s="398"/>
      <c r="W496" s="398"/>
      <c r="X496" s="398"/>
      <c r="Y496" s="398"/>
    </row>
    <row r="497">
      <c r="A497" s="236"/>
      <c r="B497" s="408"/>
      <c r="C497" s="231"/>
      <c r="D497" s="398"/>
      <c r="E497" s="406"/>
      <c r="F497" s="236"/>
      <c r="G497" s="398"/>
      <c r="H497" s="398"/>
      <c r="I497" s="398"/>
      <c r="J497" s="398"/>
      <c r="K497" s="398"/>
      <c r="L497" s="398"/>
      <c r="M497" s="398"/>
      <c r="N497" s="398"/>
      <c r="O497" s="398"/>
      <c r="P497" s="398"/>
      <c r="Q497" s="398"/>
      <c r="R497" s="398"/>
      <c r="S497" s="398"/>
      <c r="T497" s="398"/>
      <c r="U497" s="398"/>
      <c r="V497" s="398"/>
      <c r="W497" s="398"/>
      <c r="X497" s="398"/>
      <c r="Y497" s="398"/>
    </row>
    <row r="498">
      <c r="A498" s="236"/>
      <c r="B498" s="408"/>
      <c r="C498" s="231"/>
      <c r="D498" s="398"/>
      <c r="E498" s="406"/>
      <c r="F498" s="236"/>
      <c r="G498" s="398"/>
      <c r="H498" s="398"/>
      <c r="I498" s="398"/>
      <c r="J498" s="398"/>
      <c r="K498" s="398"/>
      <c r="L498" s="398"/>
      <c r="M498" s="398"/>
      <c r="N498" s="398"/>
      <c r="O498" s="398"/>
      <c r="P498" s="398"/>
      <c r="Q498" s="398"/>
      <c r="R498" s="398"/>
      <c r="S498" s="398"/>
      <c r="T498" s="398"/>
      <c r="U498" s="398"/>
      <c r="V498" s="398"/>
      <c r="W498" s="398"/>
      <c r="X498" s="398"/>
      <c r="Y498" s="398"/>
    </row>
    <row r="499">
      <c r="A499" s="236"/>
      <c r="B499" s="408"/>
      <c r="C499" s="231"/>
      <c r="D499" s="398"/>
      <c r="E499" s="406"/>
      <c r="F499" s="236"/>
      <c r="G499" s="398"/>
      <c r="H499" s="398"/>
      <c r="I499" s="398"/>
      <c r="J499" s="398"/>
      <c r="K499" s="398"/>
      <c r="L499" s="398"/>
      <c r="M499" s="398"/>
      <c r="N499" s="398"/>
      <c r="O499" s="398"/>
      <c r="P499" s="398"/>
      <c r="Q499" s="398"/>
      <c r="R499" s="398"/>
      <c r="S499" s="398"/>
      <c r="T499" s="398"/>
      <c r="U499" s="398"/>
      <c r="V499" s="398"/>
      <c r="W499" s="398"/>
      <c r="X499" s="398"/>
      <c r="Y499" s="398"/>
    </row>
    <row r="500">
      <c r="A500" s="236"/>
      <c r="B500" s="408"/>
      <c r="C500" s="231"/>
      <c r="D500" s="398"/>
      <c r="E500" s="406"/>
      <c r="F500" s="236"/>
      <c r="G500" s="398"/>
      <c r="H500" s="398"/>
      <c r="I500" s="398"/>
      <c r="J500" s="398"/>
      <c r="K500" s="398"/>
      <c r="L500" s="398"/>
      <c r="M500" s="398"/>
      <c r="N500" s="398"/>
      <c r="O500" s="398"/>
      <c r="P500" s="398"/>
      <c r="Q500" s="398"/>
      <c r="R500" s="398"/>
      <c r="S500" s="398"/>
      <c r="T500" s="398"/>
      <c r="U500" s="398"/>
      <c r="V500" s="398"/>
      <c r="W500" s="398"/>
      <c r="X500" s="398"/>
      <c r="Y500" s="398"/>
    </row>
    <row r="501">
      <c r="A501" s="236"/>
      <c r="B501" s="408"/>
      <c r="C501" s="231"/>
      <c r="D501" s="398"/>
      <c r="E501" s="406"/>
      <c r="F501" s="236"/>
      <c r="G501" s="398"/>
      <c r="H501" s="398"/>
      <c r="I501" s="398"/>
      <c r="J501" s="398"/>
      <c r="K501" s="398"/>
      <c r="L501" s="398"/>
      <c r="M501" s="398"/>
      <c r="N501" s="398"/>
      <c r="O501" s="398"/>
      <c r="P501" s="398"/>
      <c r="Q501" s="398"/>
      <c r="R501" s="398"/>
      <c r="S501" s="398"/>
      <c r="T501" s="398"/>
      <c r="U501" s="398"/>
      <c r="V501" s="398"/>
      <c r="W501" s="398"/>
      <c r="X501" s="398"/>
      <c r="Y501" s="398"/>
    </row>
    <row r="502">
      <c r="A502" s="236"/>
      <c r="B502" s="408"/>
      <c r="C502" s="231"/>
      <c r="D502" s="398"/>
      <c r="E502" s="406"/>
      <c r="F502" s="236"/>
      <c r="G502" s="398"/>
      <c r="H502" s="398"/>
      <c r="I502" s="398"/>
      <c r="J502" s="398"/>
      <c r="K502" s="398"/>
      <c r="L502" s="398"/>
      <c r="M502" s="398"/>
      <c r="N502" s="398"/>
      <c r="O502" s="398"/>
      <c r="P502" s="398"/>
      <c r="Q502" s="398"/>
      <c r="R502" s="398"/>
      <c r="S502" s="398"/>
      <c r="T502" s="398"/>
      <c r="U502" s="398"/>
      <c r="V502" s="398"/>
      <c r="W502" s="398"/>
      <c r="X502" s="398"/>
      <c r="Y502" s="398"/>
    </row>
    <row r="503">
      <c r="A503" s="236"/>
      <c r="B503" s="408"/>
      <c r="C503" s="231"/>
      <c r="D503" s="398"/>
      <c r="E503" s="406"/>
      <c r="F503" s="236"/>
      <c r="G503" s="398"/>
      <c r="H503" s="398"/>
      <c r="I503" s="398"/>
      <c r="J503" s="398"/>
      <c r="K503" s="398"/>
      <c r="L503" s="398"/>
      <c r="M503" s="398"/>
      <c r="N503" s="398"/>
      <c r="O503" s="398"/>
      <c r="P503" s="398"/>
      <c r="Q503" s="398"/>
      <c r="R503" s="398"/>
      <c r="S503" s="398"/>
      <c r="T503" s="398"/>
      <c r="U503" s="398"/>
      <c r="V503" s="398"/>
      <c r="W503" s="398"/>
      <c r="X503" s="398"/>
      <c r="Y503" s="398"/>
    </row>
    <row r="504">
      <c r="A504" s="236"/>
      <c r="B504" s="408"/>
      <c r="C504" s="231"/>
      <c r="D504" s="398"/>
      <c r="E504" s="406"/>
      <c r="F504" s="236"/>
      <c r="G504" s="398"/>
      <c r="H504" s="398"/>
      <c r="I504" s="398"/>
      <c r="J504" s="398"/>
      <c r="K504" s="398"/>
      <c r="L504" s="398"/>
      <c r="M504" s="398"/>
      <c r="N504" s="398"/>
      <c r="O504" s="398"/>
      <c r="P504" s="398"/>
      <c r="Q504" s="398"/>
      <c r="R504" s="398"/>
      <c r="S504" s="398"/>
      <c r="T504" s="398"/>
      <c r="U504" s="398"/>
      <c r="V504" s="398"/>
      <c r="W504" s="398"/>
      <c r="X504" s="398"/>
      <c r="Y504" s="398"/>
    </row>
    <row r="505">
      <c r="A505" s="236"/>
      <c r="B505" s="408"/>
      <c r="C505" s="231"/>
      <c r="D505" s="398"/>
      <c r="E505" s="406"/>
      <c r="F505" s="236"/>
      <c r="G505" s="398"/>
      <c r="H505" s="398"/>
      <c r="I505" s="398"/>
      <c r="J505" s="398"/>
      <c r="K505" s="398"/>
      <c r="L505" s="398"/>
      <c r="M505" s="398"/>
      <c r="N505" s="398"/>
      <c r="O505" s="398"/>
      <c r="P505" s="398"/>
      <c r="Q505" s="398"/>
      <c r="R505" s="398"/>
      <c r="S505" s="398"/>
      <c r="T505" s="398"/>
      <c r="U505" s="398"/>
      <c r="V505" s="398"/>
      <c r="W505" s="398"/>
      <c r="X505" s="398"/>
      <c r="Y505" s="398"/>
    </row>
    <row r="506">
      <c r="A506" s="236"/>
      <c r="B506" s="408"/>
      <c r="C506" s="231"/>
      <c r="D506" s="398"/>
      <c r="E506" s="406"/>
      <c r="F506" s="236"/>
      <c r="G506" s="398"/>
      <c r="H506" s="398"/>
      <c r="I506" s="398"/>
      <c r="J506" s="398"/>
      <c r="K506" s="398"/>
      <c r="L506" s="398"/>
      <c r="M506" s="398"/>
      <c r="N506" s="398"/>
      <c r="O506" s="398"/>
      <c r="P506" s="398"/>
      <c r="Q506" s="398"/>
      <c r="R506" s="398"/>
      <c r="S506" s="398"/>
      <c r="T506" s="398"/>
      <c r="U506" s="398"/>
      <c r="V506" s="398"/>
      <c r="W506" s="398"/>
      <c r="X506" s="398"/>
      <c r="Y506" s="398"/>
    </row>
    <row r="507">
      <c r="A507" s="236"/>
      <c r="B507" s="408"/>
      <c r="C507" s="231"/>
      <c r="D507" s="398"/>
      <c r="E507" s="406"/>
      <c r="F507" s="236"/>
      <c r="G507" s="398"/>
      <c r="H507" s="398"/>
      <c r="I507" s="398"/>
      <c r="J507" s="398"/>
      <c r="K507" s="398"/>
      <c r="L507" s="398"/>
      <c r="M507" s="398"/>
      <c r="N507" s="398"/>
      <c r="O507" s="398"/>
      <c r="P507" s="398"/>
      <c r="Q507" s="398"/>
      <c r="R507" s="398"/>
      <c r="S507" s="398"/>
      <c r="T507" s="398"/>
      <c r="U507" s="398"/>
      <c r="V507" s="398"/>
      <c r="W507" s="398"/>
      <c r="X507" s="398"/>
      <c r="Y507" s="398"/>
    </row>
    <row r="508">
      <c r="A508" s="236"/>
      <c r="B508" s="408"/>
      <c r="C508" s="231"/>
      <c r="D508" s="398"/>
      <c r="E508" s="406"/>
      <c r="F508" s="236"/>
      <c r="G508" s="398"/>
      <c r="H508" s="398"/>
      <c r="I508" s="398"/>
      <c r="J508" s="398"/>
      <c r="K508" s="398"/>
      <c r="L508" s="398"/>
      <c r="M508" s="398"/>
      <c r="N508" s="398"/>
      <c r="O508" s="398"/>
      <c r="P508" s="398"/>
      <c r="Q508" s="398"/>
      <c r="R508" s="398"/>
      <c r="S508" s="398"/>
      <c r="T508" s="398"/>
      <c r="U508" s="398"/>
      <c r="V508" s="398"/>
      <c r="W508" s="398"/>
      <c r="X508" s="398"/>
      <c r="Y508" s="398"/>
    </row>
    <row r="509">
      <c r="A509" s="236"/>
      <c r="B509" s="408"/>
      <c r="C509" s="231"/>
      <c r="D509" s="398"/>
      <c r="E509" s="406"/>
      <c r="F509" s="236"/>
      <c r="G509" s="398"/>
      <c r="H509" s="398"/>
      <c r="I509" s="398"/>
      <c r="J509" s="398"/>
      <c r="K509" s="398"/>
      <c r="L509" s="398"/>
      <c r="M509" s="398"/>
      <c r="N509" s="398"/>
      <c r="O509" s="398"/>
      <c r="P509" s="398"/>
      <c r="Q509" s="398"/>
      <c r="R509" s="398"/>
      <c r="S509" s="398"/>
      <c r="T509" s="398"/>
      <c r="U509" s="398"/>
      <c r="V509" s="398"/>
      <c r="W509" s="398"/>
      <c r="X509" s="398"/>
      <c r="Y509" s="398"/>
    </row>
    <row r="510">
      <c r="A510" s="236"/>
      <c r="B510" s="408"/>
      <c r="C510" s="231"/>
      <c r="D510" s="398"/>
      <c r="E510" s="406"/>
      <c r="F510" s="236"/>
      <c r="G510" s="398"/>
      <c r="H510" s="398"/>
      <c r="I510" s="398"/>
      <c r="J510" s="398"/>
      <c r="K510" s="398"/>
      <c r="L510" s="398"/>
      <c r="M510" s="398"/>
      <c r="N510" s="398"/>
      <c r="O510" s="398"/>
      <c r="P510" s="398"/>
      <c r="Q510" s="398"/>
      <c r="R510" s="398"/>
      <c r="S510" s="398"/>
      <c r="T510" s="398"/>
      <c r="U510" s="398"/>
      <c r="V510" s="398"/>
      <c r="W510" s="398"/>
      <c r="X510" s="398"/>
      <c r="Y510" s="398"/>
    </row>
    <row r="511">
      <c r="A511" s="236"/>
      <c r="B511" s="408"/>
      <c r="C511" s="231"/>
      <c r="D511" s="398"/>
      <c r="E511" s="406"/>
      <c r="F511" s="236"/>
      <c r="G511" s="398"/>
      <c r="H511" s="398"/>
      <c r="I511" s="398"/>
      <c r="J511" s="398"/>
      <c r="K511" s="398"/>
      <c r="L511" s="398"/>
      <c r="M511" s="398"/>
      <c r="N511" s="398"/>
      <c r="O511" s="398"/>
      <c r="P511" s="398"/>
      <c r="Q511" s="398"/>
      <c r="R511" s="398"/>
      <c r="S511" s="398"/>
      <c r="T511" s="398"/>
      <c r="U511" s="398"/>
      <c r="V511" s="398"/>
      <c r="W511" s="398"/>
      <c r="X511" s="398"/>
      <c r="Y511" s="398"/>
    </row>
    <row r="512">
      <c r="A512" s="236"/>
      <c r="B512" s="408"/>
      <c r="C512" s="231"/>
      <c r="D512" s="398"/>
      <c r="E512" s="406"/>
      <c r="F512" s="236"/>
      <c r="G512" s="398"/>
      <c r="H512" s="398"/>
      <c r="I512" s="398"/>
      <c r="J512" s="398"/>
      <c r="K512" s="398"/>
      <c r="L512" s="398"/>
      <c r="M512" s="398"/>
      <c r="N512" s="398"/>
      <c r="O512" s="398"/>
      <c r="P512" s="398"/>
      <c r="Q512" s="398"/>
      <c r="R512" s="398"/>
      <c r="S512" s="398"/>
      <c r="T512" s="398"/>
      <c r="U512" s="398"/>
      <c r="V512" s="398"/>
      <c r="W512" s="398"/>
      <c r="X512" s="398"/>
      <c r="Y512" s="398"/>
    </row>
    <row r="513">
      <c r="A513" s="236"/>
      <c r="B513" s="408"/>
      <c r="C513" s="231"/>
      <c r="D513" s="398"/>
      <c r="E513" s="406"/>
      <c r="F513" s="236"/>
      <c r="G513" s="398"/>
      <c r="H513" s="398"/>
      <c r="I513" s="398"/>
      <c r="J513" s="398"/>
      <c r="K513" s="398"/>
      <c r="L513" s="398"/>
      <c r="M513" s="398"/>
      <c r="N513" s="398"/>
      <c r="O513" s="398"/>
      <c r="P513" s="398"/>
      <c r="Q513" s="398"/>
      <c r="R513" s="398"/>
      <c r="S513" s="398"/>
      <c r="T513" s="398"/>
      <c r="U513" s="398"/>
      <c r="V513" s="398"/>
      <c r="W513" s="398"/>
      <c r="X513" s="398"/>
      <c r="Y513" s="398"/>
    </row>
    <row r="514">
      <c r="A514" s="236"/>
      <c r="B514" s="408"/>
      <c r="C514" s="231"/>
      <c r="D514" s="398"/>
      <c r="E514" s="406"/>
      <c r="F514" s="236"/>
      <c r="G514" s="398"/>
      <c r="H514" s="398"/>
      <c r="I514" s="398"/>
      <c r="J514" s="398"/>
      <c r="K514" s="398"/>
      <c r="L514" s="398"/>
      <c r="M514" s="398"/>
      <c r="N514" s="398"/>
      <c r="O514" s="398"/>
      <c r="P514" s="398"/>
      <c r="Q514" s="398"/>
      <c r="R514" s="398"/>
      <c r="S514" s="398"/>
      <c r="T514" s="398"/>
      <c r="U514" s="398"/>
      <c r="V514" s="398"/>
      <c r="W514" s="398"/>
      <c r="X514" s="398"/>
      <c r="Y514" s="398"/>
    </row>
    <row r="515">
      <c r="A515" s="236"/>
      <c r="B515" s="408"/>
      <c r="C515" s="231"/>
      <c r="D515" s="398"/>
      <c r="E515" s="406"/>
      <c r="F515" s="236"/>
      <c r="G515" s="398"/>
      <c r="H515" s="398"/>
      <c r="I515" s="398"/>
      <c r="J515" s="398"/>
      <c r="K515" s="398"/>
      <c r="L515" s="398"/>
      <c r="M515" s="398"/>
      <c r="N515" s="398"/>
      <c r="O515" s="398"/>
      <c r="P515" s="398"/>
      <c r="Q515" s="398"/>
      <c r="R515" s="398"/>
      <c r="S515" s="398"/>
      <c r="T515" s="398"/>
      <c r="U515" s="398"/>
      <c r="V515" s="398"/>
      <c r="W515" s="398"/>
      <c r="X515" s="398"/>
      <c r="Y515" s="398"/>
    </row>
    <row r="516">
      <c r="A516" s="236"/>
      <c r="B516" s="408"/>
      <c r="C516" s="231"/>
      <c r="D516" s="398"/>
      <c r="E516" s="406"/>
      <c r="F516" s="236"/>
      <c r="G516" s="398"/>
      <c r="H516" s="398"/>
      <c r="I516" s="398"/>
      <c r="J516" s="398"/>
      <c r="K516" s="398"/>
      <c r="L516" s="398"/>
      <c r="M516" s="398"/>
      <c r="N516" s="398"/>
      <c r="O516" s="398"/>
      <c r="P516" s="398"/>
      <c r="Q516" s="398"/>
      <c r="R516" s="398"/>
      <c r="S516" s="398"/>
      <c r="T516" s="398"/>
      <c r="U516" s="398"/>
      <c r="V516" s="398"/>
      <c r="W516" s="398"/>
      <c r="X516" s="398"/>
      <c r="Y516" s="398"/>
    </row>
    <row r="517">
      <c r="A517" s="236"/>
      <c r="B517" s="408"/>
      <c r="C517" s="231"/>
      <c r="D517" s="398"/>
      <c r="E517" s="406"/>
      <c r="F517" s="236"/>
      <c r="G517" s="398"/>
      <c r="H517" s="398"/>
      <c r="I517" s="398"/>
      <c r="J517" s="398"/>
      <c r="K517" s="398"/>
      <c r="L517" s="398"/>
      <c r="M517" s="398"/>
      <c r="N517" s="398"/>
      <c r="O517" s="398"/>
      <c r="P517" s="398"/>
      <c r="Q517" s="398"/>
      <c r="R517" s="398"/>
      <c r="S517" s="398"/>
      <c r="T517" s="398"/>
      <c r="U517" s="398"/>
      <c r="V517" s="398"/>
      <c r="W517" s="398"/>
      <c r="X517" s="398"/>
      <c r="Y517" s="398"/>
    </row>
    <row r="518">
      <c r="A518" s="236"/>
      <c r="B518" s="408"/>
      <c r="C518" s="231"/>
      <c r="D518" s="398"/>
      <c r="E518" s="406"/>
      <c r="F518" s="236"/>
      <c r="G518" s="398"/>
      <c r="H518" s="398"/>
      <c r="I518" s="398"/>
      <c r="J518" s="398"/>
      <c r="K518" s="398"/>
      <c r="L518" s="398"/>
      <c r="M518" s="398"/>
      <c r="N518" s="398"/>
      <c r="O518" s="398"/>
      <c r="P518" s="398"/>
      <c r="Q518" s="398"/>
      <c r="R518" s="398"/>
      <c r="S518" s="398"/>
      <c r="T518" s="398"/>
      <c r="U518" s="398"/>
      <c r="V518" s="398"/>
      <c r="W518" s="398"/>
      <c r="X518" s="398"/>
      <c r="Y518" s="398"/>
    </row>
    <row r="519">
      <c r="A519" s="236"/>
      <c r="B519" s="408"/>
      <c r="C519" s="231"/>
      <c r="D519" s="398"/>
      <c r="E519" s="406"/>
      <c r="F519" s="236"/>
      <c r="G519" s="398"/>
      <c r="H519" s="398"/>
      <c r="I519" s="398"/>
      <c r="J519" s="398"/>
      <c r="K519" s="398"/>
      <c r="L519" s="398"/>
      <c r="M519" s="398"/>
      <c r="N519" s="398"/>
      <c r="O519" s="398"/>
      <c r="P519" s="398"/>
      <c r="Q519" s="398"/>
      <c r="R519" s="398"/>
      <c r="S519" s="398"/>
      <c r="T519" s="398"/>
      <c r="U519" s="398"/>
      <c r="V519" s="398"/>
      <c r="W519" s="398"/>
      <c r="X519" s="398"/>
      <c r="Y519" s="398"/>
    </row>
    <row r="520">
      <c r="A520" s="236"/>
      <c r="B520" s="408"/>
      <c r="C520" s="231"/>
      <c r="D520" s="398"/>
      <c r="E520" s="406"/>
      <c r="F520" s="236"/>
      <c r="G520" s="398"/>
      <c r="H520" s="398"/>
      <c r="I520" s="398"/>
      <c r="J520" s="398"/>
      <c r="K520" s="398"/>
      <c r="L520" s="398"/>
      <c r="M520" s="398"/>
      <c r="N520" s="398"/>
      <c r="O520" s="398"/>
      <c r="P520" s="398"/>
      <c r="Q520" s="398"/>
      <c r="R520" s="398"/>
      <c r="S520" s="398"/>
      <c r="T520" s="398"/>
      <c r="U520" s="398"/>
      <c r="V520" s="398"/>
      <c r="W520" s="398"/>
      <c r="X520" s="398"/>
      <c r="Y520" s="398"/>
    </row>
    <row r="521">
      <c r="A521" s="236"/>
      <c r="B521" s="408"/>
      <c r="C521" s="231"/>
      <c r="D521" s="398"/>
      <c r="E521" s="406"/>
      <c r="F521" s="236"/>
      <c r="G521" s="398"/>
      <c r="H521" s="398"/>
      <c r="I521" s="398"/>
      <c r="J521" s="398"/>
      <c r="K521" s="398"/>
      <c r="L521" s="398"/>
      <c r="M521" s="398"/>
      <c r="N521" s="398"/>
      <c r="O521" s="398"/>
      <c r="P521" s="398"/>
      <c r="Q521" s="398"/>
      <c r="R521" s="398"/>
      <c r="S521" s="398"/>
      <c r="T521" s="398"/>
      <c r="U521" s="398"/>
      <c r="V521" s="398"/>
      <c r="W521" s="398"/>
      <c r="X521" s="398"/>
      <c r="Y521" s="398"/>
    </row>
    <row r="522">
      <c r="A522" s="236"/>
      <c r="B522" s="408"/>
      <c r="C522" s="231"/>
      <c r="D522" s="398"/>
      <c r="E522" s="406"/>
      <c r="F522" s="236"/>
      <c r="G522" s="398"/>
      <c r="H522" s="398"/>
      <c r="I522" s="398"/>
      <c r="J522" s="398"/>
      <c r="K522" s="398"/>
      <c r="L522" s="398"/>
      <c r="M522" s="398"/>
      <c r="N522" s="398"/>
      <c r="O522" s="398"/>
      <c r="P522" s="398"/>
      <c r="Q522" s="398"/>
      <c r="R522" s="398"/>
      <c r="S522" s="398"/>
      <c r="T522" s="398"/>
      <c r="U522" s="398"/>
      <c r="V522" s="398"/>
      <c r="W522" s="398"/>
      <c r="X522" s="398"/>
      <c r="Y522" s="398"/>
    </row>
    <row r="523">
      <c r="A523" s="236"/>
      <c r="B523" s="408"/>
      <c r="C523" s="231"/>
      <c r="D523" s="398"/>
      <c r="E523" s="406"/>
      <c r="F523" s="236"/>
      <c r="G523" s="398"/>
      <c r="H523" s="398"/>
      <c r="I523" s="398"/>
      <c r="J523" s="398"/>
      <c r="K523" s="398"/>
      <c r="L523" s="398"/>
      <c r="M523" s="398"/>
      <c r="N523" s="398"/>
      <c r="O523" s="398"/>
      <c r="P523" s="398"/>
      <c r="Q523" s="398"/>
      <c r="R523" s="398"/>
      <c r="S523" s="398"/>
      <c r="T523" s="398"/>
      <c r="U523" s="398"/>
      <c r="V523" s="398"/>
      <c r="W523" s="398"/>
      <c r="X523" s="398"/>
      <c r="Y523" s="398"/>
    </row>
    <row r="524">
      <c r="A524" s="236"/>
      <c r="B524" s="408"/>
      <c r="C524" s="231"/>
      <c r="D524" s="398"/>
      <c r="E524" s="406"/>
      <c r="F524" s="236"/>
      <c r="G524" s="398"/>
      <c r="H524" s="398"/>
      <c r="I524" s="398"/>
      <c r="J524" s="398"/>
      <c r="K524" s="398"/>
      <c r="L524" s="398"/>
      <c r="M524" s="398"/>
      <c r="N524" s="398"/>
      <c r="O524" s="398"/>
      <c r="P524" s="398"/>
      <c r="Q524" s="398"/>
      <c r="R524" s="398"/>
      <c r="S524" s="398"/>
      <c r="T524" s="398"/>
      <c r="U524" s="398"/>
      <c r="V524" s="398"/>
      <c r="W524" s="398"/>
      <c r="X524" s="398"/>
      <c r="Y524" s="398"/>
    </row>
    <row r="525">
      <c r="A525" s="236"/>
      <c r="B525" s="408"/>
      <c r="C525" s="231"/>
      <c r="D525" s="398"/>
      <c r="E525" s="406"/>
      <c r="F525" s="236"/>
      <c r="G525" s="398"/>
      <c r="H525" s="398"/>
      <c r="I525" s="398"/>
      <c r="J525" s="398"/>
      <c r="K525" s="398"/>
      <c r="L525" s="398"/>
      <c r="M525" s="398"/>
      <c r="N525" s="398"/>
      <c r="O525" s="398"/>
      <c r="P525" s="398"/>
      <c r="Q525" s="398"/>
      <c r="R525" s="398"/>
      <c r="S525" s="398"/>
      <c r="T525" s="398"/>
      <c r="U525" s="398"/>
      <c r="V525" s="398"/>
      <c r="W525" s="398"/>
      <c r="X525" s="398"/>
      <c r="Y525" s="398"/>
    </row>
    <row r="526">
      <c r="A526" s="236"/>
      <c r="B526" s="408"/>
      <c r="C526" s="231"/>
      <c r="D526" s="398"/>
      <c r="E526" s="406"/>
      <c r="F526" s="236"/>
      <c r="G526" s="398"/>
      <c r="H526" s="398"/>
      <c r="I526" s="398"/>
      <c r="J526" s="398"/>
      <c r="K526" s="398"/>
      <c r="L526" s="398"/>
      <c r="M526" s="398"/>
      <c r="N526" s="398"/>
      <c r="O526" s="398"/>
      <c r="P526" s="398"/>
      <c r="Q526" s="398"/>
      <c r="R526" s="398"/>
      <c r="S526" s="398"/>
      <c r="T526" s="398"/>
      <c r="U526" s="398"/>
      <c r="V526" s="398"/>
      <c r="W526" s="398"/>
      <c r="X526" s="398"/>
      <c r="Y526" s="398"/>
    </row>
    <row r="527">
      <c r="A527" s="236"/>
      <c r="B527" s="408"/>
      <c r="C527" s="231"/>
      <c r="D527" s="398"/>
      <c r="E527" s="406"/>
      <c r="F527" s="236"/>
      <c r="G527" s="398"/>
      <c r="H527" s="398"/>
      <c r="I527" s="398"/>
      <c r="J527" s="398"/>
      <c r="K527" s="398"/>
      <c r="L527" s="398"/>
      <c r="M527" s="398"/>
      <c r="N527" s="398"/>
      <c r="O527" s="398"/>
      <c r="P527" s="398"/>
      <c r="Q527" s="398"/>
      <c r="R527" s="398"/>
      <c r="S527" s="398"/>
      <c r="T527" s="398"/>
      <c r="U527" s="398"/>
      <c r="V527" s="398"/>
      <c r="W527" s="398"/>
      <c r="X527" s="398"/>
      <c r="Y527" s="398"/>
    </row>
    <row r="528">
      <c r="A528" s="236"/>
      <c r="B528" s="408"/>
      <c r="C528" s="231"/>
      <c r="D528" s="398"/>
      <c r="E528" s="406"/>
      <c r="F528" s="236"/>
      <c r="G528" s="398"/>
      <c r="H528" s="398"/>
      <c r="I528" s="398"/>
      <c r="J528" s="398"/>
      <c r="K528" s="398"/>
      <c r="L528" s="398"/>
      <c r="M528" s="398"/>
      <c r="N528" s="398"/>
      <c r="O528" s="398"/>
      <c r="P528" s="398"/>
      <c r="Q528" s="398"/>
      <c r="R528" s="398"/>
      <c r="S528" s="398"/>
      <c r="T528" s="398"/>
      <c r="U528" s="398"/>
      <c r="V528" s="398"/>
      <c r="W528" s="398"/>
      <c r="X528" s="398"/>
      <c r="Y528" s="398"/>
    </row>
    <row r="529">
      <c r="A529" s="236"/>
      <c r="B529" s="408"/>
      <c r="C529" s="231"/>
      <c r="D529" s="398"/>
      <c r="E529" s="406"/>
      <c r="F529" s="236"/>
      <c r="G529" s="398"/>
      <c r="H529" s="398"/>
      <c r="I529" s="398"/>
      <c r="J529" s="398"/>
      <c r="K529" s="398"/>
      <c r="L529" s="398"/>
      <c r="M529" s="398"/>
      <c r="N529" s="398"/>
      <c r="O529" s="398"/>
      <c r="P529" s="398"/>
      <c r="Q529" s="398"/>
      <c r="R529" s="398"/>
      <c r="S529" s="398"/>
      <c r="T529" s="398"/>
      <c r="U529" s="398"/>
      <c r="V529" s="398"/>
      <c r="W529" s="398"/>
      <c r="X529" s="398"/>
      <c r="Y529" s="398"/>
    </row>
    <row r="530">
      <c r="A530" s="236"/>
      <c r="B530" s="408"/>
      <c r="C530" s="231"/>
      <c r="D530" s="398"/>
      <c r="E530" s="406"/>
      <c r="F530" s="236"/>
      <c r="G530" s="398"/>
      <c r="H530" s="398"/>
      <c r="I530" s="398"/>
      <c r="J530" s="398"/>
      <c r="K530" s="398"/>
      <c r="L530" s="398"/>
      <c r="M530" s="398"/>
      <c r="N530" s="398"/>
      <c r="O530" s="398"/>
      <c r="P530" s="398"/>
      <c r="Q530" s="398"/>
      <c r="R530" s="398"/>
      <c r="S530" s="398"/>
      <c r="T530" s="398"/>
      <c r="U530" s="398"/>
      <c r="V530" s="398"/>
      <c r="W530" s="398"/>
      <c r="X530" s="398"/>
      <c r="Y530" s="398"/>
    </row>
    <row r="531">
      <c r="A531" s="236"/>
      <c r="B531" s="408"/>
      <c r="C531" s="231"/>
      <c r="D531" s="398"/>
      <c r="E531" s="406"/>
      <c r="F531" s="236"/>
      <c r="G531" s="398"/>
      <c r="H531" s="398"/>
      <c r="I531" s="398"/>
      <c r="J531" s="398"/>
      <c r="K531" s="398"/>
      <c r="L531" s="398"/>
      <c r="M531" s="398"/>
      <c r="N531" s="398"/>
      <c r="O531" s="398"/>
      <c r="P531" s="398"/>
      <c r="Q531" s="398"/>
      <c r="R531" s="398"/>
      <c r="S531" s="398"/>
      <c r="T531" s="398"/>
      <c r="U531" s="398"/>
      <c r="V531" s="398"/>
      <c r="W531" s="398"/>
      <c r="X531" s="398"/>
      <c r="Y531" s="398"/>
    </row>
    <row r="532">
      <c r="A532" s="236"/>
      <c r="B532" s="408"/>
      <c r="C532" s="231"/>
      <c r="D532" s="398"/>
      <c r="E532" s="406"/>
      <c r="F532" s="236"/>
      <c r="G532" s="398"/>
      <c r="H532" s="398"/>
      <c r="I532" s="398"/>
      <c r="J532" s="398"/>
      <c r="K532" s="398"/>
      <c r="L532" s="398"/>
      <c r="M532" s="398"/>
      <c r="N532" s="398"/>
      <c r="O532" s="398"/>
      <c r="P532" s="398"/>
      <c r="Q532" s="398"/>
      <c r="R532" s="398"/>
      <c r="S532" s="398"/>
      <c r="T532" s="398"/>
      <c r="U532" s="398"/>
      <c r="V532" s="398"/>
      <c r="W532" s="398"/>
      <c r="X532" s="398"/>
      <c r="Y532" s="398"/>
    </row>
    <row r="533">
      <c r="A533" s="236"/>
      <c r="B533" s="408"/>
      <c r="C533" s="231"/>
      <c r="D533" s="398"/>
      <c r="E533" s="406"/>
      <c r="F533" s="236"/>
      <c r="G533" s="398"/>
      <c r="H533" s="398"/>
      <c r="I533" s="398"/>
      <c r="J533" s="398"/>
      <c r="K533" s="398"/>
      <c r="L533" s="398"/>
      <c r="M533" s="398"/>
      <c r="N533" s="398"/>
      <c r="O533" s="398"/>
      <c r="P533" s="398"/>
      <c r="Q533" s="398"/>
      <c r="R533" s="398"/>
      <c r="S533" s="398"/>
      <c r="T533" s="398"/>
      <c r="U533" s="398"/>
      <c r="V533" s="398"/>
      <c r="W533" s="398"/>
      <c r="X533" s="398"/>
      <c r="Y533" s="398"/>
    </row>
    <row r="534">
      <c r="A534" s="236"/>
      <c r="B534" s="408"/>
      <c r="C534" s="231"/>
      <c r="D534" s="398"/>
      <c r="E534" s="406"/>
      <c r="F534" s="236"/>
      <c r="G534" s="398"/>
      <c r="H534" s="398"/>
      <c r="I534" s="398"/>
      <c r="J534" s="398"/>
      <c r="K534" s="398"/>
      <c r="L534" s="398"/>
      <c r="M534" s="398"/>
      <c r="N534" s="398"/>
      <c r="O534" s="398"/>
      <c r="P534" s="398"/>
      <c r="Q534" s="398"/>
      <c r="R534" s="398"/>
      <c r="S534" s="398"/>
      <c r="T534" s="398"/>
      <c r="U534" s="398"/>
      <c r="V534" s="398"/>
      <c r="W534" s="398"/>
      <c r="X534" s="398"/>
      <c r="Y534" s="398"/>
    </row>
    <row r="535">
      <c r="A535" s="236"/>
      <c r="B535" s="408"/>
      <c r="C535" s="231"/>
      <c r="D535" s="398"/>
      <c r="E535" s="406"/>
      <c r="F535" s="236"/>
      <c r="G535" s="398"/>
      <c r="H535" s="398"/>
      <c r="I535" s="398"/>
      <c r="J535" s="398"/>
      <c r="K535" s="398"/>
      <c r="L535" s="398"/>
      <c r="M535" s="398"/>
      <c r="N535" s="398"/>
      <c r="O535" s="398"/>
      <c r="P535" s="398"/>
      <c r="Q535" s="398"/>
      <c r="R535" s="398"/>
      <c r="S535" s="398"/>
      <c r="T535" s="398"/>
      <c r="U535" s="398"/>
      <c r="V535" s="398"/>
      <c r="W535" s="398"/>
      <c r="X535" s="398"/>
      <c r="Y535" s="398"/>
    </row>
    <row r="536">
      <c r="A536" s="236"/>
      <c r="B536" s="408"/>
      <c r="C536" s="231"/>
      <c r="D536" s="398"/>
      <c r="E536" s="406"/>
      <c r="F536" s="236"/>
      <c r="G536" s="398"/>
      <c r="H536" s="398"/>
      <c r="I536" s="398"/>
      <c r="J536" s="398"/>
      <c r="K536" s="398"/>
      <c r="L536" s="398"/>
      <c r="M536" s="398"/>
      <c r="N536" s="398"/>
      <c r="O536" s="398"/>
      <c r="P536" s="398"/>
      <c r="Q536" s="398"/>
      <c r="R536" s="398"/>
      <c r="S536" s="398"/>
      <c r="T536" s="398"/>
      <c r="U536" s="398"/>
      <c r="V536" s="398"/>
      <c r="W536" s="398"/>
      <c r="X536" s="398"/>
      <c r="Y536" s="398"/>
    </row>
    <row r="537">
      <c r="A537" s="236"/>
      <c r="B537" s="408"/>
      <c r="C537" s="231"/>
      <c r="D537" s="398"/>
      <c r="E537" s="406"/>
      <c r="F537" s="236"/>
      <c r="G537" s="398"/>
      <c r="H537" s="398"/>
      <c r="I537" s="398"/>
      <c r="J537" s="398"/>
      <c r="K537" s="398"/>
      <c r="L537" s="398"/>
      <c r="M537" s="398"/>
      <c r="N537" s="398"/>
      <c r="O537" s="398"/>
      <c r="P537" s="398"/>
      <c r="Q537" s="398"/>
      <c r="R537" s="398"/>
      <c r="S537" s="398"/>
      <c r="T537" s="398"/>
      <c r="U537" s="398"/>
      <c r="V537" s="398"/>
      <c r="W537" s="398"/>
      <c r="X537" s="398"/>
      <c r="Y537" s="398"/>
    </row>
    <row r="538">
      <c r="A538" s="236"/>
      <c r="B538" s="408"/>
      <c r="C538" s="231"/>
      <c r="D538" s="398"/>
      <c r="E538" s="406"/>
      <c r="F538" s="236"/>
      <c r="G538" s="398"/>
      <c r="H538" s="398"/>
      <c r="I538" s="398"/>
      <c r="J538" s="398"/>
      <c r="K538" s="398"/>
      <c r="L538" s="398"/>
      <c r="M538" s="398"/>
      <c r="N538" s="398"/>
      <c r="O538" s="398"/>
      <c r="P538" s="398"/>
      <c r="Q538" s="398"/>
      <c r="R538" s="398"/>
      <c r="S538" s="398"/>
      <c r="T538" s="398"/>
      <c r="U538" s="398"/>
      <c r="V538" s="398"/>
      <c r="W538" s="398"/>
      <c r="X538" s="398"/>
      <c r="Y538" s="398"/>
    </row>
    <row r="539">
      <c r="A539" s="236"/>
      <c r="B539" s="408"/>
      <c r="C539" s="231"/>
      <c r="D539" s="398"/>
      <c r="E539" s="406"/>
      <c r="F539" s="236"/>
      <c r="G539" s="398"/>
      <c r="H539" s="398"/>
      <c r="I539" s="398"/>
      <c r="J539" s="398"/>
      <c r="K539" s="398"/>
      <c r="L539" s="398"/>
      <c r="M539" s="398"/>
      <c r="N539" s="398"/>
      <c r="O539" s="398"/>
      <c r="P539" s="398"/>
      <c r="Q539" s="398"/>
      <c r="R539" s="398"/>
      <c r="S539" s="398"/>
      <c r="T539" s="398"/>
      <c r="U539" s="398"/>
      <c r="V539" s="398"/>
      <c r="W539" s="398"/>
      <c r="X539" s="398"/>
      <c r="Y539" s="398"/>
    </row>
    <row r="540">
      <c r="A540" s="236"/>
      <c r="B540" s="408"/>
      <c r="C540" s="231"/>
      <c r="D540" s="398"/>
      <c r="E540" s="406"/>
      <c r="F540" s="236"/>
      <c r="G540" s="398"/>
      <c r="H540" s="398"/>
      <c r="I540" s="398"/>
      <c r="J540" s="398"/>
      <c r="K540" s="398"/>
      <c r="L540" s="398"/>
      <c r="M540" s="398"/>
      <c r="N540" s="398"/>
      <c r="O540" s="398"/>
      <c r="P540" s="398"/>
      <c r="Q540" s="398"/>
      <c r="R540" s="398"/>
      <c r="S540" s="398"/>
      <c r="T540" s="398"/>
      <c r="U540" s="398"/>
      <c r="V540" s="398"/>
      <c r="W540" s="398"/>
      <c r="X540" s="398"/>
      <c r="Y540" s="398"/>
    </row>
    <row r="541">
      <c r="A541" s="236"/>
      <c r="B541" s="408"/>
      <c r="C541" s="231"/>
      <c r="D541" s="398"/>
      <c r="E541" s="406"/>
      <c r="F541" s="236"/>
      <c r="G541" s="398"/>
      <c r="H541" s="398"/>
      <c r="I541" s="398"/>
      <c r="J541" s="398"/>
      <c r="K541" s="398"/>
      <c r="L541" s="398"/>
      <c r="M541" s="398"/>
      <c r="N541" s="398"/>
      <c r="O541" s="398"/>
      <c r="P541" s="398"/>
      <c r="Q541" s="398"/>
      <c r="R541" s="398"/>
      <c r="S541" s="398"/>
      <c r="T541" s="398"/>
      <c r="U541" s="398"/>
      <c r="V541" s="398"/>
      <c r="W541" s="398"/>
      <c r="X541" s="398"/>
      <c r="Y541" s="398"/>
    </row>
    <row r="542">
      <c r="A542" s="236"/>
      <c r="B542" s="408"/>
      <c r="C542" s="231"/>
      <c r="D542" s="398"/>
      <c r="E542" s="406"/>
      <c r="F542" s="236"/>
      <c r="G542" s="398"/>
      <c r="H542" s="398"/>
      <c r="I542" s="398"/>
      <c r="J542" s="398"/>
      <c r="K542" s="398"/>
      <c r="L542" s="398"/>
      <c r="M542" s="398"/>
      <c r="N542" s="398"/>
      <c r="O542" s="398"/>
      <c r="P542" s="398"/>
      <c r="Q542" s="398"/>
      <c r="R542" s="398"/>
      <c r="S542" s="398"/>
      <c r="T542" s="398"/>
      <c r="U542" s="398"/>
      <c r="V542" s="398"/>
      <c r="W542" s="398"/>
      <c r="X542" s="398"/>
      <c r="Y542" s="398"/>
    </row>
    <row r="543">
      <c r="A543" s="236"/>
      <c r="B543" s="408"/>
      <c r="C543" s="231"/>
      <c r="D543" s="398"/>
      <c r="E543" s="406"/>
      <c r="F543" s="236"/>
      <c r="G543" s="398"/>
      <c r="H543" s="398"/>
      <c r="I543" s="398"/>
      <c r="J543" s="398"/>
      <c r="K543" s="398"/>
      <c r="L543" s="398"/>
      <c r="M543" s="398"/>
      <c r="N543" s="398"/>
      <c r="O543" s="398"/>
      <c r="P543" s="398"/>
      <c r="Q543" s="398"/>
      <c r="R543" s="398"/>
      <c r="S543" s="398"/>
      <c r="T543" s="398"/>
      <c r="U543" s="398"/>
      <c r="V543" s="398"/>
      <c r="W543" s="398"/>
      <c r="X543" s="398"/>
      <c r="Y543" s="398"/>
    </row>
    <row r="544">
      <c r="A544" s="236"/>
      <c r="B544" s="408"/>
      <c r="C544" s="231"/>
      <c r="D544" s="398"/>
      <c r="E544" s="406"/>
      <c r="F544" s="236"/>
      <c r="G544" s="398"/>
      <c r="H544" s="398"/>
      <c r="I544" s="398"/>
      <c r="J544" s="398"/>
      <c r="K544" s="398"/>
      <c r="L544" s="398"/>
      <c r="M544" s="398"/>
      <c r="N544" s="398"/>
      <c r="O544" s="398"/>
      <c r="P544" s="398"/>
      <c r="Q544" s="398"/>
      <c r="R544" s="398"/>
      <c r="S544" s="398"/>
      <c r="T544" s="398"/>
      <c r="U544" s="398"/>
      <c r="V544" s="398"/>
      <c r="W544" s="398"/>
      <c r="X544" s="398"/>
      <c r="Y544" s="398"/>
    </row>
    <row r="545">
      <c r="A545" s="236"/>
      <c r="B545" s="408"/>
      <c r="C545" s="231"/>
      <c r="D545" s="398"/>
      <c r="E545" s="406"/>
      <c r="F545" s="236"/>
      <c r="G545" s="398"/>
      <c r="H545" s="398"/>
      <c r="I545" s="398"/>
      <c r="J545" s="398"/>
      <c r="K545" s="398"/>
      <c r="L545" s="398"/>
      <c r="M545" s="398"/>
      <c r="N545" s="398"/>
      <c r="O545" s="398"/>
      <c r="P545" s="398"/>
      <c r="Q545" s="398"/>
      <c r="R545" s="398"/>
      <c r="S545" s="398"/>
      <c r="T545" s="398"/>
      <c r="U545" s="398"/>
      <c r="V545" s="398"/>
      <c r="W545" s="398"/>
      <c r="X545" s="398"/>
      <c r="Y545" s="398"/>
    </row>
    <row r="546">
      <c r="A546" s="236"/>
      <c r="B546" s="408"/>
      <c r="C546" s="231"/>
      <c r="D546" s="398"/>
      <c r="E546" s="406"/>
      <c r="F546" s="236"/>
      <c r="G546" s="398"/>
      <c r="H546" s="398"/>
      <c r="I546" s="398"/>
      <c r="J546" s="398"/>
      <c r="K546" s="398"/>
      <c r="L546" s="398"/>
      <c r="M546" s="398"/>
      <c r="N546" s="398"/>
      <c r="O546" s="398"/>
      <c r="P546" s="398"/>
      <c r="Q546" s="398"/>
      <c r="R546" s="398"/>
      <c r="S546" s="398"/>
      <c r="T546" s="398"/>
      <c r="U546" s="398"/>
      <c r="V546" s="398"/>
      <c r="W546" s="398"/>
      <c r="X546" s="398"/>
      <c r="Y546" s="398"/>
    </row>
    <row r="547">
      <c r="A547" s="236"/>
      <c r="B547" s="408"/>
      <c r="C547" s="231"/>
      <c r="D547" s="398"/>
      <c r="E547" s="406"/>
      <c r="F547" s="236"/>
      <c r="G547" s="398"/>
      <c r="H547" s="398"/>
      <c r="I547" s="398"/>
      <c r="J547" s="398"/>
      <c r="K547" s="398"/>
      <c r="L547" s="398"/>
      <c r="M547" s="398"/>
      <c r="N547" s="398"/>
      <c r="O547" s="398"/>
      <c r="P547" s="398"/>
      <c r="Q547" s="398"/>
      <c r="R547" s="398"/>
      <c r="S547" s="398"/>
      <c r="T547" s="398"/>
      <c r="U547" s="398"/>
      <c r="V547" s="398"/>
      <c r="W547" s="398"/>
      <c r="X547" s="398"/>
      <c r="Y547" s="398"/>
    </row>
    <row r="548">
      <c r="A548" s="236"/>
      <c r="B548" s="408"/>
      <c r="C548" s="231"/>
      <c r="D548" s="398"/>
      <c r="E548" s="406"/>
      <c r="F548" s="236"/>
      <c r="G548" s="398"/>
      <c r="H548" s="398"/>
      <c r="I548" s="398"/>
      <c r="J548" s="398"/>
      <c r="K548" s="398"/>
      <c r="L548" s="398"/>
      <c r="M548" s="398"/>
      <c r="N548" s="398"/>
      <c r="O548" s="398"/>
      <c r="P548" s="398"/>
      <c r="Q548" s="398"/>
      <c r="R548" s="398"/>
      <c r="S548" s="398"/>
      <c r="T548" s="398"/>
      <c r="U548" s="398"/>
      <c r="V548" s="398"/>
      <c r="W548" s="398"/>
      <c r="X548" s="398"/>
      <c r="Y548" s="398"/>
    </row>
    <row r="549">
      <c r="A549" s="236"/>
      <c r="B549" s="408"/>
      <c r="C549" s="231"/>
      <c r="D549" s="398"/>
      <c r="E549" s="406"/>
      <c r="F549" s="236"/>
      <c r="G549" s="398"/>
      <c r="H549" s="398"/>
      <c r="I549" s="398"/>
      <c r="J549" s="398"/>
      <c r="K549" s="398"/>
      <c r="L549" s="398"/>
      <c r="M549" s="398"/>
      <c r="N549" s="398"/>
      <c r="O549" s="398"/>
      <c r="P549" s="398"/>
      <c r="Q549" s="398"/>
      <c r="R549" s="398"/>
      <c r="S549" s="398"/>
      <c r="T549" s="398"/>
      <c r="U549" s="398"/>
      <c r="V549" s="398"/>
      <c r="W549" s="398"/>
      <c r="X549" s="398"/>
      <c r="Y549" s="398"/>
    </row>
    <row r="550">
      <c r="A550" s="236"/>
      <c r="B550" s="408"/>
      <c r="C550" s="231"/>
      <c r="D550" s="398"/>
      <c r="E550" s="406"/>
      <c r="F550" s="236"/>
      <c r="G550" s="398"/>
      <c r="H550" s="398"/>
      <c r="I550" s="398"/>
      <c r="J550" s="398"/>
      <c r="K550" s="398"/>
      <c r="L550" s="398"/>
      <c r="M550" s="398"/>
      <c r="N550" s="398"/>
      <c r="O550" s="398"/>
      <c r="P550" s="398"/>
      <c r="Q550" s="398"/>
      <c r="R550" s="398"/>
      <c r="S550" s="398"/>
      <c r="T550" s="398"/>
      <c r="U550" s="398"/>
      <c r="V550" s="398"/>
      <c r="W550" s="398"/>
      <c r="X550" s="398"/>
      <c r="Y550" s="398"/>
    </row>
    <row r="551">
      <c r="A551" s="236"/>
      <c r="B551" s="408"/>
      <c r="C551" s="231"/>
      <c r="D551" s="398"/>
      <c r="E551" s="406"/>
      <c r="F551" s="236"/>
      <c r="G551" s="398"/>
      <c r="H551" s="398"/>
      <c r="I551" s="398"/>
      <c r="J551" s="398"/>
      <c r="K551" s="398"/>
      <c r="L551" s="398"/>
      <c r="M551" s="398"/>
      <c r="N551" s="398"/>
      <c r="O551" s="398"/>
      <c r="P551" s="398"/>
      <c r="Q551" s="398"/>
      <c r="R551" s="398"/>
      <c r="S551" s="398"/>
      <c r="T551" s="398"/>
      <c r="U551" s="398"/>
      <c r="V551" s="398"/>
      <c r="W551" s="398"/>
      <c r="X551" s="398"/>
      <c r="Y551" s="398"/>
    </row>
    <row r="552">
      <c r="A552" s="236"/>
      <c r="B552" s="408"/>
      <c r="C552" s="231"/>
      <c r="D552" s="398"/>
      <c r="E552" s="406"/>
      <c r="F552" s="236"/>
      <c r="G552" s="398"/>
      <c r="H552" s="398"/>
      <c r="I552" s="398"/>
      <c r="J552" s="398"/>
      <c r="K552" s="398"/>
      <c r="L552" s="398"/>
      <c r="M552" s="398"/>
      <c r="N552" s="398"/>
      <c r="O552" s="398"/>
      <c r="P552" s="398"/>
      <c r="Q552" s="398"/>
      <c r="R552" s="398"/>
      <c r="S552" s="398"/>
      <c r="T552" s="398"/>
      <c r="U552" s="398"/>
      <c r="V552" s="398"/>
      <c r="W552" s="398"/>
      <c r="X552" s="398"/>
      <c r="Y552" s="398"/>
    </row>
    <row r="553">
      <c r="A553" s="236"/>
      <c r="B553" s="408"/>
      <c r="C553" s="231"/>
      <c r="D553" s="398"/>
      <c r="E553" s="406"/>
      <c r="F553" s="236"/>
      <c r="G553" s="398"/>
      <c r="H553" s="398"/>
      <c r="I553" s="398"/>
      <c r="J553" s="398"/>
      <c r="K553" s="398"/>
      <c r="L553" s="398"/>
      <c r="M553" s="398"/>
      <c r="N553" s="398"/>
      <c r="O553" s="398"/>
      <c r="P553" s="398"/>
      <c r="Q553" s="398"/>
      <c r="R553" s="398"/>
      <c r="S553" s="398"/>
      <c r="T553" s="398"/>
      <c r="U553" s="398"/>
      <c r="V553" s="398"/>
      <c r="W553" s="398"/>
      <c r="X553" s="398"/>
      <c r="Y553" s="398"/>
    </row>
    <row r="554">
      <c r="A554" s="236"/>
      <c r="B554" s="408"/>
      <c r="C554" s="231"/>
      <c r="D554" s="398"/>
      <c r="E554" s="406"/>
      <c r="F554" s="236"/>
      <c r="G554" s="398"/>
      <c r="H554" s="398"/>
      <c r="I554" s="398"/>
      <c r="J554" s="398"/>
      <c r="K554" s="398"/>
      <c r="L554" s="398"/>
      <c r="M554" s="398"/>
      <c r="N554" s="398"/>
      <c r="O554" s="398"/>
      <c r="P554" s="398"/>
      <c r="Q554" s="398"/>
      <c r="R554" s="398"/>
      <c r="S554" s="398"/>
      <c r="T554" s="398"/>
      <c r="U554" s="398"/>
      <c r="V554" s="398"/>
      <c r="W554" s="398"/>
      <c r="X554" s="398"/>
      <c r="Y554" s="398"/>
    </row>
    <row r="555">
      <c r="A555" s="236"/>
      <c r="B555" s="408"/>
      <c r="C555" s="231"/>
      <c r="D555" s="398"/>
      <c r="E555" s="406"/>
      <c r="F555" s="236"/>
      <c r="G555" s="398"/>
      <c r="H555" s="398"/>
      <c r="I555" s="398"/>
      <c r="J555" s="398"/>
      <c r="K555" s="398"/>
      <c r="L555" s="398"/>
      <c r="M555" s="398"/>
      <c r="N555" s="398"/>
      <c r="O555" s="398"/>
      <c r="P555" s="398"/>
      <c r="Q555" s="398"/>
      <c r="R555" s="398"/>
      <c r="S555" s="398"/>
      <c r="T555" s="398"/>
      <c r="U555" s="398"/>
      <c r="V555" s="398"/>
      <c r="W555" s="398"/>
      <c r="X555" s="398"/>
      <c r="Y555" s="398"/>
    </row>
    <row r="556">
      <c r="A556" s="236"/>
      <c r="B556" s="408"/>
      <c r="C556" s="231"/>
      <c r="D556" s="398"/>
      <c r="E556" s="406"/>
      <c r="F556" s="236"/>
      <c r="G556" s="398"/>
      <c r="H556" s="398"/>
      <c r="I556" s="398"/>
      <c r="J556" s="398"/>
      <c r="K556" s="398"/>
      <c r="L556" s="398"/>
      <c r="M556" s="398"/>
      <c r="N556" s="398"/>
      <c r="O556" s="398"/>
      <c r="P556" s="398"/>
      <c r="Q556" s="398"/>
      <c r="R556" s="398"/>
      <c r="S556" s="398"/>
      <c r="T556" s="398"/>
      <c r="U556" s="398"/>
      <c r="V556" s="398"/>
      <c r="W556" s="398"/>
      <c r="X556" s="398"/>
      <c r="Y556" s="398"/>
    </row>
    <row r="557">
      <c r="A557" s="236"/>
      <c r="B557" s="408"/>
      <c r="C557" s="231"/>
      <c r="D557" s="398"/>
      <c r="E557" s="406"/>
      <c r="F557" s="236"/>
      <c r="G557" s="398"/>
      <c r="H557" s="398"/>
      <c r="I557" s="398"/>
      <c r="J557" s="398"/>
      <c r="K557" s="398"/>
      <c r="L557" s="398"/>
      <c r="M557" s="398"/>
      <c r="N557" s="398"/>
      <c r="O557" s="398"/>
      <c r="P557" s="398"/>
      <c r="Q557" s="398"/>
      <c r="R557" s="398"/>
      <c r="S557" s="398"/>
      <c r="T557" s="398"/>
      <c r="U557" s="398"/>
      <c r="V557" s="398"/>
      <c r="W557" s="398"/>
      <c r="X557" s="398"/>
      <c r="Y557" s="398"/>
    </row>
    <row r="558">
      <c r="A558" s="236"/>
      <c r="B558" s="408"/>
      <c r="C558" s="231"/>
      <c r="D558" s="398"/>
      <c r="E558" s="406"/>
      <c r="F558" s="236"/>
      <c r="G558" s="398"/>
      <c r="H558" s="398"/>
      <c r="I558" s="398"/>
      <c r="J558" s="398"/>
      <c r="K558" s="398"/>
      <c r="L558" s="398"/>
      <c r="M558" s="398"/>
      <c r="N558" s="398"/>
      <c r="O558" s="398"/>
      <c r="P558" s="398"/>
      <c r="Q558" s="398"/>
      <c r="R558" s="398"/>
      <c r="S558" s="398"/>
      <c r="T558" s="398"/>
      <c r="U558" s="398"/>
      <c r="V558" s="398"/>
      <c r="W558" s="398"/>
      <c r="X558" s="398"/>
      <c r="Y558" s="398"/>
    </row>
    <row r="559">
      <c r="A559" s="236"/>
      <c r="B559" s="408"/>
      <c r="C559" s="231"/>
      <c r="D559" s="398"/>
      <c r="E559" s="406"/>
      <c r="F559" s="236"/>
      <c r="G559" s="398"/>
      <c r="H559" s="398"/>
      <c r="I559" s="398"/>
      <c r="J559" s="398"/>
      <c r="K559" s="398"/>
      <c r="L559" s="398"/>
      <c r="M559" s="398"/>
      <c r="N559" s="398"/>
      <c r="O559" s="398"/>
      <c r="P559" s="398"/>
      <c r="Q559" s="398"/>
      <c r="R559" s="398"/>
      <c r="S559" s="398"/>
      <c r="T559" s="398"/>
      <c r="U559" s="398"/>
      <c r="V559" s="398"/>
      <c r="W559" s="398"/>
      <c r="X559" s="398"/>
      <c r="Y559" s="398"/>
    </row>
    <row r="560">
      <c r="A560" s="236"/>
      <c r="B560" s="408"/>
      <c r="C560" s="231"/>
      <c r="D560" s="398"/>
      <c r="E560" s="406"/>
      <c r="F560" s="236"/>
      <c r="G560" s="398"/>
      <c r="H560" s="398"/>
      <c r="I560" s="398"/>
      <c r="J560" s="398"/>
      <c r="K560" s="398"/>
      <c r="L560" s="398"/>
      <c r="M560" s="398"/>
      <c r="N560" s="398"/>
      <c r="O560" s="398"/>
      <c r="P560" s="398"/>
      <c r="Q560" s="398"/>
      <c r="R560" s="398"/>
      <c r="S560" s="398"/>
      <c r="T560" s="398"/>
      <c r="U560" s="398"/>
      <c r="V560" s="398"/>
      <c r="W560" s="398"/>
      <c r="X560" s="398"/>
      <c r="Y560" s="398"/>
    </row>
    <row r="561">
      <c r="A561" s="236"/>
      <c r="B561" s="408"/>
      <c r="C561" s="231"/>
      <c r="D561" s="398"/>
      <c r="E561" s="406"/>
      <c r="F561" s="236"/>
      <c r="G561" s="398"/>
      <c r="H561" s="398"/>
      <c r="I561" s="398"/>
      <c r="J561" s="398"/>
      <c r="K561" s="398"/>
      <c r="L561" s="398"/>
      <c r="M561" s="398"/>
      <c r="N561" s="398"/>
      <c r="O561" s="398"/>
      <c r="P561" s="398"/>
      <c r="Q561" s="398"/>
      <c r="R561" s="398"/>
      <c r="S561" s="398"/>
      <c r="T561" s="398"/>
      <c r="U561" s="398"/>
      <c r="V561" s="398"/>
      <c r="W561" s="398"/>
      <c r="X561" s="398"/>
      <c r="Y561" s="398"/>
    </row>
    <row r="562">
      <c r="A562" s="236"/>
      <c r="B562" s="408"/>
      <c r="C562" s="231"/>
      <c r="D562" s="398"/>
      <c r="E562" s="406"/>
      <c r="F562" s="236"/>
      <c r="G562" s="398"/>
      <c r="H562" s="398"/>
      <c r="I562" s="398"/>
      <c r="J562" s="398"/>
      <c r="K562" s="398"/>
      <c r="L562" s="398"/>
      <c r="M562" s="398"/>
      <c r="N562" s="398"/>
      <c r="O562" s="398"/>
      <c r="P562" s="398"/>
      <c r="Q562" s="398"/>
      <c r="R562" s="398"/>
      <c r="S562" s="398"/>
      <c r="T562" s="398"/>
      <c r="U562" s="398"/>
      <c r="V562" s="398"/>
      <c r="W562" s="398"/>
      <c r="X562" s="398"/>
      <c r="Y562" s="398"/>
    </row>
    <row r="563">
      <c r="A563" s="236"/>
      <c r="B563" s="408"/>
      <c r="C563" s="231"/>
      <c r="D563" s="398"/>
      <c r="E563" s="406"/>
      <c r="F563" s="236"/>
      <c r="G563" s="398"/>
      <c r="H563" s="398"/>
      <c r="I563" s="398"/>
      <c r="J563" s="398"/>
      <c r="K563" s="398"/>
      <c r="L563" s="398"/>
      <c r="M563" s="398"/>
      <c r="N563" s="398"/>
      <c r="O563" s="398"/>
      <c r="P563" s="398"/>
      <c r="Q563" s="398"/>
      <c r="R563" s="398"/>
      <c r="S563" s="398"/>
      <c r="T563" s="398"/>
      <c r="U563" s="398"/>
      <c r="V563" s="398"/>
      <c r="W563" s="398"/>
      <c r="X563" s="398"/>
      <c r="Y563" s="398"/>
    </row>
    <row r="564">
      <c r="A564" s="236"/>
      <c r="B564" s="408"/>
      <c r="C564" s="231"/>
      <c r="D564" s="398"/>
      <c r="E564" s="406"/>
      <c r="F564" s="236"/>
      <c r="G564" s="398"/>
      <c r="H564" s="398"/>
      <c r="I564" s="398"/>
      <c r="J564" s="398"/>
      <c r="K564" s="398"/>
      <c r="L564" s="398"/>
      <c r="M564" s="398"/>
      <c r="N564" s="398"/>
      <c r="O564" s="398"/>
      <c r="P564" s="398"/>
      <c r="Q564" s="398"/>
      <c r="R564" s="398"/>
      <c r="S564" s="398"/>
      <c r="T564" s="398"/>
      <c r="U564" s="398"/>
      <c r="V564" s="398"/>
      <c r="W564" s="398"/>
      <c r="X564" s="398"/>
      <c r="Y564" s="398"/>
    </row>
    <row r="565">
      <c r="A565" s="236"/>
      <c r="B565" s="408"/>
      <c r="C565" s="231"/>
      <c r="D565" s="398"/>
      <c r="E565" s="406"/>
      <c r="F565" s="236"/>
      <c r="G565" s="398"/>
      <c r="H565" s="398"/>
      <c r="I565" s="398"/>
      <c r="J565" s="398"/>
      <c r="K565" s="398"/>
      <c r="L565" s="398"/>
      <c r="M565" s="398"/>
      <c r="N565" s="398"/>
      <c r="O565" s="398"/>
      <c r="P565" s="398"/>
      <c r="Q565" s="398"/>
      <c r="R565" s="398"/>
      <c r="S565" s="398"/>
      <c r="T565" s="398"/>
      <c r="U565" s="398"/>
      <c r="V565" s="398"/>
      <c r="W565" s="398"/>
      <c r="X565" s="398"/>
      <c r="Y565" s="398"/>
    </row>
    <row r="566">
      <c r="A566" s="236"/>
      <c r="B566" s="408"/>
      <c r="C566" s="231"/>
      <c r="D566" s="398"/>
      <c r="E566" s="406"/>
      <c r="F566" s="236"/>
      <c r="G566" s="398"/>
      <c r="H566" s="398"/>
      <c r="I566" s="398"/>
      <c r="J566" s="398"/>
      <c r="K566" s="398"/>
      <c r="L566" s="398"/>
      <c r="M566" s="398"/>
      <c r="N566" s="398"/>
      <c r="O566" s="398"/>
      <c r="P566" s="398"/>
      <c r="Q566" s="398"/>
      <c r="R566" s="398"/>
      <c r="S566" s="398"/>
      <c r="T566" s="398"/>
      <c r="U566" s="398"/>
      <c r="V566" s="398"/>
      <c r="W566" s="398"/>
      <c r="X566" s="398"/>
      <c r="Y566" s="398"/>
    </row>
    <row r="567">
      <c r="A567" s="236"/>
      <c r="B567" s="408"/>
      <c r="C567" s="231"/>
      <c r="D567" s="398"/>
      <c r="E567" s="406"/>
      <c r="F567" s="236"/>
      <c r="G567" s="398"/>
      <c r="H567" s="398"/>
      <c r="I567" s="398"/>
      <c r="J567" s="398"/>
      <c r="K567" s="398"/>
      <c r="L567" s="398"/>
      <c r="M567" s="398"/>
      <c r="N567" s="398"/>
      <c r="O567" s="398"/>
      <c r="P567" s="398"/>
      <c r="Q567" s="398"/>
      <c r="R567" s="398"/>
      <c r="S567" s="398"/>
      <c r="T567" s="398"/>
      <c r="U567" s="398"/>
      <c r="V567" s="398"/>
      <c r="W567" s="398"/>
      <c r="X567" s="398"/>
      <c r="Y567" s="398"/>
    </row>
    <row r="568">
      <c r="A568" s="236"/>
      <c r="B568" s="408"/>
      <c r="C568" s="231"/>
      <c r="D568" s="398"/>
      <c r="E568" s="406"/>
      <c r="F568" s="236"/>
      <c r="G568" s="398"/>
      <c r="H568" s="398"/>
      <c r="I568" s="398"/>
      <c r="J568" s="398"/>
      <c r="K568" s="398"/>
      <c r="L568" s="398"/>
      <c r="M568" s="398"/>
      <c r="N568" s="398"/>
      <c r="O568" s="398"/>
      <c r="P568" s="398"/>
      <c r="Q568" s="398"/>
      <c r="R568" s="398"/>
      <c r="S568" s="398"/>
      <c r="T568" s="398"/>
      <c r="U568" s="398"/>
      <c r="V568" s="398"/>
      <c r="W568" s="398"/>
      <c r="X568" s="398"/>
      <c r="Y568" s="398"/>
    </row>
    <row r="569">
      <c r="A569" s="236"/>
      <c r="B569" s="408"/>
      <c r="C569" s="231"/>
      <c r="D569" s="398"/>
      <c r="E569" s="406"/>
      <c r="F569" s="236"/>
      <c r="G569" s="398"/>
      <c r="H569" s="398"/>
      <c r="I569" s="398"/>
      <c r="J569" s="398"/>
      <c r="K569" s="398"/>
      <c r="L569" s="398"/>
      <c r="M569" s="398"/>
      <c r="N569" s="398"/>
      <c r="O569" s="398"/>
      <c r="P569" s="398"/>
      <c r="Q569" s="398"/>
      <c r="R569" s="398"/>
      <c r="S569" s="398"/>
      <c r="T569" s="398"/>
      <c r="U569" s="398"/>
      <c r="V569" s="398"/>
      <c r="W569" s="398"/>
      <c r="X569" s="398"/>
      <c r="Y569" s="398"/>
    </row>
    <row r="570">
      <c r="A570" s="236"/>
      <c r="B570" s="408"/>
      <c r="C570" s="231"/>
      <c r="D570" s="398"/>
      <c r="E570" s="406"/>
      <c r="F570" s="236"/>
      <c r="G570" s="398"/>
      <c r="H570" s="398"/>
      <c r="I570" s="398"/>
      <c r="J570" s="398"/>
      <c r="K570" s="398"/>
      <c r="L570" s="398"/>
      <c r="M570" s="398"/>
      <c r="N570" s="398"/>
      <c r="O570" s="398"/>
      <c r="P570" s="398"/>
      <c r="Q570" s="398"/>
      <c r="R570" s="398"/>
      <c r="S570" s="398"/>
      <c r="T570" s="398"/>
      <c r="U570" s="398"/>
      <c r="V570" s="398"/>
      <c r="W570" s="398"/>
      <c r="X570" s="398"/>
      <c r="Y570" s="398"/>
    </row>
    <row r="571">
      <c r="A571" s="236"/>
      <c r="B571" s="408"/>
      <c r="C571" s="231"/>
      <c r="D571" s="398"/>
      <c r="E571" s="406"/>
      <c r="F571" s="236"/>
      <c r="G571" s="398"/>
      <c r="H571" s="398"/>
      <c r="I571" s="398"/>
      <c r="J571" s="398"/>
      <c r="K571" s="398"/>
      <c r="L571" s="398"/>
      <c r="M571" s="398"/>
      <c r="N571" s="398"/>
      <c r="O571" s="398"/>
      <c r="P571" s="398"/>
      <c r="Q571" s="398"/>
      <c r="R571" s="398"/>
      <c r="S571" s="398"/>
      <c r="T571" s="398"/>
      <c r="U571" s="398"/>
      <c r="V571" s="398"/>
      <c r="W571" s="398"/>
      <c r="X571" s="398"/>
      <c r="Y571" s="398"/>
    </row>
    <row r="572">
      <c r="A572" s="236"/>
      <c r="B572" s="408"/>
      <c r="C572" s="231"/>
      <c r="D572" s="398"/>
      <c r="E572" s="406"/>
      <c r="F572" s="236"/>
      <c r="G572" s="398"/>
      <c r="H572" s="398"/>
      <c r="I572" s="398"/>
      <c r="J572" s="398"/>
      <c r="K572" s="398"/>
      <c r="L572" s="398"/>
      <c r="M572" s="398"/>
      <c r="N572" s="398"/>
      <c r="O572" s="398"/>
      <c r="P572" s="398"/>
      <c r="Q572" s="398"/>
      <c r="R572" s="398"/>
      <c r="S572" s="398"/>
      <c r="T572" s="398"/>
      <c r="U572" s="398"/>
      <c r="V572" s="398"/>
      <c r="W572" s="398"/>
      <c r="X572" s="398"/>
      <c r="Y572" s="398"/>
    </row>
    <row r="573">
      <c r="A573" s="236"/>
      <c r="B573" s="408"/>
      <c r="C573" s="231"/>
      <c r="D573" s="398"/>
      <c r="E573" s="406"/>
      <c r="F573" s="236"/>
      <c r="G573" s="398"/>
      <c r="H573" s="398"/>
      <c r="I573" s="398"/>
      <c r="J573" s="398"/>
      <c r="K573" s="398"/>
      <c r="L573" s="398"/>
      <c r="M573" s="398"/>
      <c r="N573" s="398"/>
      <c r="O573" s="398"/>
      <c r="P573" s="398"/>
      <c r="Q573" s="398"/>
      <c r="R573" s="398"/>
      <c r="S573" s="398"/>
      <c r="T573" s="398"/>
      <c r="U573" s="398"/>
      <c r="V573" s="398"/>
      <c r="W573" s="398"/>
      <c r="X573" s="398"/>
      <c r="Y573" s="398"/>
    </row>
    <row r="574">
      <c r="A574" s="236"/>
      <c r="B574" s="408"/>
      <c r="C574" s="231"/>
      <c r="D574" s="398"/>
      <c r="E574" s="406"/>
      <c r="F574" s="236"/>
      <c r="G574" s="398"/>
      <c r="H574" s="398"/>
      <c r="I574" s="398"/>
      <c r="J574" s="398"/>
      <c r="K574" s="398"/>
      <c r="L574" s="398"/>
      <c r="M574" s="398"/>
      <c r="N574" s="398"/>
      <c r="O574" s="398"/>
      <c r="P574" s="398"/>
      <c r="Q574" s="398"/>
      <c r="R574" s="398"/>
      <c r="S574" s="398"/>
      <c r="T574" s="398"/>
      <c r="U574" s="398"/>
      <c r="V574" s="398"/>
      <c r="W574" s="398"/>
      <c r="X574" s="398"/>
      <c r="Y574" s="398"/>
    </row>
    <row r="575">
      <c r="A575" s="236"/>
      <c r="B575" s="408"/>
      <c r="C575" s="231"/>
      <c r="D575" s="398"/>
      <c r="E575" s="406"/>
      <c r="F575" s="236"/>
      <c r="G575" s="398"/>
      <c r="H575" s="398"/>
      <c r="I575" s="398"/>
      <c r="J575" s="398"/>
      <c r="K575" s="398"/>
      <c r="L575" s="398"/>
      <c r="M575" s="398"/>
      <c r="N575" s="398"/>
      <c r="O575" s="398"/>
      <c r="P575" s="398"/>
      <c r="Q575" s="398"/>
      <c r="R575" s="398"/>
      <c r="S575" s="398"/>
      <c r="T575" s="398"/>
      <c r="U575" s="398"/>
      <c r="V575" s="398"/>
      <c r="W575" s="398"/>
      <c r="X575" s="398"/>
      <c r="Y575" s="398"/>
    </row>
    <row r="576">
      <c r="A576" s="236"/>
      <c r="B576" s="408"/>
      <c r="C576" s="231"/>
      <c r="D576" s="398"/>
      <c r="E576" s="406"/>
      <c r="F576" s="236"/>
      <c r="G576" s="398"/>
      <c r="H576" s="398"/>
      <c r="I576" s="398"/>
      <c r="J576" s="398"/>
      <c r="K576" s="398"/>
      <c r="L576" s="398"/>
      <c r="M576" s="398"/>
      <c r="N576" s="398"/>
      <c r="O576" s="398"/>
      <c r="P576" s="398"/>
      <c r="Q576" s="398"/>
      <c r="R576" s="398"/>
      <c r="S576" s="398"/>
      <c r="T576" s="398"/>
      <c r="U576" s="398"/>
      <c r="V576" s="398"/>
      <c r="W576" s="398"/>
      <c r="X576" s="398"/>
      <c r="Y576" s="398"/>
    </row>
    <row r="577">
      <c r="A577" s="236"/>
      <c r="B577" s="408"/>
      <c r="C577" s="231"/>
      <c r="D577" s="398"/>
      <c r="E577" s="406"/>
      <c r="F577" s="236"/>
      <c r="G577" s="398"/>
      <c r="H577" s="398"/>
      <c r="I577" s="398"/>
      <c r="J577" s="398"/>
      <c r="K577" s="398"/>
      <c r="L577" s="398"/>
      <c r="M577" s="398"/>
      <c r="N577" s="398"/>
      <c r="O577" s="398"/>
      <c r="P577" s="398"/>
      <c r="Q577" s="398"/>
      <c r="R577" s="398"/>
      <c r="S577" s="398"/>
      <c r="T577" s="398"/>
      <c r="U577" s="398"/>
      <c r="V577" s="398"/>
      <c r="W577" s="398"/>
      <c r="X577" s="398"/>
      <c r="Y577" s="398"/>
    </row>
    <row r="578">
      <c r="A578" s="236"/>
      <c r="B578" s="408"/>
      <c r="C578" s="231"/>
      <c r="D578" s="398"/>
      <c r="E578" s="406"/>
      <c r="F578" s="236"/>
      <c r="G578" s="398"/>
      <c r="H578" s="398"/>
      <c r="I578" s="398"/>
      <c r="J578" s="398"/>
      <c r="K578" s="398"/>
      <c r="L578" s="398"/>
      <c r="M578" s="398"/>
      <c r="N578" s="398"/>
      <c r="O578" s="398"/>
      <c r="P578" s="398"/>
      <c r="Q578" s="398"/>
      <c r="R578" s="398"/>
      <c r="S578" s="398"/>
      <c r="T578" s="398"/>
      <c r="U578" s="398"/>
      <c r="V578" s="398"/>
      <c r="W578" s="398"/>
      <c r="X578" s="398"/>
      <c r="Y578" s="398"/>
    </row>
    <row r="579">
      <c r="A579" s="236"/>
      <c r="B579" s="408"/>
      <c r="C579" s="231"/>
      <c r="D579" s="398"/>
      <c r="E579" s="406"/>
      <c r="F579" s="236"/>
      <c r="G579" s="398"/>
      <c r="H579" s="398"/>
      <c r="I579" s="398"/>
      <c r="J579" s="398"/>
      <c r="K579" s="398"/>
      <c r="L579" s="398"/>
      <c r="M579" s="398"/>
      <c r="N579" s="398"/>
      <c r="O579" s="398"/>
      <c r="P579" s="398"/>
      <c r="Q579" s="398"/>
      <c r="R579" s="398"/>
      <c r="S579" s="398"/>
      <c r="T579" s="398"/>
      <c r="U579" s="398"/>
      <c r="V579" s="398"/>
      <c r="W579" s="398"/>
      <c r="X579" s="398"/>
      <c r="Y579" s="398"/>
    </row>
    <row r="580">
      <c r="A580" s="236"/>
      <c r="B580" s="408"/>
      <c r="C580" s="231"/>
      <c r="D580" s="398"/>
      <c r="E580" s="406"/>
      <c r="F580" s="236"/>
      <c r="G580" s="398"/>
      <c r="H580" s="398"/>
      <c r="I580" s="398"/>
      <c r="J580" s="398"/>
      <c r="K580" s="398"/>
      <c r="L580" s="398"/>
      <c r="M580" s="398"/>
      <c r="N580" s="398"/>
      <c r="O580" s="398"/>
      <c r="P580" s="398"/>
      <c r="Q580" s="398"/>
      <c r="R580" s="398"/>
      <c r="S580" s="398"/>
      <c r="T580" s="398"/>
      <c r="U580" s="398"/>
      <c r="V580" s="398"/>
      <c r="W580" s="398"/>
      <c r="X580" s="398"/>
      <c r="Y580" s="398"/>
    </row>
    <row r="581">
      <c r="A581" s="236"/>
      <c r="B581" s="408"/>
      <c r="C581" s="231"/>
      <c r="D581" s="398"/>
      <c r="E581" s="406"/>
      <c r="F581" s="236"/>
      <c r="G581" s="398"/>
      <c r="H581" s="398"/>
      <c r="I581" s="398"/>
      <c r="J581" s="398"/>
      <c r="K581" s="398"/>
      <c r="L581" s="398"/>
      <c r="M581" s="398"/>
      <c r="N581" s="398"/>
      <c r="O581" s="398"/>
      <c r="P581" s="398"/>
      <c r="Q581" s="398"/>
      <c r="R581" s="398"/>
      <c r="S581" s="398"/>
      <c r="T581" s="398"/>
      <c r="U581" s="398"/>
      <c r="V581" s="398"/>
      <c r="W581" s="398"/>
      <c r="X581" s="398"/>
      <c r="Y581" s="398"/>
    </row>
    <row r="582">
      <c r="A582" s="236"/>
      <c r="B582" s="408"/>
      <c r="C582" s="231"/>
      <c r="D582" s="398"/>
      <c r="E582" s="406"/>
      <c r="F582" s="236"/>
      <c r="G582" s="398"/>
      <c r="H582" s="398"/>
      <c r="I582" s="398"/>
      <c r="J582" s="398"/>
      <c r="K582" s="398"/>
      <c r="L582" s="398"/>
      <c r="M582" s="398"/>
      <c r="N582" s="398"/>
      <c r="O582" s="398"/>
      <c r="P582" s="398"/>
      <c r="Q582" s="398"/>
      <c r="R582" s="398"/>
      <c r="S582" s="398"/>
      <c r="T582" s="398"/>
      <c r="U582" s="398"/>
      <c r="V582" s="398"/>
      <c r="W582" s="398"/>
      <c r="X582" s="398"/>
      <c r="Y582" s="398"/>
    </row>
    <row r="583">
      <c r="A583" s="236"/>
      <c r="B583" s="408"/>
      <c r="C583" s="231"/>
      <c r="D583" s="398"/>
      <c r="E583" s="406"/>
      <c r="F583" s="236"/>
      <c r="G583" s="398"/>
      <c r="H583" s="398"/>
      <c r="I583" s="398"/>
      <c r="J583" s="398"/>
      <c r="K583" s="398"/>
      <c r="L583" s="398"/>
      <c r="M583" s="398"/>
      <c r="N583" s="398"/>
      <c r="O583" s="398"/>
      <c r="P583" s="398"/>
      <c r="Q583" s="398"/>
      <c r="R583" s="398"/>
      <c r="S583" s="398"/>
      <c r="T583" s="398"/>
      <c r="U583" s="398"/>
      <c r="V583" s="398"/>
      <c r="W583" s="398"/>
      <c r="X583" s="398"/>
      <c r="Y583" s="398"/>
    </row>
    <row r="584">
      <c r="A584" s="236"/>
      <c r="B584" s="408"/>
      <c r="C584" s="231"/>
      <c r="D584" s="398"/>
      <c r="E584" s="406"/>
      <c r="F584" s="236"/>
      <c r="G584" s="398"/>
      <c r="H584" s="398"/>
      <c r="I584" s="398"/>
      <c r="J584" s="398"/>
      <c r="K584" s="398"/>
      <c r="L584" s="398"/>
      <c r="M584" s="398"/>
      <c r="N584" s="398"/>
      <c r="O584" s="398"/>
      <c r="P584" s="398"/>
      <c r="Q584" s="398"/>
      <c r="R584" s="398"/>
      <c r="S584" s="398"/>
      <c r="T584" s="398"/>
      <c r="U584" s="398"/>
      <c r="V584" s="398"/>
      <c r="W584" s="398"/>
      <c r="X584" s="398"/>
      <c r="Y584" s="398"/>
    </row>
    <row r="585">
      <c r="A585" s="236"/>
      <c r="B585" s="408"/>
      <c r="C585" s="231"/>
      <c r="D585" s="398"/>
      <c r="E585" s="406"/>
      <c r="F585" s="236"/>
      <c r="G585" s="398"/>
      <c r="H585" s="398"/>
      <c r="I585" s="398"/>
      <c r="J585" s="398"/>
      <c r="K585" s="398"/>
      <c r="L585" s="398"/>
      <c r="M585" s="398"/>
      <c r="N585" s="398"/>
      <c r="O585" s="398"/>
      <c r="P585" s="398"/>
      <c r="Q585" s="398"/>
      <c r="R585" s="398"/>
      <c r="S585" s="398"/>
      <c r="T585" s="398"/>
      <c r="U585" s="398"/>
      <c r="V585" s="398"/>
      <c r="W585" s="398"/>
      <c r="X585" s="398"/>
      <c r="Y585" s="398"/>
    </row>
    <row r="586">
      <c r="A586" s="236"/>
      <c r="B586" s="408"/>
      <c r="C586" s="231"/>
      <c r="D586" s="398"/>
      <c r="E586" s="406"/>
      <c r="F586" s="236"/>
      <c r="G586" s="398"/>
      <c r="H586" s="398"/>
      <c r="I586" s="398"/>
      <c r="J586" s="398"/>
      <c r="K586" s="398"/>
      <c r="L586" s="398"/>
      <c r="M586" s="398"/>
      <c r="N586" s="398"/>
      <c r="O586" s="398"/>
      <c r="P586" s="398"/>
      <c r="Q586" s="398"/>
      <c r="R586" s="398"/>
      <c r="S586" s="398"/>
      <c r="T586" s="398"/>
      <c r="U586" s="398"/>
      <c r="V586" s="398"/>
      <c r="W586" s="398"/>
      <c r="X586" s="398"/>
      <c r="Y586" s="398"/>
    </row>
    <row r="587">
      <c r="A587" s="236"/>
      <c r="B587" s="408"/>
      <c r="C587" s="231"/>
      <c r="D587" s="398"/>
      <c r="E587" s="406"/>
      <c r="F587" s="236"/>
      <c r="G587" s="398"/>
      <c r="H587" s="398"/>
      <c r="I587" s="398"/>
      <c r="J587" s="398"/>
      <c r="K587" s="398"/>
      <c r="L587" s="398"/>
      <c r="M587" s="398"/>
      <c r="N587" s="398"/>
      <c r="O587" s="398"/>
      <c r="P587" s="398"/>
      <c r="Q587" s="398"/>
      <c r="R587" s="398"/>
      <c r="S587" s="398"/>
      <c r="T587" s="398"/>
      <c r="U587" s="398"/>
      <c r="V587" s="398"/>
      <c r="W587" s="398"/>
      <c r="X587" s="398"/>
      <c r="Y587" s="398"/>
    </row>
    <row r="588">
      <c r="A588" s="236"/>
      <c r="B588" s="408"/>
      <c r="C588" s="231"/>
      <c r="D588" s="398"/>
      <c r="E588" s="406"/>
      <c r="F588" s="236"/>
      <c r="G588" s="398"/>
      <c r="H588" s="398"/>
      <c r="I588" s="398"/>
      <c r="J588" s="398"/>
      <c r="K588" s="398"/>
      <c r="L588" s="398"/>
      <c r="M588" s="398"/>
      <c r="N588" s="398"/>
      <c r="O588" s="398"/>
      <c r="P588" s="398"/>
      <c r="Q588" s="398"/>
      <c r="R588" s="398"/>
      <c r="S588" s="398"/>
      <c r="T588" s="398"/>
      <c r="U588" s="398"/>
      <c r="V588" s="398"/>
      <c r="W588" s="398"/>
      <c r="X588" s="398"/>
      <c r="Y588" s="398"/>
    </row>
    <row r="589">
      <c r="A589" s="236"/>
      <c r="B589" s="408"/>
      <c r="C589" s="231"/>
      <c r="D589" s="398"/>
      <c r="E589" s="406"/>
      <c r="F589" s="236"/>
      <c r="G589" s="398"/>
      <c r="H589" s="398"/>
      <c r="I589" s="398"/>
      <c r="J589" s="398"/>
      <c r="K589" s="398"/>
      <c r="L589" s="398"/>
      <c r="M589" s="398"/>
      <c r="N589" s="398"/>
      <c r="O589" s="398"/>
      <c r="P589" s="398"/>
      <c r="Q589" s="398"/>
      <c r="R589" s="398"/>
      <c r="S589" s="398"/>
      <c r="T589" s="398"/>
      <c r="U589" s="398"/>
      <c r="V589" s="398"/>
      <c r="W589" s="398"/>
      <c r="X589" s="398"/>
      <c r="Y589" s="398"/>
    </row>
    <row r="590">
      <c r="A590" s="236"/>
      <c r="B590" s="408"/>
      <c r="C590" s="231"/>
      <c r="D590" s="398"/>
      <c r="E590" s="406"/>
      <c r="F590" s="236"/>
      <c r="G590" s="398"/>
      <c r="H590" s="398"/>
      <c r="I590" s="398"/>
      <c r="J590" s="398"/>
      <c r="K590" s="398"/>
      <c r="L590" s="398"/>
      <c r="M590" s="398"/>
      <c r="N590" s="398"/>
      <c r="O590" s="398"/>
      <c r="P590" s="398"/>
      <c r="Q590" s="398"/>
      <c r="R590" s="398"/>
      <c r="S590" s="398"/>
      <c r="T590" s="398"/>
      <c r="U590" s="398"/>
      <c r="V590" s="398"/>
      <c r="W590" s="398"/>
      <c r="X590" s="398"/>
      <c r="Y590" s="398"/>
    </row>
    <row r="591">
      <c r="A591" s="236"/>
      <c r="B591" s="408"/>
      <c r="C591" s="231"/>
      <c r="D591" s="398"/>
      <c r="E591" s="406"/>
      <c r="F591" s="236"/>
      <c r="G591" s="398"/>
      <c r="H591" s="398"/>
      <c r="I591" s="398"/>
      <c r="J591" s="398"/>
      <c r="K591" s="398"/>
      <c r="L591" s="398"/>
      <c r="M591" s="398"/>
      <c r="N591" s="398"/>
      <c r="O591" s="398"/>
      <c r="P591" s="398"/>
      <c r="Q591" s="398"/>
      <c r="R591" s="398"/>
      <c r="S591" s="398"/>
      <c r="T591" s="398"/>
      <c r="U591" s="398"/>
      <c r="V591" s="398"/>
      <c r="W591" s="398"/>
      <c r="X591" s="398"/>
      <c r="Y591" s="398"/>
    </row>
    <row r="592">
      <c r="A592" s="236"/>
      <c r="B592" s="408"/>
      <c r="C592" s="231"/>
      <c r="D592" s="398"/>
      <c r="E592" s="406"/>
      <c r="F592" s="236"/>
      <c r="G592" s="398"/>
      <c r="H592" s="398"/>
      <c r="I592" s="398"/>
      <c r="J592" s="398"/>
      <c r="K592" s="398"/>
      <c r="L592" s="398"/>
      <c r="M592" s="398"/>
      <c r="N592" s="398"/>
      <c r="O592" s="398"/>
      <c r="P592" s="398"/>
      <c r="Q592" s="398"/>
      <c r="R592" s="398"/>
      <c r="S592" s="398"/>
      <c r="T592" s="398"/>
      <c r="U592" s="398"/>
      <c r="V592" s="398"/>
      <c r="W592" s="398"/>
      <c r="X592" s="398"/>
      <c r="Y592" s="398"/>
    </row>
    <row r="593">
      <c r="A593" s="236"/>
      <c r="B593" s="408"/>
      <c r="C593" s="231"/>
      <c r="D593" s="398"/>
      <c r="E593" s="406"/>
      <c r="F593" s="236"/>
      <c r="G593" s="398"/>
      <c r="H593" s="398"/>
      <c r="I593" s="398"/>
      <c r="J593" s="398"/>
      <c r="K593" s="398"/>
      <c r="L593" s="398"/>
      <c r="M593" s="398"/>
      <c r="N593" s="398"/>
      <c r="O593" s="398"/>
      <c r="P593" s="398"/>
      <c r="Q593" s="398"/>
      <c r="R593" s="398"/>
      <c r="S593" s="398"/>
      <c r="T593" s="398"/>
      <c r="U593" s="398"/>
      <c r="V593" s="398"/>
      <c r="W593" s="398"/>
      <c r="X593" s="398"/>
      <c r="Y593" s="398"/>
    </row>
    <row r="594">
      <c r="A594" s="236"/>
      <c r="B594" s="408"/>
      <c r="C594" s="231"/>
      <c r="D594" s="398"/>
      <c r="E594" s="406"/>
      <c r="F594" s="236"/>
      <c r="G594" s="398"/>
      <c r="H594" s="398"/>
      <c r="I594" s="398"/>
      <c r="J594" s="398"/>
      <c r="K594" s="398"/>
      <c r="L594" s="398"/>
      <c r="M594" s="398"/>
      <c r="N594" s="398"/>
      <c r="O594" s="398"/>
      <c r="P594" s="398"/>
      <c r="Q594" s="398"/>
      <c r="R594" s="398"/>
      <c r="S594" s="398"/>
      <c r="T594" s="398"/>
      <c r="U594" s="398"/>
      <c r="V594" s="398"/>
      <c r="W594" s="398"/>
      <c r="X594" s="398"/>
      <c r="Y594" s="398"/>
    </row>
    <row r="595">
      <c r="A595" s="236"/>
      <c r="B595" s="408"/>
      <c r="C595" s="231"/>
      <c r="D595" s="398"/>
      <c r="E595" s="406"/>
      <c r="F595" s="236"/>
      <c r="G595" s="398"/>
      <c r="H595" s="398"/>
      <c r="I595" s="398"/>
      <c r="J595" s="398"/>
      <c r="K595" s="398"/>
      <c r="L595" s="398"/>
      <c r="M595" s="398"/>
      <c r="N595" s="398"/>
      <c r="O595" s="398"/>
      <c r="P595" s="398"/>
      <c r="Q595" s="398"/>
      <c r="R595" s="398"/>
      <c r="S595" s="398"/>
      <c r="T595" s="398"/>
      <c r="U595" s="398"/>
      <c r="V595" s="398"/>
      <c r="W595" s="398"/>
      <c r="X595" s="398"/>
      <c r="Y595" s="398"/>
    </row>
    <row r="596">
      <c r="A596" s="236"/>
      <c r="B596" s="408"/>
      <c r="C596" s="231"/>
      <c r="D596" s="398"/>
      <c r="E596" s="406"/>
      <c r="F596" s="236"/>
      <c r="G596" s="398"/>
      <c r="H596" s="398"/>
      <c r="I596" s="398"/>
      <c r="J596" s="398"/>
      <c r="K596" s="398"/>
      <c r="L596" s="398"/>
      <c r="M596" s="398"/>
      <c r="N596" s="398"/>
      <c r="O596" s="398"/>
      <c r="P596" s="398"/>
      <c r="Q596" s="398"/>
      <c r="R596" s="398"/>
      <c r="S596" s="398"/>
      <c r="T596" s="398"/>
      <c r="U596" s="398"/>
      <c r="V596" s="398"/>
      <c r="W596" s="398"/>
      <c r="X596" s="398"/>
      <c r="Y596" s="398"/>
    </row>
    <row r="597">
      <c r="A597" s="236"/>
      <c r="B597" s="408"/>
      <c r="C597" s="231"/>
      <c r="D597" s="398"/>
      <c r="E597" s="406"/>
      <c r="F597" s="236"/>
      <c r="G597" s="398"/>
      <c r="H597" s="398"/>
      <c r="I597" s="398"/>
      <c r="J597" s="398"/>
      <c r="K597" s="398"/>
      <c r="L597" s="398"/>
      <c r="M597" s="398"/>
      <c r="N597" s="398"/>
      <c r="O597" s="398"/>
      <c r="P597" s="398"/>
      <c r="Q597" s="398"/>
      <c r="R597" s="398"/>
      <c r="S597" s="398"/>
      <c r="T597" s="398"/>
      <c r="U597" s="398"/>
      <c r="V597" s="398"/>
      <c r="W597" s="398"/>
      <c r="X597" s="398"/>
      <c r="Y597" s="398"/>
    </row>
    <row r="598">
      <c r="A598" s="236"/>
      <c r="B598" s="408"/>
      <c r="C598" s="231"/>
      <c r="D598" s="398"/>
      <c r="E598" s="406"/>
      <c r="F598" s="236"/>
      <c r="G598" s="398"/>
      <c r="H598" s="398"/>
      <c r="I598" s="398"/>
      <c r="J598" s="398"/>
      <c r="K598" s="398"/>
      <c r="L598" s="398"/>
      <c r="M598" s="398"/>
      <c r="N598" s="398"/>
      <c r="O598" s="398"/>
      <c r="P598" s="398"/>
      <c r="Q598" s="398"/>
      <c r="R598" s="398"/>
      <c r="S598" s="398"/>
      <c r="T598" s="398"/>
      <c r="U598" s="398"/>
      <c r="V598" s="398"/>
      <c r="W598" s="398"/>
      <c r="X598" s="398"/>
      <c r="Y598" s="398"/>
    </row>
    <row r="599">
      <c r="A599" s="236"/>
      <c r="B599" s="408"/>
      <c r="C599" s="231"/>
      <c r="D599" s="398"/>
      <c r="E599" s="406"/>
      <c r="F599" s="236"/>
      <c r="G599" s="398"/>
      <c r="H599" s="398"/>
      <c r="I599" s="398"/>
      <c r="J599" s="398"/>
      <c r="K599" s="398"/>
      <c r="L599" s="398"/>
      <c r="M599" s="398"/>
      <c r="N599" s="398"/>
      <c r="O599" s="398"/>
      <c r="P599" s="398"/>
      <c r="Q599" s="398"/>
      <c r="R599" s="398"/>
      <c r="S599" s="398"/>
      <c r="T599" s="398"/>
      <c r="U599" s="398"/>
      <c r="V599" s="398"/>
      <c r="W599" s="398"/>
      <c r="X599" s="398"/>
      <c r="Y599" s="398"/>
    </row>
    <row r="600">
      <c r="A600" s="236"/>
      <c r="B600" s="408"/>
      <c r="C600" s="231"/>
      <c r="D600" s="398"/>
      <c r="E600" s="406"/>
      <c r="F600" s="236"/>
      <c r="G600" s="398"/>
      <c r="H600" s="398"/>
      <c r="I600" s="398"/>
      <c r="J600" s="398"/>
      <c r="K600" s="398"/>
      <c r="L600" s="398"/>
      <c r="M600" s="398"/>
      <c r="N600" s="398"/>
      <c r="O600" s="398"/>
      <c r="P600" s="398"/>
      <c r="Q600" s="398"/>
      <c r="R600" s="398"/>
      <c r="S600" s="398"/>
      <c r="T600" s="398"/>
      <c r="U600" s="398"/>
      <c r="V600" s="398"/>
      <c r="W600" s="398"/>
      <c r="X600" s="398"/>
      <c r="Y600" s="398"/>
    </row>
    <row r="601">
      <c r="A601" s="236"/>
      <c r="B601" s="408"/>
      <c r="C601" s="231"/>
      <c r="D601" s="398"/>
      <c r="E601" s="406"/>
      <c r="F601" s="236"/>
      <c r="G601" s="398"/>
      <c r="H601" s="398"/>
      <c r="I601" s="398"/>
      <c r="J601" s="398"/>
      <c r="K601" s="398"/>
      <c r="L601" s="398"/>
      <c r="M601" s="398"/>
      <c r="N601" s="398"/>
      <c r="O601" s="398"/>
      <c r="P601" s="398"/>
      <c r="Q601" s="398"/>
      <c r="R601" s="398"/>
      <c r="S601" s="398"/>
      <c r="T601" s="398"/>
      <c r="U601" s="398"/>
      <c r="V601" s="398"/>
      <c r="W601" s="398"/>
      <c r="X601" s="398"/>
      <c r="Y601" s="398"/>
    </row>
    <row r="602">
      <c r="A602" s="236"/>
      <c r="B602" s="408"/>
      <c r="C602" s="231"/>
      <c r="D602" s="398"/>
      <c r="E602" s="406"/>
      <c r="F602" s="236"/>
      <c r="G602" s="398"/>
      <c r="H602" s="398"/>
      <c r="I602" s="398"/>
      <c r="J602" s="398"/>
      <c r="K602" s="398"/>
      <c r="L602" s="398"/>
      <c r="M602" s="398"/>
      <c r="N602" s="398"/>
      <c r="O602" s="398"/>
      <c r="P602" s="398"/>
      <c r="Q602" s="398"/>
      <c r="R602" s="398"/>
      <c r="S602" s="398"/>
      <c r="T602" s="398"/>
      <c r="U602" s="398"/>
      <c r="V602" s="398"/>
      <c r="W602" s="398"/>
      <c r="X602" s="398"/>
      <c r="Y602" s="398"/>
    </row>
    <row r="603">
      <c r="A603" s="236"/>
      <c r="B603" s="408"/>
      <c r="C603" s="231"/>
      <c r="D603" s="398"/>
      <c r="E603" s="406"/>
      <c r="F603" s="236"/>
      <c r="G603" s="398"/>
      <c r="H603" s="398"/>
      <c r="I603" s="398"/>
      <c r="J603" s="398"/>
      <c r="K603" s="398"/>
      <c r="L603" s="398"/>
      <c r="M603" s="398"/>
      <c r="N603" s="398"/>
      <c r="O603" s="398"/>
      <c r="P603" s="398"/>
      <c r="Q603" s="398"/>
      <c r="R603" s="398"/>
      <c r="S603" s="398"/>
      <c r="T603" s="398"/>
      <c r="U603" s="398"/>
      <c r="V603" s="398"/>
      <c r="W603" s="398"/>
      <c r="X603" s="398"/>
      <c r="Y603" s="398"/>
    </row>
    <row r="604">
      <c r="A604" s="236"/>
      <c r="B604" s="408"/>
      <c r="C604" s="231"/>
      <c r="D604" s="398"/>
      <c r="E604" s="406"/>
      <c r="F604" s="236"/>
      <c r="G604" s="398"/>
      <c r="H604" s="398"/>
      <c r="I604" s="398"/>
      <c r="J604" s="398"/>
      <c r="K604" s="398"/>
      <c r="L604" s="398"/>
      <c r="M604" s="398"/>
      <c r="N604" s="398"/>
      <c r="O604" s="398"/>
      <c r="P604" s="398"/>
      <c r="Q604" s="398"/>
      <c r="R604" s="398"/>
      <c r="S604" s="398"/>
      <c r="T604" s="398"/>
      <c r="U604" s="398"/>
      <c r="V604" s="398"/>
      <c r="W604" s="398"/>
      <c r="X604" s="398"/>
      <c r="Y604" s="398"/>
    </row>
    <row r="605">
      <c r="A605" s="236"/>
      <c r="B605" s="408"/>
      <c r="C605" s="231"/>
      <c r="D605" s="398"/>
      <c r="E605" s="406"/>
      <c r="F605" s="236"/>
      <c r="G605" s="398"/>
      <c r="H605" s="398"/>
      <c r="I605" s="398"/>
      <c r="J605" s="398"/>
      <c r="K605" s="398"/>
      <c r="L605" s="398"/>
      <c r="M605" s="398"/>
      <c r="N605" s="398"/>
      <c r="O605" s="398"/>
      <c r="P605" s="398"/>
      <c r="Q605" s="398"/>
      <c r="R605" s="398"/>
      <c r="S605" s="398"/>
      <c r="T605" s="398"/>
      <c r="U605" s="398"/>
      <c r="V605" s="398"/>
      <c r="W605" s="398"/>
      <c r="X605" s="398"/>
      <c r="Y605" s="398"/>
    </row>
    <row r="606">
      <c r="A606" s="236"/>
      <c r="B606" s="408"/>
      <c r="C606" s="231"/>
      <c r="D606" s="398"/>
      <c r="E606" s="406"/>
      <c r="F606" s="236"/>
      <c r="G606" s="398"/>
      <c r="H606" s="398"/>
      <c r="I606" s="398"/>
      <c r="J606" s="398"/>
      <c r="K606" s="398"/>
      <c r="L606" s="398"/>
      <c r="M606" s="398"/>
      <c r="N606" s="398"/>
      <c r="O606" s="398"/>
      <c r="P606" s="398"/>
      <c r="Q606" s="398"/>
      <c r="R606" s="398"/>
      <c r="S606" s="398"/>
      <c r="T606" s="398"/>
      <c r="U606" s="398"/>
      <c r="V606" s="398"/>
      <c r="W606" s="398"/>
      <c r="X606" s="398"/>
      <c r="Y606" s="398"/>
    </row>
    <row r="607">
      <c r="A607" s="236"/>
      <c r="B607" s="408"/>
      <c r="C607" s="231"/>
      <c r="D607" s="398"/>
      <c r="E607" s="406"/>
      <c r="F607" s="236"/>
      <c r="G607" s="398"/>
      <c r="H607" s="398"/>
      <c r="I607" s="398"/>
      <c r="J607" s="398"/>
      <c r="K607" s="398"/>
      <c r="L607" s="398"/>
      <c r="M607" s="398"/>
      <c r="N607" s="398"/>
      <c r="O607" s="398"/>
      <c r="P607" s="398"/>
      <c r="Q607" s="398"/>
      <c r="R607" s="398"/>
      <c r="S607" s="398"/>
      <c r="T607" s="398"/>
      <c r="U607" s="398"/>
      <c r="V607" s="398"/>
      <c r="W607" s="398"/>
      <c r="X607" s="398"/>
      <c r="Y607" s="398"/>
    </row>
    <row r="608">
      <c r="A608" s="236"/>
      <c r="B608" s="408"/>
      <c r="C608" s="231"/>
      <c r="D608" s="398"/>
      <c r="E608" s="406"/>
      <c r="F608" s="236"/>
      <c r="G608" s="398"/>
      <c r="H608" s="398"/>
      <c r="I608" s="398"/>
      <c r="J608" s="398"/>
      <c r="K608" s="398"/>
      <c r="L608" s="398"/>
      <c r="M608" s="398"/>
      <c r="N608" s="398"/>
      <c r="O608" s="398"/>
      <c r="P608" s="398"/>
      <c r="Q608" s="398"/>
      <c r="R608" s="398"/>
      <c r="S608" s="398"/>
      <c r="T608" s="398"/>
      <c r="U608" s="398"/>
      <c r="V608" s="398"/>
      <c r="W608" s="398"/>
      <c r="X608" s="398"/>
      <c r="Y608" s="398"/>
    </row>
    <row r="609">
      <c r="A609" s="236"/>
      <c r="B609" s="408"/>
      <c r="C609" s="231"/>
      <c r="D609" s="398"/>
      <c r="E609" s="406"/>
      <c r="F609" s="236"/>
      <c r="G609" s="398"/>
      <c r="H609" s="398"/>
      <c r="I609" s="398"/>
      <c r="J609" s="398"/>
      <c r="K609" s="398"/>
      <c r="L609" s="398"/>
      <c r="M609" s="398"/>
      <c r="N609" s="398"/>
      <c r="O609" s="398"/>
      <c r="P609" s="398"/>
      <c r="Q609" s="398"/>
      <c r="R609" s="398"/>
      <c r="S609" s="398"/>
      <c r="T609" s="398"/>
      <c r="U609" s="398"/>
      <c r="V609" s="398"/>
      <c r="W609" s="398"/>
      <c r="X609" s="398"/>
      <c r="Y609" s="398"/>
    </row>
    <row r="610">
      <c r="A610" s="236"/>
      <c r="B610" s="408"/>
      <c r="C610" s="231"/>
      <c r="D610" s="398"/>
      <c r="E610" s="406"/>
      <c r="F610" s="236"/>
      <c r="G610" s="398"/>
      <c r="H610" s="398"/>
      <c r="I610" s="398"/>
      <c r="J610" s="398"/>
      <c r="K610" s="398"/>
      <c r="L610" s="398"/>
      <c r="M610" s="398"/>
      <c r="N610" s="398"/>
      <c r="O610" s="398"/>
      <c r="P610" s="398"/>
      <c r="Q610" s="398"/>
      <c r="R610" s="398"/>
      <c r="S610" s="398"/>
      <c r="T610" s="398"/>
      <c r="U610" s="398"/>
      <c r="V610" s="398"/>
      <c r="W610" s="398"/>
      <c r="X610" s="398"/>
      <c r="Y610" s="398"/>
    </row>
    <row r="611">
      <c r="A611" s="236"/>
      <c r="B611" s="408"/>
      <c r="C611" s="231"/>
      <c r="D611" s="398"/>
      <c r="E611" s="406"/>
      <c r="F611" s="236"/>
      <c r="G611" s="398"/>
      <c r="H611" s="398"/>
      <c r="I611" s="398"/>
      <c r="J611" s="398"/>
      <c r="K611" s="398"/>
      <c r="L611" s="398"/>
      <c r="M611" s="398"/>
      <c r="N611" s="398"/>
      <c r="O611" s="398"/>
      <c r="P611" s="398"/>
      <c r="Q611" s="398"/>
      <c r="R611" s="398"/>
      <c r="S611" s="398"/>
      <c r="T611" s="398"/>
      <c r="U611" s="398"/>
      <c r="V611" s="398"/>
      <c r="W611" s="398"/>
      <c r="X611" s="398"/>
      <c r="Y611" s="398"/>
    </row>
    <row r="612">
      <c r="A612" s="236"/>
      <c r="B612" s="408"/>
      <c r="C612" s="231"/>
      <c r="D612" s="398"/>
      <c r="E612" s="406"/>
      <c r="F612" s="236"/>
      <c r="G612" s="398"/>
      <c r="H612" s="398"/>
      <c r="I612" s="398"/>
      <c r="J612" s="398"/>
      <c r="K612" s="398"/>
      <c r="L612" s="398"/>
      <c r="M612" s="398"/>
      <c r="N612" s="398"/>
      <c r="O612" s="398"/>
      <c r="P612" s="398"/>
      <c r="Q612" s="398"/>
      <c r="R612" s="398"/>
      <c r="S612" s="398"/>
      <c r="T612" s="398"/>
      <c r="U612" s="398"/>
      <c r="V612" s="398"/>
      <c r="W612" s="398"/>
      <c r="X612" s="398"/>
      <c r="Y612" s="398"/>
    </row>
    <row r="613">
      <c r="A613" s="236"/>
      <c r="B613" s="408"/>
      <c r="C613" s="231"/>
      <c r="D613" s="398"/>
      <c r="E613" s="406"/>
      <c r="F613" s="236"/>
      <c r="G613" s="398"/>
      <c r="H613" s="398"/>
      <c r="I613" s="398"/>
      <c r="J613" s="398"/>
      <c r="K613" s="398"/>
      <c r="L613" s="398"/>
      <c r="M613" s="398"/>
      <c r="N613" s="398"/>
      <c r="O613" s="398"/>
      <c r="P613" s="398"/>
      <c r="Q613" s="398"/>
      <c r="R613" s="398"/>
      <c r="S613" s="398"/>
      <c r="T613" s="398"/>
      <c r="U613" s="398"/>
      <c r="V613" s="398"/>
      <c r="W613" s="398"/>
      <c r="X613" s="398"/>
      <c r="Y613" s="398"/>
    </row>
    <row r="614">
      <c r="A614" s="236"/>
      <c r="B614" s="408"/>
      <c r="C614" s="231"/>
      <c r="D614" s="398"/>
      <c r="E614" s="406"/>
      <c r="F614" s="236"/>
      <c r="G614" s="398"/>
      <c r="H614" s="398"/>
      <c r="I614" s="398"/>
      <c r="J614" s="398"/>
      <c r="K614" s="398"/>
      <c r="L614" s="398"/>
      <c r="M614" s="398"/>
      <c r="N614" s="398"/>
      <c r="O614" s="398"/>
      <c r="P614" s="398"/>
      <c r="Q614" s="398"/>
      <c r="R614" s="398"/>
      <c r="S614" s="398"/>
      <c r="T614" s="398"/>
      <c r="U614" s="398"/>
      <c r="V614" s="398"/>
      <c r="W614" s="398"/>
      <c r="X614" s="398"/>
      <c r="Y614" s="398"/>
    </row>
    <row r="615">
      <c r="A615" s="236"/>
      <c r="B615" s="408"/>
      <c r="C615" s="231"/>
      <c r="D615" s="398"/>
      <c r="E615" s="406"/>
      <c r="F615" s="236"/>
      <c r="G615" s="398"/>
      <c r="H615" s="398"/>
      <c r="I615" s="398"/>
      <c r="J615" s="398"/>
      <c r="K615" s="398"/>
      <c r="L615" s="398"/>
      <c r="M615" s="398"/>
      <c r="N615" s="398"/>
      <c r="O615" s="398"/>
      <c r="P615" s="398"/>
      <c r="Q615" s="398"/>
      <c r="R615" s="398"/>
      <c r="S615" s="398"/>
      <c r="T615" s="398"/>
      <c r="U615" s="398"/>
      <c r="V615" s="398"/>
      <c r="W615" s="398"/>
      <c r="X615" s="398"/>
      <c r="Y615" s="398"/>
    </row>
    <row r="616">
      <c r="A616" s="236"/>
      <c r="B616" s="408"/>
      <c r="C616" s="231"/>
      <c r="D616" s="398"/>
      <c r="E616" s="406"/>
      <c r="F616" s="236"/>
      <c r="G616" s="398"/>
      <c r="H616" s="398"/>
      <c r="I616" s="398"/>
      <c r="J616" s="398"/>
      <c r="K616" s="398"/>
      <c r="L616" s="398"/>
      <c r="M616" s="398"/>
      <c r="N616" s="398"/>
      <c r="O616" s="398"/>
      <c r="P616" s="398"/>
      <c r="Q616" s="398"/>
      <c r="R616" s="398"/>
      <c r="S616" s="398"/>
      <c r="T616" s="398"/>
      <c r="U616" s="398"/>
      <c r="V616" s="398"/>
      <c r="W616" s="398"/>
      <c r="X616" s="398"/>
      <c r="Y616" s="398"/>
    </row>
    <row r="617">
      <c r="A617" s="236"/>
      <c r="B617" s="408"/>
      <c r="C617" s="231"/>
      <c r="D617" s="398"/>
      <c r="E617" s="406"/>
      <c r="F617" s="236"/>
      <c r="G617" s="398"/>
      <c r="H617" s="398"/>
      <c r="I617" s="398"/>
      <c r="J617" s="398"/>
      <c r="K617" s="398"/>
      <c r="L617" s="398"/>
      <c r="M617" s="398"/>
      <c r="N617" s="398"/>
      <c r="O617" s="398"/>
      <c r="P617" s="398"/>
      <c r="Q617" s="398"/>
      <c r="R617" s="398"/>
      <c r="S617" s="398"/>
      <c r="T617" s="398"/>
      <c r="U617" s="398"/>
      <c r="V617" s="398"/>
      <c r="W617" s="398"/>
      <c r="X617" s="398"/>
      <c r="Y617" s="398"/>
    </row>
    <row r="618">
      <c r="A618" s="236"/>
      <c r="B618" s="408"/>
      <c r="C618" s="231"/>
      <c r="D618" s="398"/>
      <c r="E618" s="406"/>
      <c r="F618" s="236"/>
      <c r="G618" s="398"/>
      <c r="H618" s="398"/>
      <c r="I618" s="398"/>
      <c r="J618" s="398"/>
      <c r="K618" s="398"/>
      <c r="L618" s="398"/>
      <c r="M618" s="398"/>
      <c r="N618" s="398"/>
      <c r="O618" s="398"/>
      <c r="P618" s="398"/>
      <c r="Q618" s="398"/>
      <c r="R618" s="398"/>
      <c r="S618" s="398"/>
      <c r="T618" s="398"/>
      <c r="U618" s="398"/>
      <c r="V618" s="398"/>
      <c r="W618" s="398"/>
      <c r="X618" s="398"/>
      <c r="Y618" s="398"/>
    </row>
    <row r="619">
      <c r="A619" s="236"/>
      <c r="B619" s="408"/>
      <c r="C619" s="231"/>
      <c r="D619" s="398"/>
      <c r="E619" s="406"/>
      <c r="F619" s="236"/>
      <c r="G619" s="398"/>
      <c r="H619" s="398"/>
      <c r="I619" s="398"/>
      <c r="J619" s="398"/>
      <c r="K619" s="398"/>
      <c r="L619" s="398"/>
      <c r="M619" s="398"/>
      <c r="N619" s="398"/>
      <c r="O619" s="398"/>
      <c r="P619" s="398"/>
      <c r="Q619" s="398"/>
      <c r="R619" s="398"/>
      <c r="S619" s="398"/>
      <c r="T619" s="398"/>
      <c r="U619" s="398"/>
      <c r="V619" s="398"/>
      <c r="W619" s="398"/>
      <c r="X619" s="398"/>
      <c r="Y619" s="398"/>
    </row>
    <row r="620">
      <c r="A620" s="236"/>
      <c r="B620" s="408"/>
      <c r="C620" s="231"/>
      <c r="D620" s="398"/>
      <c r="E620" s="406"/>
      <c r="F620" s="236"/>
      <c r="G620" s="398"/>
      <c r="H620" s="398"/>
      <c r="I620" s="398"/>
      <c r="J620" s="398"/>
      <c r="K620" s="398"/>
      <c r="L620" s="398"/>
      <c r="M620" s="398"/>
      <c r="N620" s="398"/>
      <c r="O620" s="398"/>
      <c r="P620" s="398"/>
      <c r="Q620" s="398"/>
      <c r="R620" s="398"/>
      <c r="S620" s="398"/>
      <c r="T620" s="398"/>
      <c r="U620" s="398"/>
      <c r="V620" s="398"/>
      <c r="W620" s="398"/>
      <c r="X620" s="398"/>
      <c r="Y620" s="398"/>
    </row>
    <row r="621">
      <c r="A621" s="236"/>
      <c r="B621" s="408"/>
      <c r="C621" s="231"/>
      <c r="D621" s="398"/>
      <c r="E621" s="406"/>
      <c r="F621" s="236"/>
      <c r="G621" s="398"/>
      <c r="H621" s="398"/>
      <c r="I621" s="398"/>
      <c r="J621" s="398"/>
      <c r="K621" s="398"/>
      <c r="L621" s="398"/>
      <c r="M621" s="398"/>
      <c r="N621" s="398"/>
      <c r="O621" s="398"/>
      <c r="P621" s="398"/>
      <c r="Q621" s="398"/>
      <c r="R621" s="398"/>
      <c r="S621" s="398"/>
      <c r="T621" s="398"/>
      <c r="U621" s="398"/>
      <c r="V621" s="398"/>
      <c r="W621" s="398"/>
      <c r="X621" s="398"/>
      <c r="Y621" s="398"/>
    </row>
    <row r="622">
      <c r="A622" s="236"/>
      <c r="B622" s="408"/>
      <c r="C622" s="231"/>
      <c r="D622" s="398"/>
      <c r="E622" s="406"/>
      <c r="F622" s="236"/>
      <c r="G622" s="398"/>
      <c r="H622" s="398"/>
      <c r="I622" s="398"/>
      <c r="J622" s="398"/>
      <c r="K622" s="398"/>
      <c r="L622" s="398"/>
      <c r="M622" s="398"/>
      <c r="N622" s="398"/>
      <c r="O622" s="398"/>
      <c r="P622" s="398"/>
      <c r="Q622" s="398"/>
      <c r="R622" s="398"/>
      <c r="S622" s="398"/>
      <c r="T622" s="398"/>
      <c r="U622" s="398"/>
      <c r="V622" s="398"/>
      <c r="W622" s="398"/>
      <c r="X622" s="398"/>
      <c r="Y622" s="398"/>
    </row>
    <row r="623">
      <c r="A623" s="236"/>
      <c r="B623" s="408"/>
      <c r="C623" s="231"/>
      <c r="D623" s="398"/>
      <c r="E623" s="406"/>
      <c r="F623" s="236"/>
      <c r="G623" s="398"/>
      <c r="H623" s="398"/>
      <c r="I623" s="398"/>
      <c r="J623" s="398"/>
      <c r="K623" s="398"/>
      <c r="L623" s="398"/>
      <c r="M623" s="398"/>
      <c r="N623" s="398"/>
      <c r="O623" s="398"/>
      <c r="P623" s="398"/>
      <c r="Q623" s="398"/>
      <c r="R623" s="398"/>
      <c r="S623" s="398"/>
      <c r="T623" s="398"/>
      <c r="U623" s="398"/>
      <c r="V623" s="398"/>
      <c r="W623" s="398"/>
      <c r="X623" s="398"/>
      <c r="Y623" s="398"/>
    </row>
    <row r="624">
      <c r="A624" s="236"/>
      <c r="B624" s="408"/>
      <c r="C624" s="231"/>
      <c r="D624" s="398"/>
      <c r="E624" s="406"/>
      <c r="F624" s="236"/>
      <c r="G624" s="398"/>
      <c r="H624" s="398"/>
      <c r="I624" s="398"/>
      <c r="J624" s="398"/>
      <c r="K624" s="398"/>
      <c r="L624" s="398"/>
      <c r="M624" s="398"/>
      <c r="N624" s="398"/>
      <c r="O624" s="398"/>
      <c r="P624" s="398"/>
      <c r="Q624" s="398"/>
      <c r="R624" s="398"/>
      <c r="S624" s="398"/>
      <c r="T624" s="398"/>
      <c r="U624" s="398"/>
      <c r="V624" s="398"/>
      <c r="W624" s="398"/>
      <c r="X624" s="398"/>
      <c r="Y624" s="398"/>
    </row>
    <row r="625">
      <c r="A625" s="236"/>
      <c r="B625" s="408"/>
      <c r="C625" s="231"/>
      <c r="D625" s="398"/>
      <c r="E625" s="406"/>
      <c r="F625" s="236"/>
      <c r="G625" s="398"/>
      <c r="H625" s="398"/>
      <c r="I625" s="398"/>
      <c r="J625" s="398"/>
      <c r="K625" s="398"/>
      <c r="L625" s="398"/>
      <c r="M625" s="398"/>
      <c r="N625" s="398"/>
      <c r="O625" s="398"/>
      <c r="P625" s="398"/>
      <c r="Q625" s="398"/>
      <c r="R625" s="398"/>
      <c r="S625" s="398"/>
      <c r="T625" s="398"/>
      <c r="U625" s="398"/>
      <c r="V625" s="398"/>
      <c r="W625" s="398"/>
      <c r="X625" s="398"/>
      <c r="Y625" s="398"/>
    </row>
    <row r="626">
      <c r="A626" s="236"/>
      <c r="B626" s="408"/>
      <c r="C626" s="231"/>
      <c r="D626" s="398"/>
      <c r="E626" s="406"/>
      <c r="F626" s="236"/>
      <c r="G626" s="398"/>
      <c r="H626" s="398"/>
      <c r="I626" s="398"/>
      <c r="J626" s="398"/>
      <c r="K626" s="398"/>
      <c r="L626" s="398"/>
      <c r="M626" s="398"/>
      <c r="N626" s="398"/>
      <c r="O626" s="398"/>
      <c r="P626" s="398"/>
      <c r="Q626" s="398"/>
      <c r="R626" s="398"/>
      <c r="S626" s="398"/>
      <c r="T626" s="398"/>
      <c r="U626" s="398"/>
      <c r="V626" s="398"/>
      <c r="W626" s="398"/>
      <c r="X626" s="398"/>
      <c r="Y626" s="398"/>
    </row>
    <row r="627">
      <c r="A627" s="236"/>
      <c r="B627" s="408"/>
      <c r="C627" s="231"/>
      <c r="D627" s="398"/>
      <c r="E627" s="406"/>
      <c r="F627" s="236"/>
      <c r="G627" s="398"/>
      <c r="H627" s="398"/>
      <c r="I627" s="398"/>
      <c r="J627" s="398"/>
      <c r="K627" s="398"/>
      <c r="L627" s="398"/>
      <c r="M627" s="398"/>
      <c r="N627" s="398"/>
      <c r="O627" s="398"/>
      <c r="P627" s="398"/>
      <c r="Q627" s="398"/>
      <c r="R627" s="398"/>
      <c r="S627" s="398"/>
      <c r="T627" s="398"/>
      <c r="U627" s="398"/>
      <c r="V627" s="398"/>
      <c r="W627" s="398"/>
      <c r="X627" s="398"/>
      <c r="Y627" s="398"/>
    </row>
    <row r="628">
      <c r="A628" s="236"/>
      <c r="B628" s="408"/>
      <c r="C628" s="231"/>
      <c r="D628" s="398"/>
      <c r="E628" s="406"/>
      <c r="F628" s="236"/>
      <c r="G628" s="398"/>
      <c r="H628" s="398"/>
      <c r="I628" s="398"/>
      <c r="J628" s="398"/>
      <c r="K628" s="398"/>
      <c r="L628" s="398"/>
      <c r="M628" s="398"/>
      <c r="N628" s="398"/>
      <c r="O628" s="398"/>
      <c r="P628" s="398"/>
      <c r="Q628" s="398"/>
      <c r="R628" s="398"/>
      <c r="S628" s="398"/>
      <c r="T628" s="398"/>
      <c r="U628" s="398"/>
      <c r="V628" s="398"/>
      <c r="W628" s="398"/>
      <c r="X628" s="398"/>
      <c r="Y628" s="398"/>
    </row>
    <row r="629">
      <c r="A629" s="236"/>
      <c r="B629" s="408"/>
      <c r="C629" s="231"/>
      <c r="D629" s="398"/>
      <c r="E629" s="406"/>
      <c r="F629" s="236"/>
      <c r="G629" s="398"/>
      <c r="H629" s="398"/>
      <c r="I629" s="398"/>
      <c r="J629" s="398"/>
      <c r="K629" s="398"/>
      <c r="L629" s="398"/>
      <c r="M629" s="398"/>
      <c r="N629" s="398"/>
      <c r="O629" s="398"/>
      <c r="P629" s="398"/>
      <c r="Q629" s="398"/>
      <c r="R629" s="398"/>
      <c r="S629" s="398"/>
      <c r="T629" s="398"/>
      <c r="U629" s="398"/>
      <c r="V629" s="398"/>
      <c r="W629" s="398"/>
      <c r="X629" s="398"/>
      <c r="Y629" s="398"/>
    </row>
    <row r="630">
      <c r="A630" s="236"/>
      <c r="B630" s="408"/>
      <c r="C630" s="231"/>
      <c r="D630" s="398"/>
      <c r="E630" s="406"/>
      <c r="F630" s="236"/>
      <c r="G630" s="398"/>
      <c r="H630" s="398"/>
      <c r="I630" s="398"/>
      <c r="J630" s="398"/>
      <c r="K630" s="398"/>
      <c r="L630" s="398"/>
      <c r="M630" s="398"/>
      <c r="N630" s="398"/>
      <c r="O630" s="398"/>
      <c r="P630" s="398"/>
      <c r="Q630" s="398"/>
      <c r="R630" s="398"/>
      <c r="S630" s="398"/>
      <c r="T630" s="398"/>
      <c r="U630" s="398"/>
      <c r="V630" s="398"/>
      <c r="W630" s="398"/>
      <c r="X630" s="398"/>
      <c r="Y630" s="398"/>
    </row>
    <row r="631">
      <c r="A631" s="236"/>
      <c r="B631" s="408"/>
      <c r="C631" s="231"/>
      <c r="D631" s="398"/>
      <c r="E631" s="406"/>
      <c r="F631" s="236"/>
      <c r="G631" s="398"/>
      <c r="H631" s="398"/>
      <c r="I631" s="398"/>
      <c r="J631" s="398"/>
      <c r="K631" s="398"/>
      <c r="L631" s="398"/>
      <c r="M631" s="398"/>
      <c r="N631" s="398"/>
      <c r="O631" s="398"/>
      <c r="P631" s="398"/>
      <c r="Q631" s="398"/>
      <c r="R631" s="398"/>
      <c r="S631" s="398"/>
      <c r="T631" s="398"/>
      <c r="U631" s="398"/>
      <c r="V631" s="398"/>
      <c r="W631" s="398"/>
      <c r="X631" s="398"/>
      <c r="Y631" s="398"/>
    </row>
    <row r="632">
      <c r="A632" s="236"/>
      <c r="B632" s="408"/>
      <c r="C632" s="231"/>
      <c r="D632" s="398"/>
      <c r="E632" s="406"/>
      <c r="F632" s="236"/>
      <c r="G632" s="398"/>
      <c r="H632" s="398"/>
      <c r="I632" s="398"/>
      <c r="J632" s="398"/>
      <c r="K632" s="398"/>
      <c r="L632" s="398"/>
      <c r="M632" s="398"/>
      <c r="N632" s="398"/>
      <c r="O632" s="398"/>
      <c r="P632" s="398"/>
      <c r="Q632" s="398"/>
      <c r="R632" s="398"/>
      <c r="S632" s="398"/>
      <c r="T632" s="398"/>
      <c r="U632" s="398"/>
      <c r="V632" s="398"/>
      <c r="W632" s="398"/>
      <c r="X632" s="398"/>
      <c r="Y632" s="398"/>
    </row>
    <row r="633">
      <c r="A633" s="236"/>
      <c r="B633" s="408"/>
      <c r="C633" s="231"/>
      <c r="D633" s="398"/>
      <c r="E633" s="406"/>
      <c r="F633" s="236"/>
      <c r="G633" s="398"/>
      <c r="H633" s="398"/>
      <c r="I633" s="398"/>
      <c r="J633" s="398"/>
      <c r="K633" s="398"/>
      <c r="L633" s="398"/>
      <c r="M633" s="398"/>
      <c r="N633" s="398"/>
      <c r="O633" s="398"/>
      <c r="P633" s="398"/>
      <c r="Q633" s="398"/>
      <c r="R633" s="398"/>
      <c r="S633" s="398"/>
      <c r="T633" s="398"/>
      <c r="U633" s="398"/>
      <c r="V633" s="398"/>
      <c r="W633" s="398"/>
      <c r="X633" s="398"/>
      <c r="Y633" s="398"/>
    </row>
    <row r="634">
      <c r="A634" s="236"/>
      <c r="B634" s="408"/>
      <c r="C634" s="231"/>
      <c r="D634" s="398"/>
      <c r="E634" s="406"/>
      <c r="F634" s="236"/>
      <c r="G634" s="398"/>
      <c r="H634" s="398"/>
      <c r="I634" s="398"/>
      <c r="J634" s="398"/>
      <c r="K634" s="398"/>
      <c r="L634" s="398"/>
      <c r="M634" s="398"/>
      <c r="N634" s="398"/>
      <c r="O634" s="398"/>
      <c r="P634" s="398"/>
      <c r="Q634" s="398"/>
      <c r="R634" s="398"/>
      <c r="S634" s="398"/>
      <c r="T634" s="398"/>
      <c r="U634" s="398"/>
      <c r="V634" s="398"/>
      <c r="W634" s="398"/>
      <c r="X634" s="398"/>
      <c r="Y634" s="398"/>
    </row>
    <row r="635">
      <c r="A635" s="236"/>
      <c r="B635" s="408"/>
      <c r="C635" s="231"/>
      <c r="D635" s="398"/>
      <c r="E635" s="406"/>
      <c r="F635" s="236"/>
      <c r="G635" s="398"/>
      <c r="H635" s="398"/>
      <c r="I635" s="398"/>
      <c r="J635" s="398"/>
      <c r="K635" s="398"/>
      <c r="L635" s="398"/>
      <c r="M635" s="398"/>
      <c r="N635" s="398"/>
      <c r="O635" s="398"/>
      <c r="P635" s="398"/>
      <c r="Q635" s="398"/>
      <c r="R635" s="398"/>
      <c r="S635" s="398"/>
      <c r="T635" s="398"/>
      <c r="U635" s="398"/>
      <c r="V635" s="398"/>
      <c r="W635" s="398"/>
      <c r="X635" s="398"/>
      <c r="Y635" s="398"/>
    </row>
    <row r="636">
      <c r="A636" s="236"/>
      <c r="B636" s="408"/>
      <c r="C636" s="231"/>
      <c r="D636" s="398"/>
      <c r="E636" s="406"/>
      <c r="F636" s="236"/>
      <c r="G636" s="398"/>
      <c r="H636" s="398"/>
      <c r="I636" s="398"/>
      <c r="J636" s="398"/>
      <c r="K636" s="398"/>
      <c r="L636" s="398"/>
      <c r="M636" s="398"/>
      <c r="N636" s="398"/>
      <c r="O636" s="398"/>
      <c r="P636" s="398"/>
      <c r="Q636" s="398"/>
      <c r="R636" s="398"/>
      <c r="S636" s="398"/>
      <c r="T636" s="398"/>
      <c r="U636" s="398"/>
      <c r="V636" s="398"/>
      <c r="W636" s="398"/>
      <c r="X636" s="398"/>
      <c r="Y636" s="398"/>
    </row>
    <row r="637">
      <c r="A637" s="236"/>
      <c r="B637" s="408"/>
      <c r="C637" s="231"/>
      <c r="D637" s="398"/>
      <c r="E637" s="406"/>
      <c r="F637" s="236"/>
      <c r="G637" s="398"/>
      <c r="H637" s="398"/>
      <c r="I637" s="398"/>
      <c r="J637" s="398"/>
      <c r="K637" s="398"/>
      <c r="L637" s="398"/>
      <c r="M637" s="398"/>
      <c r="N637" s="398"/>
      <c r="O637" s="398"/>
      <c r="P637" s="398"/>
      <c r="Q637" s="398"/>
      <c r="R637" s="398"/>
      <c r="S637" s="398"/>
      <c r="T637" s="398"/>
      <c r="U637" s="398"/>
      <c r="V637" s="398"/>
      <c r="W637" s="398"/>
      <c r="X637" s="398"/>
      <c r="Y637" s="398"/>
    </row>
    <row r="638">
      <c r="A638" s="236"/>
      <c r="B638" s="408"/>
      <c r="C638" s="231"/>
      <c r="D638" s="398"/>
      <c r="E638" s="406"/>
      <c r="F638" s="236"/>
      <c r="G638" s="398"/>
      <c r="H638" s="398"/>
      <c r="I638" s="398"/>
      <c r="J638" s="398"/>
      <c r="K638" s="398"/>
      <c r="L638" s="398"/>
      <c r="M638" s="398"/>
      <c r="N638" s="398"/>
      <c r="O638" s="398"/>
      <c r="P638" s="398"/>
      <c r="Q638" s="398"/>
      <c r="R638" s="398"/>
      <c r="S638" s="398"/>
      <c r="T638" s="398"/>
      <c r="U638" s="398"/>
      <c r="V638" s="398"/>
      <c r="W638" s="398"/>
      <c r="X638" s="398"/>
      <c r="Y638" s="398"/>
    </row>
    <row r="639">
      <c r="A639" s="236"/>
      <c r="B639" s="408"/>
      <c r="C639" s="231"/>
      <c r="D639" s="398"/>
      <c r="E639" s="406"/>
      <c r="F639" s="236"/>
      <c r="G639" s="398"/>
      <c r="H639" s="398"/>
      <c r="I639" s="398"/>
      <c r="J639" s="398"/>
      <c r="K639" s="398"/>
      <c r="L639" s="398"/>
      <c r="M639" s="398"/>
      <c r="N639" s="398"/>
      <c r="O639" s="398"/>
      <c r="P639" s="398"/>
      <c r="Q639" s="398"/>
      <c r="R639" s="398"/>
      <c r="S639" s="398"/>
      <c r="T639" s="398"/>
      <c r="U639" s="398"/>
      <c r="V639" s="398"/>
      <c r="W639" s="398"/>
      <c r="X639" s="398"/>
      <c r="Y639" s="398"/>
    </row>
    <row r="640">
      <c r="A640" s="236"/>
      <c r="B640" s="408"/>
      <c r="C640" s="231"/>
      <c r="D640" s="398"/>
      <c r="E640" s="406"/>
      <c r="F640" s="236"/>
      <c r="G640" s="398"/>
      <c r="H640" s="398"/>
      <c r="I640" s="398"/>
      <c r="J640" s="398"/>
      <c r="K640" s="398"/>
      <c r="L640" s="398"/>
      <c r="M640" s="398"/>
      <c r="N640" s="398"/>
      <c r="O640" s="398"/>
      <c r="P640" s="398"/>
      <c r="Q640" s="398"/>
      <c r="R640" s="398"/>
      <c r="S640" s="398"/>
      <c r="T640" s="398"/>
      <c r="U640" s="398"/>
      <c r="V640" s="398"/>
      <c r="W640" s="398"/>
      <c r="X640" s="398"/>
      <c r="Y640" s="398"/>
    </row>
    <row r="641">
      <c r="A641" s="236"/>
      <c r="B641" s="408"/>
      <c r="C641" s="231"/>
      <c r="D641" s="398"/>
      <c r="E641" s="406"/>
      <c r="F641" s="236"/>
      <c r="G641" s="398"/>
      <c r="H641" s="398"/>
      <c r="I641" s="398"/>
      <c r="J641" s="398"/>
      <c r="K641" s="398"/>
      <c r="L641" s="398"/>
      <c r="M641" s="398"/>
      <c r="N641" s="398"/>
      <c r="O641" s="398"/>
      <c r="P641" s="398"/>
      <c r="Q641" s="398"/>
      <c r="R641" s="398"/>
      <c r="S641" s="398"/>
      <c r="T641" s="398"/>
      <c r="U641" s="398"/>
      <c r="V641" s="398"/>
      <c r="W641" s="398"/>
      <c r="X641" s="398"/>
      <c r="Y641" s="398"/>
    </row>
    <row r="642">
      <c r="A642" s="236"/>
      <c r="B642" s="408"/>
      <c r="C642" s="231"/>
      <c r="D642" s="398"/>
      <c r="E642" s="406"/>
      <c r="F642" s="236"/>
      <c r="G642" s="398"/>
      <c r="H642" s="398"/>
      <c r="I642" s="398"/>
      <c r="J642" s="398"/>
      <c r="K642" s="398"/>
      <c r="L642" s="398"/>
      <c r="M642" s="398"/>
      <c r="N642" s="398"/>
      <c r="O642" s="398"/>
      <c r="P642" s="398"/>
      <c r="Q642" s="398"/>
      <c r="R642" s="398"/>
      <c r="S642" s="398"/>
      <c r="T642" s="398"/>
      <c r="U642" s="398"/>
      <c r="V642" s="398"/>
      <c r="W642" s="398"/>
      <c r="X642" s="398"/>
      <c r="Y642" s="398"/>
    </row>
    <row r="643">
      <c r="A643" s="236"/>
      <c r="B643" s="408"/>
      <c r="C643" s="231"/>
      <c r="D643" s="398"/>
      <c r="E643" s="406"/>
      <c r="F643" s="236"/>
      <c r="G643" s="398"/>
      <c r="H643" s="398"/>
      <c r="I643" s="398"/>
      <c r="J643" s="398"/>
      <c r="K643" s="398"/>
      <c r="L643" s="398"/>
      <c r="M643" s="398"/>
      <c r="N643" s="398"/>
      <c r="O643" s="398"/>
      <c r="P643" s="398"/>
      <c r="Q643" s="398"/>
      <c r="R643" s="398"/>
      <c r="S643" s="398"/>
      <c r="T643" s="398"/>
      <c r="U643" s="398"/>
      <c r="V643" s="398"/>
      <c r="W643" s="398"/>
      <c r="X643" s="398"/>
      <c r="Y643" s="398"/>
    </row>
    <row r="644">
      <c r="A644" s="236"/>
      <c r="B644" s="408"/>
      <c r="C644" s="231"/>
      <c r="D644" s="398"/>
      <c r="E644" s="406"/>
      <c r="F644" s="236"/>
      <c r="G644" s="398"/>
      <c r="H644" s="398"/>
      <c r="I644" s="398"/>
      <c r="J644" s="398"/>
      <c r="K644" s="398"/>
      <c r="L644" s="398"/>
      <c r="M644" s="398"/>
      <c r="N644" s="398"/>
      <c r="O644" s="398"/>
      <c r="P644" s="398"/>
      <c r="Q644" s="398"/>
      <c r="R644" s="398"/>
      <c r="S644" s="398"/>
      <c r="T644" s="398"/>
      <c r="U644" s="398"/>
      <c r="V644" s="398"/>
      <c r="W644" s="398"/>
      <c r="X644" s="398"/>
      <c r="Y644" s="398"/>
    </row>
    <row r="645">
      <c r="A645" s="236"/>
      <c r="B645" s="408"/>
      <c r="C645" s="231"/>
      <c r="D645" s="398"/>
      <c r="E645" s="406"/>
      <c r="F645" s="236"/>
      <c r="G645" s="398"/>
      <c r="H645" s="398"/>
      <c r="I645" s="398"/>
      <c r="J645" s="398"/>
      <c r="K645" s="398"/>
      <c r="L645" s="398"/>
      <c r="M645" s="398"/>
      <c r="N645" s="398"/>
      <c r="O645" s="398"/>
      <c r="P645" s="398"/>
      <c r="Q645" s="398"/>
      <c r="R645" s="398"/>
      <c r="S645" s="398"/>
      <c r="T645" s="398"/>
      <c r="U645" s="398"/>
      <c r="V645" s="398"/>
      <c r="W645" s="398"/>
      <c r="X645" s="398"/>
      <c r="Y645" s="398"/>
    </row>
    <row r="646">
      <c r="A646" s="236"/>
      <c r="B646" s="408"/>
      <c r="C646" s="231"/>
      <c r="D646" s="398"/>
      <c r="E646" s="406"/>
      <c r="F646" s="236"/>
      <c r="G646" s="398"/>
      <c r="H646" s="398"/>
      <c r="I646" s="398"/>
      <c r="J646" s="398"/>
      <c r="K646" s="398"/>
      <c r="L646" s="398"/>
      <c r="M646" s="398"/>
      <c r="N646" s="398"/>
      <c r="O646" s="398"/>
      <c r="P646" s="398"/>
      <c r="Q646" s="398"/>
      <c r="R646" s="398"/>
      <c r="S646" s="398"/>
      <c r="T646" s="398"/>
      <c r="U646" s="398"/>
      <c r="V646" s="398"/>
      <c r="W646" s="398"/>
      <c r="X646" s="398"/>
      <c r="Y646" s="398"/>
    </row>
    <row r="647">
      <c r="A647" s="236"/>
      <c r="B647" s="408"/>
      <c r="C647" s="231"/>
      <c r="D647" s="398"/>
      <c r="E647" s="406"/>
      <c r="F647" s="236"/>
      <c r="G647" s="398"/>
      <c r="H647" s="398"/>
      <c r="I647" s="398"/>
      <c r="J647" s="398"/>
      <c r="K647" s="398"/>
      <c r="L647" s="398"/>
      <c r="M647" s="398"/>
      <c r="N647" s="398"/>
      <c r="O647" s="398"/>
      <c r="P647" s="398"/>
      <c r="Q647" s="398"/>
      <c r="R647" s="398"/>
      <c r="S647" s="398"/>
      <c r="T647" s="398"/>
      <c r="U647" s="398"/>
      <c r="V647" s="398"/>
      <c r="W647" s="398"/>
      <c r="X647" s="398"/>
      <c r="Y647" s="398"/>
    </row>
    <row r="648">
      <c r="A648" s="236"/>
      <c r="B648" s="408"/>
      <c r="C648" s="231"/>
      <c r="D648" s="398"/>
      <c r="E648" s="406"/>
      <c r="F648" s="236"/>
      <c r="G648" s="398"/>
      <c r="H648" s="398"/>
      <c r="I648" s="398"/>
      <c r="J648" s="398"/>
      <c r="K648" s="398"/>
      <c r="L648" s="398"/>
      <c r="M648" s="398"/>
      <c r="N648" s="398"/>
      <c r="O648" s="398"/>
      <c r="P648" s="398"/>
      <c r="Q648" s="398"/>
      <c r="R648" s="398"/>
      <c r="S648" s="398"/>
      <c r="T648" s="398"/>
      <c r="U648" s="398"/>
      <c r="V648" s="398"/>
      <c r="W648" s="398"/>
      <c r="X648" s="398"/>
      <c r="Y648" s="398"/>
    </row>
    <row r="649">
      <c r="A649" s="236"/>
      <c r="B649" s="408"/>
      <c r="C649" s="231"/>
      <c r="D649" s="398"/>
      <c r="E649" s="406"/>
      <c r="F649" s="236"/>
      <c r="G649" s="398"/>
      <c r="H649" s="398"/>
      <c r="I649" s="398"/>
      <c r="J649" s="398"/>
      <c r="K649" s="398"/>
      <c r="L649" s="398"/>
      <c r="M649" s="398"/>
      <c r="N649" s="398"/>
      <c r="O649" s="398"/>
      <c r="P649" s="398"/>
      <c r="Q649" s="398"/>
      <c r="R649" s="398"/>
      <c r="S649" s="398"/>
      <c r="T649" s="398"/>
      <c r="U649" s="398"/>
      <c r="V649" s="398"/>
      <c r="W649" s="398"/>
      <c r="X649" s="398"/>
      <c r="Y649" s="398"/>
    </row>
    <row r="650">
      <c r="A650" s="236"/>
      <c r="B650" s="408"/>
      <c r="C650" s="231"/>
      <c r="D650" s="398"/>
      <c r="E650" s="406"/>
      <c r="F650" s="236"/>
      <c r="G650" s="398"/>
      <c r="H650" s="398"/>
      <c r="I650" s="398"/>
      <c r="J650" s="398"/>
      <c r="K650" s="398"/>
      <c r="L650" s="398"/>
      <c r="M650" s="398"/>
      <c r="N650" s="398"/>
      <c r="O650" s="398"/>
      <c r="P650" s="398"/>
      <c r="Q650" s="398"/>
      <c r="R650" s="398"/>
      <c r="S650" s="398"/>
      <c r="T650" s="398"/>
      <c r="U650" s="398"/>
      <c r="V650" s="398"/>
      <c r="W650" s="398"/>
      <c r="X650" s="398"/>
      <c r="Y650" s="398"/>
    </row>
    <row r="651">
      <c r="A651" s="236"/>
      <c r="B651" s="408"/>
      <c r="C651" s="231"/>
      <c r="D651" s="398"/>
      <c r="E651" s="406"/>
      <c r="F651" s="236"/>
      <c r="G651" s="398"/>
      <c r="H651" s="398"/>
      <c r="I651" s="398"/>
      <c r="J651" s="398"/>
      <c r="K651" s="398"/>
      <c r="L651" s="398"/>
      <c r="M651" s="398"/>
      <c r="N651" s="398"/>
      <c r="O651" s="398"/>
      <c r="P651" s="398"/>
      <c r="Q651" s="398"/>
      <c r="R651" s="398"/>
      <c r="S651" s="398"/>
      <c r="T651" s="398"/>
      <c r="U651" s="398"/>
      <c r="V651" s="398"/>
      <c r="W651" s="398"/>
      <c r="X651" s="398"/>
      <c r="Y651" s="398"/>
    </row>
    <row r="652">
      <c r="A652" s="236"/>
      <c r="B652" s="408"/>
      <c r="C652" s="231"/>
      <c r="D652" s="398"/>
      <c r="E652" s="406"/>
      <c r="F652" s="236"/>
      <c r="G652" s="398"/>
      <c r="H652" s="398"/>
      <c r="I652" s="398"/>
      <c r="J652" s="398"/>
      <c r="K652" s="398"/>
      <c r="L652" s="398"/>
      <c r="M652" s="398"/>
      <c r="N652" s="398"/>
      <c r="O652" s="398"/>
      <c r="P652" s="398"/>
      <c r="Q652" s="398"/>
      <c r="R652" s="398"/>
      <c r="S652" s="398"/>
      <c r="T652" s="398"/>
      <c r="U652" s="398"/>
      <c r="V652" s="398"/>
      <c r="W652" s="398"/>
      <c r="X652" s="398"/>
      <c r="Y652" s="398"/>
    </row>
    <row r="653">
      <c r="A653" s="236"/>
      <c r="B653" s="408"/>
      <c r="C653" s="231"/>
      <c r="D653" s="398"/>
      <c r="E653" s="406"/>
      <c r="F653" s="236"/>
      <c r="G653" s="398"/>
      <c r="H653" s="398"/>
      <c r="I653" s="398"/>
      <c r="J653" s="398"/>
      <c r="K653" s="398"/>
      <c r="L653" s="398"/>
      <c r="M653" s="398"/>
      <c r="N653" s="398"/>
      <c r="O653" s="398"/>
      <c r="P653" s="398"/>
      <c r="Q653" s="398"/>
      <c r="R653" s="398"/>
      <c r="S653" s="398"/>
      <c r="T653" s="398"/>
      <c r="U653" s="398"/>
      <c r="V653" s="398"/>
      <c r="W653" s="398"/>
      <c r="X653" s="398"/>
      <c r="Y653" s="398"/>
    </row>
    <row r="654">
      <c r="A654" s="236"/>
      <c r="B654" s="408"/>
      <c r="C654" s="231"/>
      <c r="D654" s="398"/>
      <c r="E654" s="406"/>
      <c r="F654" s="236"/>
      <c r="G654" s="398"/>
      <c r="H654" s="398"/>
      <c r="I654" s="398"/>
      <c r="J654" s="398"/>
      <c r="K654" s="398"/>
      <c r="L654" s="398"/>
      <c r="M654" s="398"/>
      <c r="N654" s="398"/>
      <c r="O654" s="398"/>
      <c r="P654" s="398"/>
      <c r="Q654" s="398"/>
      <c r="R654" s="398"/>
      <c r="S654" s="398"/>
      <c r="T654" s="398"/>
      <c r="U654" s="398"/>
      <c r="V654" s="398"/>
      <c r="W654" s="398"/>
      <c r="X654" s="398"/>
      <c r="Y654" s="398"/>
    </row>
    <row r="655">
      <c r="A655" s="236"/>
      <c r="B655" s="408"/>
      <c r="C655" s="231"/>
      <c r="D655" s="398"/>
      <c r="E655" s="406"/>
      <c r="F655" s="236"/>
      <c r="G655" s="398"/>
      <c r="H655" s="398"/>
      <c r="I655" s="398"/>
      <c r="J655" s="398"/>
      <c r="K655" s="398"/>
      <c r="L655" s="398"/>
      <c r="M655" s="398"/>
      <c r="N655" s="398"/>
      <c r="O655" s="398"/>
      <c r="P655" s="398"/>
      <c r="Q655" s="398"/>
      <c r="R655" s="398"/>
      <c r="S655" s="398"/>
      <c r="T655" s="398"/>
      <c r="U655" s="398"/>
      <c r="V655" s="398"/>
      <c r="W655" s="398"/>
      <c r="X655" s="398"/>
      <c r="Y655" s="398"/>
    </row>
    <row r="656">
      <c r="A656" s="236"/>
      <c r="B656" s="408"/>
      <c r="C656" s="231"/>
      <c r="D656" s="398"/>
      <c r="E656" s="406"/>
      <c r="F656" s="236"/>
      <c r="G656" s="398"/>
      <c r="H656" s="398"/>
      <c r="I656" s="398"/>
      <c r="J656" s="398"/>
      <c r="K656" s="398"/>
      <c r="L656" s="398"/>
      <c r="M656" s="398"/>
      <c r="N656" s="398"/>
      <c r="O656" s="398"/>
      <c r="P656" s="398"/>
      <c r="Q656" s="398"/>
      <c r="R656" s="398"/>
      <c r="S656" s="398"/>
      <c r="T656" s="398"/>
      <c r="U656" s="398"/>
      <c r="V656" s="398"/>
      <c r="W656" s="398"/>
      <c r="X656" s="398"/>
      <c r="Y656" s="398"/>
    </row>
    <row r="657">
      <c r="A657" s="236"/>
      <c r="B657" s="408"/>
      <c r="C657" s="231"/>
      <c r="D657" s="398"/>
      <c r="E657" s="406"/>
      <c r="F657" s="236"/>
      <c r="G657" s="398"/>
      <c r="H657" s="398"/>
      <c r="I657" s="398"/>
      <c r="J657" s="398"/>
      <c r="K657" s="398"/>
      <c r="L657" s="398"/>
      <c r="M657" s="398"/>
      <c r="N657" s="398"/>
      <c r="O657" s="398"/>
      <c r="P657" s="398"/>
      <c r="Q657" s="398"/>
      <c r="R657" s="398"/>
      <c r="S657" s="398"/>
      <c r="T657" s="398"/>
      <c r="U657" s="398"/>
      <c r="V657" s="398"/>
      <c r="W657" s="398"/>
      <c r="X657" s="398"/>
      <c r="Y657" s="398"/>
    </row>
    <row r="658">
      <c r="A658" s="236"/>
      <c r="B658" s="408"/>
      <c r="C658" s="231"/>
      <c r="D658" s="398"/>
      <c r="E658" s="406"/>
      <c r="F658" s="236"/>
      <c r="G658" s="398"/>
      <c r="H658" s="398"/>
      <c r="I658" s="398"/>
      <c r="J658" s="398"/>
      <c r="K658" s="398"/>
      <c r="L658" s="398"/>
      <c r="M658" s="398"/>
      <c r="N658" s="398"/>
      <c r="O658" s="398"/>
      <c r="P658" s="398"/>
      <c r="Q658" s="398"/>
      <c r="R658" s="398"/>
      <c r="S658" s="398"/>
      <c r="T658" s="398"/>
      <c r="U658" s="398"/>
      <c r="V658" s="398"/>
      <c r="W658" s="398"/>
      <c r="X658" s="398"/>
      <c r="Y658" s="398"/>
    </row>
    <row r="659">
      <c r="A659" s="236"/>
      <c r="B659" s="408"/>
      <c r="C659" s="231"/>
      <c r="D659" s="398"/>
      <c r="E659" s="406"/>
      <c r="F659" s="236"/>
      <c r="G659" s="398"/>
      <c r="H659" s="398"/>
      <c r="I659" s="398"/>
      <c r="J659" s="398"/>
      <c r="K659" s="398"/>
      <c r="L659" s="398"/>
      <c r="M659" s="398"/>
      <c r="N659" s="398"/>
      <c r="O659" s="398"/>
      <c r="P659" s="398"/>
      <c r="Q659" s="398"/>
      <c r="R659" s="398"/>
      <c r="S659" s="398"/>
      <c r="T659" s="398"/>
      <c r="U659" s="398"/>
      <c r="V659" s="398"/>
      <c r="W659" s="398"/>
      <c r="X659" s="398"/>
      <c r="Y659" s="398"/>
    </row>
    <row r="660">
      <c r="A660" s="236"/>
      <c r="B660" s="408"/>
      <c r="C660" s="231"/>
      <c r="D660" s="398"/>
      <c r="E660" s="406"/>
      <c r="F660" s="236"/>
      <c r="G660" s="398"/>
      <c r="H660" s="398"/>
      <c r="I660" s="398"/>
      <c r="J660" s="398"/>
      <c r="K660" s="398"/>
      <c r="L660" s="398"/>
      <c r="M660" s="398"/>
      <c r="N660" s="398"/>
      <c r="O660" s="398"/>
      <c r="P660" s="398"/>
      <c r="Q660" s="398"/>
      <c r="R660" s="398"/>
      <c r="S660" s="398"/>
      <c r="T660" s="398"/>
      <c r="U660" s="398"/>
      <c r="V660" s="398"/>
      <c r="W660" s="398"/>
      <c r="X660" s="398"/>
      <c r="Y660" s="398"/>
    </row>
    <row r="661">
      <c r="A661" s="236"/>
      <c r="B661" s="408"/>
      <c r="C661" s="231"/>
      <c r="D661" s="398"/>
      <c r="E661" s="406"/>
      <c r="F661" s="236"/>
      <c r="G661" s="398"/>
      <c r="H661" s="398"/>
      <c r="I661" s="398"/>
      <c r="J661" s="398"/>
      <c r="K661" s="398"/>
      <c r="L661" s="398"/>
      <c r="M661" s="398"/>
      <c r="N661" s="398"/>
      <c r="O661" s="398"/>
      <c r="P661" s="398"/>
      <c r="Q661" s="398"/>
      <c r="R661" s="398"/>
      <c r="S661" s="398"/>
      <c r="T661" s="398"/>
      <c r="U661" s="398"/>
      <c r="V661" s="398"/>
      <c r="W661" s="398"/>
      <c r="X661" s="398"/>
      <c r="Y661" s="398"/>
    </row>
    <row r="662">
      <c r="A662" s="236"/>
      <c r="B662" s="408"/>
      <c r="C662" s="231"/>
      <c r="D662" s="398"/>
      <c r="E662" s="406"/>
      <c r="F662" s="236"/>
      <c r="G662" s="398"/>
      <c r="H662" s="398"/>
      <c r="I662" s="398"/>
      <c r="J662" s="398"/>
      <c r="K662" s="398"/>
      <c r="L662" s="398"/>
      <c r="M662" s="398"/>
      <c r="N662" s="398"/>
      <c r="O662" s="398"/>
      <c r="P662" s="398"/>
      <c r="Q662" s="398"/>
      <c r="R662" s="398"/>
      <c r="S662" s="398"/>
      <c r="T662" s="398"/>
      <c r="U662" s="398"/>
      <c r="V662" s="398"/>
      <c r="W662" s="398"/>
      <c r="X662" s="398"/>
      <c r="Y662" s="398"/>
    </row>
    <row r="663">
      <c r="A663" s="236"/>
      <c r="B663" s="408"/>
      <c r="C663" s="231"/>
      <c r="D663" s="398"/>
      <c r="E663" s="406"/>
      <c r="F663" s="236"/>
      <c r="G663" s="398"/>
      <c r="H663" s="398"/>
      <c r="I663" s="398"/>
      <c r="J663" s="398"/>
      <c r="K663" s="398"/>
      <c r="L663" s="398"/>
      <c r="M663" s="398"/>
      <c r="N663" s="398"/>
      <c r="O663" s="398"/>
      <c r="P663" s="398"/>
      <c r="Q663" s="398"/>
      <c r="R663" s="398"/>
      <c r="S663" s="398"/>
      <c r="T663" s="398"/>
      <c r="U663" s="398"/>
      <c r="V663" s="398"/>
      <c r="W663" s="398"/>
      <c r="X663" s="398"/>
      <c r="Y663" s="398"/>
    </row>
    <row r="664">
      <c r="A664" s="236"/>
      <c r="B664" s="408"/>
      <c r="C664" s="231"/>
      <c r="D664" s="398"/>
      <c r="E664" s="406"/>
      <c r="F664" s="236"/>
      <c r="G664" s="398"/>
      <c r="H664" s="398"/>
      <c r="I664" s="398"/>
      <c r="J664" s="398"/>
      <c r="K664" s="398"/>
      <c r="L664" s="398"/>
      <c r="M664" s="398"/>
      <c r="N664" s="398"/>
      <c r="O664" s="398"/>
      <c r="P664" s="398"/>
      <c r="Q664" s="398"/>
      <c r="R664" s="398"/>
      <c r="S664" s="398"/>
      <c r="T664" s="398"/>
      <c r="U664" s="398"/>
      <c r="V664" s="398"/>
      <c r="W664" s="398"/>
      <c r="X664" s="398"/>
      <c r="Y664" s="398"/>
    </row>
    <row r="665">
      <c r="A665" s="236"/>
      <c r="B665" s="408"/>
      <c r="C665" s="231"/>
      <c r="D665" s="398"/>
      <c r="E665" s="406"/>
      <c r="F665" s="236"/>
      <c r="G665" s="398"/>
      <c r="H665" s="398"/>
      <c r="I665" s="398"/>
      <c r="J665" s="398"/>
      <c r="K665" s="398"/>
      <c r="L665" s="398"/>
      <c r="M665" s="398"/>
      <c r="N665" s="398"/>
      <c r="O665" s="398"/>
      <c r="P665" s="398"/>
      <c r="Q665" s="398"/>
      <c r="R665" s="398"/>
      <c r="S665" s="398"/>
      <c r="T665" s="398"/>
      <c r="U665" s="398"/>
      <c r="V665" s="398"/>
      <c r="W665" s="398"/>
      <c r="X665" s="398"/>
      <c r="Y665" s="398"/>
    </row>
    <row r="666">
      <c r="A666" s="236"/>
      <c r="B666" s="408"/>
      <c r="C666" s="231"/>
      <c r="D666" s="398"/>
      <c r="E666" s="406"/>
      <c r="F666" s="236"/>
      <c r="G666" s="398"/>
      <c r="H666" s="398"/>
      <c r="I666" s="398"/>
      <c r="J666" s="398"/>
      <c r="K666" s="398"/>
      <c r="L666" s="398"/>
      <c r="M666" s="398"/>
      <c r="N666" s="398"/>
      <c r="O666" s="398"/>
      <c r="P666" s="398"/>
      <c r="Q666" s="398"/>
      <c r="R666" s="398"/>
      <c r="S666" s="398"/>
      <c r="T666" s="398"/>
      <c r="U666" s="398"/>
      <c r="V666" s="398"/>
      <c r="W666" s="398"/>
      <c r="X666" s="398"/>
      <c r="Y666" s="398"/>
    </row>
    <row r="667">
      <c r="A667" s="236"/>
      <c r="B667" s="408"/>
      <c r="C667" s="231"/>
      <c r="D667" s="398"/>
      <c r="E667" s="406"/>
      <c r="F667" s="236"/>
      <c r="G667" s="398"/>
      <c r="H667" s="398"/>
      <c r="I667" s="398"/>
      <c r="J667" s="398"/>
      <c r="K667" s="398"/>
      <c r="L667" s="398"/>
      <c r="M667" s="398"/>
      <c r="N667" s="398"/>
      <c r="O667" s="398"/>
      <c r="P667" s="398"/>
      <c r="Q667" s="398"/>
      <c r="R667" s="398"/>
      <c r="S667" s="398"/>
      <c r="T667" s="398"/>
      <c r="U667" s="398"/>
      <c r="V667" s="398"/>
      <c r="W667" s="398"/>
      <c r="X667" s="398"/>
      <c r="Y667" s="398"/>
    </row>
    <row r="668">
      <c r="A668" s="236"/>
      <c r="B668" s="408"/>
      <c r="C668" s="231"/>
      <c r="D668" s="398"/>
      <c r="E668" s="406"/>
      <c r="F668" s="236"/>
      <c r="G668" s="398"/>
      <c r="H668" s="398"/>
      <c r="I668" s="398"/>
      <c r="J668" s="398"/>
      <c r="K668" s="398"/>
      <c r="L668" s="398"/>
      <c r="M668" s="398"/>
      <c r="N668" s="398"/>
      <c r="O668" s="398"/>
      <c r="P668" s="398"/>
      <c r="Q668" s="398"/>
      <c r="R668" s="398"/>
      <c r="S668" s="398"/>
      <c r="T668" s="398"/>
      <c r="U668" s="398"/>
      <c r="V668" s="398"/>
      <c r="W668" s="398"/>
      <c r="X668" s="398"/>
      <c r="Y668" s="398"/>
    </row>
    <row r="669">
      <c r="A669" s="236"/>
      <c r="B669" s="408"/>
      <c r="C669" s="231"/>
      <c r="D669" s="398"/>
      <c r="E669" s="406"/>
      <c r="F669" s="236"/>
      <c r="G669" s="398"/>
      <c r="H669" s="398"/>
      <c r="I669" s="398"/>
      <c r="J669" s="398"/>
      <c r="K669" s="398"/>
      <c r="L669" s="398"/>
      <c r="M669" s="398"/>
      <c r="N669" s="398"/>
      <c r="O669" s="398"/>
      <c r="P669" s="398"/>
      <c r="Q669" s="398"/>
      <c r="R669" s="398"/>
      <c r="S669" s="398"/>
      <c r="T669" s="398"/>
      <c r="U669" s="398"/>
      <c r="V669" s="398"/>
      <c r="W669" s="398"/>
      <c r="X669" s="398"/>
      <c r="Y669" s="398"/>
    </row>
    <row r="670">
      <c r="A670" s="236"/>
      <c r="B670" s="408"/>
      <c r="C670" s="231"/>
      <c r="D670" s="398"/>
      <c r="E670" s="406"/>
      <c r="F670" s="236"/>
      <c r="G670" s="398"/>
      <c r="H670" s="398"/>
      <c r="I670" s="398"/>
      <c r="J670" s="398"/>
      <c r="K670" s="398"/>
      <c r="L670" s="398"/>
      <c r="M670" s="398"/>
      <c r="N670" s="398"/>
      <c r="O670" s="398"/>
      <c r="P670" s="398"/>
      <c r="Q670" s="398"/>
      <c r="R670" s="398"/>
      <c r="S670" s="398"/>
      <c r="T670" s="398"/>
      <c r="U670" s="398"/>
      <c r="V670" s="398"/>
      <c r="W670" s="398"/>
      <c r="X670" s="398"/>
      <c r="Y670" s="398"/>
    </row>
    <row r="671">
      <c r="A671" s="236"/>
      <c r="B671" s="408"/>
      <c r="C671" s="231"/>
      <c r="D671" s="398"/>
      <c r="E671" s="406"/>
      <c r="F671" s="236"/>
      <c r="G671" s="398"/>
      <c r="H671" s="398"/>
      <c r="I671" s="398"/>
      <c r="J671" s="398"/>
      <c r="K671" s="398"/>
      <c r="L671" s="398"/>
      <c r="M671" s="398"/>
      <c r="N671" s="398"/>
      <c r="O671" s="398"/>
      <c r="P671" s="398"/>
      <c r="Q671" s="398"/>
      <c r="R671" s="398"/>
      <c r="S671" s="398"/>
      <c r="T671" s="398"/>
      <c r="U671" s="398"/>
      <c r="V671" s="398"/>
      <c r="W671" s="398"/>
      <c r="X671" s="398"/>
      <c r="Y671" s="398"/>
    </row>
    <row r="672">
      <c r="A672" s="236"/>
      <c r="B672" s="408"/>
      <c r="C672" s="231"/>
      <c r="D672" s="398"/>
      <c r="E672" s="406"/>
      <c r="F672" s="236"/>
      <c r="G672" s="398"/>
      <c r="H672" s="398"/>
      <c r="I672" s="398"/>
      <c r="J672" s="398"/>
      <c r="K672" s="398"/>
      <c r="L672" s="398"/>
      <c r="M672" s="398"/>
      <c r="N672" s="398"/>
      <c r="O672" s="398"/>
      <c r="P672" s="398"/>
      <c r="Q672" s="398"/>
      <c r="R672" s="398"/>
      <c r="S672" s="398"/>
      <c r="T672" s="398"/>
      <c r="U672" s="398"/>
      <c r="V672" s="398"/>
      <c r="W672" s="398"/>
      <c r="X672" s="398"/>
      <c r="Y672" s="398"/>
    </row>
    <row r="673">
      <c r="A673" s="236"/>
      <c r="B673" s="408"/>
      <c r="C673" s="231"/>
      <c r="D673" s="398"/>
      <c r="E673" s="406"/>
      <c r="F673" s="236"/>
      <c r="G673" s="398"/>
      <c r="H673" s="398"/>
      <c r="I673" s="398"/>
      <c r="J673" s="398"/>
      <c r="K673" s="398"/>
      <c r="L673" s="398"/>
      <c r="M673" s="398"/>
      <c r="N673" s="398"/>
      <c r="O673" s="398"/>
      <c r="P673" s="398"/>
      <c r="Q673" s="398"/>
      <c r="R673" s="398"/>
      <c r="S673" s="398"/>
      <c r="T673" s="398"/>
      <c r="U673" s="398"/>
      <c r="V673" s="398"/>
      <c r="W673" s="398"/>
      <c r="X673" s="398"/>
      <c r="Y673" s="398"/>
    </row>
    <row r="674">
      <c r="A674" s="236"/>
      <c r="B674" s="408"/>
      <c r="C674" s="231"/>
      <c r="D674" s="398"/>
      <c r="E674" s="406"/>
      <c r="F674" s="236"/>
      <c r="G674" s="398"/>
      <c r="H674" s="398"/>
      <c r="I674" s="398"/>
      <c r="J674" s="398"/>
      <c r="K674" s="398"/>
      <c r="L674" s="398"/>
      <c r="M674" s="398"/>
      <c r="N674" s="398"/>
      <c r="O674" s="398"/>
      <c r="P674" s="398"/>
      <c r="Q674" s="398"/>
      <c r="R674" s="398"/>
      <c r="S674" s="398"/>
      <c r="T674" s="398"/>
      <c r="U674" s="398"/>
      <c r="V674" s="398"/>
      <c r="W674" s="398"/>
      <c r="X674" s="398"/>
      <c r="Y674" s="398"/>
    </row>
    <row r="675">
      <c r="A675" s="236"/>
      <c r="B675" s="408"/>
      <c r="C675" s="231"/>
      <c r="D675" s="398"/>
      <c r="E675" s="406"/>
      <c r="F675" s="236"/>
      <c r="G675" s="398"/>
      <c r="H675" s="398"/>
      <c r="I675" s="398"/>
      <c r="J675" s="398"/>
      <c r="K675" s="398"/>
      <c r="L675" s="398"/>
      <c r="M675" s="398"/>
      <c r="N675" s="398"/>
      <c r="O675" s="398"/>
      <c r="P675" s="398"/>
      <c r="Q675" s="398"/>
      <c r="R675" s="398"/>
      <c r="S675" s="398"/>
      <c r="T675" s="398"/>
      <c r="U675" s="398"/>
      <c r="V675" s="398"/>
      <c r="W675" s="398"/>
      <c r="X675" s="398"/>
      <c r="Y675" s="398"/>
    </row>
    <row r="676">
      <c r="A676" s="236"/>
      <c r="B676" s="408"/>
      <c r="C676" s="231"/>
      <c r="D676" s="398"/>
      <c r="E676" s="406"/>
      <c r="F676" s="236"/>
      <c r="G676" s="398"/>
      <c r="H676" s="398"/>
      <c r="I676" s="398"/>
      <c r="J676" s="398"/>
      <c r="K676" s="398"/>
      <c r="L676" s="398"/>
      <c r="M676" s="398"/>
      <c r="N676" s="398"/>
      <c r="O676" s="398"/>
      <c r="P676" s="398"/>
      <c r="Q676" s="398"/>
      <c r="R676" s="398"/>
      <c r="S676" s="398"/>
      <c r="T676" s="398"/>
      <c r="U676" s="398"/>
      <c r="V676" s="398"/>
      <c r="W676" s="398"/>
      <c r="X676" s="398"/>
      <c r="Y676" s="398"/>
    </row>
    <row r="677">
      <c r="A677" s="236"/>
      <c r="B677" s="408"/>
      <c r="C677" s="231"/>
      <c r="D677" s="398"/>
      <c r="E677" s="406"/>
      <c r="F677" s="236"/>
      <c r="G677" s="398"/>
      <c r="H677" s="398"/>
      <c r="I677" s="398"/>
      <c r="J677" s="398"/>
      <c r="K677" s="398"/>
      <c r="L677" s="398"/>
      <c r="M677" s="398"/>
      <c r="N677" s="398"/>
      <c r="O677" s="398"/>
      <c r="P677" s="398"/>
      <c r="Q677" s="398"/>
      <c r="R677" s="398"/>
      <c r="S677" s="398"/>
      <c r="T677" s="398"/>
      <c r="U677" s="398"/>
      <c r="V677" s="398"/>
      <c r="W677" s="398"/>
      <c r="X677" s="398"/>
      <c r="Y677" s="398"/>
    </row>
    <row r="678">
      <c r="A678" s="236"/>
      <c r="B678" s="408"/>
      <c r="C678" s="231"/>
      <c r="D678" s="398"/>
      <c r="E678" s="406"/>
      <c r="F678" s="236"/>
      <c r="G678" s="398"/>
      <c r="H678" s="398"/>
      <c r="I678" s="398"/>
      <c r="J678" s="398"/>
      <c r="K678" s="398"/>
      <c r="L678" s="398"/>
      <c r="M678" s="398"/>
      <c r="N678" s="398"/>
      <c r="O678" s="398"/>
      <c r="P678" s="398"/>
      <c r="Q678" s="398"/>
      <c r="R678" s="398"/>
      <c r="S678" s="398"/>
      <c r="T678" s="398"/>
      <c r="U678" s="398"/>
      <c r="V678" s="398"/>
      <c r="W678" s="398"/>
      <c r="X678" s="398"/>
      <c r="Y678" s="398"/>
    </row>
    <row r="679">
      <c r="A679" s="236"/>
      <c r="B679" s="408"/>
      <c r="C679" s="231"/>
      <c r="D679" s="398"/>
      <c r="E679" s="406"/>
      <c r="F679" s="236"/>
      <c r="G679" s="398"/>
      <c r="H679" s="398"/>
      <c r="I679" s="398"/>
      <c r="J679" s="398"/>
      <c r="K679" s="398"/>
      <c r="L679" s="398"/>
      <c r="M679" s="398"/>
      <c r="N679" s="398"/>
      <c r="O679" s="398"/>
      <c r="P679" s="398"/>
      <c r="Q679" s="398"/>
      <c r="R679" s="398"/>
      <c r="S679" s="398"/>
      <c r="T679" s="398"/>
      <c r="U679" s="398"/>
      <c r="V679" s="398"/>
      <c r="W679" s="398"/>
      <c r="X679" s="398"/>
      <c r="Y679" s="398"/>
    </row>
    <row r="680">
      <c r="A680" s="236"/>
      <c r="B680" s="408"/>
      <c r="C680" s="231"/>
      <c r="D680" s="398"/>
      <c r="E680" s="406"/>
      <c r="F680" s="236"/>
      <c r="G680" s="398"/>
      <c r="H680" s="398"/>
      <c r="I680" s="398"/>
      <c r="J680" s="398"/>
      <c r="K680" s="398"/>
      <c r="L680" s="398"/>
      <c r="M680" s="398"/>
      <c r="N680" s="398"/>
      <c r="O680" s="398"/>
      <c r="P680" s="398"/>
      <c r="Q680" s="398"/>
      <c r="R680" s="398"/>
      <c r="S680" s="398"/>
      <c r="T680" s="398"/>
      <c r="U680" s="398"/>
      <c r="V680" s="398"/>
      <c r="W680" s="398"/>
      <c r="X680" s="398"/>
      <c r="Y680" s="398"/>
    </row>
    <row r="681">
      <c r="A681" s="236"/>
      <c r="B681" s="408"/>
      <c r="C681" s="231"/>
      <c r="D681" s="398"/>
      <c r="E681" s="406"/>
      <c r="F681" s="236"/>
      <c r="G681" s="398"/>
      <c r="H681" s="398"/>
      <c r="I681" s="398"/>
      <c r="J681" s="398"/>
      <c r="K681" s="398"/>
      <c r="L681" s="398"/>
      <c r="M681" s="398"/>
      <c r="N681" s="398"/>
      <c r="O681" s="398"/>
      <c r="P681" s="398"/>
      <c r="Q681" s="398"/>
      <c r="R681" s="398"/>
      <c r="S681" s="398"/>
      <c r="T681" s="398"/>
      <c r="U681" s="398"/>
      <c r="V681" s="398"/>
      <c r="W681" s="398"/>
      <c r="X681" s="398"/>
      <c r="Y681" s="398"/>
    </row>
    <row r="682">
      <c r="A682" s="236"/>
      <c r="B682" s="408"/>
      <c r="C682" s="231"/>
      <c r="D682" s="398"/>
      <c r="E682" s="406"/>
      <c r="F682" s="236"/>
      <c r="G682" s="398"/>
      <c r="H682" s="398"/>
      <c r="I682" s="398"/>
      <c r="J682" s="398"/>
      <c r="K682" s="398"/>
      <c r="L682" s="398"/>
      <c r="M682" s="398"/>
      <c r="N682" s="398"/>
      <c r="O682" s="398"/>
      <c r="P682" s="398"/>
      <c r="Q682" s="398"/>
      <c r="R682" s="398"/>
      <c r="S682" s="398"/>
      <c r="T682" s="398"/>
      <c r="U682" s="398"/>
      <c r="V682" s="398"/>
      <c r="W682" s="398"/>
      <c r="X682" s="398"/>
      <c r="Y682" s="398"/>
    </row>
    <row r="683">
      <c r="A683" s="236"/>
      <c r="B683" s="408"/>
      <c r="C683" s="231"/>
      <c r="D683" s="398"/>
      <c r="E683" s="406"/>
      <c r="F683" s="236"/>
      <c r="G683" s="398"/>
      <c r="H683" s="398"/>
      <c r="I683" s="398"/>
      <c r="J683" s="398"/>
      <c r="K683" s="398"/>
      <c r="L683" s="398"/>
      <c r="M683" s="398"/>
      <c r="N683" s="398"/>
      <c r="O683" s="398"/>
      <c r="P683" s="398"/>
      <c r="Q683" s="398"/>
      <c r="R683" s="398"/>
      <c r="S683" s="398"/>
      <c r="T683" s="398"/>
      <c r="U683" s="398"/>
      <c r="V683" s="398"/>
      <c r="W683" s="398"/>
      <c r="X683" s="398"/>
      <c r="Y683" s="398"/>
    </row>
    <row r="684">
      <c r="A684" s="236"/>
      <c r="B684" s="408"/>
      <c r="C684" s="231"/>
      <c r="D684" s="398"/>
      <c r="E684" s="406"/>
      <c r="F684" s="236"/>
      <c r="G684" s="398"/>
      <c r="H684" s="398"/>
      <c r="I684" s="398"/>
      <c r="J684" s="398"/>
      <c r="K684" s="398"/>
      <c r="L684" s="398"/>
      <c r="M684" s="398"/>
      <c r="N684" s="398"/>
      <c r="O684" s="398"/>
      <c r="P684" s="398"/>
      <c r="Q684" s="398"/>
      <c r="R684" s="398"/>
      <c r="S684" s="398"/>
      <c r="T684" s="398"/>
      <c r="U684" s="398"/>
      <c r="V684" s="398"/>
      <c r="W684" s="398"/>
      <c r="X684" s="398"/>
      <c r="Y684" s="398"/>
    </row>
    <row r="685">
      <c r="A685" s="236"/>
      <c r="B685" s="408"/>
      <c r="C685" s="231"/>
      <c r="D685" s="398"/>
      <c r="E685" s="406"/>
      <c r="F685" s="236"/>
      <c r="G685" s="398"/>
      <c r="H685" s="398"/>
      <c r="I685" s="398"/>
      <c r="J685" s="398"/>
      <c r="K685" s="398"/>
      <c r="L685" s="398"/>
      <c r="M685" s="398"/>
      <c r="N685" s="398"/>
      <c r="O685" s="398"/>
      <c r="P685" s="398"/>
      <c r="Q685" s="398"/>
      <c r="R685" s="398"/>
      <c r="S685" s="398"/>
      <c r="T685" s="398"/>
      <c r="U685" s="398"/>
      <c r="V685" s="398"/>
      <c r="W685" s="398"/>
      <c r="X685" s="398"/>
      <c r="Y685" s="398"/>
    </row>
    <row r="686">
      <c r="A686" s="236"/>
      <c r="B686" s="408"/>
      <c r="C686" s="231"/>
      <c r="D686" s="398"/>
      <c r="E686" s="406"/>
      <c r="F686" s="236"/>
      <c r="G686" s="398"/>
      <c r="H686" s="398"/>
      <c r="I686" s="398"/>
      <c r="J686" s="398"/>
      <c r="K686" s="398"/>
      <c r="L686" s="398"/>
      <c r="M686" s="398"/>
      <c r="N686" s="398"/>
      <c r="O686" s="398"/>
      <c r="P686" s="398"/>
      <c r="Q686" s="398"/>
      <c r="R686" s="398"/>
      <c r="S686" s="398"/>
      <c r="T686" s="398"/>
      <c r="U686" s="398"/>
      <c r="V686" s="398"/>
      <c r="W686" s="398"/>
      <c r="X686" s="398"/>
      <c r="Y686" s="398"/>
    </row>
    <row r="687">
      <c r="A687" s="236"/>
      <c r="B687" s="408"/>
      <c r="C687" s="231"/>
      <c r="D687" s="398"/>
      <c r="E687" s="406"/>
      <c r="F687" s="236"/>
      <c r="G687" s="398"/>
      <c r="H687" s="398"/>
      <c r="I687" s="398"/>
      <c r="J687" s="398"/>
      <c r="K687" s="398"/>
      <c r="L687" s="398"/>
      <c r="M687" s="398"/>
      <c r="N687" s="398"/>
      <c r="O687" s="398"/>
      <c r="P687" s="398"/>
      <c r="Q687" s="398"/>
      <c r="R687" s="398"/>
      <c r="S687" s="398"/>
      <c r="T687" s="398"/>
      <c r="U687" s="398"/>
      <c r="V687" s="398"/>
      <c r="W687" s="398"/>
      <c r="X687" s="398"/>
      <c r="Y687" s="398"/>
    </row>
    <row r="688">
      <c r="A688" s="236"/>
      <c r="B688" s="408"/>
      <c r="C688" s="231"/>
      <c r="D688" s="398"/>
      <c r="E688" s="406"/>
      <c r="F688" s="236"/>
      <c r="G688" s="398"/>
      <c r="H688" s="398"/>
      <c r="I688" s="398"/>
      <c r="J688" s="398"/>
      <c r="K688" s="398"/>
      <c r="L688" s="398"/>
      <c r="M688" s="398"/>
      <c r="N688" s="398"/>
      <c r="O688" s="398"/>
      <c r="P688" s="398"/>
      <c r="Q688" s="398"/>
      <c r="R688" s="398"/>
      <c r="S688" s="398"/>
      <c r="T688" s="398"/>
      <c r="U688" s="398"/>
      <c r="V688" s="398"/>
      <c r="W688" s="398"/>
      <c r="X688" s="398"/>
      <c r="Y688" s="398"/>
    </row>
    <row r="689">
      <c r="A689" s="236"/>
      <c r="B689" s="408"/>
      <c r="C689" s="231"/>
      <c r="D689" s="398"/>
      <c r="E689" s="406"/>
      <c r="F689" s="236"/>
      <c r="G689" s="398"/>
      <c r="H689" s="398"/>
      <c r="I689" s="398"/>
      <c r="J689" s="398"/>
      <c r="K689" s="398"/>
      <c r="L689" s="398"/>
      <c r="M689" s="398"/>
      <c r="N689" s="398"/>
      <c r="O689" s="398"/>
      <c r="P689" s="398"/>
      <c r="Q689" s="398"/>
      <c r="R689" s="398"/>
      <c r="S689" s="398"/>
      <c r="T689" s="398"/>
      <c r="U689" s="398"/>
      <c r="V689" s="398"/>
      <c r="W689" s="398"/>
      <c r="X689" s="398"/>
      <c r="Y689" s="398"/>
    </row>
    <row r="690">
      <c r="A690" s="236"/>
      <c r="B690" s="408"/>
      <c r="C690" s="231"/>
      <c r="D690" s="398"/>
      <c r="E690" s="406"/>
      <c r="F690" s="236"/>
      <c r="G690" s="398"/>
      <c r="H690" s="398"/>
      <c r="I690" s="398"/>
      <c r="J690" s="398"/>
      <c r="K690" s="398"/>
      <c r="L690" s="398"/>
      <c r="M690" s="398"/>
      <c r="N690" s="398"/>
      <c r="O690" s="398"/>
      <c r="P690" s="398"/>
      <c r="Q690" s="398"/>
      <c r="R690" s="398"/>
      <c r="S690" s="398"/>
      <c r="T690" s="398"/>
      <c r="U690" s="398"/>
      <c r="V690" s="398"/>
      <c r="W690" s="398"/>
      <c r="X690" s="398"/>
      <c r="Y690" s="398"/>
    </row>
    <row r="691">
      <c r="A691" s="236"/>
      <c r="B691" s="408"/>
      <c r="C691" s="231"/>
      <c r="D691" s="398"/>
      <c r="E691" s="406"/>
      <c r="F691" s="236"/>
      <c r="G691" s="398"/>
      <c r="H691" s="398"/>
      <c r="I691" s="398"/>
      <c r="J691" s="398"/>
      <c r="K691" s="398"/>
      <c r="L691" s="398"/>
      <c r="M691" s="398"/>
      <c r="N691" s="398"/>
      <c r="O691" s="398"/>
      <c r="P691" s="398"/>
      <c r="Q691" s="398"/>
      <c r="R691" s="398"/>
      <c r="S691" s="398"/>
      <c r="T691" s="398"/>
      <c r="U691" s="398"/>
      <c r="V691" s="398"/>
      <c r="W691" s="398"/>
      <c r="X691" s="398"/>
      <c r="Y691" s="398"/>
    </row>
    <row r="692">
      <c r="A692" s="236"/>
      <c r="B692" s="408"/>
      <c r="C692" s="231"/>
      <c r="D692" s="398"/>
      <c r="E692" s="406"/>
      <c r="F692" s="236"/>
      <c r="G692" s="398"/>
      <c r="H692" s="398"/>
      <c r="I692" s="398"/>
      <c r="J692" s="398"/>
      <c r="K692" s="398"/>
      <c r="L692" s="398"/>
      <c r="M692" s="398"/>
      <c r="N692" s="398"/>
      <c r="O692" s="398"/>
      <c r="P692" s="398"/>
      <c r="Q692" s="398"/>
      <c r="R692" s="398"/>
      <c r="S692" s="398"/>
      <c r="T692" s="398"/>
      <c r="U692" s="398"/>
      <c r="V692" s="398"/>
      <c r="W692" s="398"/>
      <c r="X692" s="398"/>
      <c r="Y692" s="398"/>
    </row>
    <row r="693">
      <c r="A693" s="236"/>
      <c r="B693" s="408"/>
      <c r="C693" s="231"/>
      <c r="D693" s="398"/>
      <c r="E693" s="406"/>
      <c r="F693" s="236"/>
      <c r="G693" s="398"/>
      <c r="H693" s="398"/>
      <c r="I693" s="398"/>
      <c r="J693" s="398"/>
      <c r="K693" s="398"/>
      <c r="L693" s="398"/>
      <c r="M693" s="398"/>
      <c r="N693" s="398"/>
      <c r="O693" s="398"/>
      <c r="P693" s="398"/>
      <c r="Q693" s="398"/>
      <c r="R693" s="398"/>
      <c r="S693" s="398"/>
      <c r="T693" s="398"/>
      <c r="U693" s="398"/>
      <c r="V693" s="398"/>
      <c r="W693" s="398"/>
      <c r="X693" s="398"/>
      <c r="Y693" s="398"/>
    </row>
    <row r="694">
      <c r="A694" s="236"/>
      <c r="B694" s="408"/>
      <c r="C694" s="231"/>
      <c r="D694" s="398"/>
      <c r="E694" s="406"/>
      <c r="F694" s="236"/>
      <c r="G694" s="398"/>
      <c r="H694" s="398"/>
      <c r="I694" s="398"/>
      <c r="J694" s="398"/>
      <c r="K694" s="398"/>
      <c r="L694" s="398"/>
      <c r="M694" s="398"/>
      <c r="N694" s="398"/>
      <c r="O694" s="398"/>
      <c r="P694" s="398"/>
      <c r="Q694" s="398"/>
      <c r="R694" s="398"/>
      <c r="S694" s="398"/>
      <c r="T694" s="398"/>
      <c r="U694" s="398"/>
      <c r="V694" s="398"/>
      <c r="W694" s="398"/>
      <c r="X694" s="398"/>
      <c r="Y694" s="398"/>
    </row>
    <row r="695">
      <c r="A695" s="236"/>
      <c r="B695" s="408"/>
      <c r="C695" s="231"/>
      <c r="D695" s="398"/>
      <c r="E695" s="406"/>
      <c r="F695" s="236"/>
      <c r="G695" s="398"/>
      <c r="H695" s="398"/>
      <c r="I695" s="398"/>
      <c r="J695" s="398"/>
      <c r="K695" s="398"/>
      <c r="L695" s="398"/>
      <c r="M695" s="398"/>
      <c r="N695" s="398"/>
      <c r="O695" s="398"/>
      <c r="P695" s="398"/>
      <c r="Q695" s="398"/>
      <c r="R695" s="398"/>
      <c r="S695" s="398"/>
      <c r="T695" s="398"/>
      <c r="U695" s="398"/>
      <c r="V695" s="398"/>
      <c r="W695" s="398"/>
      <c r="X695" s="398"/>
      <c r="Y695" s="398"/>
    </row>
    <row r="696">
      <c r="A696" s="236"/>
      <c r="B696" s="408"/>
      <c r="C696" s="231"/>
      <c r="D696" s="398"/>
      <c r="E696" s="406"/>
      <c r="F696" s="236"/>
      <c r="G696" s="398"/>
      <c r="H696" s="398"/>
      <c r="I696" s="398"/>
      <c r="J696" s="398"/>
      <c r="K696" s="398"/>
      <c r="L696" s="398"/>
      <c r="M696" s="398"/>
      <c r="N696" s="398"/>
      <c r="O696" s="398"/>
      <c r="P696" s="398"/>
      <c r="Q696" s="398"/>
      <c r="R696" s="398"/>
      <c r="S696" s="398"/>
      <c r="T696" s="398"/>
      <c r="U696" s="398"/>
      <c r="V696" s="398"/>
      <c r="W696" s="398"/>
      <c r="X696" s="398"/>
      <c r="Y696" s="398"/>
    </row>
    <row r="697">
      <c r="A697" s="236"/>
      <c r="B697" s="408"/>
      <c r="C697" s="231"/>
      <c r="D697" s="398"/>
      <c r="E697" s="406"/>
      <c r="F697" s="236"/>
      <c r="G697" s="398"/>
      <c r="H697" s="398"/>
      <c r="I697" s="398"/>
      <c r="J697" s="398"/>
      <c r="K697" s="398"/>
      <c r="L697" s="398"/>
      <c r="M697" s="398"/>
      <c r="N697" s="398"/>
      <c r="O697" s="398"/>
      <c r="P697" s="398"/>
      <c r="Q697" s="398"/>
      <c r="R697" s="398"/>
      <c r="S697" s="398"/>
      <c r="T697" s="398"/>
      <c r="U697" s="398"/>
      <c r="V697" s="398"/>
      <c r="W697" s="398"/>
      <c r="X697" s="398"/>
      <c r="Y697" s="398"/>
    </row>
    <row r="698">
      <c r="A698" s="236"/>
      <c r="B698" s="408"/>
      <c r="C698" s="231"/>
      <c r="D698" s="398"/>
      <c r="E698" s="406"/>
      <c r="F698" s="236"/>
      <c r="G698" s="398"/>
      <c r="H698" s="398"/>
      <c r="I698" s="398"/>
      <c r="J698" s="398"/>
      <c r="K698" s="398"/>
      <c r="L698" s="398"/>
      <c r="M698" s="398"/>
      <c r="N698" s="398"/>
      <c r="O698" s="398"/>
      <c r="P698" s="398"/>
      <c r="Q698" s="398"/>
      <c r="R698" s="398"/>
      <c r="S698" s="398"/>
      <c r="T698" s="398"/>
      <c r="U698" s="398"/>
      <c r="V698" s="398"/>
      <c r="W698" s="398"/>
      <c r="X698" s="398"/>
      <c r="Y698" s="398"/>
    </row>
    <row r="699">
      <c r="A699" s="236"/>
      <c r="B699" s="408"/>
      <c r="C699" s="231"/>
      <c r="D699" s="398"/>
      <c r="E699" s="406"/>
      <c r="F699" s="236"/>
      <c r="G699" s="398"/>
      <c r="H699" s="398"/>
      <c r="I699" s="398"/>
      <c r="J699" s="398"/>
      <c r="K699" s="398"/>
      <c r="L699" s="398"/>
      <c r="M699" s="398"/>
      <c r="N699" s="398"/>
      <c r="O699" s="398"/>
      <c r="P699" s="398"/>
      <c r="Q699" s="398"/>
      <c r="R699" s="398"/>
      <c r="S699" s="398"/>
      <c r="T699" s="398"/>
      <c r="U699" s="398"/>
      <c r="V699" s="398"/>
      <c r="W699" s="398"/>
      <c r="X699" s="398"/>
      <c r="Y699" s="398"/>
    </row>
    <row r="700">
      <c r="A700" s="236"/>
      <c r="B700" s="408"/>
      <c r="C700" s="231"/>
      <c r="D700" s="398"/>
      <c r="E700" s="406"/>
      <c r="F700" s="236"/>
      <c r="G700" s="398"/>
      <c r="H700" s="398"/>
      <c r="I700" s="398"/>
      <c r="J700" s="398"/>
      <c r="K700" s="398"/>
      <c r="L700" s="398"/>
      <c r="M700" s="398"/>
      <c r="N700" s="398"/>
      <c r="O700" s="398"/>
      <c r="P700" s="398"/>
      <c r="Q700" s="398"/>
      <c r="R700" s="398"/>
      <c r="S700" s="398"/>
      <c r="T700" s="398"/>
      <c r="U700" s="398"/>
      <c r="V700" s="398"/>
      <c r="W700" s="398"/>
      <c r="X700" s="398"/>
      <c r="Y700" s="398"/>
    </row>
    <row r="701">
      <c r="A701" s="236"/>
      <c r="B701" s="408"/>
      <c r="C701" s="231"/>
      <c r="D701" s="398"/>
      <c r="E701" s="406"/>
      <c r="F701" s="236"/>
      <c r="G701" s="398"/>
      <c r="H701" s="398"/>
      <c r="I701" s="398"/>
      <c r="J701" s="398"/>
      <c r="K701" s="398"/>
      <c r="L701" s="398"/>
      <c r="M701" s="398"/>
      <c r="N701" s="398"/>
      <c r="O701" s="398"/>
      <c r="P701" s="398"/>
      <c r="Q701" s="398"/>
      <c r="R701" s="398"/>
      <c r="S701" s="398"/>
      <c r="T701" s="398"/>
      <c r="U701" s="398"/>
      <c r="V701" s="398"/>
      <c r="W701" s="398"/>
      <c r="X701" s="398"/>
      <c r="Y701" s="398"/>
    </row>
    <row r="702">
      <c r="A702" s="236"/>
      <c r="B702" s="408"/>
      <c r="C702" s="231"/>
      <c r="D702" s="398"/>
      <c r="E702" s="406"/>
      <c r="F702" s="236"/>
      <c r="G702" s="398"/>
      <c r="H702" s="398"/>
      <c r="I702" s="398"/>
      <c r="J702" s="398"/>
      <c r="K702" s="398"/>
      <c r="L702" s="398"/>
      <c r="M702" s="398"/>
      <c r="N702" s="398"/>
      <c r="O702" s="398"/>
      <c r="P702" s="398"/>
      <c r="Q702" s="398"/>
      <c r="R702" s="398"/>
      <c r="S702" s="398"/>
      <c r="T702" s="398"/>
      <c r="U702" s="398"/>
      <c r="V702" s="398"/>
      <c r="W702" s="398"/>
      <c r="X702" s="398"/>
      <c r="Y702" s="398"/>
    </row>
    <row r="703">
      <c r="A703" s="236"/>
      <c r="B703" s="408"/>
      <c r="C703" s="231"/>
      <c r="D703" s="398"/>
      <c r="E703" s="406"/>
      <c r="F703" s="236"/>
      <c r="G703" s="398"/>
      <c r="H703" s="398"/>
      <c r="I703" s="398"/>
      <c r="J703" s="398"/>
      <c r="K703" s="398"/>
      <c r="L703" s="398"/>
      <c r="M703" s="398"/>
      <c r="N703" s="398"/>
      <c r="O703" s="398"/>
      <c r="P703" s="398"/>
      <c r="Q703" s="398"/>
      <c r="R703" s="398"/>
      <c r="S703" s="398"/>
      <c r="T703" s="398"/>
      <c r="U703" s="398"/>
      <c r="V703" s="398"/>
      <c r="W703" s="398"/>
      <c r="X703" s="398"/>
      <c r="Y703" s="398"/>
    </row>
    <row r="704">
      <c r="A704" s="236"/>
      <c r="B704" s="408"/>
      <c r="C704" s="231"/>
      <c r="D704" s="398"/>
      <c r="E704" s="406"/>
      <c r="F704" s="236"/>
      <c r="G704" s="398"/>
      <c r="H704" s="398"/>
      <c r="I704" s="398"/>
      <c r="J704" s="398"/>
      <c r="K704" s="398"/>
      <c r="L704" s="398"/>
      <c r="M704" s="398"/>
      <c r="N704" s="398"/>
      <c r="O704" s="398"/>
      <c r="P704" s="398"/>
      <c r="Q704" s="398"/>
      <c r="R704" s="398"/>
      <c r="S704" s="398"/>
      <c r="T704" s="398"/>
      <c r="U704" s="398"/>
      <c r="V704" s="398"/>
      <c r="W704" s="398"/>
      <c r="X704" s="398"/>
      <c r="Y704" s="398"/>
    </row>
    <row r="705">
      <c r="A705" s="236"/>
      <c r="B705" s="408"/>
      <c r="C705" s="231"/>
      <c r="D705" s="398"/>
      <c r="E705" s="406"/>
      <c r="F705" s="236"/>
      <c r="G705" s="398"/>
      <c r="H705" s="398"/>
      <c r="I705" s="398"/>
      <c r="J705" s="398"/>
      <c r="K705" s="398"/>
      <c r="L705" s="398"/>
      <c r="M705" s="398"/>
      <c r="N705" s="398"/>
      <c r="O705" s="398"/>
      <c r="P705" s="398"/>
      <c r="Q705" s="398"/>
      <c r="R705" s="398"/>
      <c r="S705" s="398"/>
      <c r="T705" s="398"/>
      <c r="U705" s="398"/>
      <c r="V705" s="398"/>
      <c r="W705" s="398"/>
      <c r="X705" s="398"/>
      <c r="Y705" s="398"/>
    </row>
    <row r="706">
      <c r="A706" s="236"/>
      <c r="B706" s="408"/>
      <c r="C706" s="231"/>
      <c r="D706" s="398"/>
      <c r="E706" s="406"/>
      <c r="F706" s="236"/>
      <c r="G706" s="398"/>
      <c r="H706" s="398"/>
      <c r="I706" s="398"/>
      <c r="J706" s="398"/>
      <c r="K706" s="398"/>
      <c r="L706" s="398"/>
      <c r="M706" s="398"/>
      <c r="N706" s="398"/>
      <c r="O706" s="398"/>
      <c r="P706" s="398"/>
      <c r="Q706" s="398"/>
      <c r="R706" s="398"/>
      <c r="S706" s="398"/>
      <c r="T706" s="398"/>
      <c r="U706" s="398"/>
      <c r="V706" s="398"/>
      <c r="W706" s="398"/>
      <c r="X706" s="398"/>
      <c r="Y706" s="398"/>
    </row>
    <row r="707">
      <c r="A707" s="236"/>
      <c r="B707" s="408"/>
      <c r="C707" s="231"/>
      <c r="D707" s="398"/>
      <c r="E707" s="406"/>
      <c r="F707" s="236"/>
      <c r="G707" s="398"/>
      <c r="H707" s="398"/>
      <c r="I707" s="398"/>
      <c r="J707" s="398"/>
      <c r="K707" s="398"/>
      <c r="L707" s="398"/>
      <c r="M707" s="398"/>
      <c r="N707" s="398"/>
      <c r="O707" s="398"/>
      <c r="P707" s="398"/>
      <c r="Q707" s="398"/>
      <c r="R707" s="398"/>
      <c r="S707" s="398"/>
      <c r="T707" s="398"/>
      <c r="U707" s="398"/>
      <c r="V707" s="398"/>
      <c r="W707" s="398"/>
      <c r="X707" s="398"/>
      <c r="Y707" s="398"/>
    </row>
    <row r="708">
      <c r="A708" s="236"/>
      <c r="B708" s="408"/>
      <c r="C708" s="231"/>
      <c r="D708" s="398"/>
      <c r="E708" s="406"/>
      <c r="F708" s="236"/>
      <c r="G708" s="398"/>
      <c r="H708" s="398"/>
      <c r="I708" s="398"/>
      <c r="J708" s="398"/>
      <c r="K708" s="398"/>
      <c r="L708" s="398"/>
      <c r="M708" s="398"/>
      <c r="N708" s="398"/>
      <c r="O708" s="398"/>
      <c r="P708" s="398"/>
      <c r="Q708" s="398"/>
      <c r="R708" s="398"/>
      <c r="S708" s="398"/>
      <c r="T708" s="398"/>
      <c r="U708" s="398"/>
      <c r="V708" s="398"/>
      <c r="W708" s="398"/>
      <c r="X708" s="398"/>
      <c r="Y708" s="398"/>
    </row>
    <row r="709">
      <c r="A709" s="236"/>
      <c r="B709" s="408"/>
      <c r="C709" s="231"/>
      <c r="D709" s="398"/>
      <c r="E709" s="406"/>
      <c r="F709" s="236"/>
      <c r="G709" s="398"/>
      <c r="H709" s="398"/>
      <c r="I709" s="398"/>
      <c r="J709" s="398"/>
      <c r="K709" s="398"/>
      <c r="L709" s="398"/>
      <c r="M709" s="398"/>
      <c r="N709" s="398"/>
      <c r="O709" s="398"/>
      <c r="P709" s="398"/>
      <c r="Q709" s="398"/>
      <c r="R709" s="398"/>
      <c r="S709" s="398"/>
      <c r="T709" s="398"/>
      <c r="U709" s="398"/>
      <c r="V709" s="398"/>
      <c r="W709" s="398"/>
      <c r="X709" s="398"/>
      <c r="Y709" s="398"/>
    </row>
    <row r="710">
      <c r="A710" s="236"/>
      <c r="B710" s="408"/>
      <c r="C710" s="231"/>
      <c r="D710" s="398"/>
      <c r="E710" s="406"/>
      <c r="F710" s="236"/>
      <c r="G710" s="398"/>
      <c r="H710" s="398"/>
      <c r="I710" s="398"/>
      <c r="J710" s="398"/>
      <c r="K710" s="398"/>
      <c r="L710" s="398"/>
      <c r="M710" s="398"/>
      <c r="N710" s="398"/>
      <c r="O710" s="398"/>
      <c r="P710" s="398"/>
      <c r="Q710" s="398"/>
      <c r="R710" s="398"/>
      <c r="S710" s="398"/>
      <c r="T710" s="398"/>
      <c r="U710" s="398"/>
      <c r="V710" s="398"/>
      <c r="W710" s="398"/>
      <c r="X710" s="398"/>
      <c r="Y710" s="398"/>
    </row>
    <row r="711">
      <c r="A711" s="236"/>
      <c r="B711" s="408"/>
      <c r="C711" s="231"/>
      <c r="D711" s="398"/>
      <c r="E711" s="406"/>
      <c r="F711" s="236"/>
      <c r="G711" s="398"/>
      <c r="H711" s="398"/>
      <c r="I711" s="398"/>
      <c r="J711" s="398"/>
      <c r="K711" s="398"/>
      <c r="L711" s="398"/>
      <c r="M711" s="398"/>
      <c r="N711" s="398"/>
      <c r="O711" s="398"/>
      <c r="P711" s="398"/>
      <c r="Q711" s="398"/>
      <c r="R711" s="398"/>
      <c r="S711" s="398"/>
      <c r="T711" s="398"/>
      <c r="U711" s="398"/>
      <c r="V711" s="398"/>
      <c r="W711" s="398"/>
      <c r="X711" s="398"/>
      <c r="Y711" s="398"/>
    </row>
    <row r="712">
      <c r="A712" s="236"/>
      <c r="B712" s="408"/>
      <c r="C712" s="231"/>
      <c r="D712" s="398"/>
      <c r="E712" s="406"/>
      <c r="F712" s="236"/>
      <c r="G712" s="398"/>
      <c r="H712" s="398"/>
      <c r="I712" s="398"/>
      <c r="J712" s="398"/>
      <c r="K712" s="398"/>
      <c r="L712" s="398"/>
      <c r="M712" s="398"/>
      <c r="N712" s="398"/>
      <c r="O712" s="398"/>
      <c r="P712" s="398"/>
      <c r="Q712" s="398"/>
      <c r="R712" s="398"/>
      <c r="S712" s="398"/>
      <c r="T712" s="398"/>
      <c r="U712" s="398"/>
      <c r="V712" s="398"/>
      <c r="W712" s="398"/>
      <c r="X712" s="398"/>
      <c r="Y712" s="398"/>
    </row>
    <row r="713">
      <c r="A713" s="236"/>
      <c r="B713" s="408"/>
      <c r="C713" s="231"/>
      <c r="D713" s="398"/>
      <c r="E713" s="406"/>
      <c r="F713" s="236"/>
      <c r="G713" s="398"/>
      <c r="H713" s="398"/>
      <c r="I713" s="398"/>
      <c r="J713" s="398"/>
      <c r="K713" s="398"/>
      <c r="L713" s="398"/>
      <c r="M713" s="398"/>
      <c r="N713" s="398"/>
      <c r="O713" s="398"/>
      <c r="P713" s="398"/>
      <c r="Q713" s="398"/>
      <c r="R713" s="398"/>
      <c r="S713" s="398"/>
      <c r="T713" s="398"/>
      <c r="U713" s="398"/>
      <c r="V713" s="398"/>
      <c r="W713" s="398"/>
      <c r="X713" s="398"/>
      <c r="Y713" s="398"/>
    </row>
    <row r="714">
      <c r="A714" s="236"/>
      <c r="B714" s="408"/>
      <c r="C714" s="231"/>
      <c r="D714" s="398"/>
      <c r="E714" s="406"/>
      <c r="F714" s="236"/>
      <c r="G714" s="398"/>
      <c r="H714" s="398"/>
      <c r="I714" s="398"/>
      <c r="J714" s="398"/>
      <c r="K714" s="398"/>
      <c r="L714" s="398"/>
      <c r="M714" s="398"/>
      <c r="N714" s="398"/>
      <c r="O714" s="398"/>
      <c r="P714" s="398"/>
      <c r="Q714" s="398"/>
      <c r="R714" s="398"/>
      <c r="S714" s="398"/>
      <c r="T714" s="398"/>
      <c r="U714" s="398"/>
      <c r="V714" s="398"/>
      <c r="W714" s="398"/>
      <c r="X714" s="398"/>
      <c r="Y714" s="398"/>
    </row>
    <row r="715">
      <c r="A715" s="236"/>
      <c r="B715" s="408"/>
      <c r="C715" s="231"/>
      <c r="D715" s="398"/>
      <c r="E715" s="406"/>
      <c r="F715" s="236"/>
      <c r="G715" s="398"/>
      <c r="H715" s="398"/>
      <c r="I715" s="398"/>
      <c r="J715" s="398"/>
      <c r="K715" s="398"/>
      <c r="L715" s="398"/>
      <c r="M715" s="398"/>
      <c r="N715" s="398"/>
      <c r="O715" s="398"/>
      <c r="P715" s="398"/>
      <c r="Q715" s="398"/>
      <c r="R715" s="398"/>
      <c r="S715" s="398"/>
      <c r="T715" s="398"/>
      <c r="U715" s="398"/>
      <c r="V715" s="398"/>
      <c r="W715" s="398"/>
      <c r="X715" s="398"/>
      <c r="Y715" s="398"/>
    </row>
    <row r="716">
      <c r="A716" s="236"/>
      <c r="B716" s="408"/>
      <c r="C716" s="231"/>
      <c r="D716" s="398"/>
      <c r="E716" s="406"/>
      <c r="F716" s="236"/>
      <c r="G716" s="398"/>
      <c r="H716" s="398"/>
      <c r="I716" s="398"/>
      <c r="J716" s="398"/>
      <c r="K716" s="398"/>
      <c r="L716" s="398"/>
      <c r="M716" s="398"/>
      <c r="N716" s="398"/>
      <c r="O716" s="398"/>
      <c r="P716" s="398"/>
      <c r="Q716" s="398"/>
      <c r="R716" s="398"/>
      <c r="S716" s="398"/>
      <c r="T716" s="398"/>
      <c r="U716" s="398"/>
      <c r="V716" s="398"/>
      <c r="W716" s="398"/>
      <c r="X716" s="398"/>
      <c r="Y716" s="398"/>
    </row>
    <row r="717">
      <c r="A717" s="236"/>
      <c r="B717" s="408"/>
      <c r="C717" s="231"/>
      <c r="D717" s="398"/>
      <c r="E717" s="406"/>
      <c r="F717" s="236"/>
      <c r="G717" s="398"/>
      <c r="H717" s="398"/>
      <c r="I717" s="398"/>
      <c r="J717" s="398"/>
      <c r="K717" s="398"/>
      <c r="L717" s="398"/>
      <c r="M717" s="398"/>
      <c r="N717" s="398"/>
      <c r="O717" s="398"/>
      <c r="P717" s="398"/>
      <c r="Q717" s="398"/>
      <c r="R717" s="398"/>
      <c r="S717" s="398"/>
      <c r="T717" s="398"/>
      <c r="U717" s="398"/>
      <c r="V717" s="398"/>
      <c r="W717" s="398"/>
      <c r="X717" s="398"/>
      <c r="Y717" s="398"/>
    </row>
    <row r="718">
      <c r="A718" s="236"/>
      <c r="B718" s="408"/>
      <c r="C718" s="231"/>
      <c r="D718" s="398"/>
      <c r="E718" s="406"/>
      <c r="F718" s="236"/>
      <c r="G718" s="398"/>
      <c r="H718" s="398"/>
      <c r="I718" s="398"/>
      <c r="J718" s="398"/>
      <c r="K718" s="398"/>
      <c r="L718" s="398"/>
      <c r="M718" s="398"/>
      <c r="N718" s="398"/>
      <c r="O718" s="398"/>
      <c r="P718" s="398"/>
      <c r="Q718" s="398"/>
      <c r="R718" s="398"/>
      <c r="S718" s="398"/>
      <c r="T718" s="398"/>
      <c r="U718" s="398"/>
      <c r="V718" s="398"/>
      <c r="W718" s="398"/>
      <c r="X718" s="398"/>
      <c r="Y718" s="398"/>
    </row>
    <row r="719">
      <c r="A719" s="236"/>
      <c r="B719" s="408"/>
      <c r="C719" s="231"/>
      <c r="D719" s="398"/>
      <c r="E719" s="406"/>
      <c r="F719" s="236"/>
      <c r="G719" s="398"/>
      <c r="H719" s="398"/>
      <c r="I719" s="398"/>
      <c r="J719" s="398"/>
      <c r="K719" s="398"/>
      <c r="L719" s="398"/>
      <c r="M719" s="398"/>
      <c r="N719" s="398"/>
      <c r="O719" s="398"/>
      <c r="P719" s="398"/>
      <c r="Q719" s="398"/>
      <c r="R719" s="398"/>
      <c r="S719" s="398"/>
      <c r="T719" s="398"/>
      <c r="U719" s="398"/>
      <c r="V719" s="398"/>
      <c r="W719" s="398"/>
      <c r="X719" s="398"/>
      <c r="Y719" s="398"/>
    </row>
    <row r="720">
      <c r="A720" s="236"/>
      <c r="B720" s="408"/>
      <c r="C720" s="231"/>
      <c r="D720" s="398"/>
      <c r="E720" s="406"/>
      <c r="F720" s="236"/>
      <c r="G720" s="398"/>
      <c r="H720" s="398"/>
      <c r="I720" s="398"/>
      <c r="J720" s="398"/>
      <c r="K720" s="398"/>
      <c r="L720" s="398"/>
      <c r="M720" s="398"/>
      <c r="N720" s="398"/>
      <c r="O720" s="398"/>
      <c r="P720" s="398"/>
      <c r="Q720" s="398"/>
      <c r="R720" s="398"/>
      <c r="S720" s="398"/>
      <c r="T720" s="398"/>
      <c r="U720" s="398"/>
      <c r="V720" s="398"/>
      <c r="W720" s="398"/>
      <c r="X720" s="398"/>
      <c r="Y720" s="398"/>
    </row>
    <row r="721">
      <c r="A721" s="236"/>
      <c r="B721" s="408"/>
      <c r="C721" s="231"/>
      <c r="D721" s="398"/>
      <c r="E721" s="406"/>
      <c r="F721" s="236"/>
      <c r="G721" s="398"/>
      <c r="H721" s="398"/>
      <c r="I721" s="398"/>
      <c r="J721" s="398"/>
      <c r="K721" s="398"/>
      <c r="L721" s="398"/>
      <c r="M721" s="398"/>
      <c r="N721" s="398"/>
      <c r="O721" s="398"/>
      <c r="P721" s="398"/>
      <c r="Q721" s="398"/>
      <c r="R721" s="398"/>
      <c r="S721" s="398"/>
      <c r="T721" s="398"/>
      <c r="U721" s="398"/>
      <c r="V721" s="398"/>
      <c r="W721" s="398"/>
      <c r="X721" s="398"/>
      <c r="Y721" s="398"/>
    </row>
    <row r="722">
      <c r="A722" s="236"/>
      <c r="B722" s="408"/>
      <c r="C722" s="231"/>
      <c r="D722" s="398"/>
      <c r="E722" s="406"/>
      <c r="F722" s="236"/>
      <c r="G722" s="398"/>
      <c r="H722" s="398"/>
      <c r="I722" s="398"/>
      <c r="J722" s="398"/>
      <c r="K722" s="398"/>
      <c r="L722" s="398"/>
      <c r="M722" s="398"/>
      <c r="N722" s="398"/>
      <c r="O722" s="398"/>
      <c r="P722" s="398"/>
      <c r="Q722" s="398"/>
      <c r="R722" s="398"/>
      <c r="S722" s="398"/>
      <c r="T722" s="398"/>
      <c r="U722" s="398"/>
      <c r="V722" s="398"/>
      <c r="W722" s="398"/>
      <c r="X722" s="398"/>
      <c r="Y722" s="398"/>
    </row>
    <row r="723">
      <c r="A723" s="236"/>
      <c r="B723" s="408"/>
      <c r="C723" s="231"/>
      <c r="D723" s="398"/>
      <c r="E723" s="406"/>
      <c r="F723" s="236"/>
      <c r="G723" s="398"/>
      <c r="H723" s="398"/>
      <c r="I723" s="398"/>
      <c r="J723" s="398"/>
      <c r="K723" s="398"/>
      <c r="L723" s="398"/>
      <c r="M723" s="398"/>
      <c r="N723" s="398"/>
      <c r="O723" s="398"/>
      <c r="P723" s="398"/>
      <c r="Q723" s="398"/>
      <c r="R723" s="398"/>
      <c r="S723" s="398"/>
      <c r="T723" s="398"/>
      <c r="U723" s="398"/>
      <c r="V723" s="398"/>
      <c r="W723" s="398"/>
      <c r="X723" s="398"/>
      <c r="Y723" s="398"/>
    </row>
    <row r="724">
      <c r="A724" s="236"/>
      <c r="B724" s="408"/>
      <c r="C724" s="231"/>
      <c r="D724" s="398"/>
      <c r="E724" s="406"/>
      <c r="F724" s="236"/>
      <c r="G724" s="398"/>
      <c r="H724" s="398"/>
      <c r="I724" s="398"/>
      <c r="J724" s="398"/>
      <c r="K724" s="398"/>
      <c r="L724" s="398"/>
      <c r="M724" s="398"/>
      <c r="N724" s="398"/>
      <c r="O724" s="398"/>
      <c r="P724" s="398"/>
      <c r="Q724" s="398"/>
      <c r="R724" s="398"/>
      <c r="S724" s="398"/>
      <c r="T724" s="398"/>
      <c r="U724" s="398"/>
      <c r="V724" s="398"/>
      <c r="W724" s="398"/>
      <c r="X724" s="398"/>
      <c r="Y724" s="398"/>
    </row>
    <row r="725">
      <c r="A725" s="236"/>
      <c r="B725" s="408"/>
      <c r="C725" s="231"/>
      <c r="D725" s="398"/>
      <c r="E725" s="406"/>
      <c r="F725" s="236"/>
      <c r="G725" s="398"/>
      <c r="H725" s="398"/>
      <c r="I725" s="398"/>
      <c r="J725" s="398"/>
      <c r="K725" s="398"/>
      <c r="L725" s="398"/>
      <c r="M725" s="398"/>
      <c r="N725" s="398"/>
      <c r="O725" s="398"/>
      <c r="P725" s="398"/>
      <c r="Q725" s="398"/>
      <c r="R725" s="398"/>
      <c r="S725" s="398"/>
      <c r="T725" s="398"/>
      <c r="U725" s="398"/>
      <c r="V725" s="398"/>
      <c r="W725" s="398"/>
      <c r="X725" s="398"/>
      <c r="Y725" s="398"/>
    </row>
    <row r="726">
      <c r="A726" s="236"/>
      <c r="B726" s="408"/>
      <c r="C726" s="231"/>
      <c r="D726" s="398"/>
      <c r="E726" s="406"/>
      <c r="F726" s="236"/>
      <c r="G726" s="398"/>
      <c r="H726" s="398"/>
      <c r="I726" s="398"/>
      <c r="J726" s="398"/>
      <c r="K726" s="398"/>
      <c r="L726" s="398"/>
      <c r="M726" s="398"/>
      <c r="N726" s="398"/>
      <c r="O726" s="398"/>
      <c r="P726" s="398"/>
      <c r="Q726" s="398"/>
      <c r="R726" s="398"/>
      <c r="S726" s="398"/>
      <c r="T726" s="398"/>
      <c r="U726" s="398"/>
      <c r="V726" s="398"/>
      <c r="W726" s="398"/>
      <c r="X726" s="398"/>
      <c r="Y726" s="398"/>
    </row>
    <row r="727">
      <c r="A727" s="236"/>
      <c r="B727" s="408"/>
      <c r="C727" s="231"/>
      <c r="D727" s="398"/>
      <c r="E727" s="406"/>
      <c r="F727" s="236"/>
      <c r="G727" s="398"/>
      <c r="H727" s="398"/>
      <c r="I727" s="398"/>
      <c r="J727" s="398"/>
      <c r="K727" s="398"/>
      <c r="L727" s="398"/>
      <c r="M727" s="398"/>
      <c r="N727" s="398"/>
      <c r="O727" s="398"/>
      <c r="P727" s="398"/>
      <c r="Q727" s="398"/>
      <c r="R727" s="398"/>
      <c r="S727" s="398"/>
      <c r="T727" s="398"/>
      <c r="U727" s="398"/>
      <c r="V727" s="398"/>
      <c r="W727" s="398"/>
      <c r="X727" s="398"/>
      <c r="Y727" s="398"/>
    </row>
    <row r="728">
      <c r="A728" s="236"/>
      <c r="B728" s="408"/>
      <c r="C728" s="231"/>
      <c r="D728" s="398"/>
      <c r="E728" s="406"/>
      <c r="F728" s="236"/>
      <c r="G728" s="398"/>
      <c r="H728" s="398"/>
      <c r="I728" s="398"/>
      <c r="J728" s="398"/>
      <c r="K728" s="398"/>
      <c r="L728" s="398"/>
      <c r="M728" s="398"/>
      <c r="N728" s="398"/>
      <c r="O728" s="398"/>
      <c r="P728" s="398"/>
      <c r="Q728" s="398"/>
      <c r="R728" s="398"/>
      <c r="S728" s="398"/>
      <c r="T728" s="398"/>
      <c r="U728" s="398"/>
      <c r="V728" s="398"/>
      <c r="W728" s="398"/>
      <c r="X728" s="398"/>
      <c r="Y728" s="398"/>
    </row>
    <row r="729">
      <c r="A729" s="236"/>
      <c r="B729" s="408"/>
      <c r="C729" s="231"/>
      <c r="D729" s="398"/>
      <c r="E729" s="406"/>
      <c r="F729" s="236"/>
      <c r="G729" s="398"/>
      <c r="H729" s="398"/>
      <c r="I729" s="398"/>
      <c r="J729" s="398"/>
      <c r="K729" s="398"/>
      <c r="L729" s="398"/>
      <c r="M729" s="398"/>
      <c r="N729" s="398"/>
      <c r="O729" s="398"/>
      <c r="P729" s="398"/>
      <c r="Q729" s="398"/>
      <c r="R729" s="398"/>
      <c r="S729" s="398"/>
      <c r="T729" s="398"/>
      <c r="U729" s="398"/>
      <c r="V729" s="398"/>
      <c r="W729" s="398"/>
      <c r="X729" s="398"/>
      <c r="Y729" s="398"/>
    </row>
    <row r="730">
      <c r="A730" s="236"/>
      <c r="B730" s="408"/>
      <c r="C730" s="231"/>
      <c r="D730" s="398"/>
      <c r="E730" s="406"/>
      <c r="F730" s="236"/>
      <c r="G730" s="398"/>
      <c r="H730" s="398"/>
      <c r="I730" s="398"/>
      <c r="J730" s="398"/>
      <c r="K730" s="398"/>
      <c r="L730" s="398"/>
      <c r="M730" s="398"/>
      <c r="N730" s="398"/>
      <c r="O730" s="398"/>
      <c r="P730" s="398"/>
      <c r="Q730" s="398"/>
      <c r="R730" s="398"/>
      <c r="S730" s="398"/>
      <c r="T730" s="398"/>
      <c r="U730" s="398"/>
      <c r="V730" s="398"/>
      <c r="W730" s="398"/>
      <c r="X730" s="398"/>
      <c r="Y730" s="398"/>
    </row>
    <row r="731">
      <c r="A731" s="236"/>
      <c r="B731" s="408"/>
      <c r="C731" s="231"/>
      <c r="D731" s="398"/>
      <c r="E731" s="406"/>
      <c r="F731" s="236"/>
      <c r="G731" s="398"/>
      <c r="H731" s="398"/>
      <c r="I731" s="398"/>
      <c r="J731" s="398"/>
      <c r="K731" s="398"/>
      <c r="L731" s="398"/>
      <c r="M731" s="398"/>
      <c r="N731" s="398"/>
      <c r="O731" s="398"/>
      <c r="P731" s="398"/>
      <c r="Q731" s="398"/>
      <c r="R731" s="398"/>
      <c r="S731" s="398"/>
      <c r="T731" s="398"/>
      <c r="U731" s="398"/>
      <c r="V731" s="398"/>
      <c r="W731" s="398"/>
      <c r="X731" s="398"/>
      <c r="Y731" s="398"/>
    </row>
    <row r="732">
      <c r="A732" s="236"/>
      <c r="B732" s="408"/>
      <c r="C732" s="231"/>
      <c r="D732" s="398"/>
      <c r="E732" s="406"/>
      <c r="F732" s="236"/>
      <c r="G732" s="398"/>
      <c r="H732" s="398"/>
      <c r="I732" s="398"/>
      <c r="J732" s="398"/>
      <c r="K732" s="398"/>
      <c r="L732" s="398"/>
      <c r="M732" s="398"/>
      <c r="N732" s="398"/>
      <c r="O732" s="398"/>
      <c r="P732" s="398"/>
      <c r="Q732" s="398"/>
      <c r="R732" s="398"/>
      <c r="S732" s="398"/>
      <c r="T732" s="398"/>
      <c r="U732" s="398"/>
      <c r="V732" s="398"/>
      <c r="W732" s="398"/>
      <c r="X732" s="398"/>
      <c r="Y732" s="398"/>
    </row>
    <row r="733">
      <c r="A733" s="236"/>
      <c r="B733" s="408"/>
      <c r="C733" s="231"/>
      <c r="D733" s="398"/>
      <c r="E733" s="406"/>
      <c r="F733" s="236"/>
      <c r="G733" s="398"/>
      <c r="H733" s="398"/>
      <c r="I733" s="398"/>
      <c r="J733" s="398"/>
      <c r="K733" s="398"/>
      <c r="L733" s="398"/>
      <c r="M733" s="398"/>
      <c r="N733" s="398"/>
      <c r="O733" s="398"/>
      <c r="P733" s="398"/>
      <c r="Q733" s="398"/>
      <c r="R733" s="398"/>
      <c r="S733" s="398"/>
      <c r="T733" s="398"/>
      <c r="U733" s="398"/>
      <c r="V733" s="398"/>
      <c r="W733" s="398"/>
      <c r="X733" s="398"/>
      <c r="Y733" s="398"/>
    </row>
    <row r="734">
      <c r="A734" s="236"/>
      <c r="B734" s="408"/>
      <c r="C734" s="231"/>
      <c r="D734" s="398"/>
      <c r="E734" s="406"/>
      <c r="F734" s="236"/>
      <c r="G734" s="398"/>
      <c r="H734" s="398"/>
      <c r="I734" s="398"/>
      <c r="J734" s="398"/>
      <c r="K734" s="398"/>
      <c r="L734" s="398"/>
      <c r="M734" s="398"/>
      <c r="N734" s="398"/>
      <c r="O734" s="398"/>
      <c r="P734" s="398"/>
      <c r="Q734" s="398"/>
      <c r="R734" s="398"/>
      <c r="S734" s="398"/>
      <c r="T734" s="398"/>
      <c r="U734" s="398"/>
      <c r="V734" s="398"/>
      <c r="W734" s="398"/>
      <c r="X734" s="398"/>
      <c r="Y734" s="398"/>
    </row>
    <row r="735">
      <c r="A735" s="236"/>
      <c r="B735" s="408"/>
      <c r="C735" s="231"/>
      <c r="D735" s="398"/>
      <c r="E735" s="406"/>
      <c r="F735" s="236"/>
      <c r="G735" s="398"/>
      <c r="H735" s="398"/>
      <c r="I735" s="398"/>
      <c r="J735" s="398"/>
      <c r="K735" s="398"/>
      <c r="L735" s="398"/>
      <c r="M735" s="398"/>
      <c r="N735" s="398"/>
      <c r="O735" s="398"/>
      <c r="P735" s="398"/>
      <c r="Q735" s="398"/>
      <c r="R735" s="398"/>
      <c r="S735" s="398"/>
      <c r="T735" s="398"/>
      <c r="U735" s="398"/>
      <c r="V735" s="398"/>
      <c r="W735" s="398"/>
      <c r="X735" s="398"/>
      <c r="Y735" s="398"/>
    </row>
    <row r="736">
      <c r="A736" s="236"/>
      <c r="B736" s="408"/>
      <c r="C736" s="231"/>
      <c r="D736" s="398"/>
      <c r="E736" s="406"/>
      <c r="F736" s="236"/>
      <c r="G736" s="398"/>
      <c r="H736" s="398"/>
      <c r="I736" s="398"/>
      <c r="J736" s="398"/>
      <c r="K736" s="398"/>
      <c r="L736" s="398"/>
      <c r="M736" s="398"/>
      <c r="N736" s="398"/>
      <c r="O736" s="398"/>
      <c r="P736" s="398"/>
      <c r="Q736" s="398"/>
      <c r="R736" s="398"/>
      <c r="S736" s="398"/>
      <c r="T736" s="398"/>
      <c r="U736" s="398"/>
      <c r="V736" s="398"/>
      <c r="W736" s="398"/>
      <c r="X736" s="398"/>
      <c r="Y736" s="398"/>
    </row>
    <row r="737">
      <c r="A737" s="236"/>
      <c r="B737" s="408"/>
      <c r="C737" s="231"/>
      <c r="D737" s="398"/>
      <c r="E737" s="406"/>
      <c r="F737" s="236"/>
      <c r="G737" s="398"/>
      <c r="H737" s="398"/>
      <c r="I737" s="398"/>
      <c r="J737" s="398"/>
      <c r="K737" s="398"/>
      <c r="L737" s="398"/>
      <c r="M737" s="398"/>
      <c r="N737" s="398"/>
      <c r="O737" s="398"/>
      <c r="P737" s="398"/>
      <c r="Q737" s="398"/>
      <c r="R737" s="398"/>
      <c r="S737" s="398"/>
      <c r="T737" s="398"/>
      <c r="U737" s="398"/>
      <c r="V737" s="398"/>
      <c r="W737" s="398"/>
      <c r="X737" s="398"/>
      <c r="Y737" s="398"/>
    </row>
    <row r="738">
      <c r="A738" s="236"/>
      <c r="B738" s="408"/>
      <c r="C738" s="231"/>
      <c r="D738" s="398"/>
      <c r="E738" s="406"/>
      <c r="F738" s="236"/>
      <c r="G738" s="398"/>
      <c r="H738" s="398"/>
      <c r="I738" s="398"/>
      <c r="J738" s="398"/>
      <c r="K738" s="398"/>
      <c r="L738" s="398"/>
      <c r="M738" s="398"/>
      <c r="N738" s="398"/>
      <c r="O738" s="398"/>
      <c r="P738" s="398"/>
      <c r="Q738" s="398"/>
      <c r="R738" s="398"/>
      <c r="S738" s="398"/>
      <c r="T738" s="398"/>
      <c r="U738" s="398"/>
      <c r="V738" s="398"/>
      <c r="W738" s="398"/>
      <c r="X738" s="398"/>
      <c r="Y738" s="398"/>
    </row>
    <row r="739">
      <c r="A739" s="236"/>
      <c r="B739" s="408"/>
      <c r="C739" s="231"/>
      <c r="D739" s="398"/>
      <c r="E739" s="406"/>
      <c r="F739" s="236"/>
      <c r="G739" s="398"/>
      <c r="H739" s="398"/>
      <c r="I739" s="398"/>
      <c r="J739" s="398"/>
      <c r="K739" s="398"/>
      <c r="L739" s="398"/>
      <c r="M739" s="398"/>
      <c r="N739" s="398"/>
      <c r="O739" s="398"/>
      <c r="P739" s="398"/>
      <c r="Q739" s="398"/>
      <c r="R739" s="398"/>
      <c r="S739" s="398"/>
      <c r="T739" s="398"/>
      <c r="U739" s="398"/>
      <c r="V739" s="398"/>
      <c r="W739" s="398"/>
      <c r="X739" s="398"/>
      <c r="Y739" s="398"/>
    </row>
    <row r="740">
      <c r="A740" s="236"/>
      <c r="B740" s="408"/>
      <c r="C740" s="231"/>
      <c r="D740" s="398"/>
      <c r="E740" s="406"/>
      <c r="F740" s="236"/>
      <c r="G740" s="398"/>
      <c r="H740" s="398"/>
      <c r="I740" s="398"/>
      <c r="J740" s="398"/>
      <c r="K740" s="398"/>
      <c r="L740" s="398"/>
      <c r="M740" s="398"/>
      <c r="N740" s="398"/>
      <c r="O740" s="398"/>
      <c r="P740" s="398"/>
      <c r="Q740" s="398"/>
      <c r="R740" s="398"/>
      <c r="S740" s="398"/>
      <c r="T740" s="398"/>
      <c r="U740" s="398"/>
      <c r="V740" s="398"/>
      <c r="W740" s="398"/>
      <c r="X740" s="398"/>
      <c r="Y740" s="398"/>
    </row>
    <row r="741">
      <c r="A741" s="236"/>
      <c r="B741" s="408"/>
      <c r="C741" s="231"/>
      <c r="D741" s="398"/>
      <c r="E741" s="406"/>
      <c r="F741" s="236"/>
      <c r="G741" s="398"/>
      <c r="H741" s="398"/>
      <c r="I741" s="398"/>
      <c r="J741" s="398"/>
      <c r="K741" s="398"/>
      <c r="L741" s="398"/>
      <c r="M741" s="398"/>
      <c r="N741" s="398"/>
      <c r="O741" s="398"/>
      <c r="P741" s="398"/>
      <c r="Q741" s="398"/>
      <c r="R741" s="398"/>
      <c r="S741" s="398"/>
      <c r="T741" s="398"/>
      <c r="U741" s="398"/>
      <c r="V741" s="398"/>
      <c r="W741" s="398"/>
      <c r="X741" s="398"/>
      <c r="Y741" s="398"/>
    </row>
    <row r="742">
      <c r="A742" s="236"/>
      <c r="B742" s="408"/>
      <c r="C742" s="231"/>
      <c r="D742" s="398"/>
      <c r="E742" s="406"/>
      <c r="F742" s="236"/>
      <c r="G742" s="398"/>
      <c r="H742" s="398"/>
      <c r="I742" s="398"/>
      <c r="J742" s="398"/>
      <c r="K742" s="398"/>
      <c r="L742" s="398"/>
      <c r="M742" s="398"/>
      <c r="N742" s="398"/>
      <c r="O742" s="398"/>
      <c r="P742" s="398"/>
      <c r="Q742" s="398"/>
      <c r="R742" s="398"/>
      <c r="S742" s="398"/>
      <c r="T742" s="398"/>
      <c r="U742" s="398"/>
      <c r="V742" s="398"/>
      <c r="W742" s="398"/>
      <c r="X742" s="398"/>
      <c r="Y742" s="398"/>
    </row>
    <row r="743">
      <c r="A743" s="236"/>
      <c r="B743" s="408"/>
      <c r="C743" s="231"/>
      <c r="D743" s="398"/>
      <c r="E743" s="406"/>
      <c r="F743" s="236"/>
      <c r="G743" s="398"/>
      <c r="H743" s="398"/>
      <c r="I743" s="398"/>
      <c r="J743" s="398"/>
      <c r="K743" s="398"/>
      <c r="L743" s="398"/>
      <c r="M743" s="398"/>
      <c r="N743" s="398"/>
      <c r="O743" s="398"/>
      <c r="P743" s="398"/>
      <c r="Q743" s="398"/>
      <c r="R743" s="398"/>
      <c r="S743" s="398"/>
      <c r="T743" s="398"/>
      <c r="U743" s="398"/>
      <c r="V743" s="398"/>
      <c r="W743" s="398"/>
      <c r="X743" s="398"/>
      <c r="Y743" s="398"/>
    </row>
    <row r="744">
      <c r="A744" s="236"/>
      <c r="B744" s="408"/>
      <c r="C744" s="231"/>
      <c r="D744" s="398"/>
      <c r="E744" s="406"/>
      <c r="F744" s="236"/>
      <c r="G744" s="398"/>
      <c r="H744" s="398"/>
      <c r="I744" s="398"/>
      <c r="J744" s="398"/>
      <c r="K744" s="398"/>
      <c r="L744" s="398"/>
      <c r="M744" s="398"/>
      <c r="N744" s="398"/>
      <c r="O744" s="398"/>
      <c r="P744" s="398"/>
      <c r="Q744" s="398"/>
      <c r="R744" s="398"/>
      <c r="S744" s="398"/>
      <c r="T744" s="398"/>
      <c r="U744" s="398"/>
      <c r="V744" s="398"/>
      <c r="W744" s="398"/>
      <c r="X744" s="398"/>
      <c r="Y744" s="398"/>
    </row>
    <row r="745">
      <c r="A745" s="236"/>
      <c r="B745" s="408"/>
      <c r="C745" s="231"/>
      <c r="D745" s="398"/>
      <c r="E745" s="406"/>
      <c r="F745" s="236"/>
      <c r="G745" s="398"/>
      <c r="H745" s="398"/>
      <c r="I745" s="398"/>
      <c r="J745" s="398"/>
      <c r="K745" s="398"/>
      <c r="L745" s="398"/>
      <c r="M745" s="398"/>
      <c r="N745" s="398"/>
      <c r="O745" s="398"/>
      <c r="P745" s="398"/>
      <c r="Q745" s="398"/>
      <c r="R745" s="398"/>
      <c r="S745" s="398"/>
      <c r="T745" s="398"/>
      <c r="U745" s="398"/>
      <c r="V745" s="398"/>
      <c r="W745" s="398"/>
      <c r="X745" s="398"/>
      <c r="Y745" s="398"/>
    </row>
    <row r="746">
      <c r="A746" s="236"/>
      <c r="B746" s="408"/>
      <c r="C746" s="231"/>
      <c r="D746" s="398"/>
      <c r="E746" s="406"/>
      <c r="F746" s="236"/>
      <c r="G746" s="398"/>
      <c r="H746" s="398"/>
      <c r="I746" s="398"/>
      <c r="J746" s="398"/>
      <c r="K746" s="398"/>
      <c r="L746" s="398"/>
      <c r="M746" s="398"/>
      <c r="N746" s="398"/>
      <c r="O746" s="398"/>
      <c r="P746" s="398"/>
      <c r="Q746" s="398"/>
      <c r="R746" s="398"/>
      <c r="S746" s="398"/>
      <c r="T746" s="398"/>
      <c r="U746" s="398"/>
      <c r="V746" s="398"/>
      <c r="W746" s="398"/>
      <c r="X746" s="398"/>
      <c r="Y746" s="398"/>
    </row>
    <row r="747">
      <c r="A747" s="236"/>
      <c r="B747" s="408"/>
      <c r="C747" s="231"/>
      <c r="D747" s="398"/>
      <c r="E747" s="406"/>
      <c r="F747" s="236"/>
      <c r="G747" s="398"/>
      <c r="H747" s="398"/>
      <c r="I747" s="398"/>
      <c r="J747" s="398"/>
      <c r="K747" s="398"/>
      <c r="L747" s="398"/>
      <c r="M747" s="398"/>
      <c r="N747" s="398"/>
      <c r="O747" s="398"/>
      <c r="P747" s="398"/>
      <c r="Q747" s="398"/>
      <c r="R747" s="398"/>
      <c r="S747" s="398"/>
      <c r="T747" s="398"/>
      <c r="U747" s="398"/>
      <c r="V747" s="398"/>
      <c r="W747" s="398"/>
      <c r="X747" s="398"/>
      <c r="Y747" s="398"/>
    </row>
    <row r="748">
      <c r="A748" s="236"/>
      <c r="B748" s="408"/>
      <c r="C748" s="231"/>
      <c r="D748" s="398"/>
      <c r="E748" s="406"/>
      <c r="F748" s="236"/>
      <c r="G748" s="398"/>
      <c r="H748" s="398"/>
      <c r="I748" s="398"/>
      <c r="J748" s="398"/>
      <c r="K748" s="398"/>
      <c r="L748" s="398"/>
      <c r="M748" s="398"/>
      <c r="N748" s="398"/>
      <c r="O748" s="398"/>
      <c r="P748" s="398"/>
      <c r="Q748" s="398"/>
      <c r="R748" s="398"/>
      <c r="S748" s="398"/>
      <c r="T748" s="398"/>
      <c r="U748" s="398"/>
      <c r="V748" s="398"/>
      <c r="W748" s="398"/>
      <c r="X748" s="398"/>
      <c r="Y748" s="398"/>
    </row>
    <row r="749">
      <c r="A749" s="236"/>
      <c r="B749" s="408"/>
      <c r="C749" s="231"/>
      <c r="D749" s="398"/>
      <c r="E749" s="406"/>
      <c r="F749" s="236"/>
      <c r="G749" s="398"/>
      <c r="H749" s="398"/>
      <c r="I749" s="398"/>
      <c r="J749" s="398"/>
      <c r="K749" s="398"/>
      <c r="L749" s="398"/>
      <c r="M749" s="398"/>
      <c r="N749" s="398"/>
      <c r="O749" s="398"/>
      <c r="P749" s="398"/>
      <c r="Q749" s="398"/>
      <c r="R749" s="398"/>
      <c r="S749" s="398"/>
      <c r="T749" s="398"/>
      <c r="U749" s="398"/>
      <c r="V749" s="398"/>
      <c r="W749" s="398"/>
      <c r="X749" s="398"/>
      <c r="Y749" s="398"/>
    </row>
    <row r="750">
      <c r="A750" s="236"/>
      <c r="B750" s="408"/>
      <c r="C750" s="231"/>
      <c r="D750" s="398"/>
      <c r="E750" s="406"/>
      <c r="F750" s="236"/>
      <c r="G750" s="398"/>
      <c r="H750" s="398"/>
      <c r="I750" s="398"/>
      <c r="J750" s="398"/>
      <c r="K750" s="398"/>
      <c r="L750" s="398"/>
      <c r="M750" s="398"/>
      <c r="N750" s="398"/>
      <c r="O750" s="398"/>
      <c r="P750" s="398"/>
      <c r="Q750" s="398"/>
      <c r="R750" s="398"/>
      <c r="S750" s="398"/>
      <c r="T750" s="398"/>
      <c r="U750" s="398"/>
      <c r="V750" s="398"/>
      <c r="W750" s="398"/>
      <c r="X750" s="398"/>
      <c r="Y750" s="398"/>
    </row>
    <row r="751">
      <c r="A751" s="236"/>
      <c r="B751" s="408"/>
      <c r="C751" s="231"/>
      <c r="D751" s="398"/>
      <c r="E751" s="406"/>
      <c r="F751" s="236"/>
      <c r="G751" s="398"/>
      <c r="H751" s="398"/>
      <c r="I751" s="398"/>
      <c r="J751" s="398"/>
      <c r="K751" s="398"/>
      <c r="L751" s="398"/>
      <c r="M751" s="398"/>
      <c r="N751" s="398"/>
      <c r="O751" s="398"/>
      <c r="P751" s="398"/>
      <c r="Q751" s="398"/>
      <c r="R751" s="398"/>
      <c r="S751" s="398"/>
      <c r="T751" s="398"/>
      <c r="U751" s="398"/>
      <c r="V751" s="398"/>
      <c r="W751" s="398"/>
      <c r="X751" s="398"/>
      <c r="Y751" s="398"/>
    </row>
    <row r="752">
      <c r="A752" s="236"/>
      <c r="B752" s="408"/>
      <c r="C752" s="231"/>
      <c r="D752" s="398"/>
      <c r="E752" s="406"/>
      <c r="F752" s="236"/>
      <c r="G752" s="398"/>
      <c r="H752" s="398"/>
      <c r="I752" s="398"/>
      <c r="J752" s="398"/>
      <c r="K752" s="398"/>
      <c r="L752" s="398"/>
      <c r="M752" s="398"/>
      <c r="N752" s="398"/>
      <c r="O752" s="398"/>
      <c r="P752" s="398"/>
      <c r="Q752" s="398"/>
      <c r="R752" s="398"/>
      <c r="S752" s="398"/>
      <c r="T752" s="398"/>
      <c r="U752" s="398"/>
      <c r="V752" s="398"/>
      <c r="W752" s="398"/>
      <c r="X752" s="398"/>
      <c r="Y752" s="398"/>
    </row>
    <row r="753">
      <c r="A753" s="236"/>
      <c r="B753" s="408"/>
      <c r="C753" s="231"/>
      <c r="D753" s="398"/>
      <c r="E753" s="406"/>
      <c r="F753" s="236"/>
      <c r="G753" s="398"/>
      <c r="H753" s="398"/>
      <c r="I753" s="398"/>
      <c r="J753" s="398"/>
      <c r="K753" s="398"/>
      <c r="L753" s="398"/>
      <c r="M753" s="398"/>
      <c r="N753" s="398"/>
      <c r="O753" s="398"/>
      <c r="P753" s="398"/>
      <c r="Q753" s="398"/>
      <c r="R753" s="398"/>
      <c r="S753" s="398"/>
      <c r="T753" s="398"/>
      <c r="U753" s="398"/>
      <c r="V753" s="398"/>
      <c r="W753" s="398"/>
      <c r="X753" s="398"/>
      <c r="Y753" s="398"/>
    </row>
    <row r="754">
      <c r="A754" s="236"/>
      <c r="B754" s="408"/>
      <c r="C754" s="231"/>
      <c r="D754" s="398"/>
      <c r="E754" s="406"/>
      <c r="F754" s="236"/>
      <c r="G754" s="398"/>
      <c r="H754" s="398"/>
      <c r="I754" s="398"/>
      <c r="J754" s="398"/>
      <c r="K754" s="398"/>
      <c r="L754" s="398"/>
      <c r="M754" s="398"/>
      <c r="N754" s="398"/>
      <c r="O754" s="398"/>
      <c r="P754" s="398"/>
      <c r="Q754" s="398"/>
      <c r="R754" s="398"/>
      <c r="S754" s="398"/>
      <c r="T754" s="398"/>
      <c r="U754" s="398"/>
      <c r="V754" s="398"/>
      <c r="W754" s="398"/>
      <c r="X754" s="398"/>
      <c r="Y754" s="398"/>
    </row>
    <row r="755">
      <c r="A755" s="236"/>
      <c r="B755" s="408"/>
      <c r="C755" s="231"/>
      <c r="D755" s="398"/>
      <c r="E755" s="406"/>
      <c r="F755" s="236"/>
      <c r="G755" s="398"/>
      <c r="H755" s="398"/>
      <c r="I755" s="398"/>
      <c r="J755" s="398"/>
      <c r="K755" s="398"/>
      <c r="L755" s="398"/>
      <c r="M755" s="398"/>
      <c r="N755" s="398"/>
      <c r="O755" s="398"/>
      <c r="P755" s="398"/>
      <c r="Q755" s="398"/>
      <c r="R755" s="398"/>
      <c r="S755" s="398"/>
      <c r="T755" s="398"/>
      <c r="U755" s="398"/>
      <c r="V755" s="398"/>
      <c r="W755" s="398"/>
      <c r="X755" s="398"/>
      <c r="Y755" s="398"/>
    </row>
    <row r="756">
      <c r="A756" s="236"/>
      <c r="B756" s="408"/>
      <c r="C756" s="231"/>
      <c r="D756" s="398"/>
      <c r="E756" s="406"/>
      <c r="F756" s="236"/>
      <c r="G756" s="398"/>
      <c r="H756" s="398"/>
      <c r="I756" s="398"/>
      <c r="J756" s="398"/>
      <c r="K756" s="398"/>
      <c r="L756" s="398"/>
      <c r="M756" s="398"/>
      <c r="N756" s="398"/>
      <c r="O756" s="398"/>
      <c r="P756" s="398"/>
      <c r="Q756" s="398"/>
      <c r="R756" s="398"/>
      <c r="S756" s="398"/>
      <c r="T756" s="398"/>
      <c r="U756" s="398"/>
      <c r="V756" s="398"/>
      <c r="W756" s="398"/>
      <c r="X756" s="398"/>
      <c r="Y756" s="398"/>
    </row>
    <row r="757">
      <c r="A757" s="236"/>
      <c r="B757" s="408"/>
      <c r="C757" s="231"/>
      <c r="D757" s="398"/>
      <c r="E757" s="406"/>
      <c r="F757" s="236"/>
      <c r="G757" s="398"/>
      <c r="H757" s="398"/>
      <c r="I757" s="398"/>
      <c r="J757" s="398"/>
      <c r="K757" s="398"/>
      <c r="L757" s="398"/>
      <c r="M757" s="398"/>
      <c r="N757" s="398"/>
      <c r="O757" s="398"/>
      <c r="P757" s="398"/>
      <c r="Q757" s="398"/>
      <c r="R757" s="398"/>
      <c r="S757" s="398"/>
      <c r="T757" s="398"/>
      <c r="U757" s="398"/>
      <c r="V757" s="398"/>
      <c r="W757" s="398"/>
      <c r="X757" s="398"/>
      <c r="Y757" s="398"/>
    </row>
    <row r="758">
      <c r="A758" s="236"/>
      <c r="B758" s="408"/>
      <c r="C758" s="231"/>
      <c r="D758" s="398"/>
      <c r="E758" s="406"/>
      <c r="F758" s="236"/>
      <c r="G758" s="398"/>
      <c r="H758" s="398"/>
      <c r="I758" s="398"/>
      <c r="J758" s="398"/>
      <c r="K758" s="398"/>
      <c r="L758" s="398"/>
      <c r="M758" s="398"/>
      <c r="N758" s="398"/>
      <c r="O758" s="398"/>
      <c r="P758" s="398"/>
      <c r="Q758" s="398"/>
      <c r="R758" s="398"/>
      <c r="S758" s="398"/>
      <c r="T758" s="398"/>
      <c r="U758" s="398"/>
      <c r="V758" s="398"/>
      <c r="W758" s="398"/>
      <c r="X758" s="398"/>
      <c r="Y758" s="398"/>
    </row>
    <row r="759">
      <c r="A759" s="236"/>
      <c r="B759" s="408"/>
      <c r="C759" s="231"/>
      <c r="D759" s="398"/>
      <c r="E759" s="406"/>
      <c r="F759" s="236"/>
      <c r="G759" s="398"/>
      <c r="H759" s="398"/>
      <c r="I759" s="398"/>
      <c r="J759" s="398"/>
      <c r="K759" s="398"/>
      <c r="L759" s="398"/>
      <c r="M759" s="398"/>
      <c r="N759" s="398"/>
      <c r="O759" s="398"/>
      <c r="P759" s="398"/>
      <c r="Q759" s="398"/>
      <c r="R759" s="398"/>
      <c r="S759" s="398"/>
      <c r="T759" s="398"/>
      <c r="U759" s="398"/>
      <c r="V759" s="398"/>
      <c r="W759" s="398"/>
      <c r="X759" s="398"/>
      <c r="Y759" s="398"/>
    </row>
    <row r="760">
      <c r="A760" s="236"/>
      <c r="B760" s="408"/>
      <c r="C760" s="231"/>
      <c r="D760" s="398"/>
      <c r="E760" s="406"/>
      <c r="F760" s="236"/>
      <c r="G760" s="398"/>
      <c r="H760" s="398"/>
      <c r="I760" s="398"/>
      <c r="J760" s="398"/>
      <c r="K760" s="398"/>
      <c r="L760" s="398"/>
      <c r="M760" s="398"/>
      <c r="N760" s="398"/>
      <c r="O760" s="398"/>
      <c r="P760" s="398"/>
      <c r="Q760" s="398"/>
      <c r="R760" s="398"/>
      <c r="S760" s="398"/>
      <c r="T760" s="398"/>
      <c r="U760" s="398"/>
      <c r="V760" s="398"/>
      <c r="W760" s="398"/>
      <c r="X760" s="398"/>
      <c r="Y760" s="398"/>
    </row>
    <row r="761">
      <c r="A761" s="236"/>
      <c r="B761" s="408"/>
      <c r="C761" s="231"/>
      <c r="D761" s="398"/>
      <c r="E761" s="406"/>
      <c r="F761" s="236"/>
      <c r="G761" s="398"/>
      <c r="H761" s="398"/>
      <c r="I761" s="398"/>
      <c r="J761" s="398"/>
      <c r="K761" s="398"/>
      <c r="L761" s="398"/>
      <c r="M761" s="398"/>
      <c r="N761" s="398"/>
      <c r="O761" s="398"/>
      <c r="P761" s="398"/>
      <c r="Q761" s="398"/>
      <c r="R761" s="398"/>
      <c r="S761" s="398"/>
      <c r="T761" s="398"/>
      <c r="U761" s="398"/>
      <c r="V761" s="398"/>
      <c r="W761" s="398"/>
      <c r="X761" s="398"/>
      <c r="Y761" s="398"/>
    </row>
    <row r="762">
      <c r="A762" s="236"/>
      <c r="B762" s="408"/>
      <c r="C762" s="231"/>
      <c r="D762" s="398"/>
      <c r="E762" s="406"/>
      <c r="F762" s="236"/>
      <c r="G762" s="398"/>
      <c r="H762" s="398"/>
      <c r="I762" s="398"/>
      <c r="J762" s="398"/>
      <c r="K762" s="398"/>
      <c r="L762" s="398"/>
      <c r="M762" s="398"/>
      <c r="N762" s="398"/>
      <c r="O762" s="398"/>
      <c r="P762" s="398"/>
      <c r="Q762" s="398"/>
      <c r="R762" s="398"/>
      <c r="S762" s="398"/>
      <c r="T762" s="398"/>
      <c r="U762" s="398"/>
      <c r="V762" s="398"/>
      <c r="W762" s="398"/>
      <c r="X762" s="398"/>
      <c r="Y762" s="398"/>
    </row>
    <row r="763">
      <c r="A763" s="236"/>
      <c r="B763" s="408"/>
      <c r="C763" s="231"/>
      <c r="D763" s="398"/>
      <c r="E763" s="406"/>
      <c r="F763" s="236"/>
      <c r="G763" s="398"/>
      <c r="H763" s="398"/>
      <c r="I763" s="398"/>
      <c r="J763" s="398"/>
      <c r="K763" s="398"/>
      <c r="L763" s="398"/>
      <c r="M763" s="398"/>
      <c r="N763" s="398"/>
      <c r="O763" s="398"/>
      <c r="P763" s="398"/>
      <c r="Q763" s="398"/>
      <c r="R763" s="398"/>
      <c r="S763" s="398"/>
      <c r="T763" s="398"/>
      <c r="U763" s="398"/>
      <c r="V763" s="398"/>
      <c r="W763" s="398"/>
      <c r="X763" s="398"/>
      <c r="Y763" s="398"/>
    </row>
    <row r="764">
      <c r="A764" s="236"/>
      <c r="B764" s="408"/>
      <c r="C764" s="231"/>
      <c r="D764" s="398"/>
      <c r="E764" s="406"/>
      <c r="F764" s="236"/>
      <c r="G764" s="398"/>
      <c r="H764" s="398"/>
      <c r="I764" s="398"/>
      <c r="J764" s="398"/>
      <c r="K764" s="398"/>
      <c r="L764" s="398"/>
      <c r="M764" s="398"/>
      <c r="N764" s="398"/>
      <c r="O764" s="398"/>
      <c r="P764" s="398"/>
      <c r="Q764" s="398"/>
      <c r="R764" s="398"/>
      <c r="S764" s="398"/>
      <c r="T764" s="398"/>
      <c r="U764" s="398"/>
      <c r="V764" s="398"/>
      <c r="W764" s="398"/>
      <c r="X764" s="398"/>
      <c r="Y764" s="398"/>
    </row>
    <row r="765">
      <c r="A765" s="236"/>
      <c r="B765" s="408"/>
      <c r="C765" s="231"/>
      <c r="D765" s="398"/>
      <c r="E765" s="406"/>
      <c r="F765" s="236"/>
      <c r="G765" s="398"/>
      <c r="H765" s="398"/>
      <c r="I765" s="398"/>
      <c r="J765" s="398"/>
      <c r="K765" s="398"/>
      <c r="L765" s="398"/>
      <c r="M765" s="398"/>
      <c r="N765" s="398"/>
      <c r="O765" s="398"/>
      <c r="P765" s="398"/>
      <c r="Q765" s="398"/>
      <c r="R765" s="398"/>
      <c r="S765" s="398"/>
      <c r="T765" s="398"/>
      <c r="U765" s="398"/>
      <c r="V765" s="398"/>
      <c r="W765" s="398"/>
      <c r="X765" s="398"/>
      <c r="Y765" s="398"/>
    </row>
    <row r="766">
      <c r="A766" s="236"/>
      <c r="B766" s="408"/>
      <c r="C766" s="231"/>
      <c r="D766" s="398"/>
      <c r="E766" s="406"/>
      <c r="F766" s="236"/>
      <c r="G766" s="398"/>
      <c r="H766" s="398"/>
      <c r="I766" s="398"/>
      <c r="J766" s="398"/>
      <c r="K766" s="398"/>
      <c r="L766" s="398"/>
      <c r="M766" s="398"/>
      <c r="N766" s="398"/>
      <c r="O766" s="398"/>
      <c r="P766" s="398"/>
      <c r="Q766" s="398"/>
      <c r="R766" s="398"/>
      <c r="S766" s="398"/>
      <c r="T766" s="398"/>
      <c r="U766" s="398"/>
      <c r="V766" s="398"/>
      <c r="W766" s="398"/>
      <c r="X766" s="398"/>
      <c r="Y766" s="398"/>
    </row>
    <row r="767">
      <c r="A767" s="236"/>
      <c r="B767" s="408"/>
      <c r="C767" s="231"/>
      <c r="D767" s="398"/>
      <c r="E767" s="406"/>
      <c r="F767" s="236"/>
      <c r="G767" s="398"/>
      <c r="H767" s="398"/>
      <c r="I767" s="398"/>
      <c r="J767" s="398"/>
      <c r="K767" s="398"/>
      <c r="L767" s="398"/>
      <c r="M767" s="398"/>
      <c r="N767" s="398"/>
      <c r="O767" s="398"/>
      <c r="P767" s="398"/>
      <c r="Q767" s="398"/>
      <c r="R767" s="398"/>
      <c r="S767" s="398"/>
      <c r="T767" s="398"/>
      <c r="U767" s="398"/>
      <c r="V767" s="398"/>
      <c r="W767" s="398"/>
      <c r="X767" s="398"/>
      <c r="Y767" s="398"/>
    </row>
    <row r="768">
      <c r="A768" s="236"/>
      <c r="B768" s="408"/>
      <c r="C768" s="231"/>
      <c r="D768" s="398"/>
      <c r="E768" s="406"/>
      <c r="F768" s="236"/>
      <c r="G768" s="398"/>
      <c r="H768" s="398"/>
      <c r="I768" s="398"/>
      <c r="J768" s="398"/>
      <c r="K768" s="398"/>
      <c r="L768" s="398"/>
      <c r="M768" s="398"/>
      <c r="N768" s="398"/>
      <c r="O768" s="398"/>
      <c r="P768" s="398"/>
      <c r="Q768" s="398"/>
      <c r="R768" s="398"/>
      <c r="S768" s="398"/>
      <c r="T768" s="398"/>
      <c r="U768" s="398"/>
      <c r="V768" s="398"/>
      <c r="W768" s="398"/>
      <c r="X768" s="398"/>
      <c r="Y768" s="398"/>
    </row>
    <row r="769">
      <c r="A769" s="236"/>
      <c r="B769" s="408"/>
      <c r="C769" s="231"/>
      <c r="D769" s="398"/>
      <c r="E769" s="406"/>
      <c r="F769" s="236"/>
      <c r="G769" s="398"/>
      <c r="H769" s="398"/>
      <c r="I769" s="398"/>
      <c r="J769" s="398"/>
      <c r="K769" s="398"/>
      <c r="L769" s="398"/>
      <c r="M769" s="398"/>
      <c r="N769" s="398"/>
      <c r="O769" s="398"/>
      <c r="P769" s="398"/>
      <c r="Q769" s="398"/>
      <c r="R769" s="398"/>
      <c r="S769" s="398"/>
      <c r="T769" s="398"/>
      <c r="U769" s="398"/>
      <c r="V769" s="398"/>
      <c r="W769" s="398"/>
      <c r="X769" s="398"/>
      <c r="Y769" s="398"/>
    </row>
    <row r="770">
      <c r="A770" s="236"/>
      <c r="B770" s="408"/>
      <c r="C770" s="231"/>
      <c r="D770" s="398"/>
      <c r="E770" s="406"/>
      <c r="F770" s="236"/>
      <c r="G770" s="398"/>
      <c r="H770" s="398"/>
      <c r="I770" s="398"/>
      <c r="J770" s="398"/>
      <c r="K770" s="398"/>
      <c r="L770" s="398"/>
      <c r="M770" s="398"/>
      <c r="N770" s="398"/>
      <c r="O770" s="398"/>
      <c r="P770" s="398"/>
      <c r="Q770" s="398"/>
      <c r="R770" s="398"/>
      <c r="S770" s="398"/>
      <c r="T770" s="398"/>
      <c r="U770" s="398"/>
      <c r="V770" s="398"/>
      <c r="W770" s="398"/>
      <c r="X770" s="398"/>
      <c r="Y770" s="398"/>
    </row>
    <row r="771">
      <c r="A771" s="236"/>
      <c r="B771" s="408"/>
      <c r="C771" s="231"/>
      <c r="D771" s="398"/>
      <c r="E771" s="406"/>
      <c r="F771" s="236"/>
      <c r="G771" s="398"/>
      <c r="H771" s="398"/>
      <c r="I771" s="398"/>
      <c r="J771" s="398"/>
      <c r="K771" s="398"/>
      <c r="L771" s="398"/>
      <c r="M771" s="398"/>
      <c r="N771" s="398"/>
      <c r="O771" s="398"/>
      <c r="P771" s="398"/>
      <c r="Q771" s="398"/>
      <c r="R771" s="398"/>
      <c r="S771" s="398"/>
      <c r="T771" s="398"/>
      <c r="U771" s="398"/>
      <c r="V771" s="398"/>
      <c r="W771" s="398"/>
      <c r="X771" s="398"/>
      <c r="Y771" s="398"/>
    </row>
    <row r="772">
      <c r="A772" s="236"/>
      <c r="B772" s="408"/>
      <c r="C772" s="231"/>
      <c r="D772" s="398"/>
      <c r="E772" s="406"/>
      <c r="F772" s="236"/>
      <c r="G772" s="398"/>
      <c r="H772" s="398"/>
      <c r="I772" s="398"/>
      <c r="J772" s="398"/>
      <c r="K772" s="398"/>
      <c r="L772" s="398"/>
      <c r="M772" s="398"/>
      <c r="N772" s="398"/>
      <c r="O772" s="398"/>
      <c r="P772" s="398"/>
      <c r="Q772" s="398"/>
      <c r="R772" s="398"/>
      <c r="S772" s="398"/>
      <c r="T772" s="398"/>
      <c r="U772" s="398"/>
      <c r="V772" s="398"/>
      <c r="W772" s="398"/>
      <c r="X772" s="398"/>
      <c r="Y772" s="398"/>
    </row>
    <row r="773">
      <c r="A773" s="236"/>
      <c r="B773" s="408"/>
      <c r="C773" s="231"/>
      <c r="D773" s="398"/>
      <c r="E773" s="406"/>
      <c r="F773" s="236"/>
      <c r="G773" s="398"/>
      <c r="H773" s="398"/>
      <c r="I773" s="398"/>
      <c r="J773" s="398"/>
      <c r="K773" s="398"/>
      <c r="L773" s="398"/>
      <c r="M773" s="398"/>
      <c r="N773" s="398"/>
      <c r="O773" s="398"/>
      <c r="P773" s="398"/>
      <c r="Q773" s="398"/>
      <c r="R773" s="398"/>
      <c r="S773" s="398"/>
      <c r="T773" s="398"/>
      <c r="U773" s="398"/>
      <c r="V773" s="398"/>
      <c r="W773" s="398"/>
      <c r="X773" s="398"/>
      <c r="Y773" s="398"/>
    </row>
    <row r="774">
      <c r="A774" s="236"/>
      <c r="B774" s="408"/>
      <c r="C774" s="231"/>
      <c r="D774" s="398"/>
      <c r="E774" s="406"/>
      <c r="F774" s="236"/>
      <c r="G774" s="398"/>
      <c r="H774" s="398"/>
      <c r="I774" s="398"/>
      <c r="J774" s="398"/>
      <c r="K774" s="398"/>
      <c r="L774" s="398"/>
      <c r="M774" s="398"/>
      <c r="N774" s="398"/>
      <c r="O774" s="398"/>
      <c r="P774" s="398"/>
      <c r="Q774" s="398"/>
      <c r="R774" s="398"/>
      <c r="S774" s="398"/>
      <c r="T774" s="398"/>
      <c r="U774" s="398"/>
      <c r="V774" s="398"/>
      <c r="W774" s="398"/>
      <c r="X774" s="398"/>
      <c r="Y774" s="398"/>
    </row>
    <row r="775">
      <c r="A775" s="236"/>
      <c r="B775" s="408"/>
      <c r="C775" s="231"/>
      <c r="D775" s="398"/>
      <c r="E775" s="406"/>
      <c r="F775" s="236"/>
      <c r="G775" s="398"/>
      <c r="H775" s="398"/>
      <c r="I775" s="398"/>
      <c r="J775" s="398"/>
      <c r="K775" s="398"/>
      <c r="L775" s="398"/>
      <c r="M775" s="398"/>
      <c r="N775" s="398"/>
      <c r="O775" s="398"/>
      <c r="P775" s="398"/>
      <c r="Q775" s="398"/>
      <c r="R775" s="398"/>
      <c r="S775" s="398"/>
      <c r="T775" s="398"/>
      <c r="U775" s="398"/>
      <c r="V775" s="398"/>
      <c r="W775" s="398"/>
      <c r="X775" s="398"/>
      <c r="Y775" s="398"/>
    </row>
    <row r="776">
      <c r="A776" s="236"/>
      <c r="B776" s="408"/>
      <c r="C776" s="231"/>
      <c r="D776" s="398"/>
      <c r="E776" s="406"/>
      <c r="F776" s="236"/>
      <c r="G776" s="398"/>
      <c r="H776" s="398"/>
      <c r="I776" s="398"/>
      <c r="J776" s="398"/>
      <c r="K776" s="398"/>
      <c r="L776" s="398"/>
      <c r="M776" s="398"/>
      <c r="N776" s="398"/>
      <c r="O776" s="398"/>
      <c r="P776" s="398"/>
      <c r="Q776" s="398"/>
      <c r="R776" s="398"/>
      <c r="S776" s="398"/>
      <c r="T776" s="398"/>
      <c r="U776" s="398"/>
      <c r="V776" s="398"/>
      <c r="W776" s="398"/>
      <c r="X776" s="398"/>
      <c r="Y776" s="398"/>
    </row>
    <row r="777">
      <c r="A777" s="236"/>
      <c r="B777" s="408"/>
      <c r="C777" s="231"/>
      <c r="D777" s="398"/>
      <c r="E777" s="406"/>
      <c r="F777" s="236"/>
      <c r="G777" s="398"/>
      <c r="H777" s="398"/>
      <c r="I777" s="398"/>
      <c r="J777" s="398"/>
      <c r="K777" s="398"/>
      <c r="L777" s="398"/>
      <c r="M777" s="398"/>
      <c r="N777" s="398"/>
      <c r="O777" s="398"/>
      <c r="P777" s="398"/>
      <c r="Q777" s="398"/>
      <c r="R777" s="398"/>
      <c r="S777" s="398"/>
      <c r="T777" s="398"/>
      <c r="U777" s="398"/>
      <c r="V777" s="398"/>
      <c r="W777" s="398"/>
      <c r="X777" s="398"/>
      <c r="Y777" s="398"/>
    </row>
    <row r="778">
      <c r="A778" s="236"/>
      <c r="B778" s="408"/>
      <c r="C778" s="231"/>
      <c r="D778" s="398"/>
      <c r="E778" s="406"/>
      <c r="F778" s="236"/>
      <c r="G778" s="398"/>
      <c r="H778" s="398"/>
      <c r="I778" s="398"/>
      <c r="J778" s="398"/>
      <c r="K778" s="398"/>
      <c r="L778" s="398"/>
      <c r="M778" s="398"/>
      <c r="N778" s="398"/>
      <c r="O778" s="398"/>
      <c r="P778" s="398"/>
      <c r="Q778" s="398"/>
      <c r="R778" s="398"/>
      <c r="S778" s="398"/>
      <c r="T778" s="398"/>
      <c r="U778" s="398"/>
      <c r="V778" s="398"/>
      <c r="W778" s="398"/>
      <c r="X778" s="398"/>
      <c r="Y778" s="398"/>
    </row>
    <row r="779">
      <c r="A779" s="236"/>
      <c r="B779" s="408"/>
      <c r="C779" s="231"/>
      <c r="D779" s="398"/>
      <c r="E779" s="406"/>
      <c r="F779" s="236"/>
      <c r="G779" s="398"/>
      <c r="H779" s="398"/>
      <c r="I779" s="398"/>
      <c r="J779" s="398"/>
      <c r="K779" s="398"/>
      <c r="L779" s="398"/>
      <c r="M779" s="398"/>
      <c r="N779" s="398"/>
      <c r="O779" s="398"/>
      <c r="P779" s="398"/>
      <c r="Q779" s="398"/>
      <c r="R779" s="398"/>
      <c r="S779" s="398"/>
      <c r="T779" s="398"/>
      <c r="U779" s="398"/>
      <c r="V779" s="398"/>
      <c r="W779" s="398"/>
      <c r="X779" s="398"/>
      <c r="Y779" s="398"/>
    </row>
    <row r="780">
      <c r="A780" s="236"/>
      <c r="B780" s="408"/>
      <c r="C780" s="231"/>
      <c r="D780" s="398"/>
      <c r="E780" s="406"/>
      <c r="F780" s="236"/>
      <c r="G780" s="398"/>
      <c r="H780" s="398"/>
      <c r="I780" s="398"/>
      <c r="J780" s="398"/>
      <c r="K780" s="398"/>
      <c r="L780" s="398"/>
      <c r="M780" s="398"/>
      <c r="N780" s="398"/>
      <c r="O780" s="398"/>
      <c r="P780" s="398"/>
      <c r="Q780" s="398"/>
      <c r="R780" s="398"/>
      <c r="S780" s="398"/>
      <c r="T780" s="398"/>
      <c r="U780" s="398"/>
      <c r="V780" s="398"/>
      <c r="W780" s="398"/>
      <c r="X780" s="398"/>
      <c r="Y780" s="398"/>
    </row>
    <row r="781">
      <c r="A781" s="236"/>
      <c r="B781" s="408"/>
      <c r="C781" s="231"/>
      <c r="D781" s="398"/>
      <c r="E781" s="406"/>
      <c r="F781" s="236"/>
      <c r="G781" s="398"/>
      <c r="H781" s="398"/>
      <c r="I781" s="398"/>
      <c r="J781" s="398"/>
      <c r="K781" s="398"/>
      <c r="L781" s="398"/>
      <c r="M781" s="398"/>
      <c r="N781" s="398"/>
      <c r="O781" s="398"/>
      <c r="P781" s="398"/>
      <c r="Q781" s="398"/>
      <c r="R781" s="398"/>
      <c r="S781" s="398"/>
      <c r="T781" s="398"/>
      <c r="U781" s="398"/>
      <c r="V781" s="398"/>
      <c r="W781" s="398"/>
      <c r="X781" s="398"/>
      <c r="Y781" s="398"/>
    </row>
    <row r="782">
      <c r="A782" s="236"/>
      <c r="B782" s="408"/>
      <c r="C782" s="231"/>
      <c r="D782" s="398"/>
      <c r="E782" s="406"/>
      <c r="F782" s="236"/>
      <c r="G782" s="398"/>
      <c r="H782" s="398"/>
      <c r="I782" s="398"/>
      <c r="J782" s="398"/>
      <c r="K782" s="398"/>
      <c r="L782" s="398"/>
      <c r="M782" s="398"/>
      <c r="N782" s="398"/>
      <c r="O782" s="398"/>
      <c r="P782" s="398"/>
      <c r="Q782" s="398"/>
      <c r="R782" s="398"/>
      <c r="S782" s="398"/>
      <c r="T782" s="398"/>
      <c r="U782" s="398"/>
      <c r="V782" s="398"/>
      <c r="W782" s="398"/>
      <c r="X782" s="398"/>
      <c r="Y782" s="398"/>
    </row>
    <row r="783">
      <c r="A783" s="236"/>
      <c r="B783" s="408"/>
      <c r="C783" s="231"/>
      <c r="D783" s="398"/>
      <c r="E783" s="406"/>
      <c r="F783" s="236"/>
      <c r="G783" s="398"/>
      <c r="H783" s="398"/>
      <c r="I783" s="398"/>
      <c r="J783" s="398"/>
      <c r="K783" s="398"/>
      <c r="L783" s="398"/>
      <c r="M783" s="398"/>
      <c r="N783" s="398"/>
      <c r="O783" s="398"/>
      <c r="P783" s="398"/>
      <c r="Q783" s="398"/>
      <c r="R783" s="398"/>
      <c r="S783" s="398"/>
      <c r="T783" s="398"/>
      <c r="U783" s="398"/>
      <c r="V783" s="398"/>
      <c r="W783" s="398"/>
      <c r="X783" s="398"/>
      <c r="Y783" s="398"/>
    </row>
    <row r="784">
      <c r="A784" s="236"/>
      <c r="B784" s="408"/>
      <c r="C784" s="231"/>
      <c r="D784" s="398"/>
      <c r="E784" s="406"/>
      <c r="F784" s="236"/>
      <c r="G784" s="398"/>
      <c r="H784" s="398"/>
      <c r="I784" s="398"/>
      <c r="J784" s="398"/>
      <c r="K784" s="398"/>
      <c r="L784" s="398"/>
      <c r="M784" s="398"/>
      <c r="N784" s="398"/>
      <c r="O784" s="398"/>
      <c r="P784" s="398"/>
      <c r="Q784" s="398"/>
      <c r="R784" s="398"/>
      <c r="S784" s="398"/>
      <c r="T784" s="398"/>
      <c r="U784" s="398"/>
      <c r="V784" s="398"/>
      <c r="W784" s="398"/>
      <c r="X784" s="398"/>
      <c r="Y784" s="398"/>
    </row>
    <row r="785">
      <c r="A785" s="236"/>
      <c r="B785" s="408"/>
      <c r="C785" s="231"/>
      <c r="D785" s="398"/>
      <c r="E785" s="406"/>
      <c r="F785" s="236"/>
      <c r="G785" s="398"/>
      <c r="H785" s="398"/>
      <c r="I785" s="398"/>
      <c r="J785" s="398"/>
      <c r="K785" s="398"/>
      <c r="L785" s="398"/>
      <c r="M785" s="398"/>
      <c r="N785" s="398"/>
      <c r="O785" s="398"/>
      <c r="P785" s="398"/>
      <c r="Q785" s="398"/>
      <c r="R785" s="398"/>
      <c r="S785" s="398"/>
      <c r="T785" s="398"/>
      <c r="U785" s="398"/>
      <c r="V785" s="398"/>
      <c r="W785" s="398"/>
      <c r="X785" s="398"/>
      <c r="Y785" s="398"/>
    </row>
    <row r="786">
      <c r="A786" s="236"/>
      <c r="B786" s="408"/>
      <c r="C786" s="231"/>
      <c r="D786" s="398"/>
      <c r="E786" s="406"/>
      <c r="F786" s="236"/>
      <c r="G786" s="398"/>
      <c r="H786" s="398"/>
      <c r="I786" s="398"/>
      <c r="J786" s="398"/>
      <c r="K786" s="398"/>
      <c r="L786" s="398"/>
      <c r="M786" s="398"/>
      <c r="N786" s="398"/>
      <c r="O786" s="398"/>
      <c r="P786" s="398"/>
      <c r="Q786" s="398"/>
      <c r="R786" s="398"/>
      <c r="S786" s="398"/>
      <c r="T786" s="398"/>
      <c r="U786" s="398"/>
      <c r="V786" s="398"/>
      <c r="W786" s="398"/>
      <c r="X786" s="398"/>
      <c r="Y786" s="398"/>
    </row>
    <row r="787">
      <c r="A787" s="236"/>
      <c r="B787" s="408"/>
      <c r="C787" s="231"/>
      <c r="D787" s="398"/>
      <c r="E787" s="406"/>
      <c r="F787" s="236"/>
      <c r="G787" s="398"/>
      <c r="H787" s="398"/>
      <c r="I787" s="398"/>
      <c r="J787" s="398"/>
      <c r="K787" s="398"/>
      <c r="L787" s="398"/>
      <c r="M787" s="398"/>
      <c r="N787" s="398"/>
      <c r="O787" s="398"/>
      <c r="P787" s="398"/>
      <c r="Q787" s="398"/>
      <c r="R787" s="398"/>
      <c r="S787" s="398"/>
      <c r="T787" s="398"/>
      <c r="U787" s="398"/>
      <c r="V787" s="398"/>
      <c r="W787" s="398"/>
      <c r="X787" s="398"/>
      <c r="Y787" s="398"/>
    </row>
    <row r="788">
      <c r="A788" s="236"/>
      <c r="B788" s="408"/>
      <c r="C788" s="231"/>
      <c r="D788" s="398"/>
      <c r="E788" s="406"/>
      <c r="F788" s="236"/>
      <c r="G788" s="398"/>
      <c r="H788" s="398"/>
      <c r="I788" s="398"/>
      <c r="J788" s="398"/>
      <c r="K788" s="398"/>
      <c r="L788" s="398"/>
      <c r="M788" s="398"/>
      <c r="N788" s="398"/>
      <c r="O788" s="398"/>
      <c r="P788" s="398"/>
      <c r="Q788" s="398"/>
      <c r="R788" s="398"/>
      <c r="S788" s="398"/>
      <c r="T788" s="398"/>
      <c r="U788" s="398"/>
      <c r="V788" s="398"/>
      <c r="W788" s="398"/>
      <c r="X788" s="398"/>
      <c r="Y788" s="398"/>
    </row>
    <row r="789">
      <c r="A789" s="236"/>
      <c r="B789" s="408"/>
      <c r="C789" s="231"/>
      <c r="D789" s="398"/>
      <c r="E789" s="406"/>
      <c r="F789" s="236"/>
      <c r="G789" s="398"/>
      <c r="H789" s="398"/>
      <c r="I789" s="398"/>
      <c r="J789" s="398"/>
      <c r="K789" s="398"/>
      <c r="L789" s="398"/>
      <c r="M789" s="398"/>
      <c r="N789" s="398"/>
      <c r="O789" s="398"/>
      <c r="P789" s="398"/>
      <c r="Q789" s="398"/>
      <c r="R789" s="398"/>
      <c r="S789" s="398"/>
      <c r="T789" s="398"/>
      <c r="U789" s="398"/>
      <c r="V789" s="398"/>
      <c r="W789" s="398"/>
      <c r="X789" s="398"/>
      <c r="Y789" s="398"/>
    </row>
    <row r="790">
      <c r="A790" s="236"/>
      <c r="B790" s="408"/>
      <c r="C790" s="231"/>
      <c r="D790" s="398"/>
      <c r="E790" s="406"/>
      <c r="F790" s="236"/>
      <c r="G790" s="398"/>
      <c r="H790" s="398"/>
      <c r="I790" s="398"/>
      <c r="J790" s="398"/>
      <c r="K790" s="398"/>
      <c r="L790" s="398"/>
      <c r="M790" s="398"/>
      <c r="N790" s="398"/>
      <c r="O790" s="398"/>
      <c r="P790" s="398"/>
      <c r="Q790" s="398"/>
      <c r="R790" s="398"/>
      <c r="S790" s="398"/>
      <c r="T790" s="398"/>
      <c r="U790" s="398"/>
      <c r="V790" s="398"/>
      <c r="W790" s="398"/>
      <c r="X790" s="398"/>
      <c r="Y790" s="398"/>
    </row>
    <row r="791">
      <c r="A791" s="236"/>
      <c r="B791" s="408"/>
      <c r="C791" s="231"/>
      <c r="D791" s="398"/>
      <c r="E791" s="406"/>
      <c r="F791" s="236"/>
      <c r="G791" s="398"/>
      <c r="H791" s="398"/>
      <c r="I791" s="398"/>
      <c r="J791" s="398"/>
      <c r="K791" s="398"/>
      <c r="L791" s="398"/>
      <c r="M791" s="398"/>
      <c r="N791" s="398"/>
      <c r="O791" s="398"/>
      <c r="P791" s="398"/>
      <c r="Q791" s="398"/>
      <c r="R791" s="398"/>
      <c r="S791" s="398"/>
      <c r="T791" s="398"/>
      <c r="U791" s="398"/>
      <c r="V791" s="398"/>
      <c r="W791" s="398"/>
      <c r="X791" s="398"/>
      <c r="Y791" s="398"/>
    </row>
    <row r="792">
      <c r="A792" s="236"/>
      <c r="B792" s="408"/>
      <c r="C792" s="231"/>
      <c r="D792" s="398"/>
      <c r="E792" s="406"/>
      <c r="F792" s="236"/>
      <c r="G792" s="398"/>
      <c r="H792" s="398"/>
      <c r="I792" s="398"/>
      <c r="J792" s="398"/>
      <c r="K792" s="398"/>
      <c r="L792" s="398"/>
      <c r="M792" s="398"/>
      <c r="N792" s="398"/>
      <c r="O792" s="398"/>
      <c r="P792" s="398"/>
      <c r="Q792" s="398"/>
      <c r="R792" s="398"/>
      <c r="S792" s="398"/>
      <c r="T792" s="398"/>
      <c r="U792" s="398"/>
      <c r="V792" s="398"/>
      <c r="W792" s="398"/>
      <c r="X792" s="398"/>
      <c r="Y792" s="398"/>
    </row>
    <row r="793">
      <c r="A793" s="236"/>
      <c r="B793" s="408"/>
      <c r="C793" s="231"/>
      <c r="D793" s="398"/>
      <c r="E793" s="406"/>
      <c r="F793" s="236"/>
      <c r="G793" s="398"/>
      <c r="H793" s="398"/>
      <c r="I793" s="398"/>
      <c r="J793" s="398"/>
      <c r="K793" s="398"/>
      <c r="L793" s="398"/>
      <c r="M793" s="398"/>
      <c r="N793" s="398"/>
      <c r="O793" s="398"/>
      <c r="P793" s="398"/>
      <c r="Q793" s="398"/>
      <c r="R793" s="398"/>
      <c r="S793" s="398"/>
      <c r="T793" s="398"/>
      <c r="U793" s="398"/>
      <c r="V793" s="398"/>
      <c r="W793" s="398"/>
      <c r="X793" s="398"/>
      <c r="Y793" s="398"/>
    </row>
    <row r="794">
      <c r="A794" s="236"/>
      <c r="B794" s="408"/>
      <c r="C794" s="231"/>
      <c r="D794" s="398"/>
      <c r="E794" s="406"/>
      <c r="F794" s="236"/>
      <c r="G794" s="398"/>
      <c r="H794" s="398"/>
      <c r="I794" s="398"/>
      <c r="J794" s="398"/>
      <c r="K794" s="398"/>
      <c r="L794" s="398"/>
      <c r="M794" s="398"/>
      <c r="N794" s="398"/>
      <c r="O794" s="398"/>
      <c r="P794" s="398"/>
      <c r="Q794" s="398"/>
      <c r="R794" s="398"/>
      <c r="S794" s="398"/>
      <c r="T794" s="398"/>
      <c r="U794" s="398"/>
      <c r="V794" s="398"/>
      <c r="W794" s="398"/>
      <c r="X794" s="398"/>
      <c r="Y794" s="398"/>
    </row>
    <row r="795">
      <c r="A795" s="236"/>
      <c r="B795" s="408"/>
      <c r="C795" s="231"/>
      <c r="D795" s="398"/>
      <c r="E795" s="406"/>
      <c r="F795" s="236"/>
      <c r="G795" s="398"/>
      <c r="H795" s="398"/>
      <c r="I795" s="398"/>
      <c r="J795" s="398"/>
      <c r="K795" s="398"/>
      <c r="L795" s="398"/>
      <c r="M795" s="398"/>
      <c r="N795" s="398"/>
      <c r="O795" s="398"/>
      <c r="P795" s="398"/>
      <c r="Q795" s="398"/>
      <c r="R795" s="398"/>
      <c r="S795" s="398"/>
      <c r="T795" s="398"/>
      <c r="U795" s="398"/>
      <c r="V795" s="398"/>
      <c r="W795" s="398"/>
      <c r="X795" s="398"/>
      <c r="Y795" s="398"/>
    </row>
    <row r="796">
      <c r="A796" s="236"/>
      <c r="B796" s="408"/>
      <c r="C796" s="231"/>
      <c r="D796" s="398"/>
      <c r="E796" s="406"/>
      <c r="F796" s="236"/>
      <c r="G796" s="398"/>
      <c r="H796" s="398"/>
      <c r="I796" s="398"/>
      <c r="J796" s="398"/>
      <c r="K796" s="398"/>
      <c r="L796" s="398"/>
      <c r="M796" s="398"/>
      <c r="N796" s="398"/>
      <c r="O796" s="398"/>
      <c r="P796" s="398"/>
      <c r="Q796" s="398"/>
      <c r="R796" s="398"/>
      <c r="S796" s="398"/>
      <c r="T796" s="398"/>
      <c r="U796" s="398"/>
      <c r="V796" s="398"/>
      <c r="W796" s="398"/>
      <c r="X796" s="398"/>
      <c r="Y796" s="398"/>
    </row>
    <row r="797">
      <c r="A797" s="236"/>
      <c r="B797" s="408"/>
      <c r="C797" s="231"/>
      <c r="D797" s="398"/>
      <c r="E797" s="406"/>
      <c r="F797" s="236"/>
      <c r="G797" s="398"/>
      <c r="H797" s="398"/>
      <c r="I797" s="398"/>
      <c r="J797" s="398"/>
      <c r="K797" s="398"/>
      <c r="L797" s="398"/>
      <c r="M797" s="398"/>
      <c r="N797" s="398"/>
      <c r="O797" s="398"/>
      <c r="P797" s="398"/>
      <c r="Q797" s="398"/>
      <c r="R797" s="398"/>
      <c r="S797" s="398"/>
      <c r="T797" s="398"/>
      <c r="U797" s="398"/>
      <c r="V797" s="398"/>
      <c r="W797" s="398"/>
      <c r="X797" s="398"/>
      <c r="Y797" s="398"/>
    </row>
    <row r="798">
      <c r="A798" s="236"/>
      <c r="B798" s="408"/>
      <c r="C798" s="231"/>
      <c r="D798" s="398"/>
      <c r="E798" s="406"/>
      <c r="F798" s="236"/>
      <c r="G798" s="398"/>
      <c r="H798" s="398"/>
      <c r="I798" s="398"/>
      <c r="J798" s="398"/>
      <c r="K798" s="398"/>
      <c r="L798" s="398"/>
      <c r="M798" s="398"/>
      <c r="N798" s="398"/>
      <c r="O798" s="398"/>
      <c r="P798" s="398"/>
      <c r="Q798" s="398"/>
      <c r="R798" s="398"/>
      <c r="S798" s="398"/>
      <c r="T798" s="398"/>
      <c r="U798" s="398"/>
      <c r="V798" s="398"/>
      <c r="W798" s="398"/>
      <c r="X798" s="398"/>
      <c r="Y798" s="398"/>
    </row>
    <row r="799">
      <c r="A799" s="236"/>
      <c r="B799" s="408"/>
      <c r="C799" s="231"/>
      <c r="D799" s="398"/>
      <c r="E799" s="406"/>
      <c r="F799" s="236"/>
      <c r="G799" s="398"/>
      <c r="H799" s="398"/>
      <c r="I799" s="398"/>
      <c r="J799" s="398"/>
      <c r="K799" s="398"/>
      <c r="L799" s="398"/>
      <c r="M799" s="398"/>
      <c r="N799" s="398"/>
      <c r="O799" s="398"/>
      <c r="P799" s="398"/>
      <c r="Q799" s="398"/>
      <c r="R799" s="398"/>
      <c r="S799" s="398"/>
      <c r="T799" s="398"/>
      <c r="U799" s="398"/>
      <c r="V799" s="398"/>
      <c r="W799" s="398"/>
      <c r="X799" s="398"/>
      <c r="Y799" s="398"/>
    </row>
    <row r="800">
      <c r="A800" s="236"/>
      <c r="B800" s="408"/>
      <c r="C800" s="231"/>
      <c r="D800" s="398"/>
      <c r="E800" s="406"/>
      <c r="F800" s="236"/>
      <c r="G800" s="398"/>
      <c r="H800" s="398"/>
      <c r="I800" s="398"/>
      <c r="J800" s="398"/>
      <c r="K800" s="398"/>
      <c r="L800" s="398"/>
      <c r="M800" s="398"/>
      <c r="N800" s="398"/>
      <c r="O800" s="398"/>
      <c r="P800" s="398"/>
      <c r="Q800" s="398"/>
      <c r="R800" s="398"/>
      <c r="S800" s="398"/>
      <c r="T800" s="398"/>
      <c r="U800" s="398"/>
      <c r="V800" s="398"/>
      <c r="W800" s="398"/>
      <c r="X800" s="398"/>
      <c r="Y800" s="398"/>
    </row>
    <row r="801">
      <c r="A801" s="236"/>
      <c r="B801" s="408"/>
      <c r="C801" s="231"/>
      <c r="D801" s="398"/>
      <c r="E801" s="406"/>
      <c r="F801" s="236"/>
      <c r="G801" s="398"/>
      <c r="H801" s="398"/>
      <c r="I801" s="398"/>
      <c r="J801" s="398"/>
      <c r="K801" s="398"/>
      <c r="L801" s="398"/>
      <c r="M801" s="398"/>
      <c r="N801" s="398"/>
      <c r="O801" s="398"/>
      <c r="P801" s="398"/>
      <c r="Q801" s="398"/>
      <c r="R801" s="398"/>
      <c r="S801" s="398"/>
      <c r="T801" s="398"/>
      <c r="U801" s="398"/>
      <c r="V801" s="398"/>
      <c r="W801" s="398"/>
      <c r="X801" s="398"/>
      <c r="Y801" s="398"/>
    </row>
    <row r="802">
      <c r="A802" s="236"/>
      <c r="B802" s="408"/>
      <c r="C802" s="231"/>
      <c r="D802" s="398"/>
      <c r="E802" s="406"/>
      <c r="F802" s="236"/>
      <c r="G802" s="398"/>
      <c r="H802" s="398"/>
      <c r="I802" s="398"/>
      <c r="J802" s="398"/>
      <c r="K802" s="398"/>
      <c r="L802" s="398"/>
      <c r="M802" s="398"/>
      <c r="N802" s="398"/>
      <c r="O802" s="398"/>
      <c r="P802" s="398"/>
      <c r="Q802" s="398"/>
      <c r="R802" s="398"/>
      <c r="S802" s="398"/>
      <c r="T802" s="398"/>
      <c r="U802" s="398"/>
      <c r="V802" s="398"/>
      <c r="W802" s="398"/>
      <c r="X802" s="398"/>
      <c r="Y802" s="398"/>
    </row>
    <row r="803">
      <c r="A803" s="236"/>
      <c r="B803" s="408"/>
      <c r="C803" s="231"/>
      <c r="D803" s="398"/>
      <c r="E803" s="406"/>
      <c r="F803" s="236"/>
      <c r="G803" s="398"/>
      <c r="H803" s="398"/>
      <c r="I803" s="398"/>
      <c r="J803" s="398"/>
      <c r="K803" s="398"/>
      <c r="L803" s="398"/>
      <c r="M803" s="398"/>
      <c r="N803" s="398"/>
      <c r="O803" s="398"/>
      <c r="P803" s="398"/>
      <c r="Q803" s="398"/>
      <c r="R803" s="398"/>
      <c r="S803" s="398"/>
      <c r="T803" s="398"/>
      <c r="U803" s="398"/>
      <c r="V803" s="398"/>
      <c r="W803" s="398"/>
      <c r="X803" s="398"/>
      <c r="Y803" s="398"/>
    </row>
    <row r="804">
      <c r="A804" s="236"/>
      <c r="B804" s="408"/>
      <c r="C804" s="231"/>
      <c r="D804" s="398"/>
      <c r="E804" s="406"/>
      <c r="F804" s="236"/>
      <c r="G804" s="398"/>
      <c r="H804" s="398"/>
      <c r="I804" s="398"/>
      <c r="J804" s="398"/>
      <c r="K804" s="398"/>
      <c r="L804" s="398"/>
      <c r="M804" s="398"/>
      <c r="N804" s="398"/>
      <c r="O804" s="398"/>
      <c r="P804" s="398"/>
      <c r="Q804" s="398"/>
      <c r="R804" s="398"/>
      <c r="S804" s="398"/>
      <c r="T804" s="398"/>
      <c r="U804" s="398"/>
      <c r="V804" s="398"/>
      <c r="W804" s="398"/>
      <c r="X804" s="398"/>
      <c r="Y804" s="398"/>
    </row>
    <row r="805">
      <c r="A805" s="236"/>
      <c r="B805" s="408"/>
      <c r="C805" s="231"/>
      <c r="D805" s="398"/>
      <c r="E805" s="406"/>
      <c r="F805" s="236"/>
      <c r="G805" s="398"/>
      <c r="H805" s="398"/>
      <c r="I805" s="398"/>
      <c r="J805" s="398"/>
      <c r="K805" s="398"/>
      <c r="L805" s="398"/>
      <c r="M805" s="398"/>
      <c r="N805" s="398"/>
      <c r="O805" s="398"/>
      <c r="P805" s="398"/>
      <c r="Q805" s="398"/>
      <c r="R805" s="398"/>
      <c r="S805" s="398"/>
      <c r="T805" s="398"/>
      <c r="U805" s="398"/>
      <c r="V805" s="398"/>
      <c r="W805" s="398"/>
      <c r="X805" s="398"/>
      <c r="Y805" s="398"/>
    </row>
    <row r="806">
      <c r="A806" s="236"/>
      <c r="B806" s="408"/>
      <c r="C806" s="231"/>
      <c r="D806" s="398"/>
      <c r="E806" s="406"/>
      <c r="F806" s="236"/>
      <c r="G806" s="398"/>
      <c r="H806" s="398"/>
      <c r="I806" s="398"/>
      <c r="J806" s="398"/>
      <c r="K806" s="398"/>
      <c r="L806" s="398"/>
      <c r="M806" s="398"/>
      <c r="N806" s="398"/>
      <c r="O806" s="398"/>
      <c r="P806" s="398"/>
      <c r="Q806" s="398"/>
      <c r="R806" s="398"/>
      <c r="S806" s="398"/>
      <c r="T806" s="398"/>
      <c r="U806" s="398"/>
      <c r="V806" s="398"/>
      <c r="W806" s="398"/>
      <c r="X806" s="398"/>
      <c r="Y806" s="398"/>
    </row>
    <row r="807">
      <c r="A807" s="236"/>
      <c r="B807" s="408"/>
      <c r="C807" s="231"/>
      <c r="D807" s="398"/>
      <c r="E807" s="406"/>
      <c r="F807" s="236"/>
      <c r="G807" s="398"/>
      <c r="H807" s="398"/>
      <c r="I807" s="398"/>
      <c r="J807" s="398"/>
      <c r="K807" s="398"/>
      <c r="L807" s="398"/>
      <c r="M807" s="398"/>
      <c r="N807" s="398"/>
      <c r="O807" s="398"/>
      <c r="P807" s="398"/>
      <c r="Q807" s="398"/>
      <c r="R807" s="398"/>
      <c r="S807" s="398"/>
      <c r="T807" s="398"/>
      <c r="U807" s="398"/>
      <c r="V807" s="398"/>
      <c r="W807" s="398"/>
      <c r="X807" s="398"/>
      <c r="Y807" s="398"/>
    </row>
    <row r="808">
      <c r="A808" s="236"/>
      <c r="B808" s="408"/>
      <c r="C808" s="231"/>
      <c r="D808" s="398"/>
      <c r="E808" s="406"/>
      <c r="F808" s="236"/>
      <c r="G808" s="398"/>
      <c r="H808" s="398"/>
      <c r="I808" s="398"/>
      <c r="J808" s="398"/>
      <c r="K808" s="398"/>
      <c r="L808" s="398"/>
      <c r="M808" s="398"/>
      <c r="N808" s="398"/>
      <c r="O808" s="398"/>
      <c r="P808" s="398"/>
      <c r="Q808" s="398"/>
      <c r="R808" s="398"/>
      <c r="S808" s="398"/>
      <c r="T808" s="398"/>
      <c r="U808" s="398"/>
      <c r="V808" s="398"/>
      <c r="W808" s="398"/>
      <c r="X808" s="398"/>
      <c r="Y808" s="398"/>
    </row>
    <row r="809">
      <c r="A809" s="236"/>
      <c r="B809" s="408"/>
      <c r="C809" s="231"/>
      <c r="D809" s="398"/>
      <c r="E809" s="406"/>
      <c r="F809" s="236"/>
      <c r="G809" s="398"/>
      <c r="H809" s="398"/>
      <c r="I809" s="398"/>
      <c r="J809" s="398"/>
      <c r="K809" s="398"/>
      <c r="L809" s="398"/>
      <c r="M809" s="398"/>
      <c r="N809" s="398"/>
      <c r="O809" s="398"/>
      <c r="P809" s="398"/>
      <c r="Q809" s="398"/>
      <c r="R809" s="398"/>
      <c r="S809" s="398"/>
      <c r="T809" s="398"/>
      <c r="U809" s="398"/>
      <c r="V809" s="398"/>
      <c r="W809" s="398"/>
      <c r="X809" s="398"/>
      <c r="Y809" s="398"/>
    </row>
    <row r="810">
      <c r="A810" s="236"/>
      <c r="B810" s="408"/>
      <c r="C810" s="231"/>
      <c r="D810" s="398"/>
      <c r="E810" s="406"/>
      <c r="F810" s="236"/>
      <c r="G810" s="398"/>
      <c r="H810" s="398"/>
      <c r="I810" s="398"/>
      <c r="J810" s="398"/>
      <c r="K810" s="398"/>
      <c r="L810" s="398"/>
      <c r="M810" s="398"/>
      <c r="N810" s="398"/>
      <c r="O810" s="398"/>
      <c r="P810" s="398"/>
      <c r="Q810" s="398"/>
      <c r="R810" s="398"/>
      <c r="S810" s="398"/>
      <c r="T810" s="398"/>
      <c r="U810" s="398"/>
      <c r="V810" s="398"/>
      <c r="W810" s="398"/>
      <c r="X810" s="398"/>
      <c r="Y810" s="398"/>
    </row>
    <row r="811">
      <c r="A811" s="236"/>
      <c r="B811" s="408"/>
      <c r="C811" s="231"/>
      <c r="D811" s="398"/>
      <c r="E811" s="406"/>
      <c r="F811" s="236"/>
      <c r="G811" s="398"/>
      <c r="H811" s="398"/>
      <c r="I811" s="398"/>
      <c r="J811" s="398"/>
      <c r="K811" s="398"/>
      <c r="L811" s="398"/>
      <c r="M811" s="398"/>
      <c r="N811" s="398"/>
      <c r="O811" s="398"/>
      <c r="P811" s="398"/>
      <c r="Q811" s="398"/>
      <c r="R811" s="398"/>
      <c r="S811" s="398"/>
      <c r="T811" s="398"/>
      <c r="U811" s="398"/>
      <c r="V811" s="398"/>
      <c r="W811" s="398"/>
      <c r="X811" s="398"/>
      <c r="Y811" s="398"/>
    </row>
    <row r="812">
      <c r="A812" s="236"/>
      <c r="B812" s="408"/>
      <c r="C812" s="231"/>
      <c r="D812" s="398"/>
      <c r="E812" s="406"/>
      <c r="F812" s="236"/>
      <c r="G812" s="398"/>
      <c r="H812" s="398"/>
      <c r="I812" s="398"/>
      <c r="J812" s="398"/>
      <c r="K812" s="398"/>
      <c r="L812" s="398"/>
      <c r="M812" s="398"/>
      <c r="N812" s="398"/>
      <c r="O812" s="398"/>
      <c r="P812" s="398"/>
      <c r="Q812" s="398"/>
      <c r="R812" s="398"/>
      <c r="S812" s="398"/>
      <c r="T812" s="398"/>
      <c r="U812" s="398"/>
      <c r="V812" s="398"/>
      <c r="W812" s="398"/>
      <c r="X812" s="398"/>
      <c r="Y812" s="398"/>
    </row>
    <row r="813">
      <c r="A813" s="236"/>
      <c r="B813" s="408"/>
      <c r="C813" s="231"/>
      <c r="D813" s="398"/>
      <c r="E813" s="406"/>
      <c r="F813" s="236"/>
      <c r="G813" s="398"/>
      <c r="H813" s="398"/>
      <c r="I813" s="398"/>
      <c r="J813" s="398"/>
      <c r="K813" s="398"/>
      <c r="L813" s="398"/>
      <c r="M813" s="398"/>
      <c r="N813" s="398"/>
      <c r="O813" s="398"/>
      <c r="P813" s="398"/>
      <c r="Q813" s="398"/>
      <c r="R813" s="398"/>
      <c r="S813" s="398"/>
      <c r="T813" s="398"/>
      <c r="U813" s="398"/>
      <c r="V813" s="398"/>
      <c r="W813" s="398"/>
      <c r="X813" s="398"/>
      <c r="Y813" s="398"/>
    </row>
    <row r="814">
      <c r="A814" s="236"/>
      <c r="B814" s="408"/>
      <c r="C814" s="231"/>
      <c r="D814" s="398"/>
      <c r="E814" s="406"/>
      <c r="F814" s="236"/>
      <c r="G814" s="398"/>
      <c r="H814" s="398"/>
      <c r="I814" s="398"/>
      <c r="J814" s="398"/>
      <c r="K814" s="398"/>
      <c r="L814" s="398"/>
      <c r="M814" s="398"/>
      <c r="N814" s="398"/>
      <c r="O814" s="398"/>
      <c r="P814" s="398"/>
      <c r="Q814" s="398"/>
      <c r="R814" s="398"/>
      <c r="S814" s="398"/>
      <c r="T814" s="398"/>
      <c r="U814" s="398"/>
      <c r="V814" s="398"/>
      <c r="W814" s="398"/>
      <c r="X814" s="398"/>
      <c r="Y814" s="398"/>
    </row>
    <row r="815">
      <c r="A815" s="236"/>
      <c r="B815" s="408"/>
      <c r="C815" s="231"/>
      <c r="D815" s="398"/>
      <c r="E815" s="406"/>
      <c r="F815" s="236"/>
      <c r="G815" s="398"/>
      <c r="H815" s="398"/>
      <c r="I815" s="398"/>
      <c r="J815" s="398"/>
      <c r="K815" s="398"/>
      <c r="L815" s="398"/>
      <c r="M815" s="398"/>
      <c r="N815" s="398"/>
      <c r="O815" s="398"/>
      <c r="P815" s="398"/>
      <c r="Q815" s="398"/>
      <c r="R815" s="398"/>
      <c r="S815" s="398"/>
      <c r="T815" s="398"/>
      <c r="U815" s="398"/>
      <c r="V815" s="398"/>
      <c r="W815" s="398"/>
      <c r="X815" s="398"/>
      <c r="Y815" s="398"/>
    </row>
    <row r="816">
      <c r="A816" s="236"/>
      <c r="B816" s="408"/>
      <c r="C816" s="231"/>
      <c r="D816" s="398"/>
      <c r="E816" s="406"/>
      <c r="F816" s="236"/>
      <c r="G816" s="398"/>
      <c r="H816" s="398"/>
      <c r="I816" s="398"/>
      <c r="J816" s="398"/>
      <c r="K816" s="398"/>
      <c r="L816" s="398"/>
      <c r="M816" s="398"/>
      <c r="N816" s="398"/>
      <c r="O816" s="398"/>
      <c r="P816" s="398"/>
      <c r="Q816" s="398"/>
      <c r="R816" s="398"/>
      <c r="S816" s="398"/>
      <c r="T816" s="398"/>
      <c r="U816" s="398"/>
      <c r="V816" s="398"/>
      <c r="W816" s="398"/>
      <c r="X816" s="398"/>
      <c r="Y816" s="398"/>
    </row>
    <row r="817">
      <c r="A817" s="236"/>
      <c r="B817" s="408"/>
      <c r="C817" s="231"/>
      <c r="D817" s="398"/>
      <c r="E817" s="406"/>
      <c r="F817" s="236"/>
      <c r="G817" s="398"/>
      <c r="H817" s="398"/>
      <c r="I817" s="398"/>
      <c r="J817" s="398"/>
      <c r="K817" s="398"/>
      <c r="L817" s="398"/>
      <c r="M817" s="398"/>
      <c r="N817" s="398"/>
      <c r="O817" s="398"/>
      <c r="P817" s="398"/>
      <c r="Q817" s="398"/>
      <c r="R817" s="398"/>
      <c r="S817" s="398"/>
      <c r="T817" s="398"/>
      <c r="U817" s="398"/>
      <c r="V817" s="398"/>
      <c r="W817" s="398"/>
      <c r="X817" s="398"/>
      <c r="Y817" s="398"/>
    </row>
    <row r="818">
      <c r="A818" s="236"/>
      <c r="B818" s="408"/>
      <c r="C818" s="231"/>
      <c r="D818" s="398"/>
      <c r="E818" s="406"/>
      <c r="F818" s="236"/>
      <c r="G818" s="398"/>
      <c r="H818" s="398"/>
      <c r="I818" s="398"/>
      <c r="J818" s="398"/>
      <c r="K818" s="398"/>
      <c r="L818" s="398"/>
      <c r="M818" s="398"/>
      <c r="N818" s="398"/>
      <c r="O818" s="398"/>
      <c r="P818" s="398"/>
      <c r="Q818" s="398"/>
      <c r="R818" s="398"/>
      <c r="S818" s="398"/>
      <c r="T818" s="398"/>
      <c r="U818" s="398"/>
      <c r="V818" s="398"/>
      <c r="W818" s="398"/>
      <c r="X818" s="398"/>
      <c r="Y818" s="398"/>
    </row>
    <row r="819">
      <c r="A819" s="236"/>
      <c r="B819" s="408"/>
      <c r="C819" s="231"/>
      <c r="D819" s="398"/>
      <c r="E819" s="406"/>
      <c r="F819" s="236"/>
      <c r="G819" s="398"/>
      <c r="H819" s="398"/>
      <c r="I819" s="398"/>
      <c r="J819" s="398"/>
      <c r="K819" s="398"/>
      <c r="L819" s="398"/>
      <c r="M819" s="398"/>
      <c r="N819" s="398"/>
      <c r="O819" s="398"/>
      <c r="P819" s="398"/>
      <c r="Q819" s="398"/>
      <c r="R819" s="398"/>
      <c r="S819" s="398"/>
      <c r="T819" s="398"/>
      <c r="U819" s="398"/>
      <c r="V819" s="398"/>
      <c r="W819" s="398"/>
      <c r="X819" s="398"/>
      <c r="Y819" s="398"/>
    </row>
    <row r="820">
      <c r="A820" s="236"/>
      <c r="B820" s="408"/>
      <c r="C820" s="231"/>
      <c r="D820" s="398"/>
      <c r="E820" s="406"/>
      <c r="F820" s="236"/>
      <c r="G820" s="398"/>
      <c r="H820" s="398"/>
      <c r="I820" s="398"/>
      <c r="J820" s="398"/>
      <c r="K820" s="398"/>
      <c r="L820" s="398"/>
      <c r="M820" s="398"/>
      <c r="N820" s="398"/>
      <c r="O820" s="398"/>
      <c r="P820" s="398"/>
      <c r="Q820" s="398"/>
      <c r="R820" s="398"/>
      <c r="S820" s="398"/>
      <c r="T820" s="398"/>
      <c r="U820" s="398"/>
      <c r="V820" s="398"/>
      <c r="W820" s="398"/>
      <c r="X820" s="398"/>
      <c r="Y820" s="398"/>
    </row>
    <row r="821">
      <c r="A821" s="236"/>
      <c r="B821" s="408"/>
      <c r="C821" s="231"/>
      <c r="D821" s="398"/>
      <c r="E821" s="406"/>
      <c r="F821" s="236"/>
      <c r="G821" s="398"/>
      <c r="H821" s="398"/>
      <c r="I821" s="398"/>
      <c r="J821" s="398"/>
      <c r="K821" s="398"/>
      <c r="L821" s="398"/>
      <c r="M821" s="398"/>
      <c r="N821" s="398"/>
      <c r="O821" s="398"/>
      <c r="P821" s="398"/>
      <c r="Q821" s="398"/>
      <c r="R821" s="398"/>
      <c r="S821" s="398"/>
      <c r="T821" s="398"/>
      <c r="U821" s="398"/>
      <c r="V821" s="398"/>
      <c r="W821" s="398"/>
      <c r="X821" s="398"/>
      <c r="Y821" s="398"/>
    </row>
    <row r="822">
      <c r="A822" s="236"/>
      <c r="B822" s="408"/>
      <c r="C822" s="231"/>
      <c r="D822" s="398"/>
      <c r="E822" s="406"/>
      <c r="F822" s="236"/>
      <c r="G822" s="398"/>
      <c r="H822" s="398"/>
      <c r="I822" s="398"/>
      <c r="J822" s="398"/>
      <c r="K822" s="398"/>
      <c r="L822" s="398"/>
      <c r="M822" s="398"/>
      <c r="N822" s="398"/>
      <c r="O822" s="398"/>
      <c r="P822" s="398"/>
      <c r="Q822" s="398"/>
      <c r="R822" s="398"/>
      <c r="S822" s="398"/>
      <c r="T822" s="398"/>
      <c r="U822" s="398"/>
      <c r="V822" s="398"/>
      <c r="W822" s="398"/>
      <c r="X822" s="398"/>
      <c r="Y822" s="398"/>
    </row>
    <row r="823">
      <c r="A823" s="236"/>
      <c r="B823" s="408"/>
      <c r="C823" s="231"/>
      <c r="D823" s="398"/>
      <c r="E823" s="406"/>
      <c r="F823" s="236"/>
      <c r="G823" s="398"/>
      <c r="H823" s="398"/>
      <c r="I823" s="398"/>
      <c r="J823" s="398"/>
      <c r="K823" s="398"/>
      <c r="L823" s="398"/>
      <c r="M823" s="398"/>
      <c r="N823" s="398"/>
      <c r="O823" s="398"/>
      <c r="P823" s="398"/>
      <c r="Q823" s="398"/>
      <c r="R823" s="398"/>
      <c r="S823" s="398"/>
      <c r="T823" s="398"/>
      <c r="U823" s="398"/>
      <c r="V823" s="398"/>
      <c r="W823" s="398"/>
      <c r="X823" s="398"/>
      <c r="Y823" s="398"/>
    </row>
    <row r="824">
      <c r="A824" s="236"/>
      <c r="B824" s="408"/>
      <c r="C824" s="231"/>
      <c r="D824" s="398"/>
      <c r="E824" s="406"/>
      <c r="F824" s="236"/>
      <c r="G824" s="398"/>
      <c r="H824" s="398"/>
      <c r="I824" s="398"/>
      <c r="J824" s="398"/>
      <c r="K824" s="398"/>
      <c r="L824" s="398"/>
      <c r="M824" s="398"/>
      <c r="N824" s="398"/>
      <c r="O824" s="398"/>
      <c r="P824" s="398"/>
      <c r="Q824" s="398"/>
      <c r="R824" s="398"/>
      <c r="S824" s="398"/>
      <c r="T824" s="398"/>
      <c r="U824" s="398"/>
      <c r="V824" s="398"/>
      <c r="W824" s="398"/>
      <c r="X824" s="398"/>
      <c r="Y824" s="398"/>
    </row>
    <row r="825">
      <c r="A825" s="236"/>
      <c r="B825" s="408"/>
      <c r="C825" s="231"/>
      <c r="D825" s="398"/>
      <c r="E825" s="406"/>
      <c r="F825" s="236"/>
      <c r="G825" s="398"/>
      <c r="H825" s="398"/>
      <c r="I825" s="398"/>
      <c r="J825" s="398"/>
      <c r="K825" s="398"/>
      <c r="L825" s="398"/>
      <c r="M825" s="398"/>
      <c r="N825" s="398"/>
      <c r="O825" s="398"/>
      <c r="P825" s="398"/>
      <c r="Q825" s="398"/>
      <c r="R825" s="398"/>
      <c r="S825" s="398"/>
      <c r="T825" s="398"/>
      <c r="U825" s="398"/>
      <c r="V825" s="398"/>
      <c r="W825" s="398"/>
      <c r="X825" s="398"/>
      <c r="Y825" s="398"/>
    </row>
    <row r="826">
      <c r="A826" s="236"/>
      <c r="B826" s="408"/>
      <c r="C826" s="231"/>
      <c r="D826" s="398"/>
      <c r="E826" s="406"/>
      <c r="F826" s="236"/>
      <c r="G826" s="398"/>
      <c r="H826" s="398"/>
      <c r="I826" s="398"/>
      <c r="J826" s="398"/>
      <c r="K826" s="398"/>
      <c r="L826" s="398"/>
      <c r="M826" s="398"/>
      <c r="N826" s="398"/>
      <c r="O826" s="398"/>
      <c r="P826" s="398"/>
      <c r="Q826" s="398"/>
      <c r="R826" s="398"/>
      <c r="S826" s="398"/>
      <c r="T826" s="398"/>
      <c r="U826" s="398"/>
      <c r="V826" s="398"/>
      <c r="W826" s="398"/>
      <c r="X826" s="398"/>
      <c r="Y826" s="398"/>
    </row>
    <row r="827">
      <c r="A827" s="236"/>
      <c r="B827" s="408"/>
      <c r="C827" s="231"/>
      <c r="D827" s="398"/>
      <c r="E827" s="406"/>
      <c r="F827" s="236"/>
      <c r="G827" s="398"/>
      <c r="H827" s="398"/>
      <c r="I827" s="398"/>
      <c r="J827" s="398"/>
      <c r="K827" s="398"/>
      <c r="L827" s="398"/>
      <c r="M827" s="398"/>
      <c r="N827" s="398"/>
      <c r="O827" s="398"/>
      <c r="P827" s="398"/>
      <c r="Q827" s="398"/>
      <c r="R827" s="398"/>
      <c r="S827" s="398"/>
      <c r="T827" s="398"/>
      <c r="U827" s="398"/>
      <c r="V827" s="398"/>
      <c r="W827" s="398"/>
      <c r="X827" s="398"/>
      <c r="Y827" s="398"/>
    </row>
    <row r="828">
      <c r="A828" s="236"/>
      <c r="B828" s="408"/>
      <c r="C828" s="231"/>
      <c r="D828" s="398"/>
      <c r="E828" s="406"/>
      <c r="F828" s="236"/>
      <c r="G828" s="398"/>
      <c r="H828" s="398"/>
      <c r="I828" s="398"/>
      <c r="J828" s="398"/>
      <c r="K828" s="398"/>
      <c r="L828" s="398"/>
      <c r="M828" s="398"/>
      <c r="N828" s="398"/>
      <c r="O828" s="398"/>
      <c r="P828" s="398"/>
      <c r="Q828" s="398"/>
      <c r="R828" s="398"/>
      <c r="S828" s="398"/>
      <c r="T828" s="398"/>
      <c r="U828" s="398"/>
      <c r="V828" s="398"/>
      <c r="W828" s="398"/>
      <c r="X828" s="398"/>
      <c r="Y828" s="398"/>
    </row>
    <row r="829">
      <c r="A829" s="236"/>
      <c r="B829" s="408"/>
      <c r="C829" s="231"/>
      <c r="D829" s="398"/>
      <c r="E829" s="406"/>
      <c r="F829" s="236"/>
      <c r="G829" s="398"/>
      <c r="H829" s="398"/>
      <c r="I829" s="398"/>
      <c r="J829" s="398"/>
      <c r="K829" s="398"/>
      <c r="L829" s="398"/>
      <c r="M829" s="398"/>
      <c r="N829" s="398"/>
      <c r="O829" s="398"/>
      <c r="P829" s="398"/>
      <c r="Q829" s="398"/>
      <c r="R829" s="398"/>
      <c r="S829" s="398"/>
      <c r="T829" s="398"/>
      <c r="U829" s="398"/>
      <c r="V829" s="398"/>
      <c r="W829" s="398"/>
      <c r="X829" s="398"/>
      <c r="Y829" s="398"/>
    </row>
    <row r="830">
      <c r="A830" s="236"/>
      <c r="B830" s="408"/>
      <c r="C830" s="231"/>
      <c r="D830" s="398"/>
      <c r="E830" s="406"/>
      <c r="F830" s="236"/>
      <c r="G830" s="398"/>
      <c r="H830" s="398"/>
      <c r="I830" s="398"/>
      <c r="J830" s="398"/>
      <c r="K830" s="398"/>
      <c r="L830" s="398"/>
      <c r="M830" s="398"/>
      <c r="N830" s="398"/>
      <c r="O830" s="398"/>
      <c r="P830" s="398"/>
      <c r="Q830" s="398"/>
      <c r="R830" s="398"/>
      <c r="S830" s="398"/>
      <c r="T830" s="398"/>
      <c r="U830" s="398"/>
      <c r="V830" s="398"/>
      <c r="W830" s="398"/>
      <c r="X830" s="398"/>
      <c r="Y830" s="398"/>
    </row>
    <row r="831">
      <c r="A831" s="236"/>
      <c r="B831" s="408"/>
      <c r="C831" s="231"/>
      <c r="D831" s="398"/>
      <c r="E831" s="406"/>
      <c r="F831" s="236"/>
      <c r="G831" s="398"/>
      <c r="H831" s="398"/>
      <c r="I831" s="398"/>
      <c r="J831" s="398"/>
      <c r="K831" s="398"/>
      <c r="L831" s="398"/>
      <c r="M831" s="398"/>
      <c r="N831" s="398"/>
      <c r="O831" s="398"/>
      <c r="P831" s="398"/>
      <c r="Q831" s="398"/>
      <c r="R831" s="398"/>
      <c r="S831" s="398"/>
      <c r="T831" s="398"/>
      <c r="U831" s="398"/>
      <c r="V831" s="398"/>
      <c r="W831" s="398"/>
      <c r="X831" s="398"/>
      <c r="Y831" s="398"/>
    </row>
    <row r="832">
      <c r="A832" s="236"/>
      <c r="B832" s="408"/>
      <c r="C832" s="231"/>
      <c r="D832" s="398"/>
      <c r="E832" s="406"/>
      <c r="F832" s="236"/>
      <c r="G832" s="398"/>
      <c r="H832" s="398"/>
      <c r="I832" s="398"/>
      <c r="J832" s="398"/>
      <c r="K832" s="398"/>
      <c r="L832" s="398"/>
      <c r="M832" s="398"/>
      <c r="N832" s="398"/>
      <c r="O832" s="398"/>
      <c r="P832" s="398"/>
      <c r="Q832" s="398"/>
      <c r="R832" s="398"/>
      <c r="S832" s="398"/>
      <c r="T832" s="398"/>
      <c r="U832" s="398"/>
      <c r="V832" s="398"/>
      <c r="W832" s="398"/>
      <c r="X832" s="398"/>
      <c r="Y832" s="398"/>
    </row>
    <row r="833">
      <c r="A833" s="236"/>
      <c r="B833" s="408"/>
      <c r="C833" s="231"/>
      <c r="D833" s="398"/>
      <c r="E833" s="406"/>
      <c r="F833" s="236"/>
      <c r="G833" s="398"/>
      <c r="H833" s="398"/>
      <c r="I833" s="398"/>
      <c r="J833" s="398"/>
      <c r="K833" s="398"/>
      <c r="L833" s="398"/>
      <c r="M833" s="398"/>
      <c r="N833" s="398"/>
      <c r="O833" s="398"/>
      <c r="P833" s="398"/>
      <c r="Q833" s="398"/>
      <c r="R833" s="398"/>
      <c r="S833" s="398"/>
      <c r="T833" s="398"/>
      <c r="U833" s="398"/>
      <c r="V833" s="398"/>
      <c r="W833" s="398"/>
      <c r="X833" s="398"/>
      <c r="Y833" s="398"/>
    </row>
    <row r="834">
      <c r="A834" s="236"/>
      <c r="B834" s="408"/>
      <c r="C834" s="231"/>
      <c r="D834" s="398"/>
      <c r="E834" s="406"/>
      <c r="F834" s="236"/>
      <c r="G834" s="398"/>
      <c r="H834" s="398"/>
      <c r="I834" s="398"/>
      <c r="J834" s="398"/>
      <c r="K834" s="398"/>
      <c r="L834" s="398"/>
      <c r="M834" s="398"/>
      <c r="N834" s="398"/>
      <c r="O834" s="398"/>
      <c r="P834" s="398"/>
      <c r="Q834" s="398"/>
      <c r="R834" s="398"/>
      <c r="S834" s="398"/>
      <c r="T834" s="398"/>
      <c r="U834" s="398"/>
      <c r="V834" s="398"/>
      <c r="W834" s="398"/>
      <c r="X834" s="398"/>
      <c r="Y834" s="398"/>
    </row>
    <row r="835">
      <c r="A835" s="236"/>
      <c r="B835" s="408"/>
      <c r="C835" s="231"/>
      <c r="D835" s="398"/>
      <c r="E835" s="406"/>
      <c r="F835" s="236"/>
      <c r="G835" s="398"/>
      <c r="H835" s="398"/>
      <c r="I835" s="398"/>
      <c r="J835" s="398"/>
      <c r="K835" s="398"/>
      <c r="L835" s="398"/>
      <c r="M835" s="398"/>
      <c r="N835" s="398"/>
      <c r="O835" s="398"/>
      <c r="P835" s="398"/>
      <c r="Q835" s="398"/>
      <c r="R835" s="398"/>
      <c r="S835" s="398"/>
      <c r="T835" s="398"/>
      <c r="U835" s="398"/>
      <c r="V835" s="398"/>
      <c r="W835" s="398"/>
      <c r="X835" s="398"/>
      <c r="Y835" s="398"/>
    </row>
    <row r="836">
      <c r="A836" s="236"/>
      <c r="B836" s="408"/>
      <c r="C836" s="231"/>
      <c r="D836" s="398"/>
      <c r="E836" s="406"/>
      <c r="F836" s="236"/>
      <c r="G836" s="398"/>
      <c r="H836" s="398"/>
      <c r="I836" s="398"/>
      <c r="J836" s="398"/>
      <c r="K836" s="398"/>
      <c r="L836" s="398"/>
      <c r="M836" s="398"/>
      <c r="N836" s="398"/>
      <c r="O836" s="398"/>
      <c r="P836" s="398"/>
      <c r="Q836" s="398"/>
      <c r="R836" s="398"/>
      <c r="S836" s="398"/>
      <c r="T836" s="398"/>
      <c r="U836" s="398"/>
      <c r="V836" s="398"/>
      <c r="W836" s="398"/>
      <c r="X836" s="398"/>
      <c r="Y836" s="398"/>
    </row>
    <row r="837">
      <c r="A837" s="236"/>
      <c r="B837" s="408"/>
      <c r="C837" s="231"/>
      <c r="D837" s="398"/>
      <c r="E837" s="406"/>
      <c r="F837" s="236"/>
      <c r="G837" s="398"/>
      <c r="H837" s="398"/>
      <c r="I837" s="398"/>
      <c r="J837" s="398"/>
      <c r="K837" s="398"/>
      <c r="L837" s="398"/>
      <c r="M837" s="398"/>
      <c r="N837" s="398"/>
      <c r="O837" s="398"/>
      <c r="P837" s="398"/>
      <c r="Q837" s="398"/>
      <c r="R837" s="398"/>
      <c r="S837" s="398"/>
      <c r="T837" s="398"/>
      <c r="U837" s="398"/>
      <c r="V837" s="398"/>
      <c r="W837" s="398"/>
      <c r="X837" s="398"/>
      <c r="Y837" s="398"/>
    </row>
    <row r="838">
      <c r="A838" s="236"/>
      <c r="B838" s="408"/>
      <c r="C838" s="231"/>
      <c r="D838" s="398"/>
      <c r="E838" s="406"/>
      <c r="F838" s="236"/>
      <c r="G838" s="398"/>
      <c r="H838" s="398"/>
      <c r="I838" s="398"/>
      <c r="J838" s="398"/>
      <c r="K838" s="398"/>
      <c r="L838" s="398"/>
      <c r="M838" s="398"/>
      <c r="N838" s="398"/>
      <c r="O838" s="398"/>
      <c r="P838" s="398"/>
      <c r="Q838" s="398"/>
      <c r="R838" s="398"/>
      <c r="S838" s="398"/>
      <c r="T838" s="398"/>
      <c r="U838" s="398"/>
      <c r="V838" s="398"/>
      <c r="W838" s="398"/>
      <c r="X838" s="398"/>
      <c r="Y838" s="398"/>
    </row>
    <row r="839">
      <c r="A839" s="236"/>
      <c r="B839" s="408"/>
      <c r="C839" s="231"/>
      <c r="D839" s="398"/>
      <c r="E839" s="406"/>
      <c r="F839" s="236"/>
      <c r="G839" s="398"/>
      <c r="H839" s="398"/>
      <c r="I839" s="398"/>
      <c r="J839" s="398"/>
      <c r="K839" s="398"/>
      <c r="L839" s="398"/>
      <c r="M839" s="398"/>
      <c r="N839" s="398"/>
      <c r="O839" s="398"/>
      <c r="P839" s="398"/>
      <c r="Q839" s="398"/>
      <c r="R839" s="398"/>
      <c r="S839" s="398"/>
      <c r="T839" s="398"/>
      <c r="U839" s="398"/>
      <c r="V839" s="398"/>
      <c r="W839" s="398"/>
      <c r="X839" s="398"/>
      <c r="Y839" s="398"/>
    </row>
    <row r="840">
      <c r="A840" s="236"/>
      <c r="B840" s="408"/>
      <c r="C840" s="231"/>
      <c r="D840" s="398"/>
      <c r="E840" s="406"/>
      <c r="F840" s="236"/>
      <c r="G840" s="398"/>
      <c r="H840" s="398"/>
      <c r="I840" s="398"/>
      <c r="J840" s="398"/>
      <c r="K840" s="398"/>
      <c r="L840" s="398"/>
      <c r="M840" s="398"/>
      <c r="N840" s="398"/>
      <c r="O840" s="398"/>
      <c r="P840" s="398"/>
      <c r="Q840" s="398"/>
      <c r="R840" s="398"/>
      <c r="S840" s="398"/>
      <c r="T840" s="398"/>
      <c r="U840" s="398"/>
      <c r="V840" s="398"/>
      <c r="W840" s="398"/>
      <c r="X840" s="398"/>
      <c r="Y840" s="398"/>
    </row>
    <row r="841">
      <c r="A841" s="236"/>
      <c r="B841" s="408"/>
      <c r="C841" s="231"/>
      <c r="D841" s="398"/>
      <c r="E841" s="406"/>
      <c r="F841" s="236"/>
      <c r="G841" s="398"/>
      <c r="H841" s="398"/>
      <c r="I841" s="398"/>
      <c r="J841" s="398"/>
      <c r="K841" s="398"/>
      <c r="L841" s="398"/>
      <c r="M841" s="398"/>
      <c r="N841" s="398"/>
      <c r="O841" s="398"/>
      <c r="P841" s="398"/>
      <c r="Q841" s="398"/>
      <c r="R841" s="398"/>
      <c r="S841" s="398"/>
      <c r="T841" s="398"/>
      <c r="U841" s="398"/>
      <c r="V841" s="398"/>
      <c r="W841" s="398"/>
      <c r="X841" s="398"/>
      <c r="Y841" s="398"/>
    </row>
    <row r="842">
      <c r="A842" s="236"/>
      <c r="B842" s="408"/>
      <c r="C842" s="231"/>
      <c r="D842" s="398"/>
      <c r="E842" s="406"/>
      <c r="F842" s="236"/>
      <c r="G842" s="398"/>
      <c r="H842" s="398"/>
      <c r="I842" s="398"/>
      <c r="J842" s="398"/>
      <c r="K842" s="398"/>
      <c r="L842" s="398"/>
      <c r="M842" s="398"/>
      <c r="N842" s="398"/>
      <c r="O842" s="398"/>
      <c r="P842" s="398"/>
      <c r="Q842" s="398"/>
      <c r="R842" s="398"/>
      <c r="S842" s="398"/>
      <c r="T842" s="398"/>
      <c r="U842" s="398"/>
      <c r="V842" s="398"/>
      <c r="W842" s="398"/>
      <c r="X842" s="398"/>
      <c r="Y842" s="398"/>
    </row>
    <row r="843">
      <c r="A843" s="236"/>
      <c r="B843" s="408"/>
      <c r="C843" s="231"/>
      <c r="D843" s="398"/>
      <c r="E843" s="406"/>
      <c r="F843" s="236"/>
      <c r="G843" s="398"/>
      <c r="H843" s="398"/>
      <c r="I843" s="398"/>
      <c r="J843" s="398"/>
      <c r="K843" s="398"/>
      <c r="L843" s="398"/>
      <c r="M843" s="398"/>
      <c r="N843" s="398"/>
      <c r="O843" s="398"/>
      <c r="P843" s="398"/>
      <c r="Q843" s="398"/>
      <c r="R843" s="398"/>
      <c r="S843" s="398"/>
      <c r="T843" s="398"/>
      <c r="U843" s="398"/>
      <c r="V843" s="398"/>
      <c r="W843" s="398"/>
      <c r="X843" s="398"/>
      <c r="Y843" s="398"/>
    </row>
    <row r="844">
      <c r="A844" s="236"/>
      <c r="B844" s="408"/>
      <c r="C844" s="231"/>
      <c r="D844" s="398"/>
      <c r="E844" s="406"/>
      <c r="F844" s="236"/>
      <c r="G844" s="398"/>
      <c r="H844" s="398"/>
      <c r="I844" s="398"/>
      <c r="J844" s="398"/>
      <c r="K844" s="398"/>
      <c r="L844" s="398"/>
      <c r="M844" s="398"/>
      <c r="N844" s="398"/>
      <c r="O844" s="398"/>
      <c r="P844" s="398"/>
      <c r="Q844" s="398"/>
      <c r="R844" s="398"/>
      <c r="S844" s="398"/>
      <c r="T844" s="398"/>
      <c r="U844" s="398"/>
      <c r="V844" s="398"/>
      <c r="W844" s="398"/>
      <c r="X844" s="398"/>
      <c r="Y844" s="398"/>
    </row>
    <row r="845">
      <c r="A845" s="236"/>
      <c r="B845" s="408"/>
      <c r="C845" s="231"/>
      <c r="D845" s="398"/>
      <c r="E845" s="406"/>
      <c r="F845" s="236"/>
      <c r="G845" s="398"/>
      <c r="H845" s="398"/>
      <c r="I845" s="398"/>
      <c r="J845" s="398"/>
      <c r="K845" s="398"/>
      <c r="L845" s="398"/>
      <c r="M845" s="398"/>
      <c r="N845" s="398"/>
      <c r="O845" s="398"/>
      <c r="P845" s="398"/>
      <c r="Q845" s="398"/>
      <c r="R845" s="398"/>
      <c r="S845" s="398"/>
      <c r="T845" s="398"/>
      <c r="U845" s="398"/>
      <c r="V845" s="398"/>
      <c r="W845" s="398"/>
      <c r="X845" s="398"/>
      <c r="Y845" s="398"/>
    </row>
    <row r="846">
      <c r="A846" s="236"/>
      <c r="B846" s="408"/>
      <c r="C846" s="231"/>
      <c r="D846" s="398"/>
      <c r="E846" s="406"/>
      <c r="F846" s="236"/>
      <c r="G846" s="398"/>
      <c r="H846" s="398"/>
      <c r="I846" s="398"/>
      <c r="J846" s="398"/>
      <c r="K846" s="398"/>
      <c r="L846" s="398"/>
      <c r="M846" s="398"/>
      <c r="N846" s="398"/>
      <c r="O846" s="398"/>
      <c r="P846" s="398"/>
      <c r="Q846" s="398"/>
      <c r="R846" s="398"/>
      <c r="S846" s="398"/>
      <c r="T846" s="398"/>
      <c r="U846" s="398"/>
      <c r="V846" s="398"/>
      <c r="W846" s="398"/>
      <c r="X846" s="398"/>
      <c r="Y846" s="398"/>
    </row>
    <row r="847">
      <c r="A847" s="236"/>
      <c r="B847" s="408"/>
      <c r="C847" s="231"/>
      <c r="D847" s="398"/>
      <c r="E847" s="406"/>
      <c r="F847" s="236"/>
      <c r="G847" s="398"/>
      <c r="H847" s="398"/>
      <c r="I847" s="398"/>
      <c r="J847" s="398"/>
      <c r="K847" s="398"/>
      <c r="L847" s="398"/>
      <c r="M847" s="398"/>
      <c r="N847" s="398"/>
      <c r="O847" s="398"/>
      <c r="P847" s="398"/>
      <c r="Q847" s="398"/>
      <c r="R847" s="398"/>
      <c r="S847" s="398"/>
      <c r="T847" s="398"/>
      <c r="U847" s="398"/>
      <c r="V847" s="398"/>
      <c r="W847" s="398"/>
      <c r="X847" s="398"/>
      <c r="Y847" s="398"/>
    </row>
    <row r="848">
      <c r="A848" s="236"/>
      <c r="B848" s="408"/>
      <c r="C848" s="231"/>
      <c r="D848" s="398"/>
      <c r="E848" s="406"/>
      <c r="F848" s="236"/>
      <c r="G848" s="398"/>
      <c r="H848" s="398"/>
      <c r="I848" s="398"/>
      <c r="J848" s="398"/>
      <c r="K848" s="398"/>
      <c r="L848" s="398"/>
      <c r="M848" s="398"/>
      <c r="N848" s="398"/>
      <c r="O848" s="398"/>
      <c r="P848" s="398"/>
      <c r="Q848" s="398"/>
      <c r="R848" s="398"/>
      <c r="S848" s="398"/>
      <c r="T848" s="398"/>
      <c r="U848" s="398"/>
      <c r="V848" s="398"/>
      <c r="W848" s="398"/>
      <c r="X848" s="398"/>
      <c r="Y848" s="398"/>
    </row>
    <row r="849">
      <c r="A849" s="236"/>
      <c r="B849" s="408"/>
      <c r="C849" s="231"/>
      <c r="D849" s="398"/>
      <c r="E849" s="406"/>
      <c r="F849" s="236"/>
      <c r="G849" s="398"/>
      <c r="H849" s="398"/>
      <c r="I849" s="398"/>
      <c r="J849" s="398"/>
      <c r="K849" s="398"/>
      <c r="L849" s="398"/>
      <c r="M849" s="398"/>
      <c r="N849" s="398"/>
      <c r="O849" s="398"/>
      <c r="P849" s="398"/>
      <c r="Q849" s="398"/>
      <c r="R849" s="398"/>
      <c r="S849" s="398"/>
      <c r="T849" s="398"/>
      <c r="U849" s="398"/>
      <c r="V849" s="398"/>
      <c r="W849" s="398"/>
      <c r="X849" s="398"/>
      <c r="Y849" s="398"/>
    </row>
    <row r="850">
      <c r="A850" s="236"/>
      <c r="B850" s="408"/>
      <c r="C850" s="231"/>
      <c r="D850" s="398"/>
      <c r="E850" s="406"/>
      <c r="F850" s="236"/>
      <c r="G850" s="398"/>
      <c r="H850" s="398"/>
      <c r="I850" s="398"/>
      <c r="J850" s="398"/>
      <c r="K850" s="398"/>
      <c r="L850" s="398"/>
      <c r="M850" s="398"/>
      <c r="N850" s="398"/>
      <c r="O850" s="398"/>
      <c r="P850" s="398"/>
      <c r="Q850" s="398"/>
      <c r="R850" s="398"/>
      <c r="S850" s="398"/>
      <c r="T850" s="398"/>
      <c r="U850" s="398"/>
      <c r="V850" s="398"/>
      <c r="W850" s="398"/>
      <c r="X850" s="398"/>
      <c r="Y850" s="398"/>
    </row>
    <row r="851">
      <c r="A851" s="236"/>
      <c r="B851" s="408"/>
      <c r="C851" s="231"/>
      <c r="D851" s="398"/>
      <c r="E851" s="406"/>
      <c r="F851" s="236"/>
      <c r="G851" s="398"/>
      <c r="H851" s="398"/>
      <c r="I851" s="398"/>
      <c r="J851" s="398"/>
      <c r="K851" s="398"/>
      <c r="L851" s="398"/>
      <c r="M851" s="398"/>
      <c r="N851" s="398"/>
      <c r="O851" s="398"/>
      <c r="P851" s="398"/>
      <c r="Q851" s="398"/>
      <c r="R851" s="398"/>
      <c r="S851" s="398"/>
      <c r="T851" s="398"/>
      <c r="U851" s="398"/>
      <c r="V851" s="398"/>
      <c r="W851" s="398"/>
      <c r="X851" s="398"/>
      <c r="Y851" s="398"/>
    </row>
    <row r="852">
      <c r="A852" s="236"/>
      <c r="B852" s="408"/>
      <c r="C852" s="231"/>
      <c r="D852" s="398"/>
      <c r="E852" s="406"/>
      <c r="F852" s="236"/>
      <c r="G852" s="398"/>
      <c r="H852" s="398"/>
      <c r="I852" s="398"/>
      <c r="J852" s="398"/>
      <c r="K852" s="398"/>
      <c r="L852" s="398"/>
      <c r="M852" s="398"/>
      <c r="N852" s="398"/>
      <c r="O852" s="398"/>
      <c r="P852" s="398"/>
      <c r="Q852" s="398"/>
      <c r="R852" s="398"/>
      <c r="S852" s="398"/>
      <c r="T852" s="398"/>
      <c r="U852" s="398"/>
      <c r="V852" s="398"/>
      <c r="W852" s="398"/>
      <c r="X852" s="398"/>
      <c r="Y852" s="398"/>
    </row>
    <row r="853">
      <c r="A853" s="236"/>
      <c r="B853" s="408"/>
      <c r="C853" s="231"/>
      <c r="D853" s="398"/>
      <c r="E853" s="406"/>
      <c r="F853" s="236"/>
      <c r="G853" s="398"/>
      <c r="H853" s="398"/>
      <c r="I853" s="398"/>
      <c r="J853" s="398"/>
      <c r="K853" s="398"/>
      <c r="L853" s="398"/>
      <c r="M853" s="398"/>
      <c r="N853" s="398"/>
      <c r="O853" s="398"/>
      <c r="P853" s="398"/>
      <c r="Q853" s="398"/>
      <c r="R853" s="398"/>
      <c r="S853" s="398"/>
      <c r="T853" s="398"/>
      <c r="U853" s="398"/>
      <c r="V853" s="398"/>
      <c r="W853" s="398"/>
      <c r="X853" s="398"/>
      <c r="Y853" s="398"/>
    </row>
    <row r="854">
      <c r="A854" s="236"/>
      <c r="B854" s="408"/>
      <c r="C854" s="231"/>
      <c r="D854" s="398"/>
      <c r="E854" s="406"/>
      <c r="F854" s="236"/>
      <c r="G854" s="398"/>
      <c r="H854" s="398"/>
      <c r="I854" s="398"/>
      <c r="J854" s="398"/>
      <c r="K854" s="398"/>
      <c r="L854" s="398"/>
      <c r="M854" s="398"/>
      <c r="N854" s="398"/>
      <c r="O854" s="398"/>
      <c r="P854" s="398"/>
      <c r="Q854" s="398"/>
      <c r="R854" s="398"/>
      <c r="S854" s="398"/>
      <c r="T854" s="398"/>
      <c r="U854" s="398"/>
      <c r="V854" s="398"/>
      <c r="W854" s="398"/>
      <c r="X854" s="398"/>
      <c r="Y854" s="398"/>
    </row>
    <row r="855">
      <c r="A855" s="236"/>
      <c r="B855" s="408"/>
      <c r="C855" s="231"/>
      <c r="D855" s="398"/>
      <c r="E855" s="406"/>
      <c r="F855" s="236"/>
      <c r="G855" s="398"/>
      <c r="H855" s="398"/>
      <c r="I855" s="398"/>
      <c r="J855" s="398"/>
      <c r="K855" s="398"/>
      <c r="L855" s="398"/>
      <c r="M855" s="398"/>
      <c r="N855" s="398"/>
      <c r="O855" s="398"/>
      <c r="P855" s="398"/>
      <c r="Q855" s="398"/>
      <c r="R855" s="398"/>
      <c r="S855" s="398"/>
      <c r="T855" s="398"/>
      <c r="U855" s="398"/>
      <c r="V855" s="398"/>
      <c r="W855" s="398"/>
      <c r="X855" s="398"/>
      <c r="Y855" s="398"/>
    </row>
    <row r="856">
      <c r="A856" s="236"/>
      <c r="B856" s="408"/>
      <c r="C856" s="231"/>
      <c r="D856" s="398"/>
      <c r="E856" s="406"/>
      <c r="F856" s="236"/>
      <c r="G856" s="398"/>
      <c r="H856" s="398"/>
      <c r="I856" s="398"/>
      <c r="J856" s="398"/>
      <c r="K856" s="398"/>
      <c r="L856" s="398"/>
      <c r="M856" s="398"/>
      <c r="N856" s="398"/>
      <c r="O856" s="398"/>
      <c r="P856" s="398"/>
      <c r="Q856" s="398"/>
      <c r="R856" s="398"/>
      <c r="S856" s="398"/>
      <c r="T856" s="398"/>
      <c r="U856" s="398"/>
      <c r="V856" s="398"/>
      <c r="W856" s="398"/>
      <c r="X856" s="398"/>
      <c r="Y856" s="398"/>
    </row>
    <row r="857">
      <c r="A857" s="236"/>
      <c r="B857" s="408"/>
      <c r="C857" s="231"/>
      <c r="D857" s="398"/>
      <c r="E857" s="406"/>
      <c r="F857" s="236"/>
      <c r="G857" s="398"/>
      <c r="H857" s="398"/>
      <c r="I857" s="398"/>
      <c r="J857" s="398"/>
      <c r="K857" s="398"/>
      <c r="L857" s="398"/>
      <c r="M857" s="398"/>
      <c r="N857" s="398"/>
      <c r="O857" s="398"/>
      <c r="P857" s="398"/>
      <c r="Q857" s="398"/>
      <c r="R857" s="398"/>
      <c r="S857" s="398"/>
      <c r="T857" s="398"/>
      <c r="U857" s="398"/>
      <c r="V857" s="398"/>
      <c r="W857" s="398"/>
      <c r="X857" s="398"/>
      <c r="Y857" s="398"/>
    </row>
    <row r="858">
      <c r="A858" s="236"/>
      <c r="B858" s="408"/>
      <c r="C858" s="231"/>
      <c r="D858" s="398"/>
      <c r="E858" s="406"/>
      <c r="F858" s="236"/>
      <c r="G858" s="398"/>
      <c r="H858" s="398"/>
      <c r="I858" s="398"/>
      <c r="J858" s="398"/>
      <c r="K858" s="398"/>
      <c r="L858" s="398"/>
      <c r="M858" s="398"/>
      <c r="N858" s="398"/>
      <c r="O858" s="398"/>
      <c r="P858" s="398"/>
      <c r="Q858" s="398"/>
      <c r="R858" s="398"/>
      <c r="S858" s="398"/>
      <c r="T858" s="398"/>
      <c r="U858" s="398"/>
      <c r="V858" s="398"/>
      <c r="W858" s="398"/>
      <c r="X858" s="398"/>
      <c r="Y858" s="398"/>
    </row>
    <row r="859">
      <c r="A859" s="236"/>
      <c r="B859" s="408"/>
      <c r="C859" s="231"/>
      <c r="D859" s="398"/>
      <c r="E859" s="406"/>
      <c r="F859" s="236"/>
      <c r="G859" s="398"/>
      <c r="H859" s="398"/>
      <c r="I859" s="398"/>
      <c r="J859" s="398"/>
      <c r="K859" s="398"/>
      <c r="L859" s="398"/>
      <c r="M859" s="398"/>
      <c r="N859" s="398"/>
      <c r="O859" s="398"/>
      <c r="P859" s="398"/>
      <c r="Q859" s="398"/>
      <c r="R859" s="398"/>
      <c r="S859" s="398"/>
      <c r="T859" s="398"/>
      <c r="U859" s="398"/>
      <c r="V859" s="398"/>
      <c r="W859" s="398"/>
      <c r="X859" s="398"/>
      <c r="Y859" s="398"/>
    </row>
    <row r="860">
      <c r="A860" s="236"/>
      <c r="B860" s="408"/>
      <c r="C860" s="231"/>
      <c r="D860" s="398"/>
      <c r="E860" s="406"/>
      <c r="F860" s="236"/>
      <c r="G860" s="398"/>
      <c r="H860" s="398"/>
      <c r="I860" s="398"/>
      <c r="J860" s="398"/>
      <c r="K860" s="398"/>
      <c r="L860" s="398"/>
      <c r="M860" s="398"/>
      <c r="N860" s="398"/>
      <c r="O860" s="398"/>
      <c r="P860" s="398"/>
      <c r="Q860" s="398"/>
      <c r="R860" s="398"/>
      <c r="S860" s="398"/>
      <c r="T860" s="398"/>
      <c r="U860" s="398"/>
      <c r="V860" s="398"/>
      <c r="W860" s="398"/>
      <c r="X860" s="398"/>
      <c r="Y860" s="398"/>
    </row>
    <row r="861">
      <c r="A861" s="236"/>
      <c r="B861" s="408"/>
      <c r="C861" s="231"/>
      <c r="D861" s="398"/>
      <c r="E861" s="406"/>
      <c r="F861" s="236"/>
      <c r="G861" s="398"/>
      <c r="H861" s="398"/>
      <c r="I861" s="398"/>
      <c r="J861" s="398"/>
      <c r="K861" s="398"/>
      <c r="L861" s="398"/>
      <c r="M861" s="398"/>
      <c r="N861" s="398"/>
      <c r="O861" s="398"/>
      <c r="P861" s="398"/>
      <c r="Q861" s="398"/>
      <c r="R861" s="398"/>
      <c r="S861" s="398"/>
      <c r="T861" s="398"/>
      <c r="U861" s="398"/>
      <c r="V861" s="398"/>
      <c r="W861" s="398"/>
      <c r="X861" s="398"/>
      <c r="Y861" s="398"/>
    </row>
    <row r="862">
      <c r="A862" s="236"/>
      <c r="B862" s="408"/>
      <c r="C862" s="231"/>
      <c r="D862" s="398"/>
      <c r="E862" s="406"/>
      <c r="F862" s="236"/>
      <c r="G862" s="398"/>
      <c r="H862" s="398"/>
      <c r="I862" s="398"/>
      <c r="J862" s="398"/>
      <c r="K862" s="398"/>
      <c r="L862" s="398"/>
      <c r="M862" s="398"/>
      <c r="N862" s="398"/>
      <c r="O862" s="398"/>
      <c r="P862" s="398"/>
      <c r="Q862" s="398"/>
      <c r="R862" s="398"/>
      <c r="S862" s="398"/>
      <c r="T862" s="398"/>
      <c r="U862" s="398"/>
      <c r="V862" s="398"/>
      <c r="W862" s="398"/>
      <c r="X862" s="398"/>
      <c r="Y862" s="398"/>
    </row>
    <row r="863">
      <c r="A863" s="236"/>
      <c r="B863" s="408"/>
      <c r="C863" s="231"/>
      <c r="D863" s="398"/>
      <c r="E863" s="406"/>
      <c r="F863" s="236"/>
      <c r="G863" s="398"/>
      <c r="H863" s="398"/>
      <c r="I863" s="398"/>
      <c r="J863" s="398"/>
      <c r="K863" s="398"/>
      <c r="L863" s="398"/>
      <c r="M863" s="398"/>
      <c r="N863" s="398"/>
      <c r="O863" s="398"/>
      <c r="P863" s="398"/>
      <c r="Q863" s="398"/>
      <c r="R863" s="398"/>
      <c r="S863" s="398"/>
      <c r="T863" s="398"/>
      <c r="U863" s="398"/>
      <c r="V863" s="398"/>
      <c r="W863" s="398"/>
      <c r="X863" s="398"/>
      <c r="Y863" s="398"/>
    </row>
    <row r="864">
      <c r="A864" s="236"/>
      <c r="B864" s="408"/>
      <c r="C864" s="231"/>
      <c r="D864" s="398"/>
      <c r="E864" s="406"/>
      <c r="F864" s="236"/>
      <c r="G864" s="398"/>
      <c r="H864" s="398"/>
      <c r="I864" s="398"/>
      <c r="J864" s="398"/>
      <c r="K864" s="398"/>
      <c r="L864" s="398"/>
      <c r="M864" s="398"/>
      <c r="N864" s="398"/>
      <c r="O864" s="398"/>
      <c r="P864" s="398"/>
      <c r="Q864" s="398"/>
      <c r="R864" s="398"/>
      <c r="S864" s="398"/>
      <c r="T864" s="398"/>
      <c r="U864" s="398"/>
      <c r="V864" s="398"/>
      <c r="W864" s="398"/>
      <c r="X864" s="398"/>
      <c r="Y864" s="398"/>
    </row>
    <row r="865">
      <c r="A865" s="236"/>
      <c r="B865" s="408"/>
      <c r="C865" s="231"/>
      <c r="D865" s="398"/>
      <c r="E865" s="406"/>
      <c r="F865" s="236"/>
      <c r="G865" s="398"/>
      <c r="H865" s="398"/>
      <c r="I865" s="398"/>
      <c r="J865" s="398"/>
      <c r="K865" s="398"/>
      <c r="L865" s="398"/>
      <c r="M865" s="398"/>
      <c r="N865" s="398"/>
      <c r="O865" s="398"/>
      <c r="P865" s="398"/>
      <c r="Q865" s="398"/>
      <c r="R865" s="398"/>
      <c r="S865" s="398"/>
      <c r="T865" s="398"/>
      <c r="U865" s="398"/>
      <c r="V865" s="398"/>
      <c r="W865" s="398"/>
      <c r="X865" s="398"/>
      <c r="Y865" s="398"/>
    </row>
    <row r="866">
      <c r="A866" s="236"/>
      <c r="B866" s="408"/>
      <c r="C866" s="231"/>
      <c r="D866" s="398"/>
      <c r="E866" s="406"/>
      <c r="F866" s="236"/>
      <c r="G866" s="398"/>
      <c r="H866" s="398"/>
      <c r="I866" s="398"/>
      <c r="J866" s="398"/>
      <c r="K866" s="398"/>
      <c r="L866" s="398"/>
      <c r="M866" s="398"/>
      <c r="N866" s="398"/>
      <c r="O866" s="398"/>
      <c r="P866" s="398"/>
      <c r="Q866" s="398"/>
      <c r="R866" s="398"/>
      <c r="S866" s="398"/>
      <c r="T866" s="398"/>
      <c r="U866" s="398"/>
      <c r="V866" s="398"/>
      <c r="W866" s="398"/>
      <c r="X866" s="398"/>
      <c r="Y866" s="398"/>
    </row>
    <row r="867">
      <c r="A867" s="236"/>
      <c r="B867" s="408"/>
      <c r="C867" s="231"/>
      <c r="D867" s="398"/>
      <c r="E867" s="406"/>
      <c r="F867" s="236"/>
      <c r="G867" s="398"/>
      <c r="H867" s="398"/>
      <c r="I867" s="398"/>
      <c r="J867" s="398"/>
      <c r="K867" s="398"/>
      <c r="L867" s="398"/>
      <c r="M867" s="398"/>
      <c r="N867" s="398"/>
      <c r="O867" s="398"/>
      <c r="P867" s="398"/>
      <c r="Q867" s="398"/>
      <c r="R867" s="398"/>
      <c r="S867" s="398"/>
      <c r="T867" s="398"/>
      <c r="U867" s="398"/>
      <c r="V867" s="398"/>
      <c r="W867" s="398"/>
      <c r="X867" s="398"/>
      <c r="Y867" s="398"/>
    </row>
    <row r="868">
      <c r="A868" s="236"/>
      <c r="B868" s="408"/>
      <c r="C868" s="231"/>
      <c r="D868" s="398"/>
      <c r="E868" s="406"/>
      <c r="F868" s="236"/>
      <c r="G868" s="398"/>
      <c r="H868" s="398"/>
      <c r="I868" s="398"/>
      <c r="J868" s="398"/>
      <c r="K868" s="398"/>
      <c r="L868" s="398"/>
      <c r="M868" s="398"/>
      <c r="N868" s="398"/>
      <c r="O868" s="398"/>
      <c r="P868" s="398"/>
      <c r="Q868" s="398"/>
      <c r="R868" s="398"/>
      <c r="S868" s="398"/>
      <c r="T868" s="398"/>
      <c r="U868" s="398"/>
      <c r="V868" s="398"/>
      <c r="W868" s="398"/>
      <c r="X868" s="398"/>
      <c r="Y868" s="398"/>
    </row>
    <row r="869">
      <c r="A869" s="236"/>
      <c r="B869" s="408"/>
      <c r="C869" s="231"/>
      <c r="D869" s="398"/>
      <c r="E869" s="406"/>
      <c r="F869" s="236"/>
      <c r="G869" s="398"/>
      <c r="H869" s="398"/>
      <c r="I869" s="398"/>
      <c r="J869" s="398"/>
      <c r="K869" s="398"/>
      <c r="L869" s="398"/>
      <c r="M869" s="398"/>
      <c r="N869" s="398"/>
      <c r="O869" s="398"/>
      <c r="P869" s="398"/>
      <c r="Q869" s="398"/>
      <c r="R869" s="398"/>
      <c r="S869" s="398"/>
      <c r="T869" s="398"/>
      <c r="U869" s="398"/>
      <c r="V869" s="398"/>
      <c r="W869" s="398"/>
      <c r="X869" s="398"/>
      <c r="Y869" s="398"/>
    </row>
    <row r="870">
      <c r="A870" s="236"/>
      <c r="B870" s="408"/>
      <c r="C870" s="231"/>
      <c r="D870" s="398"/>
      <c r="E870" s="406"/>
      <c r="F870" s="236"/>
      <c r="G870" s="398"/>
      <c r="H870" s="398"/>
      <c r="I870" s="398"/>
      <c r="J870" s="398"/>
      <c r="K870" s="398"/>
      <c r="L870" s="398"/>
      <c r="M870" s="398"/>
      <c r="N870" s="398"/>
      <c r="O870" s="398"/>
      <c r="P870" s="398"/>
      <c r="Q870" s="398"/>
      <c r="R870" s="398"/>
      <c r="S870" s="398"/>
      <c r="T870" s="398"/>
      <c r="U870" s="398"/>
      <c r="V870" s="398"/>
      <c r="W870" s="398"/>
      <c r="X870" s="398"/>
      <c r="Y870" s="398"/>
    </row>
    <row r="871">
      <c r="A871" s="236"/>
      <c r="B871" s="408"/>
      <c r="C871" s="231"/>
      <c r="D871" s="398"/>
      <c r="E871" s="406"/>
      <c r="F871" s="236"/>
      <c r="G871" s="398"/>
      <c r="H871" s="398"/>
      <c r="I871" s="398"/>
      <c r="J871" s="398"/>
      <c r="K871" s="398"/>
      <c r="L871" s="398"/>
      <c r="M871" s="398"/>
      <c r="N871" s="398"/>
      <c r="O871" s="398"/>
      <c r="P871" s="398"/>
      <c r="Q871" s="398"/>
      <c r="R871" s="398"/>
      <c r="S871" s="398"/>
      <c r="T871" s="398"/>
      <c r="U871" s="398"/>
      <c r="V871" s="398"/>
      <c r="W871" s="398"/>
      <c r="X871" s="398"/>
      <c r="Y871" s="398"/>
    </row>
    <row r="872">
      <c r="A872" s="236"/>
      <c r="B872" s="408"/>
      <c r="C872" s="231"/>
      <c r="D872" s="398"/>
      <c r="E872" s="406"/>
      <c r="F872" s="236"/>
      <c r="G872" s="398"/>
      <c r="H872" s="398"/>
      <c r="I872" s="398"/>
      <c r="J872" s="398"/>
      <c r="K872" s="398"/>
      <c r="L872" s="398"/>
      <c r="M872" s="398"/>
      <c r="N872" s="398"/>
      <c r="O872" s="398"/>
      <c r="P872" s="398"/>
      <c r="Q872" s="398"/>
      <c r="R872" s="398"/>
      <c r="S872" s="398"/>
      <c r="T872" s="398"/>
      <c r="U872" s="398"/>
      <c r="V872" s="398"/>
      <c r="W872" s="398"/>
      <c r="X872" s="398"/>
      <c r="Y872" s="398"/>
    </row>
    <row r="873">
      <c r="A873" s="236"/>
      <c r="B873" s="408"/>
      <c r="C873" s="231"/>
      <c r="D873" s="398"/>
      <c r="E873" s="406"/>
      <c r="F873" s="236"/>
      <c r="G873" s="398"/>
      <c r="H873" s="398"/>
      <c r="I873" s="398"/>
      <c r="J873" s="398"/>
      <c r="K873" s="398"/>
      <c r="L873" s="398"/>
      <c r="M873" s="398"/>
      <c r="N873" s="398"/>
      <c r="O873" s="398"/>
      <c r="P873" s="398"/>
      <c r="Q873" s="398"/>
      <c r="R873" s="398"/>
      <c r="S873" s="398"/>
      <c r="T873" s="398"/>
      <c r="U873" s="398"/>
      <c r="V873" s="398"/>
      <c r="W873" s="398"/>
      <c r="X873" s="398"/>
      <c r="Y873" s="398"/>
    </row>
    <row r="874">
      <c r="A874" s="236"/>
      <c r="B874" s="408"/>
      <c r="C874" s="231"/>
      <c r="D874" s="398"/>
      <c r="E874" s="406"/>
      <c r="F874" s="236"/>
      <c r="G874" s="398"/>
      <c r="H874" s="398"/>
      <c r="I874" s="398"/>
      <c r="J874" s="398"/>
      <c r="K874" s="398"/>
      <c r="L874" s="398"/>
      <c r="M874" s="398"/>
      <c r="N874" s="398"/>
      <c r="O874" s="398"/>
      <c r="P874" s="398"/>
      <c r="Q874" s="398"/>
      <c r="R874" s="398"/>
      <c r="S874" s="398"/>
      <c r="T874" s="398"/>
      <c r="U874" s="398"/>
      <c r="V874" s="398"/>
      <c r="W874" s="398"/>
      <c r="X874" s="398"/>
      <c r="Y874" s="398"/>
    </row>
    <row r="875">
      <c r="A875" s="236"/>
      <c r="B875" s="408"/>
      <c r="C875" s="231"/>
      <c r="D875" s="398"/>
      <c r="E875" s="406"/>
      <c r="F875" s="236"/>
      <c r="G875" s="398"/>
      <c r="H875" s="398"/>
      <c r="I875" s="398"/>
      <c r="J875" s="398"/>
      <c r="K875" s="398"/>
      <c r="L875" s="398"/>
      <c r="M875" s="398"/>
      <c r="N875" s="398"/>
      <c r="O875" s="398"/>
      <c r="P875" s="398"/>
      <c r="Q875" s="398"/>
      <c r="R875" s="398"/>
      <c r="S875" s="398"/>
      <c r="T875" s="398"/>
      <c r="U875" s="398"/>
      <c r="V875" s="398"/>
      <c r="W875" s="398"/>
      <c r="X875" s="398"/>
      <c r="Y875" s="398"/>
    </row>
    <row r="876">
      <c r="A876" s="236"/>
      <c r="B876" s="408"/>
      <c r="C876" s="231"/>
      <c r="D876" s="398"/>
      <c r="E876" s="406"/>
      <c r="F876" s="236"/>
      <c r="G876" s="398"/>
      <c r="H876" s="398"/>
      <c r="I876" s="398"/>
      <c r="J876" s="398"/>
      <c r="K876" s="398"/>
      <c r="L876" s="398"/>
      <c r="M876" s="398"/>
      <c r="N876" s="398"/>
      <c r="O876" s="398"/>
      <c r="P876" s="398"/>
      <c r="Q876" s="398"/>
      <c r="R876" s="398"/>
      <c r="S876" s="398"/>
      <c r="T876" s="398"/>
      <c r="U876" s="398"/>
      <c r="V876" s="398"/>
      <c r="W876" s="398"/>
      <c r="X876" s="398"/>
      <c r="Y876" s="398"/>
    </row>
    <row r="877">
      <c r="A877" s="236"/>
      <c r="B877" s="408"/>
      <c r="C877" s="231"/>
      <c r="D877" s="398"/>
      <c r="E877" s="406"/>
      <c r="F877" s="236"/>
      <c r="G877" s="398"/>
      <c r="H877" s="398"/>
      <c r="I877" s="398"/>
      <c r="J877" s="398"/>
      <c r="K877" s="398"/>
      <c r="L877" s="398"/>
      <c r="M877" s="398"/>
      <c r="N877" s="398"/>
      <c r="O877" s="398"/>
      <c r="P877" s="398"/>
      <c r="Q877" s="398"/>
      <c r="R877" s="398"/>
      <c r="S877" s="398"/>
      <c r="T877" s="398"/>
      <c r="U877" s="398"/>
      <c r="V877" s="398"/>
      <c r="W877" s="398"/>
      <c r="X877" s="398"/>
      <c r="Y877" s="398"/>
    </row>
    <row r="878">
      <c r="A878" s="236"/>
      <c r="B878" s="408"/>
      <c r="C878" s="231"/>
      <c r="D878" s="398"/>
      <c r="E878" s="406"/>
      <c r="F878" s="236"/>
      <c r="G878" s="398"/>
      <c r="H878" s="398"/>
      <c r="I878" s="398"/>
      <c r="J878" s="398"/>
      <c r="K878" s="398"/>
      <c r="L878" s="398"/>
      <c r="M878" s="398"/>
      <c r="N878" s="398"/>
      <c r="O878" s="398"/>
      <c r="P878" s="398"/>
      <c r="Q878" s="398"/>
      <c r="R878" s="398"/>
      <c r="S878" s="398"/>
      <c r="T878" s="398"/>
      <c r="U878" s="398"/>
      <c r="V878" s="398"/>
      <c r="W878" s="398"/>
      <c r="X878" s="398"/>
      <c r="Y878" s="398"/>
    </row>
    <row r="879">
      <c r="A879" s="236"/>
      <c r="B879" s="408"/>
      <c r="C879" s="231"/>
      <c r="D879" s="398"/>
      <c r="E879" s="406"/>
      <c r="F879" s="236"/>
      <c r="G879" s="398"/>
      <c r="H879" s="398"/>
      <c r="I879" s="398"/>
      <c r="J879" s="398"/>
      <c r="K879" s="398"/>
      <c r="L879" s="398"/>
      <c r="M879" s="398"/>
      <c r="N879" s="398"/>
      <c r="O879" s="398"/>
      <c r="P879" s="398"/>
      <c r="Q879" s="398"/>
      <c r="R879" s="398"/>
      <c r="S879" s="398"/>
      <c r="T879" s="398"/>
      <c r="U879" s="398"/>
      <c r="V879" s="398"/>
      <c r="W879" s="398"/>
      <c r="X879" s="398"/>
      <c r="Y879" s="398"/>
    </row>
    <row r="880">
      <c r="A880" s="236"/>
      <c r="B880" s="408"/>
      <c r="C880" s="231"/>
      <c r="D880" s="398"/>
      <c r="E880" s="406"/>
      <c r="F880" s="236"/>
      <c r="G880" s="398"/>
      <c r="H880" s="398"/>
      <c r="I880" s="398"/>
      <c r="J880" s="398"/>
      <c r="K880" s="398"/>
      <c r="L880" s="398"/>
      <c r="M880" s="398"/>
      <c r="N880" s="398"/>
      <c r="O880" s="398"/>
      <c r="P880" s="398"/>
      <c r="Q880" s="398"/>
      <c r="R880" s="398"/>
      <c r="S880" s="398"/>
      <c r="T880" s="398"/>
      <c r="U880" s="398"/>
      <c r="V880" s="398"/>
      <c r="W880" s="398"/>
      <c r="X880" s="398"/>
      <c r="Y880" s="398"/>
    </row>
    <row r="881">
      <c r="A881" s="236"/>
      <c r="B881" s="408"/>
      <c r="C881" s="231"/>
      <c r="D881" s="398"/>
      <c r="E881" s="406"/>
      <c r="F881" s="236"/>
      <c r="G881" s="398"/>
      <c r="H881" s="398"/>
      <c r="I881" s="398"/>
      <c r="J881" s="398"/>
      <c r="K881" s="398"/>
      <c r="L881" s="398"/>
      <c r="M881" s="398"/>
      <c r="N881" s="398"/>
      <c r="O881" s="398"/>
      <c r="P881" s="398"/>
      <c r="Q881" s="398"/>
      <c r="R881" s="398"/>
      <c r="S881" s="398"/>
      <c r="T881" s="398"/>
      <c r="U881" s="398"/>
      <c r="V881" s="398"/>
      <c r="W881" s="398"/>
      <c r="X881" s="398"/>
      <c r="Y881" s="398"/>
    </row>
    <row r="882">
      <c r="A882" s="236"/>
      <c r="B882" s="408"/>
      <c r="C882" s="231"/>
      <c r="D882" s="398"/>
      <c r="E882" s="406"/>
      <c r="F882" s="236"/>
      <c r="G882" s="398"/>
      <c r="H882" s="398"/>
      <c r="I882" s="398"/>
      <c r="J882" s="398"/>
      <c r="K882" s="398"/>
      <c r="L882" s="398"/>
      <c r="M882" s="398"/>
      <c r="N882" s="398"/>
      <c r="O882" s="398"/>
      <c r="P882" s="398"/>
      <c r="Q882" s="398"/>
      <c r="R882" s="398"/>
      <c r="S882" s="398"/>
      <c r="T882" s="398"/>
      <c r="U882" s="398"/>
      <c r="V882" s="398"/>
      <c r="W882" s="398"/>
      <c r="X882" s="398"/>
      <c r="Y882" s="398"/>
    </row>
    <row r="883">
      <c r="A883" s="236"/>
      <c r="B883" s="408"/>
      <c r="C883" s="231"/>
      <c r="D883" s="398"/>
      <c r="E883" s="406"/>
      <c r="F883" s="236"/>
      <c r="G883" s="398"/>
      <c r="H883" s="398"/>
      <c r="I883" s="398"/>
      <c r="J883" s="398"/>
      <c r="K883" s="398"/>
      <c r="L883" s="398"/>
      <c r="M883" s="398"/>
      <c r="N883" s="398"/>
      <c r="O883" s="398"/>
      <c r="P883" s="398"/>
      <c r="Q883" s="398"/>
      <c r="R883" s="398"/>
      <c r="S883" s="398"/>
      <c r="T883" s="398"/>
      <c r="U883" s="398"/>
      <c r="V883" s="398"/>
      <c r="W883" s="398"/>
      <c r="X883" s="398"/>
      <c r="Y883" s="398"/>
    </row>
    <row r="884">
      <c r="A884" s="236"/>
      <c r="B884" s="408"/>
      <c r="C884" s="231"/>
      <c r="D884" s="398"/>
      <c r="E884" s="406"/>
      <c r="F884" s="236"/>
      <c r="G884" s="398"/>
      <c r="H884" s="398"/>
      <c r="I884" s="398"/>
      <c r="J884" s="398"/>
      <c r="K884" s="398"/>
      <c r="L884" s="398"/>
      <c r="M884" s="398"/>
      <c r="N884" s="398"/>
      <c r="O884" s="398"/>
      <c r="P884" s="398"/>
      <c r="Q884" s="398"/>
      <c r="R884" s="398"/>
      <c r="S884" s="398"/>
      <c r="T884" s="398"/>
      <c r="U884" s="398"/>
      <c r="V884" s="398"/>
      <c r="W884" s="398"/>
      <c r="X884" s="398"/>
      <c r="Y884" s="398"/>
    </row>
    <row r="885">
      <c r="A885" s="236"/>
      <c r="B885" s="408"/>
      <c r="C885" s="231"/>
      <c r="D885" s="398"/>
      <c r="E885" s="406"/>
      <c r="F885" s="236"/>
      <c r="G885" s="398"/>
      <c r="H885" s="398"/>
      <c r="I885" s="398"/>
      <c r="J885" s="398"/>
      <c r="K885" s="398"/>
      <c r="L885" s="398"/>
      <c r="M885" s="398"/>
      <c r="N885" s="398"/>
      <c r="O885" s="398"/>
      <c r="P885" s="398"/>
      <c r="Q885" s="398"/>
      <c r="R885" s="398"/>
      <c r="S885" s="398"/>
      <c r="T885" s="398"/>
      <c r="U885" s="398"/>
      <c r="V885" s="398"/>
      <c r="W885" s="398"/>
      <c r="X885" s="398"/>
      <c r="Y885" s="398"/>
    </row>
    <row r="886">
      <c r="A886" s="236"/>
      <c r="B886" s="408"/>
      <c r="C886" s="231"/>
      <c r="D886" s="398"/>
      <c r="E886" s="406"/>
      <c r="F886" s="236"/>
      <c r="G886" s="398"/>
      <c r="H886" s="398"/>
      <c r="I886" s="398"/>
      <c r="J886" s="398"/>
      <c r="K886" s="398"/>
      <c r="L886" s="398"/>
      <c r="M886" s="398"/>
      <c r="N886" s="398"/>
      <c r="O886" s="398"/>
      <c r="P886" s="398"/>
      <c r="Q886" s="398"/>
      <c r="R886" s="398"/>
      <c r="S886" s="398"/>
      <c r="T886" s="398"/>
      <c r="U886" s="398"/>
      <c r="V886" s="398"/>
      <c r="W886" s="398"/>
      <c r="X886" s="398"/>
      <c r="Y886" s="398"/>
    </row>
    <row r="887">
      <c r="A887" s="236"/>
      <c r="B887" s="408"/>
      <c r="C887" s="231"/>
      <c r="D887" s="398"/>
      <c r="E887" s="406"/>
      <c r="F887" s="236"/>
      <c r="G887" s="398"/>
      <c r="H887" s="398"/>
      <c r="I887" s="398"/>
      <c r="J887" s="398"/>
      <c r="K887" s="398"/>
      <c r="L887" s="398"/>
      <c r="M887" s="398"/>
      <c r="N887" s="398"/>
      <c r="O887" s="398"/>
      <c r="P887" s="398"/>
      <c r="Q887" s="398"/>
      <c r="R887" s="398"/>
      <c r="S887" s="398"/>
      <c r="T887" s="398"/>
      <c r="U887" s="398"/>
      <c r="V887" s="398"/>
      <c r="W887" s="398"/>
      <c r="X887" s="398"/>
      <c r="Y887" s="398"/>
    </row>
    <row r="888">
      <c r="A888" s="236"/>
      <c r="B888" s="408"/>
      <c r="C888" s="231"/>
      <c r="D888" s="398"/>
      <c r="E888" s="406"/>
      <c r="F888" s="236"/>
      <c r="G888" s="398"/>
      <c r="H888" s="398"/>
      <c r="I888" s="398"/>
      <c r="J888" s="398"/>
      <c r="K888" s="398"/>
      <c r="L888" s="398"/>
      <c r="M888" s="398"/>
      <c r="N888" s="398"/>
      <c r="O888" s="398"/>
      <c r="P888" s="398"/>
      <c r="Q888" s="398"/>
      <c r="R888" s="398"/>
      <c r="S888" s="398"/>
      <c r="T888" s="398"/>
      <c r="U888" s="398"/>
      <c r="V888" s="398"/>
      <c r="W888" s="398"/>
      <c r="X888" s="398"/>
      <c r="Y888" s="398"/>
    </row>
    <row r="889">
      <c r="A889" s="236"/>
      <c r="B889" s="408"/>
      <c r="C889" s="231"/>
      <c r="D889" s="398"/>
      <c r="E889" s="406"/>
      <c r="F889" s="236"/>
      <c r="G889" s="398"/>
      <c r="H889" s="398"/>
      <c r="I889" s="398"/>
      <c r="J889" s="398"/>
      <c r="K889" s="398"/>
      <c r="L889" s="398"/>
      <c r="M889" s="398"/>
      <c r="N889" s="398"/>
      <c r="O889" s="398"/>
      <c r="P889" s="398"/>
      <c r="Q889" s="398"/>
      <c r="R889" s="398"/>
      <c r="S889" s="398"/>
      <c r="T889" s="398"/>
      <c r="U889" s="398"/>
      <c r="V889" s="398"/>
      <c r="W889" s="398"/>
      <c r="X889" s="398"/>
      <c r="Y889" s="398"/>
    </row>
    <row r="890">
      <c r="A890" s="236"/>
      <c r="B890" s="408"/>
      <c r="C890" s="231"/>
      <c r="D890" s="398"/>
      <c r="E890" s="406"/>
      <c r="F890" s="236"/>
      <c r="G890" s="398"/>
      <c r="H890" s="398"/>
      <c r="I890" s="398"/>
      <c r="J890" s="398"/>
      <c r="K890" s="398"/>
      <c r="L890" s="398"/>
      <c r="M890" s="398"/>
      <c r="N890" s="398"/>
      <c r="O890" s="398"/>
      <c r="P890" s="398"/>
      <c r="Q890" s="398"/>
      <c r="R890" s="398"/>
      <c r="S890" s="398"/>
      <c r="T890" s="398"/>
      <c r="U890" s="398"/>
      <c r="V890" s="398"/>
      <c r="W890" s="398"/>
      <c r="X890" s="398"/>
      <c r="Y890" s="398"/>
    </row>
    <row r="891">
      <c r="A891" s="236"/>
      <c r="B891" s="408"/>
      <c r="C891" s="231"/>
      <c r="D891" s="398"/>
      <c r="E891" s="406"/>
      <c r="F891" s="236"/>
      <c r="G891" s="398"/>
      <c r="H891" s="398"/>
      <c r="I891" s="398"/>
      <c r="J891" s="398"/>
      <c r="K891" s="398"/>
      <c r="L891" s="398"/>
      <c r="M891" s="398"/>
      <c r="N891" s="398"/>
      <c r="O891" s="398"/>
      <c r="P891" s="398"/>
      <c r="Q891" s="398"/>
      <c r="R891" s="398"/>
      <c r="S891" s="398"/>
      <c r="T891" s="398"/>
      <c r="U891" s="398"/>
      <c r="V891" s="398"/>
      <c r="W891" s="398"/>
      <c r="X891" s="398"/>
      <c r="Y891" s="398"/>
    </row>
    <row r="892">
      <c r="A892" s="236"/>
      <c r="B892" s="408"/>
      <c r="C892" s="231"/>
      <c r="D892" s="398"/>
      <c r="E892" s="406"/>
      <c r="F892" s="236"/>
      <c r="G892" s="398"/>
      <c r="H892" s="398"/>
      <c r="I892" s="398"/>
      <c r="J892" s="398"/>
      <c r="K892" s="398"/>
      <c r="L892" s="398"/>
      <c r="M892" s="398"/>
      <c r="N892" s="398"/>
      <c r="O892" s="398"/>
      <c r="P892" s="398"/>
      <c r="Q892" s="398"/>
      <c r="R892" s="398"/>
      <c r="S892" s="398"/>
      <c r="T892" s="398"/>
      <c r="U892" s="398"/>
      <c r="V892" s="398"/>
      <c r="W892" s="398"/>
      <c r="X892" s="398"/>
      <c r="Y892" s="398"/>
    </row>
    <row r="893">
      <c r="A893" s="236"/>
      <c r="B893" s="408"/>
      <c r="C893" s="231"/>
      <c r="D893" s="398"/>
      <c r="E893" s="406"/>
      <c r="F893" s="236"/>
      <c r="G893" s="398"/>
      <c r="H893" s="398"/>
      <c r="I893" s="398"/>
      <c r="J893" s="398"/>
      <c r="K893" s="398"/>
      <c r="L893" s="398"/>
      <c r="M893" s="398"/>
      <c r="N893" s="398"/>
      <c r="O893" s="398"/>
      <c r="P893" s="398"/>
      <c r="Q893" s="398"/>
      <c r="R893" s="398"/>
      <c r="S893" s="398"/>
      <c r="T893" s="398"/>
      <c r="U893" s="398"/>
      <c r="V893" s="398"/>
      <c r="W893" s="398"/>
      <c r="X893" s="398"/>
      <c r="Y893" s="398"/>
    </row>
    <row r="894">
      <c r="A894" s="236"/>
      <c r="B894" s="408"/>
      <c r="C894" s="231"/>
      <c r="D894" s="398"/>
      <c r="E894" s="406"/>
      <c r="F894" s="236"/>
      <c r="G894" s="398"/>
      <c r="H894" s="398"/>
      <c r="I894" s="398"/>
      <c r="J894" s="398"/>
      <c r="K894" s="398"/>
      <c r="L894" s="398"/>
      <c r="M894" s="398"/>
      <c r="N894" s="398"/>
      <c r="O894" s="398"/>
      <c r="P894" s="398"/>
      <c r="Q894" s="398"/>
      <c r="R894" s="398"/>
      <c r="S894" s="398"/>
      <c r="T894" s="398"/>
      <c r="U894" s="398"/>
      <c r="V894" s="398"/>
      <c r="W894" s="398"/>
      <c r="X894" s="398"/>
      <c r="Y894" s="398"/>
    </row>
    <row r="895">
      <c r="A895" s="236"/>
      <c r="B895" s="408"/>
      <c r="C895" s="231"/>
      <c r="D895" s="398"/>
      <c r="E895" s="406"/>
      <c r="F895" s="236"/>
      <c r="G895" s="398"/>
      <c r="H895" s="398"/>
      <c r="I895" s="398"/>
      <c r="J895" s="398"/>
      <c r="K895" s="398"/>
      <c r="L895" s="398"/>
      <c r="M895" s="398"/>
      <c r="N895" s="398"/>
      <c r="O895" s="398"/>
      <c r="P895" s="398"/>
      <c r="Q895" s="398"/>
      <c r="R895" s="398"/>
      <c r="S895" s="398"/>
      <c r="T895" s="398"/>
      <c r="U895" s="398"/>
      <c r="V895" s="398"/>
      <c r="W895" s="398"/>
      <c r="X895" s="398"/>
      <c r="Y895" s="398"/>
    </row>
    <row r="896">
      <c r="A896" s="236"/>
      <c r="B896" s="408"/>
      <c r="C896" s="231"/>
      <c r="D896" s="398"/>
      <c r="E896" s="406"/>
      <c r="F896" s="236"/>
      <c r="G896" s="398"/>
      <c r="H896" s="398"/>
      <c r="I896" s="398"/>
      <c r="J896" s="398"/>
      <c r="K896" s="398"/>
      <c r="L896" s="398"/>
      <c r="M896" s="398"/>
      <c r="N896" s="398"/>
      <c r="O896" s="398"/>
      <c r="P896" s="398"/>
      <c r="Q896" s="398"/>
      <c r="R896" s="398"/>
      <c r="S896" s="398"/>
      <c r="T896" s="398"/>
      <c r="U896" s="398"/>
      <c r="V896" s="398"/>
      <c r="W896" s="398"/>
      <c r="X896" s="398"/>
      <c r="Y896" s="398"/>
    </row>
    <row r="897">
      <c r="A897" s="236"/>
      <c r="B897" s="408"/>
      <c r="C897" s="231"/>
      <c r="D897" s="398"/>
      <c r="E897" s="406"/>
      <c r="F897" s="236"/>
      <c r="G897" s="398"/>
      <c r="H897" s="398"/>
      <c r="I897" s="398"/>
      <c r="J897" s="398"/>
      <c r="K897" s="398"/>
      <c r="L897" s="398"/>
      <c r="M897" s="398"/>
      <c r="N897" s="398"/>
      <c r="O897" s="398"/>
      <c r="P897" s="398"/>
      <c r="Q897" s="398"/>
      <c r="R897" s="398"/>
      <c r="S897" s="398"/>
      <c r="T897" s="398"/>
      <c r="U897" s="398"/>
      <c r="V897" s="398"/>
      <c r="W897" s="398"/>
      <c r="X897" s="398"/>
      <c r="Y897" s="398"/>
    </row>
    <row r="898">
      <c r="A898" s="236"/>
      <c r="B898" s="408"/>
      <c r="C898" s="231"/>
      <c r="D898" s="398"/>
      <c r="E898" s="406"/>
      <c r="F898" s="236"/>
      <c r="G898" s="398"/>
      <c r="H898" s="398"/>
      <c r="I898" s="398"/>
      <c r="J898" s="398"/>
      <c r="K898" s="398"/>
      <c r="L898" s="398"/>
      <c r="M898" s="398"/>
      <c r="N898" s="398"/>
      <c r="O898" s="398"/>
      <c r="P898" s="398"/>
      <c r="Q898" s="398"/>
      <c r="R898" s="398"/>
      <c r="S898" s="398"/>
      <c r="T898" s="398"/>
      <c r="U898" s="398"/>
      <c r="V898" s="398"/>
      <c r="W898" s="398"/>
      <c r="X898" s="398"/>
      <c r="Y898" s="398"/>
    </row>
    <row r="899">
      <c r="A899" s="236"/>
      <c r="B899" s="408"/>
      <c r="C899" s="231"/>
      <c r="D899" s="398"/>
      <c r="E899" s="406"/>
      <c r="F899" s="236"/>
      <c r="G899" s="398"/>
      <c r="H899" s="398"/>
      <c r="I899" s="398"/>
      <c r="J899" s="398"/>
      <c r="K899" s="398"/>
      <c r="L899" s="398"/>
      <c r="M899" s="398"/>
      <c r="N899" s="398"/>
      <c r="O899" s="398"/>
      <c r="P899" s="398"/>
      <c r="Q899" s="398"/>
      <c r="R899" s="398"/>
      <c r="S899" s="398"/>
      <c r="T899" s="398"/>
      <c r="U899" s="398"/>
      <c r="V899" s="398"/>
      <c r="W899" s="398"/>
      <c r="X899" s="398"/>
      <c r="Y899" s="398"/>
    </row>
    <row r="900">
      <c r="A900" s="236"/>
      <c r="B900" s="408"/>
      <c r="C900" s="231"/>
      <c r="D900" s="398"/>
      <c r="E900" s="406"/>
      <c r="F900" s="236"/>
      <c r="G900" s="398"/>
      <c r="H900" s="398"/>
      <c r="I900" s="398"/>
      <c r="J900" s="398"/>
      <c r="K900" s="398"/>
      <c r="L900" s="398"/>
      <c r="M900" s="398"/>
      <c r="N900" s="398"/>
      <c r="O900" s="398"/>
      <c r="P900" s="398"/>
      <c r="Q900" s="398"/>
      <c r="R900" s="398"/>
      <c r="S900" s="398"/>
      <c r="T900" s="398"/>
      <c r="U900" s="398"/>
      <c r="V900" s="398"/>
      <c r="W900" s="398"/>
      <c r="X900" s="398"/>
      <c r="Y900" s="398"/>
    </row>
    <row r="901">
      <c r="A901" s="236"/>
      <c r="B901" s="408"/>
      <c r="C901" s="231"/>
      <c r="D901" s="398"/>
      <c r="E901" s="406"/>
      <c r="F901" s="236"/>
      <c r="G901" s="398"/>
      <c r="H901" s="398"/>
      <c r="I901" s="398"/>
      <c r="J901" s="398"/>
      <c r="K901" s="398"/>
      <c r="L901" s="398"/>
      <c r="M901" s="398"/>
      <c r="N901" s="398"/>
      <c r="O901" s="398"/>
      <c r="P901" s="398"/>
      <c r="Q901" s="398"/>
      <c r="R901" s="398"/>
      <c r="S901" s="398"/>
      <c r="T901" s="398"/>
      <c r="U901" s="398"/>
      <c r="V901" s="398"/>
      <c r="W901" s="398"/>
      <c r="X901" s="398"/>
      <c r="Y901" s="398"/>
    </row>
    <row r="902">
      <c r="A902" s="236"/>
      <c r="B902" s="408"/>
      <c r="C902" s="231"/>
      <c r="D902" s="398"/>
      <c r="E902" s="406"/>
      <c r="F902" s="236"/>
      <c r="G902" s="398"/>
      <c r="H902" s="398"/>
      <c r="I902" s="398"/>
      <c r="J902" s="398"/>
      <c r="K902" s="398"/>
      <c r="L902" s="398"/>
      <c r="M902" s="398"/>
      <c r="N902" s="398"/>
      <c r="O902" s="398"/>
      <c r="P902" s="398"/>
      <c r="Q902" s="398"/>
      <c r="R902" s="398"/>
      <c r="S902" s="398"/>
      <c r="T902" s="398"/>
      <c r="U902" s="398"/>
      <c r="V902" s="398"/>
      <c r="W902" s="398"/>
      <c r="X902" s="398"/>
      <c r="Y902" s="398"/>
    </row>
    <row r="903">
      <c r="A903" s="236"/>
      <c r="B903" s="408"/>
      <c r="C903" s="231"/>
      <c r="D903" s="398"/>
      <c r="E903" s="406"/>
      <c r="F903" s="236"/>
      <c r="G903" s="398"/>
      <c r="H903" s="398"/>
      <c r="I903" s="398"/>
      <c r="J903" s="398"/>
      <c r="K903" s="398"/>
      <c r="L903" s="398"/>
      <c r="M903" s="398"/>
      <c r="N903" s="398"/>
      <c r="O903" s="398"/>
      <c r="P903" s="398"/>
      <c r="Q903" s="398"/>
      <c r="R903" s="398"/>
      <c r="S903" s="398"/>
      <c r="T903" s="398"/>
      <c r="U903" s="398"/>
      <c r="V903" s="398"/>
      <c r="W903" s="398"/>
      <c r="X903" s="398"/>
      <c r="Y903" s="398"/>
    </row>
    <row r="904">
      <c r="A904" s="236"/>
      <c r="B904" s="408"/>
      <c r="C904" s="231"/>
      <c r="D904" s="398"/>
      <c r="E904" s="406"/>
      <c r="F904" s="236"/>
      <c r="G904" s="398"/>
      <c r="H904" s="398"/>
      <c r="I904" s="398"/>
      <c r="J904" s="398"/>
      <c r="K904" s="398"/>
      <c r="L904" s="398"/>
      <c r="M904" s="398"/>
      <c r="N904" s="398"/>
      <c r="O904" s="398"/>
      <c r="P904" s="398"/>
      <c r="Q904" s="398"/>
      <c r="R904" s="398"/>
      <c r="S904" s="398"/>
      <c r="T904" s="398"/>
      <c r="U904" s="398"/>
      <c r="V904" s="398"/>
      <c r="W904" s="398"/>
      <c r="X904" s="398"/>
      <c r="Y904" s="398"/>
    </row>
    <row r="905">
      <c r="A905" s="236"/>
      <c r="B905" s="408"/>
      <c r="C905" s="231"/>
      <c r="D905" s="398"/>
      <c r="E905" s="406"/>
      <c r="F905" s="236"/>
      <c r="G905" s="398"/>
      <c r="H905" s="398"/>
      <c r="I905" s="398"/>
      <c r="J905" s="398"/>
      <c r="K905" s="398"/>
      <c r="L905" s="398"/>
      <c r="M905" s="398"/>
      <c r="N905" s="398"/>
      <c r="O905" s="398"/>
      <c r="P905" s="398"/>
      <c r="Q905" s="398"/>
      <c r="R905" s="398"/>
      <c r="S905" s="398"/>
      <c r="T905" s="398"/>
      <c r="U905" s="398"/>
      <c r="V905" s="398"/>
      <c r="W905" s="398"/>
      <c r="X905" s="398"/>
      <c r="Y905" s="398"/>
    </row>
    <row r="906">
      <c r="A906" s="236"/>
      <c r="B906" s="408"/>
      <c r="C906" s="231"/>
      <c r="D906" s="398"/>
      <c r="E906" s="406"/>
      <c r="F906" s="236"/>
      <c r="G906" s="398"/>
      <c r="H906" s="398"/>
      <c r="I906" s="398"/>
      <c r="J906" s="398"/>
      <c r="K906" s="398"/>
      <c r="L906" s="398"/>
      <c r="M906" s="398"/>
      <c r="N906" s="398"/>
      <c r="O906" s="398"/>
      <c r="P906" s="398"/>
      <c r="Q906" s="398"/>
      <c r="R906" s="398"/>
      <c r="S906" s="398"/>
      <c r="T906" s="398"/>
      <c r="U906" s="398"/>
      <c r="V906" s="398"/>
      <c r="W906" s="398"/>
      <c r="X906" s="398"/>
      <c r="Y906" s="398"/>
    </row>
    <row r="907">
      <c r="A907" s="236"/>
      <c r="B907" s="408"/>
      <c r="C907" s="231"/>
      <c r="D907" s="398"/>
      <c r="E907" s="406"/>
      <c r="F907" s="236"/>
      <c r="G907" s="398"/>
      <c r="H907" s="398"/>
      <c r="I907" s="398"/>
      <c r="J907" s="398"/>
      <c r="K907" s="398"/>
      <c r="L907" s="398"/>
      <c r="M907" s="398"/>
      <c r="N907" s="398"/>
      <c r="O907" s="398"/>
      <c r="P907" s="398"/>
      <c r="Q907" s="398"/>
      <c r="R907" s="398"/>
      <c r="S907" s="398"/>
      <c r="T907" s="398"/>
      <c r="U907" s="398"/>
      <c r="V907" s="398"/>
      <c r="W907" s="398"/>
      <c r="X907" s="398"/>
      <c r="Y907" s="398"/>
    </row>
    <row r="908">
      <c r="A908" s="236"/>
      <c r="B908" s="408"/>
      <c r="C908" s="231"/>
      <c r="D908" s="398"/>
      <c r="E908" s="406"/>
      <c r="F908" s="236"/>
      <c r="G908" s="398"/>
      <c r="H908" s="398"/>
      <c r="I908" s="398"/>
      <c r="J908" s="398"/>
      <c r="K908" s="398"/>
      <c r="L908" s="398"/>
      <c r="M908" s="398"/>
      <c r="N908" s="398"/>
      <c r="O908" s="398"/>
      <c r="P908" s="398"/>
      <c r="Q908" s="398"/>
      <c r="R908" s="398"/>
      <c r="S908" s="398"/>
      <c r="T908" s="398"/>
      <c r="U908" s="398"/>
      <c r="V908" s="398"/>
      <c r="W908" s="398"/>
      <c r="X908" s="398"/>
      <c r="Y908" s="398"/>
    </row>
    <row r="909">
      <c r="A909" s="236"/>
      <c r="B909" s="408"/>
      <c r="C909" s="231"/>
      <c r="D909" s="398"/>
      <c r="E909" s="406"/>
      <c r="F909" s="236"/>
      <c r="G909" s="398"/>
      <c r="H909" s="398"/>
      <c r="I909" s="398"/>
      <c r="J909" s="398"/>
      <c r="K909" s="398"/>
      <c r="L909" s="398"/>
      <c r="M909" s="398"/>
      <c r="N909" s="398"/>
      <c r="O909" s="398"/>
      <c r="P909" s="398"/>
      <c r="Q909" s="398"/>
      <c r="R909" s="398"/>
      <c r="S909" s="398"/>
      <c r="T909" s="398"/>
      <c r="U909" s="398"/>
      <c r="V909" s="398"/>
      <c r="W909" s="398"/>
      <c r="X909" s="398"/>
      <c r="Y909" s="398"/>
    </row>
    <row r="910">
      <c r="A910" s="236"/>
      <c r="B910" s="408"/>
      <c r="C910" s="231"/>
      <c r="D910" s="398"/>
      <c r="E910" s="406"/>
      <c r="F910" s="236"/>
      <c r="G910" s="398"/>
      <c r="H910" s="398"/>
      <c r="I910" s="398"/>
      <c r="J910" s="398"/>
      <c r="K910" s="398"/>
      <c r="L910" s="398"/>
      <c r="M910" s="398"/>
      <c r="N910" s="398"/>
      <c r="O910" s="398"/>
      <c r="P910" s="398"/>
      <c r="Q910" s="398"/>
      <c r="R910" s="398"/>
      <c r="S910" s="398"/>
      <c r="T910" s="398"/>
      <c r="U910" s="398"/>
      <c r="V910" s="398"/>
      <c r="W910" s="398"/>
      <c r="X910" s="398"/>
      <c r="Y910" s="398"/>
    </row>
    <row r="911">
      <c r="A911" s="236"/>
      <c r="B911" s="408"/>
      <c r="C911" s="231"/>
      <c r="D911" s="398"/>
      <c r="E911" s="406"/>
      <c r="F911" s="236"/>
      <c r="G911" s="398"/>
      <c r="H911" s="398"/>
      <c r="I911" s="398"/>
      <c r="J911" s="398"/>
      <c r="K911" s="398"/>
      <c r="L911" s="398"/>
      <c r="M911" s="398"/>
      <c r="N911" s="398"/>
      <c r="O911" s="398"/>
      <c r="P911" s="398"/>
      <c r="Q911" s="398"/>
      <c r="R911" s="398"/>
      <c r="S911" s="398"/>
      <c r="T911" s="398"/>
      <c r="U911" s="398"/>
      <c r="V911" s="398"/>
      <c r="W911" s="398"/>
      <c r="X911" s="398"/>
      <c r="Y911" s="398"/>
    </row>
    <row r="912">
      <c r="A912" s="236"/>
      <c r="B912" s="408"/>
      <c r="C912" s="231"/>
      <c r="D912" s="398"/>
      <c r="E912" s="406"/>
      <c r="F912" s="236"/>
      <c r="G912" s="398"/>
      <c r="H912" s="398"/>
      <c r="I912" s="398"/>
      <c r="J912" s="398"/>
      <c r="K912" s="398"/>
      <c r="L912" s="398"/>
      <c r="M912" s="398"/>
      <c r="N912" s="398"/>
      <c r="O912" s="398"/>
      <c r="P912" s="398"/>
      <c r="Q912" s="398"/>
      <c r="R912" s="398"/>
      <c r="S912" s="398"/>
      <c r="T912" s="398"/>
      <c r="U912" s="398"/>
      <c r="V912" s="398"/>
      <c r="W912" s="398"/>
      <c r="X912" s="398"/>
      <c r="Y912" s="398"/>
    </row>
    <row r="913">
      <c r="A913" s="236"/>
      <c r="B913" s="408"/>
      <c r="C913" s="231"/>
      <c r="D913" s="398"/>
      <c r="E913" s="406"/>
      <c r="F913" s="236"/>
      <c r="G913" s="398"/>
      <c r="H913" s="398"/>
      <c r="I913" s="398"/>
      <c r="J913" s="398"/>
      <c r="K913" s="398"/>
      <c r="L913" s="398"/>
      <c r="M913" s="398"/>
      <c r="N913" s="398"/>
      <c r="O913" s="398"/>
      <c r="P913" s="398"/>
      <c r="Q913" s="398"/>
      <c r="R913" s="398"/>
      <c r="S913" s="398"/>
      <c r="T913" s="398"/>
      <c r="U913" s="398"/>
      <c r="V913" s="398"/>
      <c r="W913" s="398"/>
      <c r="X913" s="398"/>
      <c r="Y913" s="398"/>
    </row>
    <row r="914">
      <c r="A914" s="236"/>
      <c r="B914" s="408"/>
      <c r="C914" s="231"/>
      <c r="D914" s="398"/>
      <c r="E914" s="406"/>
      <c r="F914" s="236"/>
      <c r="G914" s="398"/>
      <c r="H914" s="398"/>
      <c r="I914" s="398"/>
      <c r="J914" s="398"/>
      <c r="K914" s="398"/>
      <c r="L914" s="398"/>
      <c r="M914" s="398"/>
      <c r="N914" s="398"/>
      <c r="O914" s="398"/>
      <c r="P914" s="398"/>
      <c r="Q914" s="398"/>
      <c r="R914" s="398"/>
      <c r="S914" s="398"/>
      <c r="T914" s="398"/>
      <c r="U914" s="398"/>
      <c r="V914" s="398"/>
      <c r="W914" s="398"/>
      <c r="X914" s="398"/>
      <c r="Y914" s="398"/>
    </row>
    <row r="915">
      <c r="A915" s="236"/>
      <c r="B915" s="408"/>
      <c r="C915" s="231"/>
      <c r="D915" s="398"/>
      <c r="E915" s="406"/>
      <c r="F915" s="236"/>
      <c r="G915" s="398"/>
      <c r="H915" s="398"/>
      <c r="I915" s="398"/>
      <c r="J915" s="398"/>
      <c r="K915" s="398"/>
      <c r="L915" s="398"/>
      <c r="M915" s="398"/>
      <c r="N915" s="398"/>
      <c r="O915" s="398"/>
      <c r="P915" s="398"/>
      <c r="Q915" s="398"/>
      <c r="R915" s="398"/>
      <c r="S915" s="398"/>
      <c r="T915" s="398"/>
      <c r="U915" s="398"/>
      <c r="V915" s="398"/>
      <c r="W915" s="398"/>
      <c r="X915" s="398"/>
      <c r="Y915" s="398"/>
    </row>
    <row r="916">
      <c r="A916" s="236"/>
      <c r="B916" s="408"/>
      <c r="C916" s="231"/>
      <c r="D916" s="398"/>
      <c r="E916" s="406"/>
      <c r="F916" s="236"/>
      <c r="G916" s="398"/>
      <c r="H916" s="398"/>
      <c r="I916" s="398"/>
      <c r="J916" s="398"/>
      <c r="K916" s="398"/>
      <c r="L916" s="398"/>
      <c r="M916" s="398"/>
      <c r="N916" s="398"/>
      <c r="O916" s="398"/>
      <c r="P916" s="398"/>
      <c r="Q916" s="398"/>
      <c r="R916" s="398"/>
      <c r="S916" s="398"/>
      <c r="T916" s="398"/>
      <c r="U916" s="398"/>
      <c r="V916" s="398"/>
      <c r="W916" s="398"/>
      <c r="X916" s="398"/>
      <c r="Y916" s="398"/>
    </row>
    <row r="917">
      <c r="A917" s="236"/>
      <c r="B917" s="408"/>
      <c r="C917" s="231"/>
      <c r="D917" s="398"/>
      <c r="E917" s="406"/>
      <c r="F917" s="236"/>
      <c r="G917" s="398"/>
      <c r="H917" s="398"/>
      <c r="I917" s="398"/>
      <c r="J917" s="398"/>
      <c r="K917" s="398"/>
      <c r="L917" s="398"/>
      <c r="M917" s="398"/>
      <c r="N917" s="398"/>
      <c r="O917" s="398"/>
      <c r="P917" s="398"/>
      <c r="Q917" s="398"/>
      <c r="R917" s="398"/>
      <c r="S917" s="398"/>
      <c r="T917" s="398"/>
      <c r="U917" s="398"/>
      <c r="V917" s="398"/>
      <c r="W917" s="398"/>
      <c r="X917" s="398"/>
      <c r="Y917" s="398"/>
    </row>
    <row r="918">
      <c r="A918" s="236"/>
      <c r="B918" s="408"/>
      <c r="C918" s="231"/>
      <c r="D918" s="398"/>
      <c r="E918" s="406"/>
      <c r="F918" s="236"/>
      <c r="G918" s="398"/>
      <c r="H918" s="398"/>
      <c r="I918" s="398"/>
      <c r="J918" s="398"/>
      <c r="K918" s="398"/>
      <c r="L918" s="398"/>
      <c r="M918" s="398"/>
      <c r="N918" s="398"/>
      <c r="O918" s="398"/>
      <c r="P918" s="398"/>
      <c r="Q918" s="398"/>
      <c r="R918" s="398"/>
      <c r="S918" s="398"/>
      <c r="T918" s="398"/>
      <c r="U918" s="398"/>
      <c r="V918" s="398"/>
      <c r="W918" s="398"/>
      <c r="X918" s="398"/>
      <c r="Y918" s="398"/>
    </row>
    <row r="919">
      <c r="A919" s="236"/>
      <c r="B919" s="408"/>
      <c r="C919" s="231"/>
      <c r="D919" s="398"/>
      <c r="E919" s="406"/>
      <c r="F919" s="236"/>
      <c r="G919" s="398"/>
      <c r="H919" s="398"/>
      <c r="I919" s="398"/>
      <c r="J919" s="398"/>
      <c r="K919" s="398"/>
      <c r="L919" s="398"/>
      <c r="M919" s="398"/>
      <c r="N919" s="398"/>
      <c r="O919" s="398"/>
      <c r="P919" s="398"/>
      <c r="Q919" s="398"/>
      <c r="R919" s="398"/>
      <c r="S919" s="398"/>
      <c r="T919" s="398"/>
      <c r="U919" s="398"/>
      <c r="V919" s="398"/>
      <c r="W919" s="398"/>
      <c r="X919" s="398"/>
      <c r="Y919" s="398"/>
    </row>
    <row r="920">
      <c r="A920" s="236"/>
      <c r="B920" s="408"/>
      <c r="C920" s="231"/>
      <c r="D920" s="398"/>
      <c r="E920" s="406"/>
      <c r="F920" s="236"/>
      <c r="G920" s="398"/>
      <c r="H920" s="398"/>
      <c r="I920" s="398"/>
      <c r="J920" s="398"/>
      <c r="K920" s="398"/>
      <c r="L920" s="398"/>
      <c r="M920" s="398"/>
      <c r="N920" s="398"/>
      <c r="O920" s="398"/>
      <c r="P920" s="398"/>
      <c r="Q920" s="398"/>
      <c r="R920" s="398"/>
      <c r="S920" s="398"/>
      <c r="T920" s="398"/>
      <c r="U920" s="398"/>
      <c r="V920" s="398"/>
      <c r="W920" s="398"/>
      <c r="X920" s="398"/>
      <c r="Y920" s="398"/>
    </row>
    <row r="921">
      <c r="A921" s="236"/>
      <c r="B921" s="408"/>
      <c r="C921" s="231"/>
      <c r="D921" s="398"/>
      <c r="E921" s="406"/>
      <c r="F921" s="236"/>
      <c r="G921" s="398"/>
      <c r="H921" s="398"/>
      <c r="I921" s="398"/>
      <c r="J921" s="398"/>
      <c r="K921" s="398"/>
      <c r="L921" s="398"/>
      <c r="M921" s="398"/>
      <c r="N921" s="398"/>
      <c r="O921" s="398"/>
      <c r="P921" s="398"/>
      <c r="Q921" s="398"/>
      <c r="R921" s="398"/>
      <c r="S921" s="398"/>
      <c r="T921" s="398"/>
      <c r="U921" s="398"/>
      <c r="V921" s="398"/>
      <c r="W921" s="398"/>
      <c r="X921" s="398"/>
      <c r="Y921" s="398"/>
    </row>
    <row r="922">
      <c r="A922" s="236"/>
      <c r="B922" s="408"/>
      <c r="C922" s="231"/>
      <c r="D922" s="398"/>
      <c r="E922" s="406"/>
      <c r="F922" s="236"/>
      <c r="G922" s="398"/>
      <c r="H922" s="398"/>
      <c r="I922" s="398"/>
      <c r="J922" s="398"/>
      <c r="K922" s="398"/>
      <c r="L922" s="398"/>
      <c r="M922" s="398"/>
      <c r="N922" s="398"/>
      <c r="O922" s="398"/>
      <c r="P922" s="398"/>
      <c r="Q922" s="398"/>
      <c r="R922" s="398"/>
      <c r="S922" s="398"/>
      <c r="T922" s="398"/>
      <c r="U922" s="398"/>
      <c r="V922" s="398"/>
      <c r="W922" s="398"/>
      <c r="X922" s="398"/>
      <c r="Y922" s="398"/>
    </row>
    <row r="923">
      <c r="A923" s="236"/>
      <c r="B923" s="408"/>
      <c r="C923" s="231"/>
      <c r="D923" s="398"/>
      <c r="E923" s="406"/>
      <c r="F923" s="236"/>
      <c r="G923" s="398"/>
      <c r="H923" s="398"/>
      <c r="I923" s="398"/>
      <c r="J923" s="398"/>
      <c r="K923" s="398"/>
      <c r="L923" s="398"/>
      <c r="M923" s="398"/>
      <c r="N923" s="398"/>
      <c r="O923" s="398"/>
      <c r="P923" s="398"/>
      <c r="Q923" s="398"/>
      <c r="R923" s="398"/>
      <c r="S923" s="398"/>
      <c r="T923" s="398"/>
      <c r="U923" s="398"/>
      <c r="V923" s="398"/>
      <c r="W923" s="398"/>
      <c r="X923" s="398"/>
      <c r="Y923" s="398"/>
    </row>
    <row r="924">
      <c r="A924" s="236"/>
      <c r="B924" s="408"/>
      <c r="C924" s="231"/>
      <c r="D924" s="398"/>
      <c r="E924" s="406"/>
      <c r="F924" s="236"/>
      <c r="G924" s="398"/>
      <c r="H924" s="398"/>
      <c r="I924" s="398"/>
      <c r="J924" s="398"/>
      <c r="K924" s="398"/>
      <c r="L924" s="398"/>
      <c r="M924" s="398"/>
      <c r="N924" s="398"/>
      <c r="O924" s="398"/>
      <c r="P924" s="398"/>
      <c r="Q924" s="398"/>
      <c r="R924" s="398"/>
      <c r="S924" s="398"/>
      <c r="T924" s="398"/>
      <c r="U924" s="398"/>
      <c r="V924" s="398"/>
      <c r="W924" s="398"/>
      <c r="X924" s="398"/>
      <c r="Y924" s="398"/>
    </row>
    <row r="925">
      <c r="A925" s="236"/>
      <c r="B925" s="408"/>
      <c r="C925" s="231"/>
      <c r="D925" s="398"/>
      <c r="E925" s="406"/>
      <c r="F925" s="236"/>
      <c r="G925" s="398"/>
      <c r="H925" s="398"/>
      <c r="I925" s="398"/>
      <c r="J925" s="398"/>
      <c r="K925" s="398"/>
      <c r="L925" s="398"/>
      <c r="M925" s="398"/>
      <c r="N925" s="398"/>
      <c r="O925" s="398"/>
      <c r="P925" s="398"/>
      <c r="Q925" s="398"/>
      <c r="R925" s="398"/>
      <c r="S925" s="398"/>
      <c r="T925" s="398"/>
      <c r="U925" s="398"/>
      <c r="V925" s="398"/>
      <c r="W925" s="398"/>
      <c r="X925" s="398"/>
      <c r="Y925" s="398"/>
    </row>
    <row r="926">
      <c r="A926" s="236"/>
      <c r="B926" s="408"/>
      <c r="C926" s="231"/>
      <c r="D926" s="398"/>
      <c r="E926" s="406"/>
      <c r="F926" s="236"/>
      <c r="G926" s="398"/>
      <c r="H926" s="398"/>
      <c r="I926" s="398"/>
      <c r="J926" s="398"/>
      <c r="K926" s="398"/>
      <c r="L926" s="398"/>
      <c r="M926" s="398"/>
      <c r="N926" s="398"/>
      <c r="O926" s="398"/>
      <c r="P926" s="398"/>
      <c r="Q926" s="398"/>
      <c r="R926" s="398"/>
      <c r="S926" s="398"/>
      <c r="T926" s="398"/>
      <c r="U926" s="398"/>
      <c r="V926" s="398"/>
      <c r="W926" s="398"/>
      <c r="X926" s="398"/>
      <c r="Y926" s="398"/>
    </row>
    <row r="927">
      <c r="A927" s="236"/>
      <c r="B927" s="408"/>
      <c r="C927" s="231"/>
      <c r="D927" s="398"/>
      <c r="E927" s="406"/>
      <c r="F927" s="236"/>
      <c r="G927" s="398"/>
      <c r="H927" s="398"/>
      <c r="I927" s="398"/>
      <c r="J927" s="398"/>
      <c r="K927" s="398"/>
      <c r="L927" s="398"/>
      <c r="M927" s="398"/>
      <c r="N927" s="398"/>
      <c r="O927" s="398"/>
      <c r="P927" s="398"/>
      <c r="Q927" s="398"/>
      <c r="R927" s="398"/>
      <c r="S927" s="398"/>
      <c r="T927" s="398"/>
      <c r="U927" s="398"/>
      <c r="V927" s="398"/>
      <c r="W927" s="398"/>
      <c r="X927" s="398"/>
      <c r="Y927" s="398"/>
    </row>
    <row r="928">
      <c r="A928" s="236"/>
      <c r="B928" s="408"/>
      <c r="C928" s="231"/>
      <c r="D928" s="398"/>
      <c r="E928" s="406"/>
      <c r="F928" s="236"/>
      <c r="G928" s="398"/>
      <c r="H928" s="398"/>
      <c r="I928" s="398"/>
      <c r="J928" s="398"/>
      <c r="K928" s="398"/>
      <c r="L928" s="398"/>
      <c r="M928" s="398"/>
      <c r="N928" s="398"/>
      <c r="O928" s="398"/>
      <c r="P928" s="398"/>
      <c r="Q928" s="398"/>
      <c r="R928" s="398"/>
      <c r="S928" s="398"/>
      <c r="T928" s="398"/>
      <c r="U928" s="398"/>
      <c r="V928" s="398"/>
      <c r="W928" s="398"/>
      <c r="X928" s="398"/>
      <c r="Y928" s="398"/>
    </row>
    <row r="929">
      <c r="A929" s="236"/>
      <c r="B929" s="408"/>
      <c r="C929" s="231"/>
      <c r="D929" s="398"/>
      <c r="E929" s="406"/>
      <c r="F929" s="236"/>
      <c r="G929" s="398"/>
      <c r="H929" s="398"/>
      <c r="I929" s="398"/>
      <c r="J929" s="398"/>
      <c r="K929" s="398"/>
      <c r="L929" s="398"/>
      <c r="M929" s="398"/>
      <c r="N929" s="398"/>
      <c r="O929" s="398"/>
      <c r="P929" s="398"/>
      <c r="Q929" s="398"/>
      <c r="R929" s="398"/>
      <c r="S929" s="398"/>
      <c r="T929" s="398"/>
      <c r="U929" s="398"/>
      <c r="V929" s="398"/>
      <c r="W929" s="398"/>
      <c r="X929" s="398"/>
      <c r="Y929" s="398"/>
    </row>
    <row r="930">
      <c r="A930" s="236"/>
      <c r="B930" s="408"/>
      <c r="C930" s="231"/>
      <c r="D930" s="398"/>
      <c r="E930" s="406"/>
      <c r="F930" s="236"/>
      <c r="G930" s="398"/>
      <c r="H930" s="398"/>
      <c r="I930" s="398"/>
      <c r="J930" s="398"/>
      <c r="K930" s="398"/>
      <c r="L930" s="398"/>
      <c r="M930" s="398"/>
      <c r="N930" s="398"/>
      <c r="O930" s="398"/>
      <c r="P930" s="398"/>
      <c r="Q930" s="398"/>
      <c r="R930" s="398"/>
      <c r="S930" s="398"/>
      <c r="T930" s="398"/>
      <c r="U930" s="398"/>
      <c r="V930" s="398"/>
      <c r="W930" s="398"/>
      <c r="X930" s="398"/>
      <c r="Y930" s="398"/>
    </row>
    <row r="931">
      <c r="A931" s="236"/>
      <c r="B931" s="408"/>
      <c r="C931" s="231"/>
      <c r="D931" s="398"/>
      <c r="E931" s="406"/>
      <c r="F931" s="236"/>
      <c r="G931" s="398"/>
      <c r="H931" s="398"/>
      <c r="I931" s="398"/>
      <c r="J931" s="398"/>
      <c r="K931" s="398"/>
      <c r="L931" s="398"/>
      <c r="M931" s="398"/>
      <c r="N931" s="398"/>
      <c r="O931" s="398"/>
      <c r="P931" s="398"/>
      <c r="Q931" s="398"/>
      <c r="R931" s="398"/>
      <c r="S931" s="398"/>
      <c r="T931" s="398"/>
      <c r="U931" s="398"/>
      <c r="V931" s="398"/>
      <c r="W931" s="398"/>
      <c r="X931" s="398"/>
      <c r="Y931" s="398"/>
    </row>
    <row r="932">
      <c r="A932" s="236"/>
      <c r="B932" s="408"/>
      <c r="C932" s="231"/>
      <c r="D932" s="398"/>
      <c r="E932" s="406"/>
      <c r="F932" s="236"/>
      <c r="G932" s="398"/>
      <c r="H932" s="398"/>
      <c r="I932" s="398"/>
      <c r="J932" s="398"/>
      <c r="K932" s="398"/>
      <c r="L932" s="398"/>
      <c r="M932" s="398"/>
      <c r="N932" s="398"/>
      <c r="O932" s="398"/>
      <c r="P932" s="398"/>
      <c r="Q932" s="398"/>
      <c r="R932" s="398"/>
      <c r="S932" s="398"/>
      <c r="T932" s="398"/>
      <c r="U932" s="398"/>
      <c r="V932" s="398"/>
      <c r="W932" s="398"/>
      <c r="X932" s="398"/>
      <c r="Y932" s="398"/>
    </row>
    <row r="933">
      <c r="A933" s="236"/>
      <c r="B933" s="408"/>
      <c r="C933" s="231"/>
      <c r="D933" s="398"/>
      <c r="E933" s="406"/>
      <c r="F933" s="236"/>
      <c r="G933" s="398"/>
      <c r="H933" s="398"/>
      <c r="I933" s="398"/>
      <c r="J933" s="398"/>
      <c r="K933" s="398"/>
      <c r="L933" s="398"/>
      <c r="M933" s="398"/>
      <c r="N933" s="398"/>
      <c r="O933" s="398"/>
      <c r="P933" s="398"/>
      <c r="Q933" s="398"/>
      <c r="R933" s="398"/>
      <c r="S933" s="398"/>
      <c r="T933" s="398"/>
      <c r="U933" s="398"/>
      <c r="V933" s="398"/>
      <c r="W933" s="398"/>
      <c r="X933" s="398"/>
      <c r="Y933" s="398"/>
    </row>
    <row r="934">
      <c r="A934" s="236"/>
      <c r="B934" s="408"/>
      <c r="C934" s="231"/>
      <c r="D934" s="398"/>
      <c r="E934" s="406"/>
      <c r="F934" s="236"/>
      <c r="G934" s="398"/>
      <c r="H934" s="398"/>
      <c r="I934" s="398"/>
      <c r="J934" s="398"/>
      <c r="K934" s="398"/>
      <c r="L934" s="398"/>
      <c r="M934" s="398"/>
      <c r="N934" s="398"/>
      <c r="O934" s="398"/>
      <c r="P934" s="398"/>
      <c r="Q934" s="398"/>
      <c r="R934" s="398"/>
      <c r="S934" s="398"/>
      <c r="T934" s="398"/>
      <c r="U934" s="398"/>
      <c r="V934" s="398"/>
      <c r="W934" s="398"/>
      <c r="X934" s="398"/>
      <c r="Y934" s="398"/>
    </row>
    <row r="935">
      <c r="A935" s="236"/>
      <c r="B935" s="408"/>
      <c r="C935" s="231"/>
      <c r="D935" s="398"/>
      <c r="E935" s="406"/>
      <c r="F935" s="236"/>
      <c r="G935" s="398"/>
      <c r="H935" s="398"/>
      <c r="I935" s="398"/>
      <c r="J935" s="398"/>
      <c r="K935" s="398"/>
      <c r="L935" s="398"/>
      <c r="M935" s="398"/>
      <c r="N935" s="398"/>
      <c r="O935" s="398"/>
      <c r="P935" s="398"/>
      <c r="Q935" s="398"/>
      <c r="R935" s="398"/>
      <c r="S935" s="398"/>
      <c r="T935" s="398"/>
      <c r="U935" s="398"/>
      <c r="V935" s="398"/>
      <c r="W935" s="398"/>
      <c r="X935" s="398"/>
      <c r="Y935" s="398"/>
    </row>
    <row r="936">
      <c r="A936" s="236"/>
      <c r="B936" s="408"/>
      <c r="C936" s="231"/>
      <c r="D936" s="398"/>
      <c r="E936" s="406"/>
      <c r="F936" s="236"/>
      <c r="G936" s="398"/>
      <c r="H936" s="398"/>
      <c r="I936" s="398"/>
      <c r="J936" s="398"/>
      <c r="K936" s="398"/>
      <c r="L936" s="398"/>
      <c r="M936" s="398"/>
      <c r="N936" s="398"/>
      <c r="O936" s="398"/>
      <c r="P936" s="398"/>
      <c r="Q936" s="398"/>
      <c r="R936" s="398"/>
      <c r="S936" s="398"/>
      <c r="T936" s="398"/>
      <c r="U936" s="398"/>
      <c r="V936" s="398"/>
      <c r="W936" s="398"/>
      <c r="X936" s="398"/>
      <c r="Y936" s="398"/>
    </row>
    <row r="937">
      <c r="A937" s="236"/>
      <c r="B937" s="408"/>
      <c r="C937" s="231"/>
      <c r="D937" s="398"/>
      <c r="E937" s="406"/>
      <c r="F937" s="236"/>
      <c r="G937" s="398"/>
      <c r="H937" s="398"/>
      <c r="I937" s="398"/>
      <c r="J937" s="398"/>
      <c r="K937" s="398"/>
      <c r="L937" s="398"/>
      <c r="M937" s="398"/>
      <c r="N937" s="398"/>
      <c r="O937" s="398"/>
      <c r="P937" s="398"/>
      <c r="Q937" s="398"/>
      <c r="R937" s="398"/>
      <c r="S937" s="398"/>
      <c r="T937" s="398"/>
      <c r="U937" s="398"/>
      <c r="V937" s="398"/>
      <c r="W937" s="398"/>
      <c r="X937" s="398"/>
      <c r="Y937" s="398"/>
    </row>
    <row r="938">
      <c r="A938" s="236"/>
      <c r="B938" s="408"/>
      <c r="C938" s="231"/>
      <c r="D938" s="398"/>
      <c r="E938" s="406"/>
      <c r="F938" s="236"/>
      <c r="G938" s="398"/>
      <c r="H938" s="398"/>
      <c r="I938" s="398"/>
      <c r="J938" s="398"/>
      <c r="K938" s="398"/>
      <c r="L938" s="398"/>
      <c r="M938" s="398"/>
      <c r="N938" s="398"/>
      <c r="O938" s="398"/>
      <c r="P938" s="398"/>
      <c r="Q938" s="398"/>
      <c r="R938" s="398"/>
      <c r="S938" s="398"/>
      <c r="T938" s="398"/>
      <c r="U938" s="398"/>
      <c r="V938" s="398"/>
      <c r="W938" s="398"/>
      <c r="X938" s="398"/>
      <c r="Y938" s="398"/>
    </row>
    <row r="939">
      <c r="A939" s="236"/>
      <c r="B939" s="408"/>
      <c r="C939" s="231"/>
      <c r="D939" s="398"/>
      <c r="E939" s="406"/>
      <c r="F939" s="236"/>
      <c r="G939" s="398"/>
      <c r="H939" s="398"/>
      <c r="I939" s="398"/>
      <c r="J939" s="398"/>
      <c r="K939" s="398"/>
      <c r="L939" s="398"/>
      <c r="M939" s="398"/>
      <c r="N939" s="398"/>
      <c r="O939" s="398"/>
      <c r="P939" s="398"/>
      <c r="Q939" s="398"/>
      <c r="R939" s="398"/>
      <c r="S939" s="398"/>
      <c r="T939" s="398"/>
      <c r="U939" s="398"/>
      <c r="V939" s="398"/>
      <c r="W939" s="398"/>
      <c r="X939" s="398"/>
      <c r="Y939" s="398"/>
    </row>
    <row r="940">
      <c r="A940" s="236"/>
      <c r="B940" s="408"/>
      <c r="C940" s="231"/>
      <c r="D940" s="398"/>
      <c r="E940" s="406"/>
      <c r="F940" s="236"/>
      <c r="G940" s="398"/>
      <c r="H940" s="398"/>
      <c r="I940" s="398"/>
      <c r="J940" s="398"/>
      <c r="K940" s="398"/>
      <c r="L940" s="398"/>
      <c r="M940" s="398"/>
      <c r="N940" s="398"/>
      <c r="O940" s="398"/>
      <c r="P940" s="398"/>
      <c r="Q940" s="398"/>
      <c r="R940" s="398"/>
      <c r="S940" s="398"/>
      <c r="T940" s="398"/>
      <c r="U940" s="398"/>
      <c r="V940" s="398"/>
      <c r="W940" s="398"/>
      <c r="X940" s="398"/>
      <c r="Y940" s="398"/>
    </row>
    <row r="941">
      <c r="A941" s="236"/>
      <c r="B941" s="408"/>
      <c r="C941" s="231"/>
      <c r="D941" s="398"/>
      <c r="E941" s="406"/>
      <c r="F941" s="236"/>
      <c r="G941" s="398"/>
      <c r="H941" s="398"/>
      <c r="I941" s="398"/>
      <c r="J941" s="398"/>
      <c r="K941" s="398"/>
      <c r="L941" s="398"/>
      <c r="M941" s="398"/>
      <c r="N941" s="398"/>
      <c r="O941" s="398"/>
      <c r="P941" s="398"/>
      <c r="Q941" s="398"/>
      <c r="R941" s="398"/>
      <c r="S941" s="398"/>
      <c r="T941" s="398"/>
      <c r="U941" s="398"/>
      <c r="V941" s="398"/>
      <c r="W941" s="398"/>
      <c r="X941" s="398"/>
      <c r="Y941" s="398"/>
    </row>
    <row r="942">
      <c r="A942" s="236"/>
      <c r="B942" s="408"/>
      <c r="C942" s="231"/>
      <c r="D942" s="398"/>
      <c r="E942" s="406"/>
      <c r="F942" s="236"/>
      <c r="G942" s="398"/>
      <c r="H942" s="398"/>
      <c r="I942" s="398"/>
      <c r="J942" s="398"/>
      <c r="K942" s="398"/>
      <c r="L942" s="398"/>
      <c r="M942" s="398"/>
      <c r="N942" s="398"/>
      <c r="O942" s="398"/>
      <c r="P942" s="398"/>
      <c r="Q942" s="398"/>
      <c r="R942" s="398"/>
      <c r="S942" s="398"/>
      <c r="T942" s="398"/>
      <c r="U942" s="398"/>
      <c r="V942" s="398"/>
      <c r="W942" s="398"/>
      <c r="X942" s="398"/>
      <c r="Y942" s="398"/>
    </row>
    <row r="943">
      <c r="A943" s="236"/>
      <c r="B943" s="408"/>
      <c r="C943" s="231"/>
      <c r="D943" s="398"/>
      <c r="E943" s="406"/>
      <c r="F943" s="236"/>
      <c r="G943" s="398"/>
      <c r="H943" s="398"/>
      <c r="I943" s="398"/>
      <c r="J943" s="398"/>
      <c r="K943" s="398"/>
      <c r="L943" s="398"/>
      <c r="M943" s="398"/>
      <c r="N943" s="398"/>
      <c r="O943" s="398"/>
      <c r="P943" s="398"/>
      <c r="Q943" s="398"/>
      <c r="R943" s="398"/>
      <c r="S943" s="398"/>
      <c r="T943" s="398"/>
      <c r="U943" s="398"/>
      <c r="V943" s="398"/>
      <c r="W943" s="398"/>
      <c r="X943" s="398"/>
      <c r="Y943" s="398"/>
    </row>
    <row r="944">
      <c r="A944" s="236"/>
      <c r="B944" s="408"/>
      <c r="C944" s="231"/>
      <c r="D944" s="398"/>
      <c r="E944" s="406"/>
      <c r="F944" s="236"/>
      <c r="G944" s="398"/>
      <c r="H944" s="398"/>
      <c r="I944" s="398"/>
      <c r="J944" s="398"/>
      <c r="K944" s="398"/>
      <c r="L944" s="398"/>
      <c r="M944" s="398"/>
      <c r="N944" s="398"/>
      <c r="O944" s="398"/>
      <c r="P944" s="398"/>
      <c r="Q944" s="398"/>
      <c r="R944" s="398"/>
      <c r="S944" s="398"/>
      <c r="T944" s="398"/>
      <c r="U944" s="398"/>
      <c r="V944" s="398"/>
      <c r="W944" s="398"/>
      <c r="X944" s="398"/>
      <c r="Y944" s="398"/>
    </row>
    <row r="945">
      <c r="A945" s="236"/>
      <c r="B945" s="408"/>
      <c r="C945" s="231"/>
      <c r="D945" s="398"/>
      <c r="E945" s="406"/>
      <c r="F945" s="236"/>
      <c r="G945" s="398"/>
      <c r="H945" s="398"/>
      <c r="I945" s="398"/>
      <c r="J945" s="398"/>
      <c r="K945" s="398"/>
      <c r="L945" s="398"/>
      <c r="M945" s="398"/>
      <c r="N945" s="398"/>
      <c r="O945" s="398"/>
      <c r="P945" s="398"/>
      <c r="Q945" s="398"/>
      <c r="R945" s="398"/>
      <c r="S945" s="398"/>
      <c r="T945" s="398"/>
      <c r="U945" s="398"/>
      <c r="V945" s="398"/>
      <c r="W945" s="398"/>
      <c r="X945" s="398"/>
      <c r="Y945" s="398"/>
    </row>
    <row r="946">
      <c r="A946" s="236"/>
      <c r="B946" s="408"/>
      <c r="C946" s="231"/>
      <c r="D946" s="398"/>
      <c r="E946" s="406"/>
      <c r="F946" s="236"/>
      <c r="G946" s="398"/>
      <c r="H946" s="398"/>
      <c r="I946" s="398"/>
      <c r="J946" s="398"/>
      <c r="K946" s="398"/>
      <c r="L946" s="398"/>
      <c r="M946" s="398"/>
      <c r="N946" s="398"/>
      <c r="O946" s="398"/>
      <c r="P946" s="398"/>
      <c r="Q946" s="398"/>
      <c r="R946" s="398"/>
      <c r="S946" s="398"/>
      <c r="T946" s="398"/>
      <c r="U946" s="398"/>
      <c r="V946" s="398"/>
      <c r="W946" s="398"/>
      <c r="X946" s="398"/>
      <c r="Y946" s="398"/>
    </row>
    <row r="947">
      <c r="A947" s="236"/>
      <c r="B947" s="408"/>
      <c r="C947" s="231"/>
      <c r="D947" s="398"/>
      <c r="E947" s="406"/>
      <c r="F947" s="236"/>
      <c r="G947" s="398"/>
      <c r="H947" s="398"/>
      <c r="I947" s="398"/>
      <c r="J947" s="398"/>
      <c r="K947" s="398"/>
      <c r="L947" s="398"/>
      <c r="M947" s="398"/>
      <c r="N947" s="398"/>
      <c r="O947" s="398"/>
      <c r="P947" s="398"/>
      <c r="Q947" s="398"/>
      <c r="R947" s="398"/>
      <c r="S947" s="398"/>
      <c r="T947" s="398"/>
      <c r="U947" s="398"/>
      <c r="V947" s="398"/>
      <c r="W947" s="398"/>
      <c r="X947" s="398"/>
      <c r="Y947" s="398"/>
    </row>
    <row r="948">
      <c r="A948" s="236"/>
      <c r="B948" s="408"/>
      <c r="C948" s="231"/>
      <c r="D948" s="398"/>
      <c r="E948" s="406"/>
      <c r="F948" s="236"/>
      <c r="G948" s="398"/>
      <c r="H948" s="398"/>
      <c r="I948" s="398"/>
      <c r="J948" s="398"/>
      <c r="K948" s="398"/>
      <c r="L948" s="398"/>
      <c r="M948" s="398"/>
      <c r="N948" s="398"/>
      <c r="O948" s="398"/>
      <c r="P948" s="398"/>
      <c r="Q948" s="398"/>
      <c r="R948" s="398"/>
      <c r="S948" s="398"/>
      <c r="T948" s="398"/>
      <c r="U948" s="398"/>
      <c r="V948" s="398"/>
      <c r="W948" s="398"/>
      <c r="X948" s="398"/>
      <c r="Y948" s="398"/>
    </row>
    <row r="949">
      <c r="A949" s="236"/>
      <c r="B949" s="408"/>
      <c r="C949" s="231"/>
      <c r="D949" s="398"/>
      <c r="E949" s="406"/>
      <c r="F949" s="236"/>
      <c r="G949" s="398"/>
      <c r="H949" s="398"/>
      <c r="I949" s="398"/>
      <c r="J949" s="398"/>
      <c r="K949" s="398"/>
      <c r="L949" s="398"/>
      <c r="M949" s="398"/>
      <c r="N949" s="398"/>
      <c r="O949" s="398"/>
      <c r="P949" s="398"/>
      <c r="Q949" s="398"/>
      <c r="R949" s="398"/>
      <c r="S949" s="398"/>
      <c r="T949" s="398"/>
      <c r="U949" s="398"/>
      <c r="V949" s="398"/>
      <c r="W949" s="398"/>
      <c r="X949" s="398"/>
      <c r="Y949" s="398"/>
    </row>
    <row r="950">
      <c r="A950" s="236"/>
      <c r="B950" s="408"/>
      <c r="C950" s="231"/>
      <c r="D950" s="398"/>
      <c r="E950" s="406"/>
      <c r="F950" s="236"/>
      <c r="G950" s="398"/>
      <c r="H950" s="398"/>
      <c r="I950" s="398"/>
      <c r="J950" s="398"/>
      <c r="K950" s="398"/>
      <c r="L950" s="398"/>
      <c r="M950" s="398"/>
      <c r="N950" s="398"/>
      <c r="O950" s="398"/>
      <c r="P950" s="398"/>
      <c r="Q950" s="398"/>
      <c r="R950" s="398"/>
      <c r="S950" s="398"/>
      <c r="T950" s="398"/>
      <c r="U950" s="398"/>
      <c r="V950" s="398"/>
      <c r="W950" s="398"/>
      <c r="X950" s="398"/>
      <c r="Y950" s="398"/>
    </row>
    <row r="951">
      <c r="A951" s="236"/>
      <c r="B951" s="408"/>
      <c r="C951" s="231"/>
      <c r="D951" s="398"/>
      <c r="E951" s="406"/>
      <c r="F951" s="236"/>
      <c r="G951" s="398"/>
      <c r="H951" s="398"/>
      <c r="I951" s="398"/>
      <c r="J951" s="398"/>
      <c r="K951" s="398"/>
      <c r="L951" s="398"/>
      <c r="M951" s="398"/>
      <c r="N951" s="398"/>
      <c r="O951" s="398"/>
      <c r="P951" s="398"/>
      <c r="Q951" s="398"/>
      <c r="R951" s="398"/>
      <c r="S951" s="398"/>
      <c r="T951" s="398"/>
      <c r="U951" s="398"/>
      <c r="V951" s="398"/>
      <c r="W951" s="398"/>
      <c r="X951" s="398"/>
      <c r="Y951" s="398"/>
    </row>
    <row r="952">
      <c r="A952" s="236"/>
      <c r="B952" s="408"/>
      <c r="C952" s="231"/>
      <c r="D952" s="398"/>
      <c r="E952" s="406"/>
      <c r="F952" s="236"/>
      <c r="G952" s="398"/>
      <c r="H952" s="398"/>
      <c r="I952" s="398"/>
      <c r="J952" s="398"/>
      <c r="K952" s="398"/>
      <c r="L952" s="398"/>
      <c r="M952" s="398"/>
      <c r="N952" s="398"/>
      <c r="O952" s="398"/>
      <c r="P952" s="398"/>
      <c r="Q952" s="398"/>
      <c r="R952" s="398"/>
      <c r="S952" s="398"/>
      <c r="T952" s="398"/>
      <c r="U952" s="398"/>
      <c r="V952" s="398"/>
      <c r="W952" s="398"/>
      <c r="X952" s="398"/>
      <c r="Y952" s="398"/>
    </row>
    <row r="953">
      <c r="A953" s="236"/>
      <c r="B953" s="408"/>
      <c r="C953" s="231"/>
      <c r="D953" s="398"/>
      <c r="E953" s="406"/>
      <c r="F953" s="236"/>
      <c r="G953" s="398"/>
      <c r="H953" s="398"/>
      <c r="I953" s="398"/>
      <c r="J953" s="398"/>
      <c r="K953" s="398"/>
      <c r="L953" s="398"/>
      <c r="M953" s="398"/>
      <c r="N953" s="398"/>
      <c r="O953" s="398"/>
      <c r="P953" s="398"/>
      <c r="Q953" s="398"/>
      <c r="R953" s="398"/>
      <c r="S953" s="398"/>
      <c r="T953" s="398"/>
      <c r="U953" s="398"/>
      <c r="V953" s="398"/>
      <c r="W953" s="398"/>
      <c r="X953" s="398"/>
      <c r="Y953" s="398"/>
    </row>
    <row r="954">
      <c r="A954" s="236"/>
      <c r="B954" s="408"/>
      <c r="C954" s="231"/>
      <c r="D954" s="398"/>
      <c r="E954" s="406"/>
      <c r="F954" s="236"/>
      <c r="G954" s="398"/>
      <c r="H954" s="398"/>
      <c r="I954" s="398"/>
      <c r="J954" s="398"/>
      <c r="K954" s="398"/>
      <c r="L954" s="398"/>
      <c r="M954" s="398"/>
      <c r="N954" s="398"/>
      <c r="O954" s="398"/>
      <c r="P954" s="398"/>
      <c r="Q954" s="398"/>
      <c r="R954" s="398"/>
      <c r="S954" s="398"/>
      <c r="T954" s="398"/>
      <c r="U954" s="398"/>
      <c r="V954" s="398"/>
      <c r="W954" s="398"/>
      <c r="X954" s="398"/>
      <c r="Y954" s="398"/>
    </row>
    <row r="955">
      <c r="A955" s="236"/>
      <c r="B955" s="408"/>
      <c r="C955" s="231"/>
      <c r="D955" s="398"/>
      <c r="E955" s="406"/>
      <c r="F955" s="236"/>
      <c r="G955" s="398"/>
      <c r="H955" s="398"/>
      <c r="I955" s="398"/>
      <c r="J955" s="398"/>
      <c r="K955" s="398"/>
      <c r="L955" s="398"/>
      <c r="M955" s="398"/>
      <c r="N955" s="398"/>
      <c r="O955" s="398"/>
      <c r="P955" s="398"/>
      <c r="Q955" s="398"/>
      <c r="R955" s="398"/>
      <c r="S955" s="398"/>
      <c r="T955" s="398"/>
      <c r="U955" s="398"/>
      <c r="V955" s="398"/>
      <c r="W955" s="398"/>
      <c r="X955" s="398"/>
      <c r="Y955" s="398"/>
    </row>
    <row r="956">
      <c r="A956" s="236"/>
      <c r="B956" s="408"/>
      <c r="C956" s="231"/>
      <c r="D956" s="398"/>
      <c r="E956" s="406"/>
      <c r="F956" s="236"/>
      <c r="G956" s="398"/>
      <c r="H956" s="398"/>
      <c r="I956" s="398"/>
      <c r="J956" s="398"/>
      <c r="K956" s="398"/>
      <c r="L956" s="398"/>
      <c r="M956" s="398"/>
      <c r="N956" s="398"/>
      <c r="O956" s="398"/>
      <c r="P956" s="398"/>
      <c r="Q956" s="398"/>
      <c r="R956" s="398"/>
      <c r="S956" s="398"/>
      <c r="T956" s="398"/>
      <c r="U956" s="398"/>
      <c r="V956" s="398"/>
      <c r="W956" s="398"/>
      <c r="X956" s="398"/>
      <c r="Y956" s="398"/>
    </row>
    <row r="957">
      <c r="A957" s="236"/>
      <c r="B957" s="408"/>
      <c r="C957" s="231"/>
      <c r="D957" s="398"/>
      <c r="E957" s="406"/>
      <c r="F957" s="236"/>
      <c r="G957" s="398"/>
      <c r="H957" s="398"/>
      <c r="I957" s="398"/>
      <c r="J957" s="398"/>
      <c r="K957" s="398"/>
      <c r="L957" s="398"/>
      <c r="M957" s="398"/>
      <c r="N957" s="398"/>
      <c r="O957" s="398"/>
      <c r="P957" s="398"/>
      <c r="Q957" s="398"/>
      <c r="R957" s="398"/>
      <c r="S957" s="398"/>
      <c r="T957" s="398"/>
      <c r="U957" s="398"/>
      <c r="V957" s="398"/>
      <c r="W957" s="398"/>
      <c r="X957" s="398"/>
      <c r="Y957" s="398"/>
    </row>
    <row r="958">
      <c r="A958" s="236"/>
      <c r="B958" s="408"/>
      <c r="C958" s="231"/>
      <c r="D958" s="398"/>
      <c r="E958" s="406"/>
      <c r="F958" s="236"/>
      <c r="G958" s="398"/>
      <c r="H958" s="398"/>
      <c r="I958" s="398"/>
      <c r="J958" s="398"/>
      <c r="K958" s="398"/>
      <c r="L958" s="398"/>
      <c r="M958" s="398"/>
      <c r="N958" s="398"/>
      <c r="O958" s="398"/>
      <c r="P958" s="398"/>
      <c r="Q958" s="398"/>
      <c r="R958" s="398"/>
      <c r="S958" s="398"/>
      <c r="T958" s="398"/>
      <c r="U958" s="398"/>
      <c r="V958" s="398"/>
      <c r="W958" s="398"/>
      <c r="X958" s="398"/>
      <c r="Y958" s="398"/>
    </row>
    <row r="959">
      <c r="A959" s="236"/>
      <c r="B959" s="408"/>
      <c r="C959" s="231"/>
      <c r="D959" s="398"/>
      <c r="E959" s="406"/>
      <c r="F959" s="236"/>
      <c r="G959" s="398"/>
      <c r="H959" s="398"/>
      <c r="I959" s="398"/>
      <c r="J959" s="398"/>
      <c r="K959" s="398"/>
      <c r="L959" s="398"/>
      <c r="M959" s="398"/>
      <c r="N959" s="398"/>
      <c r="O959" s="398"/>
      <c r="P959" s="398"/>
      <c r="Q959" s="398"/>
      <c r="R959" s="398"/>
      <c r="S959" s="398"/>
      <c r="T959" s="398"/>
      <c r="U959" s="398"/>
      <c r="V959" s="398"/>
      <c r="W959" s="398"/>
      <c r="X959" s="398"/>
      <c r="Y959" s="398"/>
    </row>
    <row r="960">
      <c r="A960" s="236"/>
      <c r="B960" s="408"/>
      <c r="C960" s="231"/>
      <c r="D960" s="398"/>
      <c r="E960" s="406"/>
      <c r="F960" s="236"/>
      <c r="G960" s="398"/>
      <c r="H960" s="398"/>
      <c r="I960" s="398"/>
      <c r="J960" s="398"/>
      <c r="K960" s="398"/>
      <c r="L960" s="398"/>
      <c r="M960" s="398"/>
      <c r="N960" s="398"/>
      <c r="O960" s="398"/>
      <c r="P960" s="398"/>
      <c r="Q960" s="398"/>
      <c r="R960" s="398"/>
      <c r="S960" s="398"/>
      <c r="T960" s="398"/>
      <c r="U960" s="398"/>
      <c r="V960" s="398"/>
      <c r="W960" s="398"/>
      <c r="X960" s="398"/>
      <c r="Y960" s="398"/>
    </row>
    <row r="961">
      <c r="A961" s="236"/>
      <c r="B961" s="408"/>
      <c r="C961" s="231"/>
      <c r="D961" s="398"/>
      <c r="E961" s="406"/>
      <c r="F961" s="236"/>
      <c r="G961" s="398"/>
      <c r="H961" s="398"/>
      <c r="I961" s="398"/>
      <c r="J961" s="398"/>
      <c r="K961" s="398"/>
      <c r="L961" s="398"/>
      <c r="M961" s="398"/>
      <c r="N961" s="398"/>
      <c r="O961" s="398"/>
      <c r="P961" s="398"/>
      <c r="Q961" s="398"/>
      <c r="R961" s="398"/>
      <c r="S961" s="398"/>
      <c r="T961" s="398"/>
      <c r="U961" s="398"/>
      <c r="V961" s="398"/>
      <c r="W961" s="398"/>
      <c r="X961" s="398"/>
      <c r="Y961" s="398"/>
    </row>
    <row r="962">
      <c r="A962" s="236"/>
      <c r="B962" s="408"/>
      <c r="C962" s="231"/>
      <c r="D962" s="398"/>
      <c r="E962" s="406"/>
      <c r="F962" s="236"/>
      <c r="G962" s="398"/>
      <c r="H962" s="398"/>
      <c r="I962" s="398"/>
      <c r="J962" s="398"/>
      <c r="K962" s="398"/>
      <c r="L962" s="398"/>
      <c r="M962" s="398"/>
      <c r="N962" s="398"/>
      <c r="O962" s="398"/>
      <c r="P962" s="398"/>
      <c r="Q962" s="398"/>
      <c r="R962" s="398"/>
      <c r="S962" s="398"/>
      <c r="T962" s="398"/>
      <c r="U962" s="398"/>
      <c r="V962" s="398"/>
      <c r="W962" s="398"/>
      <c r="X962" s="398"/>
      <c r="Y962" s="398"/>
    </row>
    <row r="963">
      <c r="A963" s="236"/>
      <c r="B963" s="408"/>
      <c r="C963" s="231"/>
      <c r="D963" s="398"/>
      <c r="E963" s="406"/>
      <c r="F963" s="236"/>
      <c r="G963" s="398"/>
      <c r="H963" s="398"/>
      <c r="I963" s="398"/>
      <c r="J963" s="398"/>
      <c r="K963" s="398"/>
      <c r="L963" s="398"/>
      <c r="M963" s="398"/>
      <c r="N963" s="398"/>
      <c r="O963" s="398"/>
      <c r="P963" s="398"/>
      <c r="Q963" s="398"/>
      <c r="R963" s="398"/>
      <c r="S963" s="398"/>
      <c r="T963" s="398"/>
      <c r="U963" s="398"/>
      <c r="V963" s="398"/>
      <c r="W963" s="398"/>
      <c r="X963" s="398"/>
      <c r="Y963" s="398"/>
    </row>
    <row r="964">
      <c r="A964" s="236"/>
      <c r="B964" s="408"/>
      <c r="C964" s="231"/>
      <c r="D964" s="398"/>
      <c r="E964" s="406"/>
      <c r="F964" s="236"/>
      <c r="G964" s="398"/>
      <c r="H964" s="398"/>
      <c r="I964" s="398"/>
      <c r="J964" s="398"/>
      <c r="K964" s="398"/>
      <c r="L964" s="398"/>
      <c r="M964" s="398"/>
      <c r="N964" s="398"/>
      <c r="O964" s="398"/>
      <c r="P964" s="398"/>
      <c r="Q964" s="398"/>
      <c r="R964" s="398"/>
      <c r="S964" s="398"/>
      <c r="T964" s="398"/>
      <c r="U964" s="398"/>
      <c r="V964" s="398"/>
      <c r="W964" s="398"/>
      <c r="X964" s="398"/>
      <c r="Y964" s="398"/>
    </row>
    <row r="965">
      <c r="A965" s="236"/>
      <c r="B965" s="408"/>
      <c r="C965" s="231"/>
      <c r="D965" s="398"/>
      <c r="E965" s="406"/>
      <c r="F965" s="236"/>
      <c r="G965" s="398"/>
      <c r="H965" s="398"/>
      <c r="I965" s="398"/>
      <c r="J965" s="398"/>
      <c r="K965" s="398"/>
      <c r="L965" s="398"/>
      <c r="M965" s="398"/>
      <c r="N965" s="398"/>
      <c r="O965" s="398"/>
      <c r="P965" s="398"/>
      <c r="Q965" s="398"/>
      <c r="R965" s="398"/>
      <c r="S965" s="398"/>
      <c r="T965" s="398"/>
      <c r="U965" s="398"/>
      <c r="V965" s="398"/>
      <c r="W965" s="398"/>
      <c r="X965" s="398"/>
      <c r="Y965" s="398"/>
    </row>
    <row r="966">
      <c r="A966" s="236"/>
      <c r="B966" s="408"/>
      <c r="C966" s="231"/>
      <c r="D966" s="398"/>
      <c r="E966" s="406"/>
      <c r="F966" s="236"/>
      <c r="G966" s="398"/>
      <c r="H966" s="398"/>
      <c r="I966" s="398"/>
      <c r="J966" s="398"/>
      <c r="K966" s="398"/>
      <c r="L966" s="398"/>
      <c r="M966" s="398"/>
      <c r="N966" s="398"/>
      <c r="O966" s="398"/>
      <c r="P966" s="398"/>
      <c r="Q966" s="398"/>
      <c r="R966" s="398"/>
      <c r="S966" s="398"/>
      <c r="T966" s="398"/>
      <c r="U966" s="398"/>
      <c r="V966" s="398"/>
      <c r="W966" s="398"/>
      <c r="X966" s="398"/>
      <c r="Y966" s="398"/>
    </row>
    <row r="967">
      <c r="A967" s="236"/>
      <c r="B967" s="408"/>
      <c r="C967" s="231"/>
      <c r="D967" s="398"/>
      <c r="E967" s="406"/>
      <c r="F967" s="236"/>
      <c r="G967" s="398"/>
      <c r="H967" s="398"/>
      <c r="I967" s="398"/>
      <c r="J967" s="398"/>
      <c r="K967" s="398"/>
      <c r="L967" s="398"/>
      <c r="M967" s="398"/>
      <c r="N967" s="398"/>
      <c r="O967" s="398"/>
      <c r="P967" s="398"/>
      <c r="Q967" s="398"/>
      <c r="R967" s="398"/>
      <c r="S967" s="398"/>
      <c r="T967" s="398"/>
      <c r="U967" s="398"/>
      <c r="V967" s="398"/>
      <c r="W967" s="398"/>
      <c r="X967" s="398"/>
      <c r="Y967" s="398"/>
    </row>
    <row r="968">
      <c r="A968" s="236"/>
      <c r="B968" s="408"/>
      <c r="C968" s="231"/>
      <c r="D968" s="398"/>
      <c r="E968" s="406"/>
      <c r="F968" s="236"/>
      <c r="G968" s="398"/>
      <c r="H968" s="398"/>
      <c r="I968" s="398"/>
      <c r="J968" s="398"/>
      <c r="K968" s="398"/>
      <c r="L968" s="398"/>
      <c r="M968" s="398"/>
      <c r="N968" s="398"/>
      <c r="O968" s="398"/>
      <c r="P968" s="398"/>
      <c r="Q968" s="398"/>
      <c r="R968" s="398"/>
      <c r="S968" s="398"/>
      <c r="T968" s="398"/>
      <c r="U968" s="398"/>
      <c r="V968" s="398"/>
      <c r="W968" s="398"/>
      <c r="X968" s="398"/>
      <c r="Y968" s="398"/>
    </row>
    <row r="969">
      <c r="A969" s="236"/>
      <c r="B969" s="408"/>
      <c r="C969" s="231"/>
      <c r="D969" s="398"/>
      <c r="E969" s="406"/>
      <c r="F969" s="236"/>
      <c r="G969" s="398"/>
      <c r="H969" s="398"/>
      <c r="I969" s="398"/>
      <c r="J969" s="398"/>
      <c r="K969" s="398"/>
      <c r="L969" s="398"/>
      <c r="M969" s="398"/>
      <c r="N969" s="398"/>
      <c r="O969" s="398"/>
      <c r="P969" s="398"/>
      <c r="Q969" s="398"/>
      <c r="R969" s="398"/>
      <c r="S969" s="398"/>
      <c r="T969" s="398"/>
      <c r="U969" s="398"/>
      <c r="V969" s="398"/>
      <c r="W969" s="398"/>
      <c r="X969" s="398"/>
      <c r="Y969" s="398"/>
    </row>
    <row r="970">
      <c r="A970" s="236"/>
      <c r="B970" s="408"/>
      <c r="C970" s="231"/>
      <c r="D970" s="398"/>
      <c r="E970" s="406"/>
      <c r="F970" s="236"/>
      <c r="G970" s="398"/>
      <c r="H970" s="398"/>
      <c r="I970" s="398"/>
      <c r="J970" s="398"/>
      <c r="K970" s="398"/>
      <c r="L970" s="398"/>
      <c r="M970" s="398"/>
      <c r="N970" s="398"/>
      <c r="O970" s="398"/>
      <c r="P970" s="398"/>
      <c r="Q970" s="398"/>
      <c r="R970" s="398"/>
      <c r="S970" s="398"/>
      <c r="T970" s="398"/>
      <c r="U970" s="398"/>
      <c r="V970" s="398"/>
      <c r="W970" s="398"/>
      <c r="X970" s="398"/>
      <c r="Y970" s="398"/>
    </row>
    <row r="971">
      <c r="A971" s="236"/>
      <c r="B971" s="408"/>
      <c r="C971" s="231"/>
      <c r="D971" s="398"/>
      <c r="E971" s="406"/>
      <c r="F971" s="236"/>
      <c r="G971" s="398"/>
      <c r="H971" s="398"/>
      <c r="I971" s="398"/>
      <c r="J971" s="398"/>
      <c r="K971" s="398"/>
      <c r="L971" s="398"/>
      <c r="M971" s="398"/>
      <c r="N971" s="398"/>
      <c r="O971" s="398"/>
      <c r="P971" s="398"/>
      <c r="Q971" s="398"/>
      <c r="R971" s="398"/>
      <c r="S971" s="398"/>
      <c r="T971" s="398"/>
      <c r="U971" s="398"/>
      <c r="V971" s="398"/>
      <c r="W971" s="398"/>
      <c r="X971" s="398"/>
      <c r="Y971" s="398"/>
    </row>
    <row r="972">
      <c r="A972" s="236"/>
      <c r="B972" s="408"/>
      <c r="C972" s="231"/>
      <c r="D972" s="398"/>
      <c r="E972" s="406"/>
      <c r="F972" s="236"/>
      <c r="G972" s="398"/>
      <c r="H972" s="398"/>
      <c r="I972" s="398"/>
      <c r="J972" s="398"/>
      <c r="K972" s="398"/>
      <c r="L972" s="398"/>
      <c r="M972" s="398"/>
      <c r="N972" s="398"/>
      <c r="O972" s="398"/>
      <c r="P972" s="398"/>
      <c r="Q972" s="398"/>
      <c r="R972" s="398"/>
      <c r="S972" s="398"/>
      <c r="T972" s="398"/>
      <c r="U972" s="398"/>
      <c r="V972" s="398"/>
      <c r="W972" s="398"/>
      <c r="X972" s="398"/>
      <c r="Y972" s="398"/>
    </row>
    <row r="973">
      <c r="A973" s="236"/>
      <c r="B973" s="408"/>
      <c r="C973" s="231"/>
      <c r="D973" s="398"/>
      <c r="E973" s="406"/>
      <c r="F973" s="236"/>
      <c r="G973" s="398"/>
      <c r="H973" s="398"/>
      <c r="I973" s="398"/>
      <c r="J973" s="398"/>
      <c r="K973" s="398"/>
      <c r="L973" s="398"/>
      <c r="M973" s="398"/>
      <c r="N973" s="398"/>
      <c r="O973" s="398"/>
      <c r="P973" s="398"/>
      <c r="Q973" s="398"/>
      <c r="R973" s="398"/>
      <c r="S973" s="398"/>
      <c r="T973" s="398"/>
      <c r="U973" s="398"/>
      <c r="V973" s="398"/>
      <c r="W973" s="398"/>
      <c r="X973" s="398"/>
      <c r="Y973" s="398"/>
    </row>
    <row r="974">
      <c r="A974" s="236"/>
      <c r="B974" s="408"/>
      <c r="C974" s="231"/>
      <c r="D974" s="398"/>
      <c r="E974" s="406"/>
      <c r="F974" s="236"/>
      <c r="G974" s="398"/>
      <c r="H974" s="398"/>
      <c r="I974" s="398"/>
      <c r="J974" s="398"/>
      <c r="K974" s="398"/>
      <c r="L974" s="398"/>
      <c r="M974" s="398"/>
      <c r="N974" s="398"/>
      <c r="O974" s="398"/>
      <c r="P974" s="398"/>
      <c r="Q974" s="398"/>
      <c r="R974" s="398"/>
      <c r="S974" s="398"/>
      <c r="T974" s="398"/>
      <c r="U974" s="398"/>
      <c r="V974" s="398"/>
      <c r="W974" s="398"/>
      <c r="X974" s="398"/>
      <c r="Y974" s="398"/>
    </row>
    <row r="975">
      <c r="A975" s="236"/>
      <c r="B975" s="408"/>
      <c r="C975" s="231"/>
      <c r="D975" s="398"/>
      <c r="E975" s="406"/>
      <c r="F975" s="236"/>
      <c r="G975" s="398"/>
      <c r="H975" s="398"/>
      <c r="I975" s="398"/>
      <c r="J975" s="398"/>
      <c r="K975" s="398"/>
      <c r="L975" s="398"/>
      <c r="M975" s="398"/>
      <c r="N975" s="398"/>
      <c r="O975" s="398"/>
      <c r="P975" s="398"/>
      <c r="Q975" s="398"/>
      <c r="R975" s="398"/>
      <c r="S975" s="398"/>
      <c r="T975" s="398"/>
      <c r="U975" s="398"/>
      <c r="V975" s="398"/>
      <c r="W975" s="398"/>
      <c r="X975" s="398"/>
      <c r="Y975" s="398"/>
    </row>
    <row r="976">
      <c r="A976" s="236"/>
      <c r="B976" s="408"/>
      <c r="C976" s="231"/>
      <c r="D976" s="398"/>
      <c r="E976" s="406"/>
      <c r="F976" s="236"/>
      <c r="G976" s="398"/>
      <c r="H976" s="398"/>
      <c r="I976" s="398"/>
      <c r="J976" s="398"/>
      <c r="K976" s="398"/>
      <c r="L976" s="398"/>
      <c r="M976" s="398"/>
      <c r="N976" s="398"/>
      <c r="O976" s="398"/>
      <c r="P976" s="398"/>
      <c r="Q976" s="398"/>
      <c r="R976" s="398"/>
      <c r="S976" s="398"/>
      <c r="T976" s="398"/>
      <c r="U976" s="398"/>
      <c r="V976" s="398"/>
      <c r="W976" s="398"/>
      <c r="X976" s="398"/>
      <c r="Y976" s="398"/>
    </row>
    <row r="977">
      <c r="A977" s="236"/>
      <c r="B977" s="408"/>
      <c r="C977" s="231"/>
      <c r="D977" s="398"/>
      <c r="E977" s="406"/>
      <c r="F977" s="236"/>
      <c r="G977" s="398"/>
      <c r="H977" s="398"/>
      <c r="I977" s="398"/>
      <c r="J977" s="398"/>
      <c r="K977" s="398"/>
      <c r="L977" s="398"/>
      <c r="M977" s="398"/>
      <c r="N977" s="398"/>
      <c r="O977" s="398"/>
      <c r="P977" s="398"/>
      <c r="Q977" s="398"/>
      <c r="R977" s="398"/>
      <c r="S977" s="398"/>
      <c r="T977" s="398"/>
      <c r="U977" s="398"/>
      <c r="V977" s="398"/>
      <c r="W977" s="398"/>
      <c r="X977" s="398"/>
      <c r="Y977" s="398"/>
    </row>
    <row r="978">
      <c r="A978" s="236"/>
      <c r="B978" s="408"/>
      <c r="C978" s="231"/>
      <c r="D978" s="398"/>
      <c r="E978" s="406"/>
      <c r="F978" s="236"/>
      <c r="G978" s="398"/>
      <c r="H978" s="398"/>
      <c r="I978" s="398"/>
      <c r="J978" s="398"/>
      <c r="K978" s="398"/>
      <c r="L978" s="398"/>
      <c r="M978" s="398"/>
      <c r="N978" s="398"/>
      <c r="O978" s="398"/>
      <c r="P978" s="398"/>
      <c r="Q978" s="398"/>
      <c r="R978" s="398"/>
      <c r="S978" s="398"/>
      <c r="T978" s="398"/>
      <c r="U978" s="398"/>
      <c r="V978" s="398"/>
      <c r="W978" s="398"/>
      <c r="X978" s="398"/>
      <c r="Y978" s="398"/>
    </row>
    <row r="979">
      <c r="A979" s="236"/>
      <c r="B979" s="408"/>
      <c r="C979" s="231"/>
      <c r="D979" s="398"/>
      <c r="E979" s="406"/>
      <c r="F979" s="236"/>
      <c r="G979" s="398"/>
      <c r="H979" s="398"/>
      <c r="I979" s="398"/>
      <c r="J979" s="398"/>
      <c r="K979" s="398"/>
      <c r="L979" s="398"/>
      <c r="M979" s="398"/>
      <c r="N979" s="398"/>
      <c r="O979" s="398"/>
      <c r="P979" s="398"/>
      <c r="Q979" s="398"/>
      <c r="R979" s="398"/>
      <c r="S979" s="398"/>
      <c r="T979" s="398"/>
      <c r="U979" s="398"/>
      <c r="V979" s="398"/>
      <c r="W979" s="398"/>
      <c r="X979" s="398"/>
      <c r="Y979" s="398"/>
    </row>
    <row r="980">
      <c r="A980" s="236"/>
      <c r="B980" s="408"/>
      <c r="C980" s="231"/>
      <c r="D980" s="398"/>
      <c r="E980" s="406"/>
      <c r="F980" s="236"/>
      <c r="G980" s="398"/>
      <c r="H980" s="398"/>
      <c r="I980" s="398"/>
      <c r="J980" s="398"/>
      <c r="K980" s="398"/>
      <c r="L980" s="398"/>
      <c r="M980" s="398"/>
      <c r="N980" s="398"/>
      <c r="O980" s="398"/>
      <c r="P980" s="398"/>
      <c r="Q980" s="398"/>
      <c r="R980" s="398"/>
      <c r="S980" s="398"/>
      <c r="T980" s="398"/>
      <c r="U980" s="398"/>
      <c r="V980" s="398"/>
      <c r="W980" s="398"/>
      <c r="X980" s="398"/>
      <c r="Y980" s="398"/>
    </row>
    <row r="981">
      <c r="A981" s="236"/>
      <c r="B981" s="408"/>
      <c r="C981" s="231"/>
      <c r="D981" s="398"/>
      <c r="E981" s="406"/>
      <c r="F981" s="236"/>
      <c r="G981" s="398"/>
      <c r="H981" s="398"/>
      <c r="I981" s="398"/>
      <c r="J981" s="398"/>
      <c r="K981" s="398"/>
      <c r="L981" s="398"/>
      <c r="M981" s="398"/>
      <c r="N981" s="398"/>
      <c r="O981" s="398"/>
      <c r="P981" s="398"/>
      <c r="Q981" s="398"/>
      <c r="R981" s="398"/>
      <c r="S981" s="398"/>
      <c r="T981" s="398"/>
      <c r="U981" s="398"/>
      <c r="V981" s="398"/>
      <c r="W981" s="398"/>
      <c r="X981" s="398"/>
      <c r="Y981" s="398"/>
    </row>
    <row r="982">
      <c r="A982" s="236"/>
      <c r="B982" s="408"/>
      <c r="C982" s="231"/>
      <c r="D982" s="398"/>
      <c r="E982" s="406"/>
      <c r="F982" s="236"/>
      <c r="G982" s="398"/>
      <c r="H982" s="398"/>
      <c r="I982" s="398"/>
      <c r="J982" s="398"/>
      <c r="K982" s="398"/>
      <c r="L982" s="398"/>
      <c r="M982" s="398"/>
      <c r="N982" s="398"/>
      <c r="O982" s="398"/>
      <c r="P982" s="398"/>
      <c r="Q982" s="398"/>
      <c r="R982" s="398"/>
      <c r="S982" s="398"/>
      <c r="T982" s="398"/>
      <c r="U982" s="398"/>
      <c r="V982" s="398"/>
      <c r="W982" s="398"/>
      <c r="X982" s="398"/>
      <c r="Y982" s="398"/>
    </row>
    <row r="983">
      <c r="A983" s="236"/>
      <c r="B983" s="408"/>
      <c r="C983" s="231"/>
      <c r="D983" s="398"/>
      <c r="E983" s="406"/>
      <c r="F983" s="236"/>
      <c r="G983" s="398"/>
      <c r="H983" s="398"/>
      <c r="I983" s="398"/>
      <c r="J983" s="398"/>
      <c r="K983" s="398"/>
      <c r="L983" s="398"/>
      <c r="M983" s="398"/>
      <c r="N983" s="398"/>
      <c r="O983" s="398"/>
      <c r="P983" s="398"/>
      <c r="Q983" s="398"/>
      <c r="R983" s="398"/>
      <c r="S983" s="398"/>
      <c r="T983" s="398"/>
      <c r="U983" s="398"/>
      <c r="V983" s="398"/>
      <c r="W983" s="398"/>
      <c r="X983" s="398"/>
      <c r="Y983" s="398"/>
    </row>
    <row r="984">
      <c r="A984" s="236"/>
      <c r="B984" s="408"/>
      <c r="C984" s="231"/>
      <c r="D984" s="398"/>
      <c r="E984" s="406"/>
      <c r="F984" s="236"/>
      <c r="G984" s="398"/>
      <c r="H984" s="398"/>
      <c r="I984" s="398"/>
      <c r="J984" s="398"/>
      <c r="K984" s="398"/>
      <c r="L984" s="398"/>
      <c r="M984" s="398"/>
      <c r="N984" s="398"/>
      <c r="O984" s="398"/>
      <c r="P984" s="398"/>
      <c r="Q984" s="398"/>
      <c r="R984" s="398"/>
      <c r="S984" s="398"/>
      <c r="T984" s="398"/>
      <c r="U984" s="398"/>
      <c r="V984" s="398"/>
      <c r="W984" s="398"/>
      <c r="X984" s="398"/>
      <c r="Y984" s="398"/>
    </row>
    <row r="985">
      <c r="A985" s="236"/>
      <c r="B985" s="408"/>
      <c r="C985" s="231"/>
      <c r="D985" s="398"/>
      <c r="E985" s="406"/>
      <c r="F985" s="236"/>
      <c r="G985" s="398"/>
      <c r="H985" s="398"/>
      <c r="I985" s="398"/>
      <c r="J985" s="398"/>
      <c r="K985" s="398"/>
      <c r="L985" s="398"/>
      <c r="M985" s="398"/>
      <c r="N985" s="398"/>
      <c r="O985" s="398"/>
      <c r="P985" s="398"/>
      <c r="Q985" s="398"/>
      <c r="R985" s="398"/>
      <c r="S985" s="398"/>
      <c r="T985" s="398"/>
      <c r="U985" s="398"/>
      <c r="V985" s="398"/>
      <c r="W985" s="398"/>
      <c r="X985" s="398"/>
      <c r="Y985" s="398"/>
    </row>
    <row r="986">
      <c r="A986" s="236"/>
      <c r="B986" s="408"/>
      <c r="C986" s="231"/>
      <c r="D986" s="398"/>
      <c r="E986" s="406"/>
      <c r="F986" s="236"/>
      <c r="G986" s="398"/>
      <c r="H986" s="398"/>
      <c r="I986" s="398"/>
      <c r="J986" s="398"/>
      <c r="K986" s="398"/>
      <c r="L986" s="398"/>
      <c r="M986" s="398"/>
      <c r="N986" s="398"/>
      <c r="O986" s="398"/>
      <c r="P986" s="398"/>
      <c r="Q986" s="398"/>
      <c r="R986" s="398"/>
      <c r="S986" s="398"/>
      <c r="T986" s="398"/>
      <c r="U986" s="398"/>
      <c r="V986" s="398"/>
      <c r="W986" s="398"/>
      <c r="X986" s="398"/>
      <c r="Y986" s="398"/>
    </row>
    <row r="987">
      <c r="A987" s="236"/>
      <c r="B987" s="408"/>
      <c r="C987" s="231"/>
      <c r="D987" s="398"/>
      <c r="E987" s="406"/>
      <c r="F987" s="236"/>
      <c r="G987" s="398"/>
      <c r="H987" s="398"/>
      <c r="I987" s="398"/>
      <c r="J987" s="398"/>
      <c r="K987" s="398"/>
      <c r="L987" s="398"/>
      <c r="M987" s="398"/>
      <c r="N987" s="398"/>
      <c r="O987" s="398"/>
      <c r="P987" s="398"/>
      <c r="Q987" s="398"/>
      <c r="R987" s="398"/>
      <c r="S987" s="398"/>
      <c r="T987" s="398"/>
      <c r="U987" s="398"/>
      <c r="V987" s="398"/>
      <c r="W987" s="398"/>
      <c r="X987" s="398"/>
      <c r="Y987" s="398"/>
    </row>
    <row r="988">
      <c r="A988" s="236"/>
      <c r="B988" s="408"/>
      <c r="C988" s="231"/>
      <c r="D988" s="398"/>
      <c r="E988" s="406"/>
      <c r="F988" s="236"/>
      <c r="G988" s="398"/>
      <c r="H988" s="398"/>
      <c r="I988" s="398"/>
      <c r="J988" s="398"/>
      <c r="K988" s="398"/>
      <c r="L988" s="398"/>
      <c r="M988" s="398"/>
      <c r="N988" s="398"/>
      <c r="O988" s="398"/>
      <c r="P988" s="398"/>
      <c r="Q988" s="398"/>
      <c r="R988" s="398"/>
      <c r="S988" s="398"/>
      <c r="T988" s="398"/>
      <c r="U988" s="398"/>
      <c r="V988" s="398"/>
      <c r="W988" s="398"/>
      <c r="X988" s="398"/>
      <c r="Y988" s="398"/>
    </row>
    <row r="989">
      <c r="A989" s="236"/>
      <c r="B989" s="408"/>
      <c r="C989" s="231"/>
      <c r="D989" s="398"/>
      <c r="E989" s="406"/>
      <c r="F989" s="236"/>
      <c r="G989" s="398"/>
      <c r="H989" s="398"/>
      <c r="I989" s="398"/>
      <c r="J989" s="398"/>
      <c r="K989" s="398"/>
      <c r="L989" s="398"/>
      <c r="M989" s="398"/>
      <c r="N989" s="398"/>
      <c r="O989" s="398"/>
      <c r="P989" s="398"/>
      <c r="Q989" s="398"/>
      <c r="R989" s="398"/>
      <c r="S989" s="398"/>
      <c r="T989" s="398"/>
      <c r="U989" s="398"/>
      <c r="V989" s="398"/>
      <c r="W989" s="398"/>
      <c r="X989" s="398"/>
      <c r="Y989" s="398"/>
    </row>
    <row r="990">
      <c r="A990" s="236"/>
      <c r="B990" s="408"/>
      <c r="C990" s="231"/>
      <c r="D990" s="398"/>
      <c r="E990" s="406"/>
      <c r="F990" s="236"/>
      <c r="G990" s="398"/>
      <c r="H990" s="398"/>
      <c r="I990" s="398"/>
      <c r="J990" s="398"/>
      <c r="K990" s="398"/>
      <c r="L990" s="398"/>
      <c r="M990" s="398"/>
      <c r="N990" s="398"/>
      <c r="O990" s="398"/>
      <c r="P990" s="398"/>
      <c r="Q990" s="398"/>
      <c r="R990" s="398"/>
      <c r="S990" s="398"/>
      <c r="T990" s="398"/>
      <c r="U990" s="398"/>
      <c r="V990" s="398"/>
      <c r="W990" s="398"/>
      <c r="X990" s="398"/>
      <c r="Y990" s="398"/>
    </row>
    <row r="991">
      <c r="A991" s="236"/>
      <c r="B991" s="408"/>
      <c r="C991" s="231"/>
      <c r="D991" s="398"/>
      <c r="E991" s="406"/>
      <c r="F991" s="236"/>
      <c r="G991" s="398"/>
      <c r="H991" s="398"/>
      <c r="I991" s="398"/>
      <c r="J991" s="398"/>
      <c r="K991" s="398"/>
      <c r="L991" s="398"/>
      <c r="M991" s="398"/>
      <c r="N991" s="398"/>
      <c r="O991" s="398"/>
      <c r="P991" s="398"/>
      <c r="Q991" s="398"/>
      <c r="R991" s="398"/>
      <c r="S991" s="398"/>
      <c r="T991" s="398"/>
      <c r="U991" s="398"/>
      <c r="V991" s="398"/>
      <c r="W991" s="398"/>
      <c r="X991" s="398"/>
      <c r="Y991" s="398"/>
    </row>
    <row r="992">
      <c r="A992" s="236"/>
      <c r="B992" s="408"/>
      <c r="C992" s="231"/>
      <c r="D992" s="398"/>
      <c r="E992" s="406"/>
      <c r="F992" s="236"/>
      <c r="G992" s="398"/>
      <c r="H992" s="398"/>
      <c r="I992" s="398"/>
      <c r="J992" s="398"/>
      <c r="K992" s="398"/>
      <c r="L992" s="398"/>
      <c r="M992" s="398"/>
      <c r="N992" s="398"/>
      <c r="O992" s="398"/>
      <c r="P992" s="398"/>
      <c r="Q992" s="398"/>
      <c r="R992" s="398"/>
      <c r="S992" s="398"/>
      <c r="T992" s="398"/>
      <c r="U992" s="398"/>
      <c r="V992" s="398"/>
      <c r="W992" s="398"/>
      <c r="X992" s="398"/>
      <c r="Y992" s="398"/>
    </row>
    <row r="993">
      <c r="A993" s="236"/>
      <c r="B993" s="408"/>
      <c r="C993" s="231"/>
      <c r="D993" s="398"/>
      <c r="E993" s="406"/>
      <c r="F993" s="236"/>
      <c r="G993" s="398"/>
      <c r="H993" s="398"/>
      <c r="I993" s="398"/>
      <c r="J993" s="398"/>
      <c r="K993" s="398"/>
      <c r="L993" s="398"/>
      <c r="M993" s="398"/>
      <c r="N993" s="398"/>
      <c r="O993" s="398"/>
      <c r="P993" s="398"/>
      <c r="Q993" s="398"/>
      <c r="R993" s="398"/>
      <c r="S993" s="398"/>
      <c r="T993" s="398"/>
      <c r="U993" s="398"/>
      <c r="V993" s="398"/>
      <c r="W993" s="398"/>
      <c r="X993" s="398"/>
      <c r="Y993" s="398"/>
    </row>
    <row r="994">
      <c r="A994" s="236"/>
      <c r="B994" s="408"/>
      <c r="C994" s="231"/>
      <c r="D994" s="398"/>
      <c r="E994" s="406"/>
      <c r="F994" s="236"/>
      <c r="G994" s="398"/>
      <c r="H994" s="398"/>
      <c r="I994" s="398"/>
      <c r="J994" s="398"/>
      <c r="K994" s="398"/>
      <c r="L994" s="398"/>
      <c r="M994" s="398"/>
      <c r="N994" s="398"/>
      <c r="O994" s="398"/>
      <c r="P994" s="398"/>
      <c r="Q994" s="398"/>
      <c r="R994" s="398"/>
      <c r="S994" s="398"/>
      <c r="T994" s="398"/>
      <c r="U994" s="398"/>
      <c r="V994" s="398"/>
      <c r="W994" s="398"/>
      <c r="X994" s="398"/>
      <c r="Y994" s="398"/>
    </row>
    <row r="995">
      <c r="A995" s="236"/>
      <c r="B995" s="408"/>
      <c r="C995" s="231"/>
      <c r="D995" s="398"/>
      <c r="E995" s="406"/>
      <c r="F995" s="236"/>
      <c r="G995" s="398"/>
      <c r="H995" s="398"/>
      <c r="I995" s="398"/>
      <c r="J995" s="398"/>
      <c r="K995" s="398"/>
      <c r="L995" s="398"/>
      <c r="M995" s="398"/>
      <c r="N995" s="398"/>
      <c r="O995" s="398"/>
      <c r="P995" s="398"/>
      <c r="Q995" s="398"/>
      <c r="R995" s="398"/>
      <c r="S995" s="398"/>
      <c r="T995" s="398"/>
      <c r="U995" s="398"/>
      <c r="V995" s="398"/>
      <c r="W995" s="398"/>
      <c r="X995" s="398"/>
      <c r="Y995" s="398"/>
    </row>
    <row r="996">
      <c r="A996" s="236"/>
      <c r="B996" s="408"/>
      <c r="C996" s="231"/>
      <c r="D996" s="398"/>
      <c r="E996" s="406"/>
      <c r="F996" s="236"/>
      <c r="G996" s="398"/>
      <c r="H996" s="398"/>
      <c r="I996" s="398"/>
      <c r="J996" s="398"/>
      <c r="K996" s="398"/>
      <c r="L996" s="398"/>
      <c r="M996" s="398"/>
      <c r="N996" s="398"/>
      <c r="O996" s="398"/>
      <c r="P996" s="398"/>
      <c r="Q996" s="398"/>
      <c r="R996" s="398"/>
      <c r="S996" s="398"/>
      <c r="T996" s="398"/>
      <c r="U996" s="398"/>
      <c r="V996" s="398"/>
      <c r="W996" s="398"/>
      <c r="X996" s="398"/>
      <c r="Y996" s="398"/>
    </row>
    <row r="997">
      <c r="A997" s="236"/>
      <c r="B997" s="408"/>
      <c r="C997" s="231"/>
      <c r="D997" s="398"/>
      <c r="E997" s="406"/>
      <c r="F997" s="236"/>
      <c r="G997" s="398"/>
      <c r="H997" s="398"/>
      <c r="I997" s="398"/>
      <c r="J997" s="398"/>
      <c r="K997" s="398"/>
      <c r="L997" s="398"/>
      <c r="M997" s="398"/>
      <c r="N997" s="398"/>
      <c r="O997" s="398"/>
      <c r="P997" s="398"/>
      <c r="Q997" s="398"/>
      <c r="R997" s="398"/>
      <c r="S997" s="398"/>
      <c r="T997" s="398"/>
      <c r="U997" s="398"/>
      <c r="V997" s="398"/>
      <c r="W997" s="398"/>
      <c r="X997" s="398"/>
      <c r="Y997" s="398"/>
    </row>
    <row r="998">
      <c r="A998" s="236"/>
      <c r="B998" s="408"/>
      <c r="C998" s="231"/>
      <c r="D998" s="398"/>
      <c r="E998" s="406"/>
      <c r="F998" s="236"/>
      <c r="G998" s="398"/>
      <c r="H998" s="398"/>
      <c r="I998" s="398"/>
      <c r="J998" s="398"/>
      <c r="K998" s="398"/>
      <c r="L998" s="398"/>
      <c r="M998" s="398"/>
      <c r="N998" s="398"/>
      <c r="O998" s="398"/>
      <c r="P998" s="398"/>
      <c r="Q998" s="398"/>
      <c r="R998" s="398"/>
      <c r="S998" s="398"/>
      <c r="T998" s="398"/>
      <c r="U998" s="398"/>
      <c r="V998" s="398"/>
      <c r="W998" s="398"/>
      <c r="X998" s="398"/>
      <c r="Y998" s="398"/>
    </row>
    <row r="999">
      <c r="A999" s="236"/>
      <c r="B999" s="408"/>
      <c r="C999" s="231"/>
      <c r="D999" s="398"/>
      <c r="E999" s="406"/>
      <c r="F999" s="236"/>
      <c r="G999" s="398"/>
      <c r="H999" s="398"/>
      <c r="I999" s="398"/>
      <c r="J999" s="398"/>
      <c r="K999" s="398"/>
      <c r="L999" s="398"/>
      <c r="M999" s="398"/>
      <c r="N999" s="398"/>
      <c r="O999" s="398"/>
      <c r="P999" s="398"/>
      <c r="Q999" s="398"/>
      <c r="R999" s="398"/>
      <c r="S999" s="398"/>
      <c r="T999" s="398"/>
      <c r="U999" s="398"/>
      <c r="V999" s="398"/>
      <c r="W999" s="398"/>
      <c r="X999" s="398"/>
      <c r="Y999" s="398"/>
    </row>
    <row r="1000">
      <c r="A1000" s="236"/>
      <c r="B1000" s="408"/>
      <c r="C1000" s="231"/>
      <c r="D1000" s="398"/>
      <c r="E1000" s="406"/>
      <c r="F1000" s="236"/>
      <c r="G1000" s="398"/>
      <c r="H1000" s="398"/>
      <c r="I1000" s="398"/>
      <c r="J1000" s="398"/>
      <c r="K1000" s="398"/>
      <c r="L1000" s="398"/>
      <c r="M1000" s="398"/>
      <c r="N1000" s="398"/>
      <c r="O1000" s="398"/>
      <c r="P1000" s="398"/>
      <c r="Q1000" s="398"/>
      <c r="R1000" s="398"/>
      <c r="S1000" s="398"/>
      <c r="T1000" s="398"/>
      <c r="U1000" s="398"/>
      <c r="V1000" s="398"/>
      <c r="W1000" s="398"/>
      <c r="X1000" s="398"/>
      <c r="Y1000" s="398"/>
    </row>
    <row r="1001">
      <c r="A1001" s="236"/>
      <c r="B1001" s="408"/>
      <c r="C1001" s="231"/>
      <c r="D1001" s="398"/>
      <c r="E1001" s="406"/>
      <c r="F1001" s="236"/>
      <c r="G1001" s="398"/>
      <c r="H1001" s="398"/>
      <c r="I1001" s="398"/>
      <c r="J1001" s="398"/>
      <c r="K1001" s="398"/>
      <c r="L1001" s="398"/>
      <c r="M1001" s="398"/>
      <c r="N1001" s="398"/>
      <c r="O1001" s="398"/>
      <c r="P1001" s="398"/>
      <c r="Q1001" s="398"/>
      <c r="R1001" s="398"/>
      <c r="S1001" s="398"/>
      <c r="T1001" s="398"/>
      <c r="U1001" s="398"/>
      <c r="V1001" s="398"/>
      <c r="W1001" s="398"/>
      <c r="X1001" s="398"/>
      <c r="Y1001" s="398"/>
    </row>
    <row r="1002">
      <c r="A1002" s="236"/>
      <c r="B1002" s="408"/>
      <c r="C1002" s="231"/>
      <c r="D1002" s="398"/>
      <c r="E1002" s="406"/>
      <c r="F1002" s="236"/>
      <c r="G1002" s="398"/>
      <c r="H1002" s="398"/>
      <c r="I1002" s="398"/>
      <c r="J1002" s="398"/>
      <c r="K1002" s="398"/>
      <c r="L1002" s="398"/>
      <c r="M1002" s="398"/>
      <c r="N1002" s="398"/>
      <c r="O1002" s="398"/>
      <c r="P1002" s="398"/>
      <c r="Q1002" s="398"/>
      <c r="R1002" s="398"/>
      <c r="S1002" s="398"/>
      <c r="T1002" s="398"/>
      <c r="U1002" s="398"/>
      <c r="V1002" s="398"/>
      <c r="W1002" s="398"/>
      <c r="X1002" s="398"/>
      <c r="Y1002" s="398"/>
    </row>
    <row r="1003">
      <c r="A1003" s="236"/>
      <c r="B1003" s="408"/>
      <c r="C1003" s="231"/>
      <c r="D1003" s="398"/>
      <c r="E1003" s="406"/>
      <c r="F1003" s="236"/>
      <c r="G1003" s="398"/>
      <c r="H1003" s="398"/>
      <c r="I1003" s="398"/>
      <c r="J1003" s="398"/>
      <c r="K1003" s="398"/>
      <c r="L1003" s="398"/>
      <c r="M1003" s="398"/>
      <c r="N1003" s="398"/>
      <c r="O1003" s="398"/>
      <c r="P1003" s="398"/>
      <c r="Q1003" s="398"/>
      <c r="R1003" s="398"/>
      <c r="S1003" s="398"/>
      <c r="T1003" s="398"/>
      <c r="U1003" s="398"/>
      <c r="V1003" s="398"/>
      <c r="W1003" s="398"/>
      <c r="X1003" s="398"/>
      <c r="Y1003" s="398"/>
    </row>
    <row r="1004">
      <c r="A1004" s="236"/>
      <c r="B1004" s="408"/>
      <c r="C1004" s="231"/>
      <c r="D1004" s="398"/>
      <c r="E1004" s="406"/>
      <c r="F1004" s="236"/>
      <c r="G1004" s="398"/>
      <c r="H1004" s="398"/>
      <c r="I1004" s="398"/>
      <c r="J1004" s="398"/>
      <c r="K1004" s="398"/>
      <c r="L1004" s="398"/>
      <c r="M1004" s="398"/>
      <c r="N1004" s="398"/>
      <c r="O1004" s="398"/>
      <c r="P1004" s="398"/>
      <c r="Q1004" s="398"/>
      <c r="R1004" s="398"/>
      <c r="S1004" s="398"/>
      <c r="T1004" s="398"/>
      <c r="U1004" s="398"/>
      <c r="V1004" s="398"/>
      <c r="W1004" s="398"/>
      <c r="X1004" s="398"/>
      <c r="Y1004" s="398"/>
    </row>
    <row r="1005">
      <c r="A1005" s="236"/>
      <c r="B1005" s="408"/>
      <c r="C1005" s="231"/>
      <c r="D1005" s="398"/>
      <c r="E1005" s="406"/>
      <c r="F1005" s="236"/>
      <c r="G1005" s="398"/>
      <c r="H1005" s="398"/>
      <c r="I1005" s="398"/>
      <c r="J1005" s="398"/>
      <c r="K1005" s="398"/>
      <c r="L1005" s="398"/>
      <c r="M1005" s="398"/>
      <c r="N1005" s="398"/>
      <c r="O1005" s="398"/>
      <c r="P1005" s="398"/>
      <c r="Q1005" s="398"/>
      <c r="R1005" s="398"/>
      <c r="S1005" s="398"/>
      <c r="T1005" s="398"/>
      <c r="U1005" s="398"/>
      <c r="V1005" s="398"/>
      <c r="W1005" s="398"/>
      <c r="X1005" s="398"/>
      <c r="Y1005" s="398"/>
    </row>
    <row r="1006">
      <c r="A1006" s="236"/>
      <c r="B1006" s="408"/>
      <c r="C1006" s="231"/>
      <c r="D1006" s="398"/>
      <c r="E1006" s="406"/>
      <c r="F1006" s="236"/>
      <c r="G1006" s="398"/>
      <c r="H1006" s="398"/>
      <c r="I1006" s="398"/>
      <c r="J1006" s="398"/>
      <c r="K1006" s="398"/>
      <c r="L1006" s="398"/>
      <c r="M1006" s="398"/>
      <c r="N1006" s="398"/>
      <c r="O1006" s="398"/>
      <c r="P1006" s="398"/>
      <c r="Q1006" s="398"/>
      <c r="R1006" s="398"/>
      <c r="S1006" s="398"/>
      <c r="T1006" s="398"/>
      <c r="U1006" s="398"/>
      <c r="V1006" s="398"/>
      <c r="W1006" s="398"/>
      <c r="X1006" s="398"/>
      <c r="Y1006" s="398"/>
    </row>
    <row r="1007">
      <c r="A1007" s="236"/>
      <c r="B1007" s="408"/>
      <c r="C1007" s="231"/>
      <c r="D1007" s="398"/>
      <c r="E1007" s="406"/>
      <c r="F1007" s="236"/>
      <c r="G1007" s="398"/>
      <c r="H1007" s="398"/>
      <c r="I1007" s="398"/>
      <c r="J1007" s="398"/>
      <c r="K1007" s="398"/>
      <c r="L1007" s="398"/>
      <c r="M1007" s="398"/>
      <c r="N1007" s="398"/>
      <c r="O1007" s="398"/>
      <c r="P1007" s="398"/>
      <c r="Q1007" s="398"/>
      <c r="R1007" s="398"/>
      <c r="S1007" s="398"/>
      <c r="T1007" s="398"/>
      <c r="U1007" s="398"/>
      <c r="V1007" s="398"/>
      <c r="W1007" s="398"/>
      <c r="X1007" s="398"/>
      <c r="Y1007" s="398"/>
    </row>
    <row r="1008">
      <c r="A1008" s="236"/>
      <c r="B1008" s="408"/>
      <c r="C1008" s="231"/>
      <c r="D1008" s="398"/>
      <c r="E1008" s="406"/>
      <c r="F1008" s="236"/>
      <c r="G1008" s="398"/>
      <c r="H1008" s="398"/>
      <c r="I1008" s="398"/>
      <c r="J1008" s="398"/>
      <c r="K1008" s="398"/>
      <c r="L1008" s="398"/>
      <c r="M1008" s="398"/>
      <c r="N1008" s="398"/>
      <c r="O1008" s="398"/>
      <c r="P1008" s="398"/>
      <c r="Q1008" s="398"/>
      <c r="R1008" s="398"/>
      <c r="S1008" s="398"/>
      <c r="T1008" s="398"/>
      <c r="U1008" s="398"/>
      <c r="V1008" s="398"/>
      <c r="W1008" s="398"/>
      <c r="X1008" s="398"/>
      <c r="Y1008" s="398"/>
    </row>
    <row r="1009">
      <c r="A1009" s="236"/>
      <c r="B1009" s="408"/>
      <c r="C1009" s="231"/>
      <c r="D1009" s="398"/>
      <c r="E1009" s="406"/>
      <c r="F1009" s="236"/>
      <c r="G1009" s="398"/>
      <c r="H1009" s="398"/>
      <c r="I1009" s="398"/>
      <c r="J1009" s="398"/>
      <c r="K1009" s="398"/>
      <c r="L1009" s="398"/>
      <c r="M1009" s="398"/>
      <c r="N1009" s="398"/>
      <c r="O1009" s="398"/>
      <c r="P1009" s="398"/>
      <c r="Q1009" s="398"/>
      <c r="R1009" s="398"/>
      <c r="S1009" s="398"/>
      <c r="T1009" s="398"/>
      <c r="U1009" s="398"/>
      <c r="V1009" s="398"/>
      <c r="W1009" s="398"/>
      <c r="X1009" s="398"/>
      <c r="Y1009" s="398"/>
    </row>
    <row r="1010">
      <c r="A1010" s="236"/>
      <c r="B1010" s="408"/>
      <c r="C1010" s="231"/>
      <c r="D1010" s="398"/>
      <c r="E1010" s="406"/>
      <c r="F1010" s="236"/>
      <c r="G1010" s="398"/>
      <c r="H1010" s="398"/>
      <c r="I1010" s="398"/>
      <c r="J1010" s="398"/>
      <c r="K1010" s="398"/>
      <c r="L1010" s="398"/>
      <c r="M1010" s="398"/>
      <c r="N1010" s="398"/>
      <c r="O1010" s="398"/>
      <c r="P1010" s="398"/>
      <c r="Q1010" s="398"/>
      <c r="R1010" s="398"/>
      <c r="S1010" s="398"/>
      <c r="T1010" s="398"/>
      <c r="U1010" s="398"/>
      <c r="V1010" s="398"/>
      <c r="W1010" s="398"/>
      <c r="X1010" s="398"/>
      <c r="Y1010" s="398"/>
    </row>
    <row r="1011">
      <c r="A1011" s="236"/>
      <c r="B1011" s="408"/>
      <c r="C1011" s="231"/>
      <c r="D1011" s="398"/>
      <c r="E1011" s="406"/>
      <c r="F1011" s="236"/>
      <c r="G1011" s="398"/>
      <c r="H1011" s="398"/>
      <c r="I1011" s="398"/>
      <c r="J1011" s="398"/>
      <c r="K1011" s="398"/>
      <c r="L1011" s="398"/>
      <c r="M1011" s="398"/>
      <c r="N1011" s="398"/>
      <c r="O1011" s="398"/>
      <c r="P1011" s="398"/>
      <c r="Q1011" s="398"/>
      <c r="R1011" s="398"/>
      <c r="S1011" s="398"/>
      <c r="T1011" s="398"/>
      <c r="U1011" s="398"/>
      <c r="V1011" s="398"/>
      <c r="W1011" s="398"/>
      <c r="X1011" s="398"/>
      <c r="Y1011" s="398"/>
    </row>
    <row r="1012">
      <c r="A1012" s="236"/>
      <c r="B1012" s="408"/>
      <c r="C1012" s="231"/>
      <c r="D1012" s="398"/>
      <c r="E1012" s="406"/>
      <c r="F1012" s="236"/>
      <c r="G1012" s="398"/>
      <c r="H1012" s="398"/>
      <c r="I1012" s="398"/>
      <c r="J1012" s="398"/>
      <c r="K1012" s="398"/>
      <c r="L1012" s="398"/>
      <c r="M1012" s="398"/>
      <c r="N1012" s="398"/>
      <c r="O1012" s="398"/>
      <c r="P1012" s="398"/>
      <c r="Q1012" s="398"/>
      <c r="R1012" s="398"/>
      <c r="S1012" s="398"/>
      <c r="T1012" s="398"/>
      <c r="U1012" s="398"/>
      <c r="V1012" s="398"/>
      <c r="W1012" s="398"/>
      <c r="X1012" s="398"/>
      <c r="Y1012" s="398"/>
    </row>
    <row r="1013">
      <c r="A1013" s="236"/>
      <c r="B1013" s="408"/>
      <c r="C1013" s="231"/>
      <c r="D1013" s="398"/>
      <c r="E1013" s="406"/>
      <c r="F1013" s="236"/>
      <c r="G1013" s="398"/>
      <c r="H1013" s="398"/>
      <c r="I1013" s="398"/>
      <c r="J1013" s="398"/>
      <c r="K1013" s="398"/>
      <c r="L1013" s="398"/>
      <c r="M1013" s="398"/>
      <c r="N1013" s="398"/>
      <c r="O1013" s="398"/>
      <c r="P1013" s="398"/>
      <c r="Q1013" s="398"/>
      <c r="R1013" s="398"/>
      <c r="S1013" s="398"/>
      <c r="T1013" s="398"/>
      <c r="U1013" s="398"/>
      <c r="V1013" s="398"/>
      <c r="W1013" s="398"/>
      <c r="X1013" s="398"/>
      <c r="Y1013" s="398"/>
    </row>
    <row r="1014">
      <c r="A1014" s="236"/>
      <c r="B1014" s="408"/>
      <c r="C1014" s="231"/>
      <c r="D1014" s="398"/>
      <c r="E1014" s="406"/>
      <c r="F1014" s="236"/>
      <c r="G1014" s="398"/>
      <c r="H1014" s="398"/>
      <c r="I1014" s="398"/>
      <c r="J1014" s="398"/>
      <c r="K1014" s="398"/>
      <c r="L1014" s="398"/>
      <c r="M1014" s="398"/>
      <c r="N1014" s="398"/>
      <c r="O1014" s="398"/>
      <c r="P1014" s="398"/>
      <c r="Q1014" s="398"/>
      <c r="R1014" s="398"/>
      <c r="S1014" s="398"/>
      <c r="T1014" s="398"/>
      <c r="U1014" s="398"/>
      <c r="V1014" s="398"/>
      <c r="W1014" s="398"/>
      <c r="X1014" s="398"/>
      <c r="Y1014" s="398"/>
    </row>
    <row r="1015">
      <c r="A1015" s="236"/>
      <c r="B1015" s="408"/>
      <c r="C1015" s="231"/>
      <c r="D1015" s="398"/>
      <c r="E1015" s="406"/>
      <c r="F1015" s="236"/>
      <c r="G1015" s="398"/>
      <c r="H1015" s="398"/>
      <c r="I1015" s="398"/>
      <c r="J1015" s="398"/>
      <c r="K1015" s="398"/>
      <c r="L1015" s="398"/>
      <c r="M1015" s="398"/>
      <c r="N1015" s="398"/>
      <c r="O1015" s="398"/>
      <c r="P1015" s="398"/>
      <c r="Q1015" s="398"/>
      <c r="R1015" s="398"/>
      <c r="S1015" s="398"/>
      <c r="T1015" s="398"/>
      <c r="U1015" s="398"/>
      <c r="V1015" s="398"/>
      <c r="W1015" s="398"/>
      <c r="X1015" s="398"/>
      <c r="Y1015" s="398"/>
    </row>
    <row r="1016">
      <c r="A1016" s="236"/>
      <c r="B1016" s="408"/>
      <c r="C1016" s="231"/>
      <c r="D1016" s="398"/>
      <c r="E1016" s="406"/>
      <c r="F1016" s="236"/>
      <c r="G1016" s="398"/>
      <c r="H1016" s="398"/>
      <c r="I1016" s="398"/>
      <c r="J1016" s="398"/>
      <c r="K1016" s="398"/>
      <c r="L1016" s="398"/>
      <c r="M1016" s="398"/>
      <c r="N1016" s="398"/>
      <c r="O1016" s="398"/>
      <c r="P1016" s="398"/>
      <c r="Q1016" s="398"/>
      <c r="R1016" s="398"/>
      <c r="S1016" s="398"/>
      <c r="T1016" s="398"/>
      <c r="U1016" s="398"/>
      <c r="V1016" s="398"/>
      <c r="W1016" s="398"/>
      <c r="X1016" s="398"/>
      <c r="Y1016" s="398"/>
    </row>
    <row r="1017">
      <c r="A1017" s="236"/>
      <c r="B1017" s="408"/>
      <c r="C1017" s="231"/>
      <c r="D1017" s="398"/>
      <c r="E1017" s="406"/>
      <c r="F1017" s="236"/>
      <c r="G1017" s="398"/>
      <c r="H1017" s="398"/>
      <c r="I1017" s="398"/>
      <c r="J1017" s="398"/>
      <c r="K1017" s="398"/>
      <c r="L1017" s="398"/>
      <c r="M1017" s="398"/>
      <c r="N1017" s="398"/>
      <c r="O1017" s="398"/>
      <c r="P1017" s="398"/>
      <c r="Q1017" s="398"/>
      <c r="R1017" s="398"/>
      <c r="S1017" s="398"/>
      <c r="T1017" s="398"/>
      <c r="U1017" s="398"/>
      <c r="V1017" s="398"/>
      <c r="W1017" s="398"/>
      <c r="X1017" s="398"/>
      <c r="Y1017" s="398"/>
    </row>
    <row r="1018">
      <c r="A1018" s="236"/>
      <c r="B1018" s="408"/>
      <c r="C1018" s="231"/>
      <c r="D1018" s="398"/>
      <c r="E1018" s="406"/>
      <c r="F1018" s="236"/>
      <c r="G1018" s="398"/>
      <c r="H1018" s="398"/>
      <c r="I1018" s="398"/>
      <c r="J1018" s="398"/>
      <c r="K1018" s="398"/>
      <c r="L1018" s="398"/>
      <c r="M1018" s="398"/>
      <c r="N1018" s="398"/>
      <c r="O1018" s="398"/>
      <c r="P1018" s="398"/>
      <c r="Q1018" s="398"/>
      <c r="R1018" s="398"/>
      <c r="S1018" s="398"/>
      <c r="T1018" s="398"/>
      <c r="U1018" s="398"/>
      <c r="V1018" s="398"/>
      <c r="W1018" s="398"/>
      <c r="X1018" s="398"/>
      <c r="Y1018" s="398"/>
    </row>
    <row r="1019">
      <c r="A1019" s="236"/>
      <c r="B1019" s="408"/>
      <c r="C1019" s="231"/>
      <c r="D1019" s="398"/>
      <c r="E1019" s="406"/>
      <c r="F1019" s="236"/>
      <c r="G1019" s="398"/>
      <c r="H1019" s="398"/>
      <c r="I1019" s="398"/>
      <c r="J1019" s="398"/>
      <c r="K1019" s="398"/>
      <c r="L1019" s="398"/>
      <c r="M1019" s="398"/>
      <c r="N1019" s="398"/>
      <c r="O1019" s="398"/>
      <c r="P1019" s="398"/>
      <c r="Q1019" s="398"/>
      <c r="R1019" s="398"/>
      <c r="S1019" s="398"/>
      <c r="T1019" s="398"/>
      <c r="U1019" s="398"/>
      <c r="V1019" s="398"/>
      <c r="W1019" s="398"/>
      <c r="X1019" s="398"/>
      <c r="Y1019" s="398"/>
    </row>
    <row r="1020">
      <c r="A1020" s="236"/>
      <c r="B1020" s="408"/>
      <c r="C1020" s="231"/>
      <c r="D1020" s="398"/>
      <c r="E1020" s="406"/>
      <c r="F1020" s="236"/>
      <c r="G1020" s="398"/>
      <c r="H1020" s="398"/>
      <c r="I1020" s="398"/>
      <c r="J1020" s="398"/>
      <c r="K1020" s="398"/>
      <c r="L1020" s="398"/>
      <c r="M1020" s="398"/>
      <c r="N1020" s="398"/>
      <c r="O1020" s="398"/>
      <c r="P1020" s="398"/>
      <c r="Q1020" s="398"/>
      <c r="R1020" s="398"/>
      <c r="S1020" s="398"/>
      <c r="T1020" s="398"/>
      <c r="U1020" s="398"/>
      <c r="V1020" s="398"/>
      <c r="W1020" s="398"/>
      <c r="X1020" s="398"/>
      <c r="Y1020" s="398"/>
    </row>
    <row r="1021">
      <c r="A1021" s="236"/>
      <c r="B1021" s="408"/>
      <c r="C1021" s="231"/>
      <c r="D1021" s="398"/>
      <c r="E1021" s="406"/>
      <c r="F1021" s="236"/>
      <c r="G1021" s="398"/>
      <c r="H1021" s="398"/>
      <c r="I1021" s="398"/>
      <c r="J1021" s="398"/>
      <c r="K1021" s="398"/>
      <c r="L1021" s="398"/>
      <c r="M1021" s="398"/>
      <c r="N1021" s="398"/>
      <c r="O1021" s="398"/>
      <c r="P1021" s="398"/>
      <c r="Q1021" s="398"/>
      <c r="R1021" s="398"/>
      <c r="S1021" s="398"/>
      <c r="T1021" s="398"/>
      <c r="U1021" s="398"/>
      <c r="V1021" s="398"/>
      <c r="W1021" s="398"/>
      <c r="X1021" s="398"/>
      <c r="Y1021" s="398"/>
    </row>
    <row r="1022">
      <c r="A1022" s="236"/>
      <c r="B1022" s="408"/>
      <c r="C1022" s="231"/>
      <c r="D1022" s="398"/>
      <c r="E1022" s="406"/>
      <c r="F1022" s="236"/>
      <c r="G1022" s="398"/>
      <c r="H1022" s="398"/>
      <c r="I1022" s="398"/>
      <c r="J1022" s="398"/>
      <c r="K1022" s="398"/>
      <c r="L1022" s="398"/>
      <c r="M1022" s="398"/>
      <c r="N1022" s="398"/>
      <c r="O1022" s="398"/>
      <c r="P1022" s="398"/>
      <c r="Q1022" s="398"/>
      <c r="R1022" s="398"/>
      <c r="S1022" s="398"/>
      <c r="T1022" s="398"/>
      <c r="U1022" s="398"/>
      <c r="V1022" s="398"/>
      <c r="W1022" s="398"/>
      <c r="X1022" s="398"/>
      <c r="Y1022" s="398"/>
    </row>
    <row r="1023">
      <c r="A1023" s="236"/>
      <c r="B1023" s="408"/>
      <c r="C1023" s="231"/>
      <c r="D1023" s="398"/>
      <c r="E1023" s="406"/>
      <c r="F1023" s="236"/>
      <c r="G1023" s="398"/>
      <c r="H1023" s="398"/>
      <c r="I1023" s="398"/>
      <c r="J1023" s="398"/>
      <c r="K1023" s="398"/>
      <c r="L1023" s="398"/>
      <c r="M1023" s="398"/>
      <c r="N1023" s="398"/>
      <c r="O1023" s="398"/>
      <c r="P1023" s="398"/>
      <c r="Q1023" s="398"/>
      <c r="R1023" s="398"/>
      <c r="S1023" s="398"/>
      <c r="T1023" s="398"/>
      <c r="U1023" s="398"/>
      <c r="V1023" s="398"/>
      <c r="W1023" s="398"/>
      <c r="X1023" s="398"/>
      <c r="Y1023" s="398"/>
    </row>
    <row r="1024">
      <c r="A1024" s="236"/>
      <c r="B1024" s="408"/>
      <c r="C1024" s="231"/>
      <c r="D1024" s="398"/>
      <c r="E1024" s="406"/>
      <c r="F1024" s="236"/>
      <c r="G1024" s="398"/>
      <c r="H1024" s="398"/>
      <c r="I1024" s="398"/>
      <c r="J1024" s="398"/>
      <c r="K1024" s="398"/>
      <c r="L1024" s="398"/>
      <c r="M1024" s="398"/>
      <c r="N1024" s="398"/>
      <c r="O1024" s="398"/>
      <c r="P1024" s="398"/>
      <c r="Q1024" s="398"/>
      <c r="R1024" s="398"/>
      <c r="S1024" s="398"/>
      <c r="T1024" s="398"/>
      <c r="U1024" s="398"/>
      <c r="V1024" s="398"/>
      <c r="W1024" s="398"/>
      <c r="X1024" s="398"/>
      <c r="Y1024" s="398"/>
    </row>
    <row r="1025">
      <c r="A1025" s="236"/>
      <c r="B1025" s="408"/>
      <c r="C1025" s="231"/>
      <c r="D1025" s="398"/>
      <c r="E1025" s="406"/>
      <c r="F1025" s="236"/>
      <c r="G1025" s="398"/>
      <c r="H1025" s="398"/>
      <c r="I1025" s="398"/>
      <c r="J1025" s="398"/>
      <c r="K1025" s="398"/>
      <c r="L1025" s="398"/>
      <c r="M1025" s="398"/>
      <c r="N1025" s="398"/>
      <c r="O1025" s="398"/>
      <c r="P1025" s="398"/>
      <c r="Q1025" s="398"/>
      <c r="R1025" s="398"/>
      <c r="S1025" s="398"/>
      <c r="T1025" s="398"/>
      <c r="U1025" s="398"/>
      <c r="V1025" s="398"/>
      <c r="W1025" s="398"/>
      <c r="X1025" s="398"/>
      <c r="Y1025" s="398"/>
    </row>
    <row r="1026">
      <c r="A1026" s="236"/>
      <c r="B1026" s="408"/>
      <c r="C1026" s="231"/>
      <c r="D1026" s="398"/>
      <c r="E1026" s="406"/>
      <c r="F1026" s="236"/>
      <c r="G1026" s="398"/>
      <c r="H1026" s="398"/>
      <c r="I1026" s="398"/>
      <c r="J1026" s="398"/>
      <c r="K1026" s="398"/>
      <c r="L1026" s="398"/>
      <c r="M1026" s="398"/>
      <c r="N1026" s="398"/>
      <c r="O1026" s="398"/>
      <c r="P1026" s="398"/>
      <c r="Q1026" s="398"/>
      <c r="R1026" s="398"/>
      <c r="S1026" s="398"/>
      <c r="T1026" s="398"/>
      <c r="U1026" s="398"/>
      <c r="V1026" s="398"/>
      <c r="W1026" s="398"/>
      <c r="X1026" s="398"/>
      <c r="Y1026" s="398"/>
    </row>
    <row r="1027">
      <c r="A1027" s="236"/>
      <c r="B1027" s="408"/>
      <c r="C1027" s="231"/>
      <c r="D1027" s="398"/>
      <c r="E1027" s="406"/>
      <c r="F1027" s="236"/>
      <c r="G1027" s="398"/>
      <c r="H1027" s="398"/>
      <c r="I1027" s="398"/>
      <c r="J1027" s="398"/>
      <c r="K1027" s="398"/>
      <c r="L1027" s="398"/>
      <c r="M1027" s="398"/>
      <c r="N1027" s="398"/>
      <c r="O1027" s="398"/>
      <c r="P1027" s="398"/>
      <c r="Q1027" s="398"/>
      <c r="R1027" s="398"/>
      <c r="S1027" s="398"/>
      <c r="T1027" s="398"/>
      <c r="U1027" s="398"/>
      <c r="V1027" s="398"/>
      <c r="W1027" s="398"/>
      <c r="X1027" s="398"/>
      <c r="Y1027" s="398"/>
    </row>
    <row r="1028">
      <c r="A1028" s="236"/>
      <c r="B1028" s="408"/>
      <c r="C1028" s="231"/>
      <c r="D1028" s="398"/>
      <c r="E1028" s="406"/>
      <c r="F1028" s="236"/>
      <c r="G1028" s="398"/>
      <c r="H1028" s="398"/>
      <c r="I1028" s="398"/>
      <c r="J1028" s="398"/>
      <c r="K1028" s="398"/>
      <c r="L1028" s="398"/>
      <c r="M1028" s="398"/>
      <c r="N1028" s="398"/>
      <c r="O1028" s="398"/>
      <c r="P1028" s="398"/>
      <c r="Q1028" s="398"/>
      <c r="R1028" s="398"/>
      <c r="S1028" s="398"/>
      <c r="T1028" s="398"/>
      <c r="U1028" s="398"/>
      <c r="V1028" s="398"/>
      <c r="W1028" s="398"/>
      <c r="X1028" s="398"/>
      <c r="Y1028" s="398"/>
    </row>
    <row r="1029">
      <c r="A1029" s="236"/>
      <c r="B1029" s="408"/>
      <c r="C1029" s="231"/>
      <c r="D1029" s="398"/>
      <c r="E1029" s="406"/>
      <c r="F1029" s="236"/>
      <c r="G1029" s="398"/>
      <c r="H1029" s="398"/>
      <c r="I1029" s="398"/>
      <c r="J1029" s="398"/>
      <c r="K1029" s="398"/>
      <c r="L1029" s="398"/>
      <c r="M1029" s="398"/>
      <c r="N1029" s="398"/>
      <c r="O1029" s="398"/>
      <c r="P1029" s="398"/>
      <c r="Q1029" s="398"/>
      <c r="R1029" s="398"/>
      <c r="S1029" s="398"/>
      <c r="T1029" s="398"/>
      <c r="U1029" s="398"/>
      <c r="V1029" s="398"/>
      <c r="W1029" s="398"/>
      <c r="X1029" s="398"/>
      <c r="Y1029" s="398"/>
    </row>
    <row r="1030">
      <c r="A1030" s="236"/>
      <c r="B1030" s="408"/>
      <c r="C1030" s="231"/>
      <c r="D1030" s="398"/>
      <c r="E1030" s="406"/>
      <c r="F1030" s="236"/>
      <c r="G1030" s="398"/>
      <c r="H1030" s="398"/>
      <c r="I1030" s="398"/>
      <c r="J1030" s="398"/>
      <c r="K1030" s="398"/>
      <c r="L1030" s="398"/>
      <c r="M1030" s="398"/>
      <c r="N1030" s="398"/>
      <c r="O1030" s="398"/>
      <c r="P1030" s="398"/>
      <c r="Q1030" s="398"/>
      <c r="R1030" s="398"/>
      <c r="S1030" s="398"/>
      <c r="T1030" s="398"/>
      <c r="U1030" s="398"/>
      <c r="V1030" s="398"/>
      <c r="W1030" s="398"/>
      <c r="X1030" s="398"/>
      <c r="Y1030" s="398"/>
    </row>
    <row r="1031">
      <c r="A1031" s="236"/>
      <c r="B1031" s="408"/>
      <c r="C1031" s="231"/>
      <c r="D1031" s="398"/>
      <c r="E1031" s="406"/>
      <c r="F1031" s="236"/>
      <c r="G1031" s="398"/>
      <c r="H1031" s="398"/>
      <c r="I1031" s="398"/>
      <c r="J1031" s="398"/>
      <c r="K1031" s="398"/>
      <c r="L1031" s="398"/>
      <c r="M1031" s="398"/>
      <c r="N1031" s="398"/>
      <c r="O1031" s="398"/>
      <c r="P1031" s="398"/>
      <c r="Q1031" s="398"/>
      <c r="R1031" s="398"/>
      <c r="S1031" s="398"/>
      <c r="T1031" s="398"/>
      <c r="U1031" s="398"/>
      <c r="V1031" s="398"/>
      <c r="W1031" s="398"/>
      <c r="X1031" s="398"/>
      <c r="Y1031" s="398"/>
    </row>
    <row r="1032">
      <c r="A1032" s="236"/>
      <c r="B1032" s="408"/>
      <c r="C1032" s="231"/>
      <c r="D1032" s="398"/>
      <c r="E1032" s="406"/>
      <c r="F1032" s="236"/>
      <c r="G1032" s="398"/>
      <c r="H1032" s="398"/>
      <c r="I1032" s="398"/>
      <c r="J1032" s="398"/>
      <c r="K1032" s="398"/>
      <c r="L1032" s="398"/>
      <c r="M1032" s="398"/>
      <c r="N1032" s="398"/>
      <c r="O1032" s="398"/>
      <c r="P1032" s="398"/>
      <c r="Q1032" s="398"/>
      <c r="R1032" s="398"/>
      <c r="S1032" s="398"/>
      <c r="T1032" s="398"/>
      <c r="U1032" s="398"/>
      <c r="V1032" s="398"/>
      <c r="W1032" s="398"/>
      <c r="X1032" s="398"/>
      <c r="Y1032" s="398"/>
    </row>
    <row r="1033">
      <c r="A1033" s="236"/>
      <c r="B1033" s="408"/>
      <c r="C1033" s="231"/>
      <c r="D1033" s="398"/>
      <c r="E1033" s="406"/>
      <c r="F1033" s="236"/>
      <c r="G1033" s="398"/>
      <c r="H1033" s="398"/>
      <c r="I1033" s="398"/>
      <c r="J1033" s="398"/>
      <c r="K1033" s="398"/>
      <c r="L1033" s="398"/>
      <c r="M1033" s="398"/>
      <c r="N1033" s="398"/>
      <c r="O1033" s="398"/>
      <c r="P1033" s="398"/>
      <c r="Q1033" s="398"/>
      <c r="R1033" s="398"/>
      <c r="S1033" s="398"/>
      <c r="T1033" s="398"/>
      <c r="U1033" s="398"/>
      <c r="V1033" s="398"/>
      <c r="W1033" s="398"/>
      <c r="X1033" s="398"/>
      <c r="Y1033" s="398"/>
    </row>
    <row r="1034">
      <c r="A1034" s="236"/>
      <c r="B1034" s="408"/>
      <c r="C1034" s="231"/>
      <c r="D1034" s="398"/>
      <c r="E1034" s="406"/>
      <c r="F1034" s="236"/>
      <c r="G1034" s="398"/>
      <c r="H1034" s="398"/>
      <c r="I1034" s="398"/>
      <c r="J1034" s="398"/>
      <c r="K1034" s="398"/>
      <c r="L1034" s="398"/>
      <c r="M1034" s="398"/>
      <c r="N1034" s="398"/>
      <c r="O1034" s="398"/>
      <c r="P1034" s="398"/>
      <c r="Q1034" s="398"/>
      <c r="R1034" s="398"/>
      <c r="S1034" s="398"/>
      <c r="T1034" s="398"/>
      <c r="U1034" s="398"/>
      <c r="V1034" s="398"/>
      <c r="W1034" s="398"/>
      <c r="X1034" s="398"/>
      <c r="Y1034" s="398"/>
    </row>
    <row r="1035">
      <c r="A1035" s="236"/>
      <c r="B1035" s="408"/>
      <c r="C1035" s="231"/>
      <c r="D1035" s="398"/>
      <c r="E1035" s="406"/>
      <c r="F1035" s="236"/>
      <c r="G1035" s="398"/>
      <c r="H1035" s="398"/>
      <c r="I1035" s="398"/>
      <c r="J1035" s="398"/>
      <c r="K1035" s="398"/>
      <c r="L1035" s="398"/>
      <c r="M1035" s="398"/>
      <c r="N1035" s="398"/>
      <c r="O1035" s="398"/>
      <c r="P1035" s="398"/>
      <c r="Q1035" s="398"/>
      <c r="R1035" s="398"/>
      <c r="S1035" s="398"/>
      <c r="T1035" s="398"/>
      <c r="U1035" s="398"/>
      <c r="V1035" s="398"/>
      <c r="W1035" s="398"/>
      <c r="X1035" s="398"/>
      <c r="Y1035" s="398"/>
    </row>
    <row r="1036">
      <c r="A1036" s="236"/>
      <c r="B1036" s="408"/>
      <c r="C1036" s="231"/>
      <c r="D1036" s="398"/>
      <c r="E1036" s="406"/>
      <c r="F1036" s="236"/>
      <c r="G1036" s="398"/>
      <c r="H1036" s="398"/>
      <c r="I1036" s="398"/>
      <c r="J1036" s="398"/>
      <c r="K1036" s="398"/>
      <c r="L1036" s="398"/>
      <c r="M1036" s="398"/>
      <c r="N1036" s="398"/>
      <c r="O1036" s="398"/>
      <c r="P1036" s="398"/>
      <c r="Q1036" s="398"/>
      <c r="R1036" s="398"/>
      <c r="S1036" s="398"/>
      <c r="T1036" s="398"/>
      <c r="U1036" s="398"/>
      <c r="V1036" s="398"/>
      <c r="W1036" s="398"/>
      <c r="X1036" s="398"/>
      <c r="Y1036" s="398"/>
    </row>
    <row r="1037">
      <c r="A1037" s="236"/>
      <c r="B1037" s="408"/>
      <c r="C1037" s="231"/>
      <c r="D1037" s="398"/>
      <c r="E1037" s="406"/>
      <c r="F1037" s="236"/>
      <c r="G1037" s="398"/>
      <c r="H1037" s="398"/>
      <c r="I1037" s="398"/>
      <c r="J1037" s="398"/>
      <c r="K1037" s="398"/>
      <c r="L1037" s="398"/>
      <c r="M1037" s="398"/>
      <c r="N1037" s="398"/>
      <c r="O1037" s="398"/>
      <c r="P1037" s="398"/>
      <c r="Q1037" s="398"/>
      <c r="R1037" s="398"/>
      <c r="S1037" s="398"/>
      <c r="T1037" s="398"/>
      <c r="U1037" s="398"/>
      <c r="V1037" s="398"/>
      <c r="W1037" s="398"/>
      <c r="X1037" s="398"/>
      <c r="Y1037" s="398"/>
    </row>
    <row r="1038">
      <c r="A1038" s="236"/>
      <c r="B1038" s="408"/>
      <c r="C1038" s="231"/>
      <c r="D1038" s="398"/>
      <c r="E1038" s="406"/>
      <c r="F1038" s="236"/>
      <c r="G1038" s="398"/>
      <c r="H1038" s="398"/>
      <c r="I1038" s="398"/>
      <c r="J1038" s="398"/>
      <c r="K1038" s="398"/>
      <c r="L1038" s="398"/>
      <c r="M1038" s="398"/>
      <c r="N1038" s="398"/>
      <c r="O1038" s="398"/>
      <c r="P1038" s="398"/>
      <c r="Q1038" s="398"/>
      <c r="R1038" s="398"/>
      <c r="S1038" s="398"/>
      <c r="T1038" s="398"/>
      <c r="U1038" s="398"/>
      <c r="V1038" s="398"/>
      <c r="W1038" s="398"/>
      <c r="X1038" s="398"/>
      <c r="Y1038" s="398"/>
    </row>
    <row r="1039">
      <c r="A1039" s="236"/>
      <c r="B1039" s="408"/>
      <c r="C1039" s="231"/>
      <c r="D1039" s="398"/>
      <c r="E1039" s="406"/>
      <c r="F1039" s="236"/>
      <c r="G1039" s="398"/>
      <c r="H1039" s="398"/>
      <c r="I1039" s="398"/>
      <c r="J1039" s="398"/>
      <c r="K1039" s="398"/>
      <c r="L1039" s="398"/>
      <c r="M1039" s="398"/>
      <c r="N1039" s="398"/>
      <c r="O1039" s="398"/>
      <c r="P1039" s="398"/>
      <c r="Q1039" s="398"/>
      <c r="R1039" s="398"/>
      <c r="S1039" s="398"/>
      <c r="T1039" s="398"/>
      <c r="U1039" s="398"/>
      <c r="V1039" s="398"/>
      <c r="W1039" s="398"/>
      <c r="X1039" s="398"/>
      <c r="Y1039" s="398"/>
    </row>
    <row r="1040">
      <c r="A1040" s="236"/>
      <c r="B1040" s="408"/>
      <c r="C1040" s="231"/>
      <c r="D1040" s="398"/>
      <c r="E1040" s="406"/>
      <c r="F1040" s="236"/>
      <c r="G1040" s="398"/>
      <c r="H1040" s="398"/>
      <c r="I1040" s="398"/>
      <c r="J1040" s="398"/>
      <c r="K1040" s="398"/>
      <c r="L1040" s="398"/>
      <c r="M1040" s="398"/>
      <c r="N1040" s="398"/>
      <c r="O1040" s="398"/>
      <c r="P1040" s="398"/>
      <c r="Q1040" s="398"/>
      <c r="R1040" s="398"/>
      <c r="S1040" s="398"/>
      <c r="T1040" s="398"/>
      <c r="U1040" s="398"/>
      <c r="V1040" s="398"/>
      <c r="W1040" s="398"/>
      <c r="X1040" s="398"/>
      <c r="Y1040" s="398"/>
    </row>
    <row r="1041">
      <c r="A1041" s="236"/>
      <c r="B1041" s="408"/>
      <c r="C1041" s="231"/>
      <c r="D1041" s="398"/>
      <c r="E1041" s="406"/>
      <c r="F1041" s="236"/>
      <c r="G1041" s="398"/>
      <c r="H1041" s="398"/>
      <c r="I1041" s="398"/>
      <c r="J1041" s="398"/>
      <c r="K1041" s="398"/>
      <c r="L1041" s="398"/>
      <c r="M1041" s="398"/>
      <c r="N1041" s="398"/>
      <c r="O1041" s="398"/>
      <c r="P1041" s="398"/>
      <c r="Q1041" s="398"/>
      <c r="R1041" s="398"/>
      <c r="S1041" s="398"/>
      <c r="T1041" s="398"/>
      <c r="U1041" s="398"/>
      <c r="V1041" s="398"/>
      <c r="W1041" s="398"/>
      <c r="X1041" s="398"/>
      <c r="Y1041" s="398"/>
    </row>
    <row r="1042">
      <c r="A1042" s="236"/>
      <c r="B1042" s="408"/>
      <c r="C1042" s="231"/>
      <c r="D1042" s="398"/>
      <c r="E1042" s="406"/>
      <c r="F1042" s="236"/>
      <c r="G1042" s="398"/>
      <c r="H1042" s="398"/>
      <c r="I1042" s="398"/>
      <c r="J1042" s="398"/>
      <c r="K1042" s="398"/>
      <c r="L1042" s="398"/>
      <c r="M1042" s="398"/>
      <c r="N1042" s="398"/>
      <c r="O1042" s="398"/>
      <c r="P1042" s="398"/>
      <c r="Q1042" s="398"/>
      <c r="R1042" s="398"/>
      <c r="S1042" s="398"/>
      <c r="T1042" s="398"/>
      <c r="U1042" s="398"/>
      <c r="V1042" s="398"/>
      <c r="W1042" s="398"/>
      <c r="X1042" s="398"/>
      <c r="Y1042" s="398"/>
    </row>
    <row r="1043">
      <c r="A1043" s="236"/>
      <c r="B1043" s="408"/>
      <c r="C1043" s="231"/>
      <c r="D1043" s="398"/>
      <c r="E1043" s="406"/>
      <c r="F1043" s="236"/>
      <c r="G1043" s="398"/>
      <c r="H1043" s="398"/>
      <c r="I1043" s="398"/>
      <c r="J1043" s="398"/>
      <c r="K1043" s="398"/>
      <c r="L1043" s="398"/>
      <c r="M1043" s="398"/>
      <c r="N1043" s="398"/>
      <c r="O1043" s="398"/>
      <c r="P1043" s="398"/>
      <c r="Q1043" s="398"/>
      <c r="R1043" s="398"/>
      <c r="S1043" s="398"/>
      <c r="T1043" s="398"/>
      <c r="U1043" s="398"/>
      <c r="V1043" s="398"/>
      <c r="W1043" s="398"/>
      <c r="X1043" s="398"/>
      <c r="Y1043" s="398"/>
    </row>
    <row r="1044">
      <c r="A1044" s="236"/>
      <c r="B1044" s="408"/>
      <c r="C1044" s="231"/>
      <c r="D1044" s="398"/>
      <c r="E1044" s="406"/>
      <c r="F1044" s="236"/>
      <c r="G1044" s="398"/>
      <c r="H1044" s="398"/>
      <c r="I1044" s="398"/>
      <c r="J1044" s="398"/>
      <c r="K1044" s="398"/>
      <c r="L1044" s="398"/>
      <c r="M1044" s="398"/>
      <c r="N1044" s="398"/>
      <c r="O1044" s="398"/>
      <c r="P1044" s="398"/>
      <c r="Q1044" s="398"/>
      <c r="R1044" s="398"/>
      <c r="S1044" s="398"/>
      <c r="T1044" s="398"/>
      <c r="U1044" s="398"/>
      <c r="V1044" s="398"/>
      <c r="W1044" s="398"/>
      <c r="X1044" s="398"/>
      <c r="Y1044" s="398"/>
    </row>
    <row r="1045">
      <c r="A1045" s="236"/>
      <c r="B1045" s="408"/>
      <c r="C1045" s="231"/>
      <c r="D1045" s="398"/>
      <c r="E1045" s="406"/>
      <c r="F1045" s="236"/>
      <c r="G1045" s="398"/>
      <c r="H1045" s="398"/>
      <c r="I1045" s="398"/>
      <c r="J1045" s="398"/>
      <c r="K1045" s="398"/>
      <c r="L1045" s="398"/>
      <c r="M1045" s="398"/>
      <c r="N1045" s="398"/>
      <c r="O1045" s="398"/>
      <c r="P1045" s="398"/>
      <c r="Q1045" s="398"/>
      <c r="R1045" s="398"/>
      <c r="S1045" s="398"/>
      <c r="T1045" s="398"/>
      <c r="U1045" s="398"/>
      <c r="V1045" s="398"/>
      <c r="W1045" s="398"/>
      <c r="X1045" s="398"/>
      <c r="Y1045" s="398"/>
    </row>
    <row r="1046">
      <c r="A1046" s="236"/>
      <c r="B1046" s="408"/>
      <c r="C1046" s="231"/>
      <c r="D1046" s="398"/>
      <c r="E1046" s="406"/>
      <c r="F1046" s="236"/>
      <c r="G1046" s="398"/>
      <c r="H1046" s="398"/>
      <c r="I1046" s="398"/>
      <c r="J1046" s="398"/>
      <c r="K1046" s="398"/>
      <c r="L1046" s="398"/>
      <c r="M1046" s="398"/>
      <c r="N1046" s="398"/>
      <c r="O1046" s="398"/>
      <c r="P1046" s="398"/>
      <c r="Q1046" s="398"/>
      <c r="R1046" s="398"/>
      <c r="S1046" s="398"/>
      <c r="T1046" s="398"/>
      <c r="U1046" s="398"/>
      <c r="V1046" s="398"/>
      <c r="W1046" s="398"/>
      <c r="X1046" s="398"/>
      <c r="Y1046" s="398"/>
    </row>
    <row r="1047">
      <c r="A1047" s="236"/>
      <c r="B1047" s="408"/>
      <c r="C1047" s="231"/>
      <c r="D1047" s="398"/>
      <c r="E1047" s="406"/>
      <c r="F1047" s="236"/>
      <c r="G1047" s="398"/>
      <c r="H1047" s="398"/>
      <c r="I1047" s="398"/>
      <c r="J1047" s="398"/>
      <c r="K1047" s="398"/>
      <c r="L1047" s="398"/>
      <c r="M1047" s="398"/>
      <c r="N1047" s="398"/>
      <c r="O1047" s="398"/>
      <c r="P1047" s="398"/>
      <c r="Q1047" s="398"/>
      <c r="R1047" s="398"/>
      <c r="S1047" s="398"/>
      <c r="T1047" s="398"/>
      <c r="U1047" s="398"/>
      <c r="V1047" s="398"/>
      <c r="W1047" s="398"/>
      <c r="X1047" s="398"/>
      <c r="Y1047" s="398"/>
    </row>
    <row r="1048">
      <c r="A1048" s="236"/>
      <c r="B1048" s="408"/>
      <c r="C1048" s="231"/>
      <c r="D1048" s="398"/>
      <c r="E1048" s="406"/>
      <c r="F1048" s="236"/>
      <c r="G1048" s="398"/>
      <c r="H1048" s="398"/>
      <c r="I1048" s="398"/>
      <c r="J1048" s="398"/>
      <c r="K1048" s="398"/>
      <c r="L1048" s="398"/>
      <c r="M1048" s="398"/>
      <c r="N1048" s="398"/>
      <c r="O1048" s="398"/>
      <c r="P1048" s="398"/>
      <c r="Q1048" s="398"/>
      <c r="R1048" s="398"/>
      <c r="S1048" s="398"/>
      <c r="T1048" s="398"/>
      <c r="U1048" s="398"/>
      <c r="V1048" s="398"/>
      <c r="W1048" s="398"/>
      <c r="X1048" s="398"/>
      <c r="Y1048" s="398"/>
    </row>
    <row r="1049">
      <c r="A1049" s="236"/>
      <c r="B1049" s="408"/>
      <c r="C1049" s="231"/>
      <c r="D1049" s="398"/>
      <c r="E1049" s="406"/>
      <c r="F1049" s="236"/>
      <c r="G1049" s="398"/>
      <c r="H1049" s="398"/>
      <c r="I1049" s="398"/>
      <c r="J1049" s="398"/>
      <c r="K1049" s="398"/>
      <c r="L1049" s="398"/>
      <c r="M1049" s="398"/>
      <c r="N1049" s="398"/>
      <c r="O1049" s="398"/>
      <c r="P1049" s="398"/>
      <c r="Q1049" s="398"/>
      <c r="R1049" s="398"/>
      <c r="S1049" s="398"/>
      <c r="T1049" s="398"/>
      <c r="U1049" s="398"/>
      <c r="V1049" s="398"/>
      <c r="W1049" s="398"/>
      <c r="X1049" s="398"/>
      <c r="Y1049" s="398"/>
    </row>
    <row r="1050">
      <c r="A1050" s="236"/>
      <c r="B1050" s="408"/>
      <c r="C1050" s="231"/>
      <c r="D1050" s="398"/>
      <c r="E1050" s="406"/>
      <c r="F1050" s="236"/>
      <c r="G1050" s="398"/>
      <c r="H1050" s="398"/>
      <c r="I1050" s="398"/>
      <c r="J1050" s="398"/>
      <c r="K1050" s="398"/>
      <c r="L1050" s="398"/>
      <c r="M1050" s="398"/>
      <c r="N1050" s="398"/>
      <c r="O1050" s="398"/>
      <c r="P1050" s="398"/>
      <c r="Q1050" s="398"/>
      <c r="R1050" s="398"/>
      <c r="S1050" s="398"/>
      <c r="T1050" s="398"/>
      <c r="U1050" s="398"/>
      <c r="V1050" s="398"/>
      <c r="W1050" s="398"/>
      <c r="X1050" s="398"/>
      <c r="Y1050" s="398"/>
    </row>
    <row r="1051">
      <c r="A1051" s="236"/>
      <c r="B1051" s="408"/>
      <c r="C1051" s="231"/>
      <c r="D1051" s="398"/>
      <c r="E1051" s="406"/>
      <c r="F1051" s="236"/>
      <c r="G1051" s="398"/>
      <c r="H1051" s="398"/>
      <c r="I1051" s="398"/>
      <c r="J1051" s="398"/>
      <c r="K1051" s="398"/>
      <c r="L1051" s="398"/>
      <c r="M1051" s="398"/>
      <c r="N1051" s="398"/>
      <c r="O1051" s="398"/>
      <c r="P1051" s="398"/>
      <c r="Q1051" s="398"/>
      <c r="R1051" s="398"/>
      <c r="S1051" s="398"/>
      <c r="T1051" s="398"/>
      <c r="U1051" s="398"/>
      <c r="V1051" s="398"/>
      <c r="W1051" s="398"/>
      <c r="X1051" s="398"/>
      <c r="Y1051" s="398"/>
    </row>
    <row r="1052">
      <c r="A1052" s="236"/>
      <c r="B1052" s="408"/>
      <c r="C1052" s="231"/>
      <c r="D1052" s="398"/>
      <c r="E1052" s="406"/>
      <c r="F1052" s="236"/>
      <c r="G1052" s="398"/>
      <c r="H1052" s="398"/>
      <c r="I1052" s="398"/>
      <c r="J1052" s="398"/>
      <c r="K1052" s="398"/>
      <c r="L1052" s="398"/>
      <c r="M1052" s="398"/>
      <c r="N1052" s="398"/>
      <c r="O1052" s="398"/>
      <c r="P1052" s="398"/>
      <c r="Q1052" s="398"/>
      <c r="R1052" s="398"/>
      <c r="S1052" s="398"/>
      <c r="T1052" s="398"/>
      <c r="U1052" s="398"/>
      <c r="V1052" s="398"/>
      <c r="W1052" s="398"/>
      <c r="X1052" s="398"/>
      <c r="Y1052" s="398"/>
    </row>
    <row r="1053">
      <c r="A1053" s="236"/>
      <c r="B1053" s="408"/>
      <c r="C1053" s="231"/>
      <c r="D1053" s="398"/>
      <c r="E1053" s="406"/>
      <c r="F1053" s="236"/>
      <c r="G1053" s="398"/>
      <c r="H1053" s="398"/>
      <c r="I1053" s="398"/>
      <c r="J1053" s="398"/>
      <c r="K1053" s="398"/>
      <c r="L1053" s="398"/>
      <c r="M1053" s="398"/>
      <c r="N1053" s="398"/>
      <c r="O1053" s="398"/>
      <c r="P1053" s="398"/>
      <c r="Q1053" s="398"/>
      <c r="R1053" s="398"/>
      <c r="S1053" s="398"/>
      <c r="T1053" s="398"/>
      <c r="U1053" s="398"/>
      <c r="V1053" s="398"/>
      <c r="W1053" s="398"/>
      <c r="X1053" s="398"/>
      <c r="Y1053" s="398"/>
    </row>
    <row r="1054">
      <c r="A1054" s="236"/>
      <c r="B1054" s="408"/>
      <c r="C1054" s="231"/>
      <c r="D1054" s="398"/>
      <c r="E1054" s="406"/>
      <c r="F1054" s="236"/>
      <c r="G1054" s="398"/>
      <c r="H1054" s="398"/>
      <c r="I1054" s="398"/>
      <c r="J1054" s="398"/>
      <c r="K1054" s="398"/>
      <c r="L1054" s="398"/>
      <c r="M1054" s="398"/>
      <c r="N1054" s="398"/>
      <c r="O1054" s="398"/>
      <c r="P1054" s="398"/>
      <c r="Q1054" s="398"/>
      <c r="R1054" s="398"/>
      <c r="S1054" s="398"/>
      <c r="T1054" s="398"/>
      <c r="U1054" s="398"/>
      <c r="V1054" s="398"/>
      <c r="W1054" s="398"/>
      <c r="X1054" s="398"/>
      <c r="Y1054" s="398"/>
    </row>
    <row r="1055">
      <c r="A1055" s="236"/>
      <c r="B1055" s="408"/>
      <c r="C1055" s="231"/>
      <c r="D1055" s="398"/>
      <c r="E1055" s="406"/>
      <c r="F1055" s="236"/>
      <c r="G1055" s="398"/>
      <c r="H1055" s="398"/>
      <c r="I1055" s="398"/>
      <c r="J1055" s="398"/>
      <c r="K1055" s="398"/>
      <c r="L1055" s="398"/>
      <c r="M1055" s="398"/>
      <c r="N1055" s="398"/>
      <c r="O1055" s="398"/>
      <c r="P1055" s="398"/>
      <c r="Q1055" s="398"/>
      <c r="R1055" s="398"/>
      <c r="S1055" s="398"/>
      <c r="T1055" s="398"/>
      <c r="U1055" s="398"/>
      <c r="V1055" s="398"/>
      <c r="W1055" s="398"/>
      <c r="X1055" s="398"/>
      <c r="Y1055" s="398"/>
    </row>
    <row r="1056">
      <c r="A1056" s="236"/>
      <c r="B1056" s="408"/>
      <c r="C1056" s="231"/>
      <c r="D1056" s="398"/>
      <c r="E1056" s="406"/>
      <c r="F1056" s="236"/>
      <c r="G1056" s="398"/>
      <c r="H1056" s="398"/>
      <c r="I1056" s="398"/>
      <c r="J1056" s="398"/>
      <c r="K1056" s="398"/>
      <c r="L1056" s="398"/>
      <c r="M1056" s="398"/>
      <c r="N1056" s="398"/>
      <c r="O1056" s="398"/>
      <c r="P1056" s="398"/>
      <c r="Q1056" s="398"/>
      <c r="R1056" s="398"/>
      <c r="S1056" s="398"/>
      <c r="T1056" s="398"/>
      <c r="U1056" s="398"/>
      <c r="V1056" s="398"/>
      <c r="W1056" s="398"/>
      <c r="X1056" s="398"/>
      <c r="Y1056" s="398"/>
    </row>
    <row r="1057">
      <c r="A1057" s="236"/>
      <c r="B1057" s="408"/>
      <c r="C1057" s="231"/>
      <c r="D1057" s="398"/>
      <c r="E1057" s="406"/>
      <c r="F1057" s="236"/>
      <c r="G1057" s="398"/>
      <c r="H1057" s="398"/>
      <c r="I1057" s="398"/>
      <c r="J1057" s="398"/>
      <c r="K1057" s="398"/>
      <c r="L1057" s="398"/>
      <c r="M1057" s="398"/>
      <c r="N1057" s="398"/>
      <c r="O1057" s="398"/>
      <c r="P1057" s="398"/>
      <c r="Q1057" s="398"/>
      <c r="R1057" s="398"/>
      <c r="S1057" s="398"/>
      <c r="T1057" s="398"/>
      <c r="U1057" s="398"/>
      <c r="V1057" s="398"/>
      <c r="W1057" s="398"/>
      <c r="X1057" s="398"/>
      <c r="Y1057" s="398"/>
    </row>
    <row r="1058">
      <c r="A1058" s="236"/>
      <c r="B1058" s="408"/>
      <c r="C1058" s="231"/>
      <c r="D1058" s="398"/>
      <c r="E1058" s="406"/>
      <c r="F1058" s="236"/>
      <c r="G1058" s="398"/>
      <c r="H1058" s="398"/>
      <c r="I1058" s="398"/>
      <c r="J1058" s="398"/>
      <c r="K1058" s="398"/>
      <c r="L1058" s="398"/>
      <c r="M1058" s="398"/>
      <c r="N1058" s="398"/>
      <c r="O1058" s="398"/>
      <c r="P1058" s="398"/>
      <c r="Q1058" s="398"/>
      <c r="R1058" s="398"/>
      <c r="S1058" s="398"/>
      <c r="T1058" s="398"/>
      <c r="U1058" s="398"/>
      <c r="V1058" s="398"/>
      <c r="W1058" s="398"/>
      <c r="X1058" s="398"/>
      <c r="Y1058" s="398"/>
    </row>
    <row r="1059">
      <c r="A1059" s="236"/>
      <c r="B1059" s="408"/>
      <c r="C1059" s="231"/>
      <c r="D1059" s="398"/>
      <c r="E1059" s="406"/>
      <c r="F1059" s="236"/>
      <c r="G1059" s="398"/>
      <c r="H1059" s="398"/>
      <c r="I1059" s="398"/>
      <c r="J1059" s="398"/>
      <c r="K1059" s="398"/>
      <c r="L1059" s="398"/>
      <c r="M1059" s="398"/>
      <c r="N1059" s="398"/>
      <c r="O1059" s="398"/>
      <c r="P1059" s="398"/>
      <c r="Q1059" s="398"/>
      <c r="R1059" s="398"/>
      <c r="S1059" s="398"/>
      <c r="T1059" s="398"/>
      <c r="U1059" s="398"/>
      <c r="V1059" s="398"/>
      <c r="W1059" s="398"/>
      <c r="X1059" s="398"/>
      <c r="Y1059" s="398"/>
    </row>
    <row r="1060">
      <c r="A1060" s="236"/>
      <c r="B1060" s="408"/>
      <c r="C1060" s="231"/>
      <c r="D1060" s="398"/>
      <c r="E1060" s="406"/>
      <c r="F1060" s="236"/>
      <c r="G1060" s="398"/>
      <c r="H1060" s="398"/>
      <c r="I1060" s="398"/>
      <c r="J1060" s="398"/>
      <c r="K1060" s="398"/>
      <c r="L1060" s="398"/>
      <c r="M1060" s="398"/>
      <c r="N1060" s="398"/>
      <c r="O1060" s="398"/>
      <c r="P1060" s="398"/>
      <c r="Q1060" s="398"/>
      <c r="R1060" s="398"/>
      <c r="S1060" s="398"/>
      <c r="T1060" s="398"/>
      <c r="U1060" s="398"/>
      <c r="V1060" s="398"/>
      <c r="W1060" s="398"/>
      <c r="X1060" s="398"/>
      <c r="Y1060" s="398"/>
    </row>
    <row r="1061">
      <c r="A1061" s="236"/>
      <c r="B1061" s="408"/>
      <c r="C1061" s="231"/>
      <c r="D1061" s="398"/>
      <c r="E1061" s="406"/>
      <c r="F1061" s="236"/>
      <c r="G1061" s="398"/>
      <c r="H1061" s="398"/>
      <c r="I1061" s="398"/>
      <c r="J1061" s="398"/>
      <c r="K1061" s="398"/>
      <c r="L1061" s="398"/>
      <c r="M1061" s="398"/>
      <c r="N1061" s="398"/>
      <c r="O1061" s="398"/>
      <c r="P1061" s="398"/>
      <c r="Q1061" s="398"/>
      <c r="R1061" s="398"/>
      <c r="S1061" s="398"/>
      <c r="T1061" s="398"/>
      <c r="U1061" s="398"/>
      <c r="V1061" s="398"/>
      <c r="W1061" s="398"/>
      <c r="X1061" s="398"/>
      <c r="Y1061" s="398"/>
    </row>
    <row r="1062">
      <c r="A1062" s="236"/>
      <c r="B1062" s="408"/>
      <c r="C1062" s="231"/>
      <c r="D1062" s="398"/>
      <c r="E1062" s="406"/>
      <c r="F1062" s="236"/>
      <c r="G1062" s="398"/>
      <c r="H1062" s="398"/>
      <c r="I1062" s="398"/>
      <c r="J1062" s="398"/>
      <c r="K1062" s="398"/>
      <c r="L1062" s="398"/>
      <c r="M1062" s="398"/>
      <c r="N1062" s="398"/>
      <c r="O1062" s="398"/>
      <c r="P1062" s="398"/>
      <c r="Q1062" s="398"/>
      <c r="R1062" s="398"/>
      <c r="S1062" s="398"/>
      <c r="T1062" s="398"/>
      <c r="U1062" s="398"/>
      <c r="V1062" s="398"/>
      <c r="W1062" s="398"/>
      <c r="X1062" s="398"/>
      <c r="Y1062" s="398"/>
    </row>
    <row r="1063">
      <c r="A1063" s="236"/>
      <c r="B1063" s="408"/>
      <c r="C1063" s="231"/>
      <c r="D1063" s="398"/>
      <c r="E1063" s="406"/>
      <c r="F1063" s="236"/>
      <c r="G1063" s="398"/>
      <c r="H1063" s="398"/>
      <c r="I1063" s="398"/>
      <c r="J1063" s="398"/>
      <c r="K1063" s="398"/>
      <c r="L1063" s="398"/>
      <c r="M1063" s="398"/>
      <c r="N1063" s="398"/>
      <c r="O1063" s="398"/>
      <c r="P1063" s="398"/>
      <c r="Q1063" s="398"/>
      <c r="R1063" s="398"/>
      <c r="S1063" s="398"/>
      <c r="T1063" s="398"/>
      <c r="U1063" s="398"/>
      <c r="V1063" s="398"/>
      <c r="W1063" s="398"/>
      <c r="X1063" s="398"/>
      <c r="Y1063" s="398"/>
    </row>
    <row r="1064">
      <c r="A1064" s="236"/>
      <c r="B1064" s="408"/>
      <c r="C1064" s="231"/>
      <c r="D1064" s="398"/>
      <c r="E1064" s="406"/>
      <c r="F1064" s="236"/>
      <c r="G1064" s="398"/>
      <c r="H1064" s="398"/>
      <c r="I1064" s="398"/>
      <c r="J1064" s="398"/>
      <c r="K1064" s="398"/>
      <c r="L1064" s="398"/>
      <c r="M1064" s="398"/>
      <c r="N1064" s="398"/>
      <c r="O1064" s="398"/>
      <c r="P1064" s="398"/>
      <c r="Q1064" s="398"/>
      <c r="R1064" s="398"/>
      <c r="S1064" s="398"/>
      <c r="T1064" s="398"/>
      <c r="U1064" s="398"/>
      <c r="V1064" s="398"/>
      <c r="W1064" s="398"/>
      <c r="X1064" s="398"/>
      <c r="Y1064" s="398"/>
    </row>
    <row r="1065">
      <c r="A1065" s="236"/>
      <c r="B1065" s="408"/>
      <c r="C1065" s="231"/>
      <c r="D1065" s="398"/>
      <c r="E1065" s="406"/>
      <c r="F1065" s="236"/>
      <c r="G1065" s="398"/>
      <c r="H1065" s="398"/>
      <c r="I1065" s="398"/>
      <c r="J1065" s="398"/>
      <c r="K1065" s="398"/>
      <c r="L1065" s="398"/>
      <c r="M1065" s="398"/>
      <c r="N1065" s="398"/>
      <c r="O1065" s="398"/>
      <c r="P1065" s="398"/>
      <c r="Q1065" s="398"/>
      <c r="R1065" s="398"/>
      <c r="S1065" s="398"/>
      <c r="T1065" s="398"/>
      <c r="U1065" s="398"/>
      <c r="V1065" s="398"/>
      <c r="W1065" s="398"/>
      <c r="X1065" s="398"/>
      <c r="Y1065" s="398"/>
    </row>
    <row r="1066">
      <c r="A1066" s="236"/>
      <c r="B1066" s="408"/>
      <c r="C1066" s="231"/>
      <c r="D1066" s="398"/>
      <c r="E1066" s="406"/>
      <c r="F1066" s="236"/>
      <c r="G1066" s="398"/>
      <c r="H1066" s="398"/>
      <c r="I1066" s="398"/>
      <c r="J1066" s="398"/>
      <c r="K1066" s="398"/>
      <c r="L1066" s="398"/>
      <c r="M1066" s="398"/>
      <c r="N1066" s="398"/>
      <c r="O1066" s="398"/>
      <c r="P1066" s="398"/>
      <c r="Q1066" s="398"/>
      <c r="R1066" s="398"/>
      <c r="S1066" s="398"/>
      <c r="T1066" s="398"/>
      <c r="U1066" s="398"/>
      <c r="V1066" s="398"/>
      <c r="W1066" s="398"/>
      <c r="X1066" s="398"/>
      <c r="Y1066" s="398"/>
    </row>
    <row r="1067">
      <c r="A1067" s="236"/>
      <c r="B1067" s="408"/>
      <c r="C1067" s="231"/>
      <c r="D1067" s="398"/>
      <c r="E1067" s="406"/>
      <c r="F1067" s="236"/>
      <c r="G1067" s="398"/>
      <c r="H1067" s="398"/>
      <c r="I1067" s="398"/>
      <c r="J1067" s="398"/>
      <c r="K1067" s="398"/>
      <c r="L1067" s="398"/>
      <c r="M1067" s="398"/>
      <c r="N1067" s="398"/>
      <c r="O1067" s="398"/>
      <c r="P1067" s="398"/>
      <c r="Q1067" s="398"/>
      <c r="R1067" s="398"/>
      <c r="S1067" s="398"/>
      <c r="T1067" s="398"/>
      <c r="U1067" s="398"/>
      <c r="V1067" s="398"/>
      <c r="W1067" s="398"/>
      <c r="X1067" s="398"/>
      <c r="Y1067" s="398"/>
    </row>
    <row r="1068">
      <c r="A1068" s="236"/>
      <c r="B1068" s="408"/>
      <c r="C1068" s="231"/>
      <c r="D1068" s="398"/>
      <c r="E1068" s="406"/>
      <c r="F1068" s="236"/>
      <c r="G1068" s="398"/>
      <c r="H1068" s="398"/>
      <c r="I1068" s="398"/>
      <c r="J1068" s="398"/>
      <c r="K1068" s="398"/>
      <c r="L1068" s="398"/>
      <c r="M1068" s="398"/>
      <c r="N1068" s="398"/>
      <c r="O1068" s="398"/>
      <c r="P1068" s="398"/>
      <c r="Q1068" s="398"/>
      <c r="R1068" s="398"/>
      <c r="S1068" s="398"/>
      <c r="T1068" s="398"/>
      <c r="U1068" s="398"/>
      <c r="V1068" s="398"/>
      <c r="W1068" s="398"/>
      <c r="X1068" s="398"/>
      <c r="Y1068" s="398"/>
    </row>
    <row r="1069">
      <c r="A1069" s="236"/>
      <c r="B1069" s="408"/>
      <c r="C1069" s="231"/>
      <c r="D1069" s="398"/>
      <c r="E1069" s="406"/>
      <c r="F1069" s="236"/>
      <c r="G1069" s="398"/>
      <c r="H1069" s="398"/>
      <c r="I1069" s="398"/>
      <c r="J1069" s="398"/>
      <c r="K1069" s="398"/>
      <c r="L1069" s="398"/>
      <c r="M1069" s="398"/>
      <c r="N1069" s="398"/>
      <c r="O1069" s="398"/>
      <c r="P1069" s="398"/>
      <c r="Q1069" s="398"/>
      <c r="R1069" s="398"/>
      <c r="S1069" s="398"/>
      <c r="T1069" s="398"/>
      <c r="U1069" s="398"/>
      <c r="V1069" s="398"/>
      <c r="W1069" s="398"/>
      <c r="X1069" s="398"/>
      <c r="Y1069" s="398"/>
    </row>
    <row r="1070">
      <c r="A1070" s="236"/>
      <c r="B1070" s="408"/>
      <c r="C1070" s="231"/>
      <c r="D1070" s="398"/>
      <c r="E1070" s="406"/>
      <c r="F1070" s="236"/>
      <c r="G1070" s="398"/>
      <c r="H1070" s="398"/>
      <c r="I1070" s="398"/>
      <c r="J1070" s="398"/>
      <c r="K1070" s="398"/>
      <c r="L1070" s="398"/>
      <c r="M1070" s="398"/>
      <c r="N1070" s="398"/>
      <c r="O1070" s="398"/>
      <c r="P1070" s="398"/>
      <c r="Q1070" s="398"/>
      <c r="R1070" s="398"/>
      <c r="S1070" s="398"/>
      <c r="T1070" s="398"/>
      <c r="U1070" s="398"/>
      <c r="V1070" s="398"/>
      <c r="W1070" s="398"/>
      <c r="X1070" s="398"/>
      <c r="Y1070" s="398"/>
    </row>
    <row r="1071">
      <c r="A1071" s="236"/>
      <c r="B1071" s="408"/>
      <c r="C1071" s="231"/>
      <c r="D1071" s="398"/>
      <c r="E1071" s="406"/>
      <c r="F1071" s="236"/>
      <c r="G1071" s="398"/>
      <c r="H1071" s="398"/>
      <c r="I1071" s="398"/>
      <c r="J1071" s="398"/>
      <c r="K1071" s="398"/>
      <c r="L1071" s="398"/>
      <c r="M1071" s="398"/>
      <c r="N1071" s="398"/>
      <c r="O1071" s="398"/>
      <c r="P1071" s="398"/>
      <c r="Q1071" s="398"/>
      <c r="R1071" s="398"/>
      <c r="S1071" s="398"/>
      <c r="T1071" s="398"/>
      <c r="U1071" s="398"/>
      <c r="V1071" s="398"/>
      <c r="W1071" s="398"/>
      <c r="X1071" s="398"/>
      <c r="Y1071" s="398"/>
    </row>
    <row r="1072">
      <c r="A1072" s="236"/>
      <c r="B1072" s="408"/>
      <c r="C1072" s="231"/>
      <c r="D1072" s="398"/>
      <c r="E1072" s="406"/>
      <c r="F1072" s="236"/>
      <c r="G1072" s="398"/>
      <c r="H1072" s="398"/>
      <c r="I1072" s="398"/>
      <c r="J1072" s="398"/>
      <c r="K1072" s="398"/>
      <c r="L1072" s="398"/>
      <c r="M1072" s="398"/>
      <c r="N1072" s="398"/>
      <c r="O1072" s="398"/>
      <c r="P1072" s="398"/>
      <c r="Q1072" s="398"/>
      <c r="R1072" s="398"/>
      <c r="S1072" s="398"/>
      <c r="T1072" s="398"/>
      <c r="U1072" s="398"/>
      <c r="V1072" s="398"/>
      <c r="W1072" s="398"/>
      <c r="X1072" s="398"/>
      <c r="Y1072" s="398"/>
    </row>
    <row r="1073">
      <c r="A1073" s="236"/>
      <c r="B1073" s="408"/>
      <c r="C1073" s="231"/>
      <c r="D1073" s="398"/>
      <c r="E1073" s="406"/>
      <c r="F1073" s="236"/>
      <c r="G1073" s="398"/>
      <c r="H1073" s="398"/>
      <c r="I1073" s="398"/>
      <c r="J1073" s="398"/>
      <c r="K1073" s="398"/>
      <c r="L1073" s="398"/>
      <c r="M1073" s="398"/>
      <c r="N1073" s="398"/>
      <c r="O1073" s="398"/>
      <c r="P1073" s="398"/>
      <c r="Q1073" s="398"/>
      <c r="R1073" s="398"/>
      <c r="S1073" s="398"/>
      <c r="T1073" s="398"/>
      <c r="U1073" s="398"/>
      <c r="V1073" s="398"/>
      <c r="W1073" s="398"/>
      <c r="X1073" s="398"/>
      <c r="Y1073" s="398"/>
    </row>
    <row r="1074">
      <c r="A1074" s="236"/>
      <c r="B1074" s="408"/>
      <c r="C1074" s="231"/>
      <c r="D1074" s="398"/>
      <c r="E1074" s="406"/>
      <c r="F1074" s="236"/>
      <c r="G1074" s="398"/>
      <c r="H1074" s="398"/>
      <c r="I1074" s="398"/>
      <c r="J1074" s="398"/>
      <c r="K1074" s="398"/>
      <c r="L1074" s="398"/>
      <c r="M1074" s="398"/>
      <c r="N1074" s="398"/>
      <c r="O1074" s="398"/>
      <c r="P1074" s="398"/>
      <c r="Q1074" s="398"/>
      <c r="R1074" s="398"/>
      <c r="S1074" s="398"/>
      <c r="T1074" s="398"/>
      <c r="U1074" s="398"/>
      <c r="V1074" s="398"/>
      <c r="W1074" s="398"/>
      <c r="X1074" s="398"/>
      <c r="Y1074" s="398"/>
    </row>
    <row r="1075">
      <c r="A1075" s="236"/>
      <c r="B1075" s="408"/>
      <c r="C1075" s="231"/>
      <c r="D1075" s="398"/>
      <c r="E1075" s="406"/>
      <c r="F1075" s="236"/>
      <c r="G1075" s="398"/>
      <c r="H1075" s="398"/>
      <c r="I1075" s="398"/>
      <c r="J1075" s="398"/>
      <c r="K1075" s="398"/>
      <c r="L1075" s="398"/>
      <c r="M1075" s="398"/>
      <c r="N1075" s="398"/>
      <c r="O1075" s="398"/>
      <c r="P1075" s="398"/>
      <c r="Q1075" s="398"/>
      <c r="R1075" s="398"/>
      <c r="S1075" s="398"/>
      <c r="T1075" s="398"/>
      <c r="U1075" s="398"/>
      <c r="V1075" s="398"/>
      <c r="W1075" s="398"/>
      <c r="X1075" s="398"/>
      <c r="Y1075" s="398"/>
    </row>
    <row r="1076">
      <c r="A1076" s="236"/>
      <c r="B1076" s="408"/>
      <c r="C1076" s="231"/>
      <c r="D1076" s="398"/>
      <c r="E1076" s="406"/>
      <c r="F1076" s="236"/>
      <c r="G1076" s="398"/>
      <c r="H1076" s="398"/>
      <c r="I1076" s="398"/>
      <c r="J1076" s="398"/>
      <c r="K1076" s="398"/>
      <c r="L1076" s="398"/>
      <c r="M1076" s="398"/>
      <c r="N1076" s="398"/>
      <c r="O1076" s="398"/>
      <c r="P1076" s="398"/>
      <c r="Q1076" s="398"/>
      <c r="R1076" s="398"/>
      <c r="S1076" s="398"/>
      <c r="T1076" s="398"/>
      <c r="U1076" s="398"/>
      <c r="V1076" s="398"/>
      <c r="W1076" s="398"/>
      <c r="X1076" s="398"/>
      <c r="Y1076" s="398"/>
    </row>
    <row r="1077">
      <c r="A1077" s="236"/>
      <c r="B1077" s="408"/>
      <c r="C1077" s="231"/>
      <c r="D1077" s="398"/>
      <c r="E1077" s="406"/>
      <c r="F1077" s="236"/>
      <c r="G1077" s="398"/>
      <c r="H1077" s="398"/>
      <c r="I1077" s="398"/>
      <c r="J1077" s="398"/>
      <c r="K1077" s="398"/>
      <c r="L1077" s="398"/>
      <c r="M1077" s="398"/>
      <c r="N1077" s="398"/>
      <c r="O1077" s="398"/>
      <c r="P1077" s="398"/>
      <c r="Q1077" s="398"/>
      <c r="R1077" s="398"/>
      <c r="S1077" s="398"/>
      <c r="T1077" s="398"/>
      <c r="U1077" s="398"/>
      <c r="V1077" s="398"/>
      <c r="W1077" s="398"/>
      <c r="X1077" s="398"/>
      <c r="Y1077" s="398"/>
    </row>
    <row r="1078">
      <c r="A1078" s="236"/>
      <c r="B1078" s="408"/>
      <c r="C1078" s="231"/>
      <c r="D1078" s="398"/>
      <c r="E1078" s="406"/>
      <c r="F1078" s="236"/>
      <c r="G1078" s="398"/>
      <c r="H1078" s="398"/>
      <c r="I1078" s="398"/>
      <c r="J1078" s="398"/>
      <c r="K1078" s="398"/>
      <c r="L1078" s="398"/>
      <c r="M1078" s="398"/>
      <c r="N1078" s="398"/>
      <c r="O1078" s="398"/>
      <c r="P1078" s="398"/>
      <c r="Q1078" s="398"/>
      <c r="R1078" s="398"/>
      <c r="S1078" s="398"/>
      <c r="T1078" s="398"/>
      <c r="U1078" s="398"/>
      <c r="V1078" s="398"/>
      <c r="W1078" s="398"/>
      <c r="X1078" s="398"/>
      <c r="Y1078" s="398"/>
    </row>
    <row r="1079">
      <c r="A1079" s="236"/>
      <c r="B1079" s="408"/>
      <c r="C1079" s="231"/>
      <c r="D1079" s="398"/>
      <c r="E1079" s="406"/>
      <c r="F1079" s="236"/>
      <c r="G1079" s="398"/>
      <c r="H1079" s="398"/>
      <c r="I1079" s="398"/>
      <c r="J1079" s="398"/>
      <c r="K1079" s="398"/>
      <c r="L1079" s="398"/>
      <c r="M1079" s="398"/>
      <c r="N1079" s="398"/>
      <c r="O1079" s="398"/>
      <c r="P1079" s="398"/>
      <c r="Q1079" s="398"/>
      <c r="R1079" s="398"/>
      <c r="S1079" s="398"/>
      <c r="T1079" s="398"/>
      <c r="U1079" s="398"/>
      <c r="V1079" s="398"/>
      <c r="W1079" s="398"/>
      <c r="X1079" s="398"/>
      <c r="Y1079" s="398"/>
    </row>
    <row r="1080">
      <c r="A1080" s="236"/>
      <c r="B1080" s="408"/>
      <c r="C1080" s="231"/>
      <c r="D1080" s="398"/>
      <c r="E1080" s="406"/>
      <c r="F1080" s="236"/>
      <c r="G1080" s="398"/>
      <c r="H1080" s="398"/>
      <c r="I1080" s="398"/>
      <c r="J1080" s="398"/>
      <c r="K1080" s="398"/>
      <c r="L1080" s="398"/>
      <c r="M1080" s="398"/>
      <c r="N1080" s="398"/>
      <c r="O1080" s="398"/>
      <c r="P1080" s="398"/>
      <c r="Q1080" s="398"/>
      <c r="R1080" s="398"/>
      <c r="S1080" s="398"/>
      <c r="T1080" s="398"/>
      <c r="U1080" s="398"/>
      <c r="V1080" s="398"/>
      <c r="W1080" s="398"/>
      <c r="X1080" s="398"/>
      <c r="Y1080" s="398"/>
    </row>
    <row r="1081">
      <c r="A1081" s="236"/>
      <c r="B1081" s="408"/>
      <c r="C1081" s="231"/>
      <c r="D1081" s="398"/>
      <c r="E1081" s="406"/>
      <c r="F1081" s="236"/>
      <c r="G1081" s="398"/>
      <c r="H1081" s="398"/>
      <c r="I1081" s="398"/>
      <c r="J1081" s="398"/>
      <c r="K1081" s="398"/>
      <c r="L1081" s="398"/>
      <c r="M1081" s="398"/>
      <c r="N1081" s="398"/>
      <c r="O1081" s="398"/>
      <c r="P1081" s="398"/>
      <c r="Q1081" s="398"/>
      <c r="R1081" s="398"/>
      <c r="S1081" s="398"/>
      <c r="T1081" s="398"/>
      <c r="U1081" s="398"/>
      <c r="V1081" s="398"/>
      <c r="W1081" s="398"/>
      <c r="X1081" s="398"/>
      <c r="Y1081" s="398"/>
    </row>
    <row r="1082">
      <c r="A1082" s="236"/>
      <c r="B1082" s="408"/>
      <c r="C1082" s="231"/>
      <c r="D1082" s="398"/>
      <c r="E1082" s="406"/>
      <c r="F1082" s="236"/>
      <c r="G1082" s="398"/>
      <c r="H1082" s="398"/>
      <c r="I1082" s="398"/>
      <c r="J1082" s="398"/>
      <c r="K1082" s="398"/>
      <c r="L1082" s="398"/>
      <c r="M1082" s="398"/>
      <c r="N1082" s="398"/>
      <c r="O1082" s="398"/>
      <c r="P1082" s="398"/>
      <c r="Q1082" s="398"/>
      <c r="R1082" s="398"/>
      <c r="S1082" s="398"/>
      <c r="T1082" s="398"/>
      <c r="U1082" s="398"/>
      <c r="V1082" s="398"/>
      <c r="W1082" s="398"/>
      <c r="X1082" s="398"/>
      <c r="Y1082" s="398"/>
    </row>
    <row r="1083">
      <c r="A1083" s="236"/>
      <c r="B1083" s="408"/>
      <c r="C1083" s="231"/>
      <c r="D1083" s="398"/>
      <c r="E1083" s="406"/>
      <c r="F1083" s="236"/>
      <c r="G1083" s="398"/>
      <c r="H1083" s="398"/>
      <c r="I1083" s="398"/>
      <c r="J1083" s="398"/>
      <c r="K1083" s="398"/>
      <c r="L1083" s="398"/>
      <c r="M1083" s="398"/>
      <c r="N1083" s="398"/>
      <c r="O1083" s="398"/>
      <c r="P1083" s="398"/>
      <c r="Q1083" s="398"/>
      <c r="R1083" s="398"/>
      <c r="S1083" s="398"/>
      <c r="T1083" s="398"/>
      <c r="U1083" s="398"/>
      <c r="V1083" s="398"/>
      <c r="W1083" s="398"/>
      <c r="X1083" s="398"/>
      <c r="Y1083" s="398"/>
    </row>
    <row r="1084">
      <c r="A1084" s="236"/>
      <c r="B1084" s="408"/>
      <c r="C1084" s="231"/>
      <c r="D1084" s="398"/>
      <c r="E1084" s="406"/>
      <c r="F1084" s="236"/>
      <c r="G1084" s="398"/>
      <c r="H1084" s="398"/>
      <c r="I1084" s="398"/>
      <c r="J1084" s="398"/>
      <c r="K1084" s="398"/>
      <c r="L1084" s="398"/>
      <c r="M1084" s="398"/>
      <c r="N1084" s="398"/>
      <c r="O1084" s="398"/>
      <c r="P1084" s="398"/>
      <c r="Q1084" s="398"/>
      <c r="R1084" s="398"/>
      <c r="S1084" s="398"/>
      <c r="T1084" s="398"/>
      <c r="U1084" s="398"/>
      <c r="V1084" s="398"/>
      <c r="W1084" s="398"/>
      <c r="X1084" s="398"/>
      <c r="Y1084" s="398"/>
    </row>
    <row r="1085">
      <c r="A1085" s="236"/>
      <c r="B1085" s="408"/>
      <c r="C1085" s="231"/>
      <c r="D1085" s="398"/>
      <c r="E1085" s="406"/>
      <c r="F1085" s="236"/>
      <c r="G1085" s="398"/>
      <c r="H1085" s="398"/>
      <c r="I1085" s="398"/>
      <c r="J1085" s="398"/>
      <c r="K1085" s="398"/>
      <c r="L1085" s="398"/>
      <c r="M1085" s="398"/>
      <c r="N1085" s="398"/>
      <c r="O1085" s="398"/>
      <c r="P1085" s="398"/>
      <c r="Q1085" s="398"/>
      <c r="R1085" s="398"/>
      <c r="S1085" s="398"/>
      <c r="T1085" s="398"/>
      <c r="U1085" s="398"/>
      <c r="V1085" s="398"/>
      <c r="W1085" s="398"/>
      <c r="X1085" s="398"/>
      <c r="Y1085" s="398"/>
    </row>
    <row r="1086">
      <c r="A1086" s="236"/>
      <c r="B1086" s="408"/>
      <c r="C1086" s="231"/>
      <c r="D1086" s="398"/>
      <c r="E1086" s="406"/>
      <c r="F1086" s="236"/>
      <c r="G1086" s="398"/>
      <c r="H1086" s="398"/>
      <c r="I1086" s="398"/>
      <c r="J1086" s="398"/>
      <c r="K1086" s="398"/>
      <c r="L1086" s="398"/>
      <c r="M1086" s="398"/>
      <c r="N1086" s="398"/>
      <c r="O1086" s="398"/>
      <c r="P1086" s="398"/>
      <c r="Q1086" s="398"/>
      <c r="R1086" s="398"/>
      <c r="S1086" s="398"/>
      <c r="T1086" s="398"/>
      <c r="U1086" s="398"/>
      <c r="V1086" s="398"/>
      <c r="W1086" s="398"/>
      <c r="X1086" s="398"/>
      <c r="Y1086" s="398"/>
    </row>
    <row r="1087">
      <c r="A1087" s="236"/>
      <c r="B1087" s="408"/>
      <c r="C1087" s="231"/>
      <c r="D1087" s="398"/>
      <c r="E1087" s="406"/>
      <c r="F1087" s="236"/>
      <c r="G1087" s="398"/>
      <c r="H1087" s="398"/>
      <c r="I1087" s="398"/>
      <c r="J1087" s="398"/>
      <c r="K1087" s="398"/>
      <c r="L1087" s="398"/>
      <c r="M1087" s="398"/>
      <c r="N1087" s="398"/>
      <c r="O1087" s="398"/>
      <c r="P1087" s="398"/>
      <c r="Q1087" s="398"/>
      <c r="R1087" s="398"/>
      <c r="S1087" s="398"/>
      <c r="T1087" s="398"/>
      <c r="U1087" s="398"/>
      <c r="V1087" s="398"/>
      <c r="W1087" s="398"/>
      <c r="X1087" s="398"/>
      <c r="Y1087" s="398"/>
    </row>
    <row r="1088">
      <c r="A1088" s="236"/>
      <c r="B1088" s="408"/>
      <c r="C1088" s="231"/>
      <c r="D1088" s="398"/>
      <c r="E1088" s="406"/>
      <c r="F1088" s="236"/>
      <c r="G1088" s="398"/>
      <c r="H1088" s="398"/>
      <c r="I1088" s="398"/>
      <c r="J1088" s="398"/>
      <c r="K1088" s="398"/>
      <c r="L1088" s="398"/>
      <c r="M1088" s="398"/>
      <c r="N1088" s="398"/>
      <c r="O1088" s="398"/>
      <c r="P1088" s="398"/>
      <c r="Q1088" s="398"/>
      <c r="R1088" s="398"/>
      <c r="S1088" s="398"/>
      <c r="T1088" s="398"/>
      <c r="U1088" s="398"/>
      <c r="V1088" s="398"/>
      <c r="W1088" s="398"/>
      <c r="X1088" s="398"/>
      <c r="Y1088" s="398"/>
    </row>
    <row r="1089">
      <c r="A1089" s="236"/>
      <c r="B1089" s="408"/>
      <c r="C1089" s="231"/>
      <c r="D1089" s="398"/>
      <c r="E1089" s="406"/>
      <c r="F1089" s="236"/>
      <c r="G1089" s="398"/>
      <c r="H1089" s="398"/>
      <c r="I1089" s="398"/>
      <c r="J1089" s="398"/>
      <c r="K1089" s="398"/>
      <c r="L1089" s="398"/>
      <c r="M1089" s="398"/>
      <c r="N1089" s="398"/>
      <c r="O1089" s="398"/>
      <c r="P1089" s="398"/>
      <c r="Q1089" s="398"/>
      <c r="R1089" s="398"/>
      <c r="S1089" s="398"/>
      <c r="T1089" s="398"/>
      <c r="U1089" s="398"/>
      <c r="V1089" s="398"/>
      <c r="W1089" s="398"/>
      <c r="X1089" s="398"/>
      <c r="Y1089" s="398"/>
    </row>
    <row r="1090">
      <c r="A1090" s="236"/>
      <c r="B1090" s="408"/>
      <c r="C1090" s="231"/>
      <c r="D1090" s="398"/>
      <c r="E1090" s="406"/>
      <c r="F1090" s="236"/>
      <c r="G1090" s="398"/>
      <c r="H1090" s="398"/>
      <c r="I1090" s="398"/>
      <c r="J1090" s="398"/>
      <c r="K1090" s="398"/>
      <c r="L1090" s="398"/>
      <c r="M1090" s="398"/>
      <c r="N1090" s="398"/>
      <c r="O1090" s="398"/>
      <c r="P1090" s="398"/>
      <c r="Q1090" s="398"/>
      <c r="R1090" s="398"/>
      <c r="S1090" s="398"/>
      <c r="T1090" s="398"/>
      <c r="U1090" s="398"/>
      <c r="V1090" s="398"/>
      <c r="W1090" s="398"/>
      <c r="X1090" s="398"/>
      <c r="Y1090" s="398"/>
    </row>
    <row r="1091">
      <c r="A1091" s="236"/>
      <c r="B1091" s="408"/>
      <c r="C1091" s="231"/>
      <c r="D1091" s="398"/>
      <c r="E1091" s="406"/>
      <c r="F1091" s="236"/>
      <c r="G1091" s="398"/>
      <c r="H1091" s="398"/>
      <c r="I1091" s="398"/>
      <c r="J1091" s="398"/>
      <c r="K1091" s="398"/>
      <c r="L1091" s="398"/>
      <c r="M1091" s="398"/>
      <c r="N1091" s="398"/>
      <c r="O1091" s="398"/>
      <c r="P1091" s="398"/>
      <c r="Q1091" s="398"/>
      <c r="R1091" s="398"/>
      <c r="S1091" s="398"/>
      <c r="T1091" s="398"/>
      <c r="U1091" s="398"/>
      <c r="V1091" s="398"/>
      <c r="W1091" s="398"/>
      <c r="X1091" s="398"/>
      <c r="Y1091" s="398"/>
    </row>
    <row r="1092">
      <c r="A1092" s="236"/>
      <c r="B1092" s="408"/>
      <c r="C1092" s="231"/>
      <c r="D1092" s="398"/>
      <c r="E1092" s="406"/>
      <c r="F1092" s="236"/>
      <c r="G1092" s="398"/>
      <c r="H1092" s="398"/>
      <c r="I1092" s="398"/>
      <c r="J1092" s="398"/>
      <c r="K1092" s="398"/>
      <c r="L1092" s="398"/>
      <c r="M1092" s="398"/>
      <c r="N1092" s="398"/>
      <c r="O1092" s="398"/>
      <c r="P1092" s="398"/>
      <c r="Q1092" s="398"/>
      <c r="R1092" s="398"/>
      <c r="S1092" s="398"/>
      <c r="T1092" s="398"/>
      <c r="U1092" s="398"/>
      <c r="V1092" s="398"/>
      <c r="W1092" s="398"/>
      <c r="X1092" s="398"/>
      <c r="Y1092" s="398"/>
    </row>
    <row r="1093">
      <c r="A1093" s="236"/>
      <c r="B1093" s="408"/>
      <c r="C1093" s="231"/>
      <c r="D1093" s="398"/>
      <c r="E1093" s="406"/>
      <c r="F1093" s="236"/>
      <c r="G1093" s="398"/>
      <c r="H1093" s="398"/>
      <c r="I1093" s="398"/>
      <c r="J1093" s="398"/>
      <c r="K1093" s="398"/>
      <c r="L1093" s="398"/>
      <c r="M1093" s="398"/>
      <c r="N1093" s="398"/>
      <c r="O1093" s="398"/>
      <c r="P1093" s="398"/>
      <c r="Q1093" s="398"/>
      <c r="R1093" s="398"/>
      <c r="S1093" s="398"/>
      <c r="T1093" s="398"/>
      <c r="U1093" s="398"/>
      <c r="V1093" s="398"/>
      <c r="W1093" s="398"/>
      <c r="X1093" s="398"/>
      <c r="Y1093" s="398"/>
    </row>
    <row r="1094">
      <c r="A1094" s="236"/>
      <c r="B1094" s="408"/>
      <c r="C1094" s="231"/>
      <c r="D1094" s="398"/>
      <c r="E1094" s="406"/>
      <c r="F1094" s="236"/>
      <c r="G1094" s="398"/>
      <c r="H1094" s="398"/>
      <c r="I1094" s="398"/>
      <c r="J1094" s="398"/>
      <c r="K1094" s="398"/>
      <c r="L1094" s="398"/>
      <c r="M1094" s="398"/>
      <c r="N1094" s="398"/>
      <c r="O1094" s="398"/>
      <c r="P1094" s="398"/>
      <c r="Q1094" s="398"/>
      <c r="R1094" s="398"/>
      <c r="S1094" s="398"/>
      <c r="T1094" s="398"/>
      <c r="U1094" s="398"/>
      <c r="V1094" s="398"/>
      <c r="W1094" s="398"/>
      <c r="X1094" s="398"/>
      <c r="Y1094" s="398"/>
    </row>
    <row r="1095">
      <c r="A1095" s="236"/>
      <c r="B1095" s="408"/>
      <c r="C1095" s="231"/>
      <c r="D1095" s="398"/>
      <c r="E1095" s="406"/>
      <c r="F1095" s="236"/>
      <c r="G1095" s="398"/>
      <c r="H1095" s="398"/>
      <c r="I1095" s="398"/>
      <c r="J1095" s="398"/>
      <c r="K1095" s="398"/>
      <c r="L1095" s="398"/>
      <c r="M1095" s="398"/>
      <c r="N1095" s="398"/>
      <c r="O1095" s="398"/>
      <c r="P1095" s="398"/>
      <c r="Q1095" s="398"/>
      <c r="R1095" s="398"/>
      <c r="S1095" s="398"/>
      <c r="T1095" s="398"/>
      <c r="U1095" s="398"/>
      <c r="V1095" s="398"/>
      <c r="W1095" s="398"/>
      <c r="X1095" s="398"/>
      <c r="Y1095" s="398"/>
    </row>
    <row r="1096">
      <c r="A1096" s="236"/>
      <c r="B1096" s="408"/>
      <c r="C1096" s="231"/>
      <c r="D1096" s="398"/>
      <c r="E1096" s="406"/>
      <c r="F1096" s="236"/>
      <c r="G1096" s="398"/>
      <c r="H1096" s="398"/>
      <c r="I1096" s="398"/>
      <c r="J1096" s="398"/>
      <c r="K1096" s="398"/>
      <c r="L1096" s="398"/>
      <c r="M1096" s="398"/>
      <c r="N1096" s="398"/>
      <c r="O1096" s="398"/>
      <c r="P1096" s="398"/>
      <c r="Q1096" s="398"/>
      <c r="R1096" s="398"/>
      <c r="S1096" s="398"/>
      <c r="T1096" s="398"/>
      <c r="U1096" s="398"/>
      <c r="V1096" s="398"/>
      <c r="W1096" s="398"/>
      <c r="X1096" s="398"/>
      <c r="Y1096" s="398"/>
    </row>
    <row r="1097">
      <c r="A1097" s="236"/>
      <c r="B1097" s="408"/>
      <c r="C1097" s="231"/>
      <c r="D1097" s="398"/>
      <c r="E1097" s="406"/>
      <c r="F1097" s="236"/>
      <c r="G1097" s="398"/>
      <c r="H1097" s="398"/>
      <c r="I1097" s="398"/>
      <c r="J1097" s="398"/>
      <c r="K1097" s="398"/>
      <c r="L1097" s="398"/>
      <c r="M1097" s="398"/>
      <c r="N1097" s="398"/>
      <c r="O1097" s="398"/>
      <c r="P1097" s="398"/>
      <c r="Q1097" s="398"/>
      <c r="R1097" s="398"/>
      <c r="S1097" s="398"/>
      <c r="T1097" s="398"/>
      <c r="U1097" s="398"/>
      <c r="V1097" s="398"/>
      <c r="W1097" s="398"/>
      <c r="X1097" s="398"/>
      <c r="Y1097" s="398"/>
    </row>
    <row r="1098">
      <c r="A1098" s="236"/>
      <c r="B1098" s="408"/>
      <c r="C1098" s="231"/>
      <c r="D1098" s="398"/>
      <c r="E1098" s="406"/>
      <c r="F1098" s="236"/>
      <c r="G1098" s="398"/>
      <c r="H1098" s="398"/>
      <c r="I1098" s="398"/>
      <c r="J1098" s="398"/>
      <c r="K1098" s="398"/>
      <c r="L1098" s="398"/>
      <c r="M1098" s="398"/>
      <c r="N1098" s="398"/>
      <c r="O1098" s="398"/>
      <c r="P1098" s="398"/>
      <c r="Q1098" s="398"/>
      <c r="R1098" s="398"/>
      <c r="S1098" s="398"/>
      <c r="T1098" s="398"/>
      <c r="U1098" s="398"/>
      <c r="V1098" s="398"/>
      <c r="W1098" s="398"/>
      <c r="X1098" s="398"/>
      <c r="Y1098" s="398"/>
    </row>
    <row r="1099">
      <c r="A1099" s="236"/>
      <c r="B1099" s="408"/>
      <c r="C1099" s="231"/>
      <c r="D1099" s="398"/>
      <c r="E1099" s="406"/>
      <c r="F1099" s="236"/>
      <c r="G1099" s="398"/>
      <c r="H1099" s="398"/>
      <c r="I1099" s="398"/>
      <c r="J1099" s="398"/>
      <c r="K1099" s="398"/>
      <c r="L1099" s="398"/>
      <c r="M1099" s="398"/>
      <c r="N1099" s="398"/>
      <c r="O1099" s="398"/>
      <c r="P1099" s="398"/>
      <c r="Q1099" s="398"/>
      <c r="R1099" s="398"/>
      <c r="S1099" s="398"/>
      <c r="T1099" s="398"/>
      <c r="U1099" s="398"/>
      <c r="V1099" s="398"/>
      <c r="W1099" s="398"/>
      <c r="X1099" s="398"/>
      <c r="Y1099" s="398"/>
    </row>
    <row r="1100">
      <c r="A1100" s="236"/>
      <c r="B1100" s="408"/>
      <c r="C1100" s="231"/>
      <c r="D1100" s="398"/>
      <c r="E1100" s="406"/>
      <c r="F1100" s="236"/>
      <c r="G1100" s="398"/>
      <c r="H1100" s="398"/>
      <c r="I1100" s="398"/>
      <c r="J1100" s="398"/>
      <c r="K1100" s="398"/>
      <c r="L1100" s="398"/>
      <c r="M1100" s="398"/>
      <c r="N1100" s="398"/>
      <c r="O1100" s="398"/>
      <c r="P1100" s="398"/>
      <c r="Q1100" s="398"/>
      <c r="R1100" s="398"/>
      <c r="S1100" s="398"/>
      <c r="T1100" s="398"/>
      <c r="U1100" s="398"/>
      <c r="V1100" s="398"/>
      <c r="W1100" s="398"/>
      <c r="X1100" s="398"/>
      <c r="Y1100" s="398"/>
    </row>
    <row r="1101">
      <c r="A1101" s="236"/>
      <c r="B1101" s="408"/>
      <c r="C1101" s="231"/>
      <c r="D1101" s="398"/>
      <c r="E1101" s="406"/>
      <c r="F1101" s="236"/>
      <c r="G1101" s="398"/>
      <c r="H1101" s="398"/>
      <c r="I1101" s="398"/>
      <c r="J1101" s="398"/>
      <c r="K1101" s="398"/>
      <c r="L1101" s="398"/>
      <c r="M1101" s="398"/>
      <c r="N1101" s="398"/>
      <c r="O1101" s="398"/>
      <c r="P1101" s="398"/>
      <c r="Q1101" s="398"/>
      <c r="R1101" s="398"/>
      <c r="S1101" s="398"/>
      <c r="T1101" s="398"/>
      <c r="U1101" s="398"/>
      <c r="V1101" s="398"/>
      <c r="W1101" s="398"/>
      <c r="X1101" s="398"/>
      <c r="Y1101" s="398"/>
    </row>
    <row r="1102">
      <c r="A1102" s="236"/>
      <c r="B1102" s="408"/>
      <c r="C1102" s="231"/>
      <c r="D1102" s="398"/>
      <c r="E1102" s="406"/>
      <c r="F1102" s="236"/>
      <c r="G1102" s="398"/>
      <c r="H1102" s="398"/>
      <c r="I1102" s="398"/>
      <c r="J1102" s="398"/>
      <c r="K1102" s="398"/>
      <c r="L1102" s="398"/>
      <c r="M1102" s="398"/>
      <c r="N1102" s="398"/>
      <c r="O1102" s="398"/>
      <c r="P1102" s="398"/>
      <c r="Q1102" s="398"/>
      <c r="R1102" s="398"/>
      <c r="S1102" s="398"/>
      <c r="T1102" s="398"/>
      <c r="U1102" s="398"/>
      <c r="V1102" s="398"/>
      <c r="W1102" s="398"/>
      <c r="X1102" s="398"/>
      <c r="Y1102" s="398"/>
    </row>
    <row r="1103">
      <c r="A1103" s="236"/>
      <c r="B1103" s="408"/>
      <c r="C1103" s="231"/>
      <c r="D1103" s="398"/>
      <c r="E1103" s="406"/>
      <c r="F1103" s="236"/>
      <c r="G1103" s="398"/>
      <c r="H1103" s="398"/>
      <c r="I1103" s="398"/>
      <c r="J1103" s="398"/>
      <c r="K1103" s="398"/>
      <c r="L1103" s="398"/>
      <c r="M1103" s="398"/>
      <c r="N1103" s="398"/>
      <c r="O1103" s="398"/>
      <c r="P1103" s="398"/>
      <c r="Q1103" s="398"/>
      <c r="R1103" s="398"/>
      <c r="S1103" s="398"/>
      <c r="T1103" s="398"/>
      <c r="U1103" s="398"/>
      <c r="V1103" s="398"/>
      <c r="W1103" s="398"/>
      <c r="X1103" s="398"/>
      <c r="Y1103" s="398"/>
    </row>
    <row r="1104">
      <c r="A1104" s="236"/>
      <c r="B1104" s="408"/>
      <c r="C1104" s="231"/>
      <c r="D1104" s="398"/>
      <c r="E1104" s="406"/>
      <c r="F1104" s="236"/>
      <c r="G1104" s="398"/>
      <c r="H1104" s="398"/>
      <c r="I1104" s="398"/>
      <c r="J1104" s="398"/>
      <c r="K1104" s="398"/>
      <c r="L1104" s="398"/>
      <c r="M1104" s="398"/>
      <c r="N1104" s="398"/>
      <c r="O1104" s="398"/>
      <c r="P1104" s="398"/>
      <c r="Q1104" s="398"/>
      <c r="R1104" s="398"/>
      <c r="S1104" s="398"/>
      <c r="T1104" s="398"/>
      <c r="U1104" s="398"/>
      <c r="V1104" s="398"/>
      <c r="W1104" s="398"/>
      <c r="X1104" s="398"/>
      <c r="Y1104" s="398"/>
    </row>
    <row r="1105">
      <c r="A1105" s="236"/>
      <c r="B1105" s="408"/>
      <c r="C1105" s="231"/>
      <c r="D1105" s="398"/>
      <c r="E1105" s="406"/>
      <c r="F1105" s="236"/>
      <c r="G1105" s="398"/>
      <c r="H1105" s="398"/>
      <c r="I1105" s="398"/>
      <c r="J1105" s="398"/>
      <c r="K1105" s="398"/>
      <c r="L1105" s="398"/>
      <c r="M1105" s="398"/>
      <c r="N1105" s="398"/>
      <c r="O1105" s="398"/>
      <c r="P1105" s="398"/>
      <c r="Q1105" s="398"/>
      <c r="R1105" s="398"/>
      <c r="S1105" s="398"/>
      <c r="T1105" s="398"/>
      <c r="U1105" s="398"/>
      <c r="V1105" s="398"/>
      <c r="W1105" s="398"/>
      <c r="X1105" s="398"/>
      <c r="Y1105" s="398"/>
    </row>
    <row r="1106">
      <c r="A1106" s="236"/>
      <c r="B1106" s="408"/>
      <c r="C1106" s="231"/>
      <c r="D1106" s="398"/>
      <c r="E1106" s="406"/>
      <c r="F1106" s="236"/>
      <c r="G1106" s="398"/>
      <c r="H1106" s="398"/>
      <c r="I1106" s="398"/>
      <c r="J1106" s="398"/>
      <c r="K1106" s="398"/>
      <c r="L1106" s="398"/>
      <c r="M1106" s="398"/>
      <c r="N1106" s="398"/>
      <c r="O1106" s="398"/>
      <c r="P1106" s="398"/>
      <c r="Q1106" s="398"/>
      <c r="R1106" s="398"/>
      <c r="S1106" s="398"/>
      <c r="T1106" s="398"/>
      <c r="U1106" s="398"/>
      <c r="V1106" s="398"/>
      <c r="W1106" s="398"/>
      <c r="X1106" s="398"/>
      <c r="Y1106" s="398"/>
    </row>
    <row r="1107">
      <c r="A1107" s="236"/>
      <c r="B1107" s="408"/>
      <c r="C1107" s="231"/>
      <c r="D1107" s="398"/>
      <c r="E1107" s="406"/>
      <c r="F1107" s="236"/>
      <c r="G1107" s="398"/>
      <c r="H1107" s="398"/>
      <c r="I1107" s="398"/>
      <c r="J1107" s="398"/>
      <c r="K1107" s="398"/>
      <c r="L1107" s="398"/>
      <c r="M1107" s="398"/>
      <c r="N1107" s="398"/>
      <c r="O1107" s="398"/>
      <c r="P1107" s="398"/>
      <c r="Q1107" s="398"/>
      <c r="R1107" s="398"/>
      <c r="S1107" s="398"/>
      <c r="T1107" s="398"/>
      <c r="U1107" s="398"/>
      <c r="V1107" s="398"/>
      <c r="W1107" s="398"/>
      <c r="X1107" s="398"/>
      <c r="Y1107" s="398"/>
    </row>
    <row r="1108">
      <c r="A1108" s="236"/>
      <c r="B1108" s="408"/>
      <c r="C1108" s="231"/>
      <c r="D1108" s="398"/>
      <c r="E1108" s="406"/>
      <c r="F1108" s="236"/>
      <c r="G1108" s="398"/>
      <c r="H1108" s="398"/>
      <c r="I1108" s="398"/>
      <c r="J1108" s="398"/>
      <c r="K1108" s="398"/>
      <c r="L1108" s="398"/>
      <c r="M1108" s="398"/>
      <c r="N1108" s="398"/>
      <c r="O1108" s="398"/>
      <c r="P1108" s="398"/>
      <c r="Q1108" s="398"/>
      <c r="R1108" s="398"/>
      <c r="S1108" s="398"/>
      <c r="T1108" s="398"/>
      <c r="U1108" s="398"/>
      <c r="V1108" s="398"/>
      <c r="W1108" s="398"/>
      <c r="X1108" s="398"/>
      <c r="Y1108" s="398"/>
    </row>
    <row r="1109">
      <c r="A1109" s="236"/>
      <c r="B1109" s="408"/>
      <c r="C1109" s="231"/>
      <c r="D1109" s="398"/>
      <c r="E1109" s="406"/>
      <c r="F1109" s="236"/>
      <c r="G1109" s="398"/>
      <c r="H1109" s="398"/>
      <c r="I1109" s="398"/>
      <c r="J1109" s="398"/>
      <c r="K1109" s="398"/>
      <c r="L1109" s="398"/>
      <c r="M1109" s="398"/>
      <c r="N1109" s="398"/>
      <c r="O1109" s="398"/>
      <c r="P1109" s="398"/>
      <c r="Q1109" s="398"/>
      <c r="R1109" s="398"/>
      <c r="S1109" s="398"/>
      <c r="T1109" s="398"/>
      <c r="U1109" s="398"/>
      <c r="V1109" s="398"/>
      <c r="W1109" s="398"/>
      <c r="X1109" s="398"/>
      <c r="Y1109" s="398"/>
    </row>
    <row r="1110">
      <c r="A1110" s="236"/>
      <c r="B1110" s="408"/>
      <c r="C1110" s="231"/>
      <c r="D1110" s="398"/>
      <c r="E1110" s="406"/>
      <c r="F1110" s="236"/>
      <c r="G1110" s="398"/>
      <c r="H1110" s="398"/>
      <c r="I1110" s="398"/>
      <c r="J1110" s="398"/>
      <c r="K1110" s="398"/>
      <c r="L1110" s="398"/>
      <c r="M1110" s="398"/>
      <c r="N1110" s="398"/>
      <c r="O1110" s="398"/>
      <c r="P1110" s="398"/>
      <c r="Q1110" s="398"/>
      <c r="R1110" s="398"/>
      <c r="S1110" s="398"/>
      <c r="T1110" s="398"/>
      <c r="U1110" s="398"/>
      <c r="V1110" s="398"/>
      <c r="W1110" s="398"/>
      <c r="X1110" s="398"/>
      <c r="Y1110" s="398"/>
    </row>
    <row r="1111">
      <c r="A1111" s="236"/>
      <c r="B1111" s="408"/>
      <c r="C1111" s="231"/>
      <c r="D1111" s="398"/>
      <c r="E1111" s="406"/>
      <c r="F1111" s="236"/>
      <c r="G1111" s="398"/>
      <c r="H1111" s="398"/>
      <c r="I1111" s="398"/>
      <c r="J1111" s="398"/>
      <c r="K1111" s="398"/>
      <c r="L1111" s="398"/>
      <c r="M1111" s="398"/>
      <c r="N1111" s="398"/>
      <c r="O1111" s="398"/>
      <c r="P1111" s="398"/>
      <c r="Q1111" s="398"/>
      <c r="R1111" s="398"/>
      <c r="S1111" s="398"/>
      <c r="T1111" s="398"/>
      <c r="U1111" s="398"/>
      <c r="V1111" s="398"/>
      <c r="W1111" s="398"/>
      <c r="X1111" s="398"/>
      <c r="Y1111" s="398"/>
    </row>
    <row r="1112">
      <c r="A1112" s="236"/>
      <c r="B1112" s="408"/>
      <c r="C1112" s="231"/>
      <c r="D1112" s="398"/>
      <c r="E1112" s="406"/>
      <c r="F1112" s="236"/>
      <c r="G1112" s="398"/>
      <c r="H1112" s="398"/>
      <c r="I1112" s="398"/>
      <c r="J1112" s="398"/>
      <c r="K1112" s="398"/>
      <c r="L1112" s="398"/>
      <c r="M1112" s="398"/>
      <c r="N1112" s="398"/>
      <c r="O1112" s="398"/>
      <c r="P1112" s="398"/>
      <c r="Q1112" s="398"/>
      <c r="R1112" s="398"/>
      <c r="S1112" s="398"/>
      <c r="T1112" s="398"/>
      <c r="U1112" s="398"/>
      <c r="V1112" s="398"/>
      <c r="W1112" s="398"/>
      <c r="X1112" s="398"/>
      <c r="Y1112" s="398"/>
    </row>
    <row r="1113">
      <c r="A1113" s="236"/>
      <c r="B1113" s="408"/>
      <c r="C1113" s="231"/>
      <c r="D1113" s="398"/>
      <c r="E1113" s="406"/>
      <c r="F1113" s="236"/>
      <c r="G1113" s="398"/>
      <c r="H1113" s="398"/>
      <c r="I1113" s="398"/>
      <c r="J1113" s="398"/>
      <c r="K1113" s="398"/>
      <c r="L1113" s="398"/>
      <c r="M1113" s="398"/>
      <c r="N1113" s="398"/>
      <c r="O1113" s="398"/>
      <c r="P1113" s="398"/>
      <c r="Q1113" s="398"/>
      <c r="R1113" s="398"/>
      <c r="S1113" s="398"/>
      <c r="T1113" s="398"/>
      <c r="U1113" s="398"/>
      <c r="V1113" s="398"/>
      <c r="W1113" s="398"/>
      <c r="X1113" s="398"/>
      <c r="Y1113" s="398"/>
    </row>
    <row r="1114">
      <c r="A1114" s="236"/>
      <c r="B1114" s="408"/>
      <c r="C1114" s="231"/>
      <c r="D1114" s="398"/>
      <c r="E1114" s="406"/>
      <c r="F1114" s="236"/>
      <c r="G1114" s="398"/>
      <c r="H1114" s="398"/>
      <c r="I1114" s="398"/>
      <c r="J1114" s="398"/>
      <c r="K1114" s="398"/>
      <c r="L1114" s="398"/>
      <c r="M1114" s="398"/>
      <c r="N1114" s="398"/>
      <c r="O1114" s="398"/>
      <c r="P1114" s="398"/>
      <c r="Q1114" s="398"/>
      <c r="R1114" s="398"/>
      <c r="S1114" s="398"/>
      <c r="T1114" s="398"/>
      <c r="U1114" s="398"/>
      <c r="V1114" s="398"/>
      <c r="W1114" s="398"/>
      <c r="X1114" s="398"/>
      <c r="Y1114" s="398"/>
    </row>
    <row r="1115">
      <c r="A1115" s="236"/>
      <c r="B1115" s="408"/>
      <c r="C1115" s="231"/>
      <c r="D1115" s="398"/>
      <c r="E1115" s="406"/>
      <c r="F1115" s="236"/>
      <c r="G1115" s="398"/>
      <c r="H1115" s="398"/>
      <c r="I1115" s="398"/>
      <c r="J1115" s="398"/>
      <c r="K1115" s="398"/>
      <c r="L1115" s="398"/>
      <c r="M1115" s="398"/>
      <c r="N1115" s="398"/>
      <c r="O1115" s="398"/>
      <c r="P1115" s="398"/>
      <c r="Q1115" s="398"/>
      <c r="R1115" s="398"/>
      <c r="S1115" s="398"/>
      <c r="T1115" s="398"/>
      <c r="U1115" s="398"/>
      <c r="V1115" s="398"/>
      <c r="W1115" s="398"/>
      <c r="X1115" s="398"/>
      <c r="Y1115" s="398"/>
    </row>
    <row r="1116">
      <c r="A1116" s="236"/>
      <c r="B1116" s="408"/>
      <c r="C1116" s="231"/>
      <c r="D1116" s="398"/>
      <c r="E1116" s="406"/>
      <c r="F1116" s="236"/>
      <c r="G1116" s="398"/>
      <c r="H1116" s="398"/>
      <c r="I1116" s="398"/>
      <c r="J1116" s="398"/>
      <c r="K1116" s="398"/>
      <c r="L1116" s="398"/>
      <c r="M1116" s="398"/>
      <c r="N1116" s="398"/>
      <c r="O1116" s="398"/>
      <c r="P1116" s="398"/>
      <c r="Q1116" s="398"/>
      <c r="R1116" s="398"/>
      <c r="S1116" s="398"/>
      <c r="T1116" s="398"/>
      <c r="U1116" s="398"/>
      <c r="V1116" s="398"/>
      <c r="W1116" s="398"/>
      <c r="X1116" s="398"/>
      <c r="Y1116" s="398"/>
    </row>
    <row r="1117">
      <c r="A1117" s="236"/>
      <c r="B1117" s="408"/>
      <c r="C1117" s="231"/>
      <c r="D1117" s="398"/>
      <c r="E1117" s="406"/>
      <c r="F1117" s="236"/>
      <c r="G1117" s="398"/>
      <c r="H1117" s="398"/>
      <c r="I1117" s="398"/>
      <c r="J1117" s="398"/>
      <c r="K1117" s="398"/>
      <c r="L1117" s="398"/>
      <c r="M1117" s="398"/>
      <c r="N1117" s="398"/>
      <c r="O1117" s="398"/>
      <c r="P1117" s="398"/>
      <c r="Q1117" s="398"/>
      <c r="R1117" s="398"/>
      <c r="S1117" s="398"/>
      <c r="T1117" s="398"/>
      <c r="U1117" s="398"/>
      <c r="V1117" s="398"/>
      <c r="W1117" s="398"/>
      <c r="X1117" s="398"/>
      <c r="Y1117" s="398"/>
    </row>
    <row r="1118">
      <c r="A1118" s="236"/>
      <c r="B1118" s="408"/>
      <c r="C1118" s="231"/>
      <c r="D1118" s="398"/>
      <c r="E1118" s="406"/>
      <c r="F1118" s="236"/>
      <c r="G1118" s="398"/>
      <c r="H1118" s="398"/>
      <c r="I1118" s="398"/>
      <c r="J1118" s="398"/>
      <c r="K1118" s="398"/>
      <c r="L1118" s="398"/>
      <c r="M1118" s="398"/>
      <c r="N1118" s="398"/>
      <c r="O1118" s="398"/>
      <c r="P1118" s="398"/>
      <c r="Q1118" s="398"/>
      <c r="R1118" s="398"/>
      <c r="S1118" s="398"/>
      <c r="T1118" s="398"/>
      <c r="U1118" s="398"/>
      <c r="V1118" s="398"/>
      <c r="W1118" s="398"/>
      <c r="X1118" s="398"/>
      <c r="Y1118" s="398"/>
    </row>
    <row r="1119">
      <c r="A1119" s="236"/>
      <c r="B1119" s="408"/>
      <c r="C1119" s="231"/>
      <c r="D1119" s="398"/>
      <c r="E1119" s="406"/>
      <c r="F1119" s="236"/>
      <c r="G1119" s="398"/>
      <c r="H1119" s="398"/>
      <c r="I1119" s="398"/>
      <c r="J1119" s="398"/>
      <c r="K1119" s="398"/>
      <c r="L1119" s="398"/>
      <c r="M1119" s="398"/>
      <c r="N1119" s="398"/>
      <c r="O1119" s="398"/>
      <c r="P1119" s="398"/>
      <c r="Q1119" s="398"/>
      <c r="R1119" s="398"/>
      <c r="S1119" s="398"/>
      <c r="T1119" s="398"/>
      <c r="U1119" s="398"/>
      <c r="V1119" s="398"/>
      <c r="W1119" s="398"/>
      <c r="X1119" s="398"/>
      <c r="Y1119" s="398"/>
    </row>
    <row r="1120">
      <c r="A1120" s="236"/>
      <c r="B1120" s="408"/>
      <c r="C1120" s="231"/>
      <c r="D1120" s="398"/>
      <c r="E1120" s="406"/>
      <c r="F1120" s="236"/>
      <c r="G1120" s="398"/>
      <c r="H1120" s="398"/>
      <c r="I1120" s="398"/>
      <c r="J1120" s="398"/>
      <c r="K1120" s="398"/>
      <c r="L1120" s="398"/>
      <c r="M1120" s="398"/>
      <c r="N1120" s="398"/>
      <c r="O1120" s="398"/>
      <c r="P1120" s="398"/>
      <c r="Q1120" s="398"/>
      <c r="R1120" s="398"/>
      <c r="S1120" s="398"/>
      <c r="T1120" s="398"/>
      <c r="U1120" s="398"/>
      <c r="V1120" s="398"/>
      <c r="W1120" s="398"/>
      <c r="X1120" s="398"/>
      <c r="Y1120" s="398"/>
    </row>
    <row r="1121">
      <c r="A1121" s="236"/>
      <c r="B1121" s="408"/>
      <c r="C1121" s="231"/>
      <c r="D1121" s="398"/>
      <c r="E1121" s="406"/>
      <c r="F1121" s="236"/>
      <c r="G1121" s="398"/>
      <c r="H1121" s="398"/>
      <c r="I1121" s="398"/>
      <c r="J1121" s="398"/>
      <c r="K1121" s="398"/>
      <c r="L1121" s="398"/>
      <c r="M1121" s="398"/>
      <c r="N1121" s="398"/>
      <c r="O1121" s="398"/>
      <c r="P1121" s="398"/>
      <c r="Q1121" s="398"/>
      <c r="R1121" s="398"/>
      <c r="S1121" s="398"/>
      <c r="T1121" s="398"/>
      <c r="U1121" s="398"/>
      <c r="V1121" s="398"/>
      <c r="W1121" s="398"/>
      <c r="X1121" s="398"/>
      <c r="Y1121" s="398"/>
    </row>
    <row r="1122">
      <c r="A1122" s="236"/>
      <c r="B1122" s="408"/>
      <c r="C1122" s="231"/>
      <c r="D1122" s="398"/>
      <c r="E1122" s="406"/>
      <c r="F1122" s="236"/>
      <c r="G1122" s="398"/>
      <c r="H1122" s="398"/>
      <c r="I1122" s="398"/>
      <c r="J1122" s="398"/>
      <c r="K1122" s="398"/>
      <c r="L1122" s="398"/>
      <c r="M1122" s="398"/>
      <c r="N1122" s="398"/>
      <c r="O1122" s="398"/>
      <c r="P1122" s="398"/>
      <c r="Q1122" s="398"/>
      <c r="R1122" s="398"/>
      <c r="S1122" s="398"/>
      <c r="T1122" s="398"/>
      <c r="U1122" s="398"/>
      <c r="V1122" s="398"/>
      <c r="W1122" s="398"/>
      <c r="X1122" s="398"/>
      <c r="Y1122" s="398"/>
    </row>
    <row r="1123">
      <c r="A1123" s="236"/>
      <c r="B1123" s="408"/>
      <c r="C1123" s="231"/>
      <c r="D1123" s="398"/>
      <c r="E1123" s="406"/>
      <c r="F1123" s="236"/>
      <c r="G1123" s="398"/>
      <c r="H1123" s="398"/>
      <c r="I1123" s="398"/>
      <c r="J1123" s="398"/>
      <c r="K1123" s="398"/>
      <c r="L1123" s="398"/>
      <c r="M1123" s="398"/>
      <c r="N1123" s="398"/>
      <c r="O1123" s="398"/>
      <c r="P1123" s="398"/>
      <c r="Q1123" s="398"/>
      <c r="R1123" s="398"/>
      <c r="S1123" s="398"/>
      <c r="T1123" s="398"/>
      <c r="U1123" s="398"/>
      <c r="V1123" s="398"/>
      <c r="W1123" s="398"/>
      <c r="X1123" s="398"/>
      <c r="Y1123" s="398"/>
    </row>
    <row r="1124">
      <c r="A1124" s="236"/>
      <c r="B1124" s="408"/>
      <c r="C1124" s="231"/>
      <c r="D1124" s="398"/>
      <c r="E1124" s="406"/>
      <c r="F1124" s="236"/>
      <c r="G1124" s="398"/>
      <c r="H1124" s="398"/>
      <c r="I1124" s="398"/>
      <c r="J1124" s="398"/>
      <c r="K1124" s="398"/>
      <c r="L1124" s="398"/>
      <c r="M1124" s="398"/>
      <c r="N1124" s="398"/>
      <c r="O1124" s="398"/>
      <c r="P1124" s="398"/>
      <c r="Q1124" s="398"/>
      <c r="R1124" s="398"/>
      <c r="S1124" s="398"/>
      <c r="T1124" s="398"/>
      <c r="U1124" s="398"/>
      <c r="V1124" s="398"/>
      <c r="W1124" s="398"/>
      <c r="X1124" s="398"/>
      <c r="Y1124" s="398"/>
    </row>
    <row r="1125">
      <c r="A1125" s="236"/>
      <c r="B1125" s="408"/>
      <c r="C1125" s="231"/>
      <c r="D1125" s="398"/>
      <c r="E1125" s="406"/>
      <c r="F1125" s="236"/>
      <c r="G1125" s="398"/>
      <c r="H1125" s="398"/>
      <c r="I1125" s="398"/>
      <c r="J1125" s="398"/>
      <c r="K1125" s="398"/>
      <c r="L1125" s="398"/>
      <c r="M1125" s="398"/>
      <c r="N1125" s="398"/>
      <c r="O1125" s="398"/>
      <c r="P1125" s="398"/>
      <c r="Q1125" s="398"/>
      <c r="R1125" s="398"/>
      <c r="S1125" s="398"/>
      <c r="T1125" s="398"/>
      <c r="U1125" s="398"/>
      <c r="V1125" s="398"/>
      <c r="W1125" s="398"/>
      <c r="X1125" s="398"/>
      <c r="Y1125" s="398"/>
    </row>
    <row r="1126">
      <c r="A1126" s="236"/>
      <c r="B1126" s="408"/>
      <c r="C1126" s="231"/>
      <c r="D1126" s="398"/>
      <c r="E1126" s="406"/>
      <c r="F1126" s="236"/>
      <c r="G1126" s="398"/>
      <c r="H1126" s="398"/>
      <c r="I1126" s="398"/>
      <c r="J1126" s="398"/>
      <c r="K1126" s="398"/>
      <c r="L1126" s="398"/>
      <c r="M1126" s="398"/>
      <c r="N1126" s="398"/>
      <c r="O1126" s="398"/>
      <c r="P1126" s="398"/>
      <c r="Q1126" s="398"/>
      <c r="R1126" s="398"/>
      <c r="S1126" s="398"/>
      <c r="T1126" s="398"/>
      <c r="U1126" s="398"/>
      <c r="V1126" s="398"/>
      <c r="W1126" s="398"/>
      <c r="X1126" s="398"/>
      <c r="Y1126" s="398"/>
    </row>
    <row r="1127">
      <c r="A1127" s="236"/>
      <c r="B1127" s="408"/>
      <c r="C1127" s="231"/>
      <c r="D1127" s="398"/>
      <c r="E1127" s="406"/>
      <c r="F1127" s="236"/>
      <c r="G1127" s="398"/>
      <c r="H1127" s="398"/>
      <c r="I1127" s="398"/>
      <c r="J1127" s="398"/>
      <c r="K1127" s="398"/>
      <c r="L1127" s="398"/>
      <c r="M1127" s="398"/>
      <c r="N1127" s="398"/>
      <c r="O1127" s="398"/>
      <c r="P1127" s="398"/>
      <c r="Q1127" s="398"/>
      <c r="R1127" s="398"/>
      <c r="S1127" s="398"/>
      <c r="T1127" s="398"/>
      <c r="U1127" s="398"/>
      <c r="V1127" s="398"/>
      <c r="W1127" s="398"/>
      <c r="X1127" s="398"/>
      <c r="Y1127" s="398"/>
    </row>
    <row r="1128">
      <c r="A1128" s="236"/>
      <c r="B1128" s="408"/>
      <c r="C1128" s="231"/>
      <c r="D1128" s="398"/>
      <c r="E1128" s="406"/>
      <c r="F1128" s="236"/>
      <c r="G1128" s="398"/>
      <c r="H1128" s="398"/>
      <c r="I1128" s="398"/>
      <c r="J1128" s="398"/>
      <c r="K1128" s="398"/>
      <c r="L1128" s="398"/>
      <c r="M1128" s="398"/>
      <c r="N1128" s="398"/>
      <c r="O1128" s="398"/>
      <c r="P1128" s="398"/>
      <c r="Q1128" s="398"/>
      <c r="R1128" s="398"/>
      <c r="S1128" s="398"/>
      <c r="T1128" s="398"/>
      <c r="U1128" s="398"/>
      <c r="V1128" s="398"/>
      <c r="W1128" s="398"/>
      <c r="X1128" s="398"/>
      <c r="Y1128" s="398"/>
    </row>
    <row r="1129">
      <c r="A1129" s="236"/>
      <c r="B1129" s="408"/>
      <c r="C1129" s="231"/>
      <c r="D1129" s="398"/>
      <c r="E1129" s="406"/>
      <c r="F1129" s="236"/>
      <c r="G1129" s="398"/>
      <c r="H1129" s="398"/>
      <c r="I1129" s="398"/>
      <c r="J1129" s="398"/>
      <c r="K1129" s="398"/>
      <c r="L1129" s="398"/>
      <c r="M1129" s="398"/>
      <c r="N1129" s="398"/>
      <c r="O1129" s="398"/>
      <c r="P1129" s="398"/>
      <c r="Q1129" s="398"/>
      <c r="R1129" s="398"/>
      <c r="S1129" s="398"/>
      <c r="T1129" s="398"/>
      <c r="U1129" s="398"/>
      <c r="V1129" s="398"/>
      <c r="W1129" s="398"/>
      <c r="X1129" s="398"/>
      <c r="Y1129" s="398"/>
    </row>
    <row r="1130">
      <c r="A1130" s="236"/>
      <c r="B1130" s="408"/>
      <c r="C1130" s="231"/>
      <c r="D1130" s="398"/>
      <c r="E1130" s="406"/>
      <c r="F1130" s="236"/>
      <c r="G1130" s="398"/>
      <c r="H1130" s="398"/>
      <c r="I1130" s="398"/>
      <c r="J1130" s="398"/>
      <c r="K1130" s="398"/>
      <c r="L1130" s="398"/>
      <c r="M1130" s="398"/>
      <c r="N1130" s="398"/>
      <c r="O1130" s="398"/>
      <c r="P1130" s="398"/>
      <c r="Q1130" s="398"/>
      <c r="R1130" s="398"/>
      <c r="S1130" s="398"/>
      <c r="T1130" s="398"/>
      <c r="U1130" s="398"/>
      <c r="V1130" s="398"/>
      <c r="W1130" s="398"/>
      <c r="X1130" s="398"/>
      <c r="Y1130" s="398"/>
    </row>
    <row r="1131">
      <c r="A1131" s="236"/>
      <c r="B1131" s="408"/>
      <c r="C1131" s="231"/>
      <c r="D1131" s="398"/>
      <c r="E1131" s="406"/>
      <c r="F1131" s="236"/>
      <c r="G1131" s="398"/>
      <c r="H1131" s="398"/>
      <c r="I1131" s="398"/>
      <c r="J1131" s="398"/>
      <c r="K1131" s="398"/>
      <c r="L1131" s="398"/>
      <c r="M1131" s="398"/>
      <c r="N1131" s="398"/>
      <c r="O1131" s="398"/>
      <c r="P1131" s="398"/>
      <c r="Q1131" s="398"/>
      <c r="R1131" s="398"/>
      <c r="S1131" s="398"/>
      <c r="T1131" s="398"/>
      <c r="U1131" s="398"/>
      <c r="V1131" s="398"/>
      <c r="W1131" s="398"/>
      <c r="X1131" s="398"/>
      <c r="Y1131" s="398"/>
    </row>
    <row r="1132">
      <c r="A1132" s="236"/>
      <c r="B1132" s="408"/>
      <c r="C1132" s="231"/>
      <c r="D1132" s="398"/>
      <c r="E1132" s="406"/>
      <c r="F1132" s="236"/>
      <c r="G1132" s="398"/>
      <c r="H1132" s="398"/>
      <c r="I1132" s="398"/>
      <c r="J1132" s="398"/>
      <c r="K1132" s="398"/>
      <c r="L1132" s="398"/>
      <c r="M1132" s="398"/>
      <c r="N1132" s="398"/>
      <c r="O1132" s="398"/>
      <c r="P1132" s="398"/>
      <c r="Q1132" s="398"/>
      <c r="R1132" s="398"/>
      <c r="S1132" s="398"/>
      <c r="T1132" s="398"/>
      <c r="U1132" s="398"/>
      <c r="V1132" s="398"/>
      <c r="W1132" s="398"/>
      <c r="X1132" s="398"/>
      <c r="Y1132" s="398"/>
    </row>
    <row r="1133">
      <c r="A1133" s="236"/>
      <c r="B1133" s="408"/>
      <c r="C1133" s="231"/>
      <c r="D1133" s="398"/>
      <c r="E1133" s="406"/>
      <c r="F1133" s="236"/>
      <c r="G1133" s="398"/>
      <c r="H1133" s="398"/>
      <c r="I1133" s="398"/>
      <c r="J1133" s="398"/>
      <c r="K1133" s="398"/>
      <c r="L1133" s="398"/>
      <c r="M1133" s="398"/>
      <c r="N1133" s="398"/>
      <c r="O1133" s="398"/>
      <c r="P1133" s="398"/>
      <c r="Q1133" s="398"/>
      <c r="R1133" s="398"/>
      <c r="S1133" s="398"/>
      <c r="T1133" s="398"/>
      <c r="U1133" s="398"/>
      <c r="V1133" s="398"/>
      <c r="W1133" s="398"/>
      <c r="X1133" s="398"/>
      <c r="Y1133" s="398"/>
    </row>
    <row r="1134">
      <c r="A1134" s="236"/>
      <c r="B1134" s="408"/>
      <c r="C1134" s="231"/>
      <c r="D1134" s="398"/>
      <c r="E1134" s="406"/>
      <c r="F1134" s="236"/>
      <c r="G1134" s="398"/>
      <c r="H1134" s="398"/>
      <c r="I1134" s="398"/>
      <c r="J1134" s="398"/>
      <c r="K1134" s="398"/>
      <c r="L1134" s="398"/>
      <c r="M1134" s="398"/>
      <c r="N1134" s="398"/>
      <c r="O1134" s="398"/>
      <c r="P1134" s="398"/>
      <c r="Q1134" s="398"/>
      <c r="R1134" s="398"/>
      <c r="S1134" s="398"/>
      <c r="T1134" s="398"/>
      <c r="U1134" s="398"/>
      <c r="V1134" s="398"/>
      <c r="W1134" s="398"/>
      <c r="X1134" s="398"/>
      <c r="Y1134" s="398"/>
    </row>
    <row r="1135">
      <c r="A1135" s="236"/>
      <c r="B1135" s="408"/>
      <c r="C1135" s="231"/>
      <c r="D1135" s="398"/>
      <c r="E1135" s="406"/>
      <c r="F1135" s="236"/>
      <c r="G1135" s="398"/>
      <c r="H1135" s="398"/>
      <c r="I1135" s="398"/>
      <c r="J1135" s="398"/>
      <c r="K1135" s="398"/>
      <c r="L1135" s="398"/>
      <c r="M1135" s="398"/>
      <c r="N1135" s="398"/>
      <c r="O1135" s="398"/>
      <c r="P1135" s="398"/>
      <c r="Q1135" s="398"/>
      <c r="R1135" s="398"/>
      <c r="S1135" s="398"/>
      <c r="T1135" s="398"/>
      <c r="U1135" s="398"/>
      <c r="V1135" s="398"/>
      <c r="W1135" s="398"/>
      <c r="X1135" s="398"/>
      <c r="Y1135" s="398"/>
    </row>
    <row r="1136">
      <c r="A1136" s="236"/>
      <c r="B1136" s="408"/>
      <c r="C1136" s="231"/>
      <c r="D1136" s="398"/>
      <c r="E1136" s="406"/>
      <c r="F1136" s="236"/>
      <c r="G1136" s="398"/>
      <c r="H1136" s="398"/>
      <c r="I1136" s="398"/>
      <c r="J1136" s="398"/>
      <c r="K1136" s="398"/>
      <c r="L1136" s="398"/>
      <c r="M1136" s="398"/>
      <c r="N1136" s="398"/>
      <c r="O1136" s="398"/>
      <c r="P1136" s="398"/>
      <c r="Q1136" s="398"/>
      <c r="R1136" s="398"/>
      <c r="S1136" s="398"/>
      <c r="T1136" s="398"/>
      <c r="U1136" s="398"/>
      <c r="V1136" s="398"/>
      <c r="W1136" s="398"/>
      <c r="X1136" s="398"/>
      <c r="Y1136" s="398"/>
    </row>
    <row r="1137">
      <c r="A1137" s="236"/>
      <c r="B1137" s="408"/>
      <c r="C1137" s="231"/>
      <c r="D1137" s="398"/>
      <c r="E1137" s="406"/>
      <c r="F1137" s="236"/>
      <c r="G1137" s="398"/>
      <c r="H1137" s="398"/>
      <c r="I1137" s="398"/>
      <c r="J1137" s="398"/>
      <c r="K1137" s="398"/>
      <c r="L1137" s="398"/>
      <c r="M1137" s="398"/>
      <c r="N1137" s="398"/>
      <c r="O1137" s="398"/>
      <c r="P1137" s="398"/>
      <c r="Q1137" s="398"/>
      <c r="R1137" s="398"/>
      <c r="S1137" s="398"/>
      <c r="T1137" s="398"/>
      <c r="U1137" s="398"/>
      <c r="V1137" s="398"/>
      <c r="W1137" s="398"/>
      <c r="X1137" s="398"/>
      <c r="Y1137" s="398"/>
    </row>
    <row r="1138">
      <c r="A1138" s="236"/>
      <c r="B1138" s="408"/>
      <c r="C1138" s="231"/>
      <c r="D1138" s="398"/>
      <c r="E1138" s="406"/>
      <c r="F1138" s="236"/>
      <c r="G1138" s="398"/>
      <c r="H1138" s="398"/>
      <c r="I1138" s="398"/>
      <c r="J1138" s="398"/>
      <c r="K1138" s="398"/>
      <c r="L1138" s="398"/>
      <c r="M1138" s="398"/>
      <c r="N1138" s="398"/>
      <c r="O1138" s="398"/>
      <c r="P1138" s="398"/>
      <c r="Q1138" s="398"/>
      <c r="R1138" s="398"/>
      <c r="S1138" s="398"/>
      <c r="T1138" s="398"/>
      <c r="U1138" s="398"/>
      <c r="V1138" s="398"/>
      <c r="W1138" s="398"/>
      <c r="X1138" s="398"/>
      <c r="Y1138" s="398"/>
    </row>
    <row r="1139">
      <c r="A1139" s="236"/>
      <c r="B1139" s="408"/>
      <c r="C1139" s="231"/>
      <c r="D1139" s="398"/>
      <c r="E1139" s="406"/>
      <c r="F1139" s="236"/>
      <c r="G1139" s="398"/>
      <c r="H1139" s="398"/>
      <c r="I1139" s="398"/>
      <c r="J1139" s="398"/>
      <c r="K1139" s="398"/>
      <c r="L1139" s="398"/>
      <c r="M1139" s="398"/>
      <c r="N1139" s="398"/>
      <c r="O1139" s="398"/>
      <c r="P1139" s="398"/>
      <c r="Q1139" s="398"/>
      <c r="R1139" s="398"/>
      <c r="S1139" s="398"/>
      <c r="T1139" s="398"/>
      <c r="U1139" s="398"/>
      <c r="V1139" s="398"/>
      <c r="W1139" s="398"/>
      <c r="X1139" s="398"/>
      <c r="Y1139" s="398"/>
    </row>
    <row r="1140">
      <c r="A1140" s="236"/>
      <c r="B1140" s="408"/>
      <c r="C1140" s="231"/>
      <c r="D1140" s="398"/>
      <c r="E1140" s="406"/>
      <c r="F1140" s="236"/>
      <c r="G1140" s="398"/>
      <c r="H1140" s="398"/>
      <c r="I1140" s="398"/>
      <c r="J1140" s="398"/>
      <c r="K1140" s="398"/>
      <c r="L1140" s="398"/>
      <c r="M1140" s="398"/>
      <c r="N1140" s="398"/>
      <c r="O1140" s="398"/>
      <c r="P1140" s="398"/>
      <c r="Q1140" s="398"/>
      <c r="R1140" s="398"/>
      <c r="S1140" s="398"/>
      <c r="T1140" s="398"/>
      <c r="U1140" s="398"/>
      <c r="V1140" s="398"/>
      <c r="W1140" s="398"/>
      <c r="X1140" s="398"/>
      <c r="Y1140" s="398"/>
    </row>
    <row r="1141">
      <c r="A1141" s="236"/>
      <c r="B1141" s="408"/>
      <c r="C1141" s="231"/>
      <c r="D1141" s="398"/>
      <c r="E1141" s="406"/>
      <c r="F1141" s="236"/>
      <c r="G1141" s="398"/>
      <c r="H1141" s="398"/>
      <c r="I1141" s="398"/>
      <c r="J1141" s="398"/>
      <c r="K1141" s="398"/>
      <c r="L1141" s="398"/>
      <c r="M1141" s="398"/>
      <c r="N1141" s="398"/>
      <c r="O1141" s="398"/>
      <c r="P1141" s="398"/>
      <c r="Q1141" s="398"/>
      <c r="R1141" s="398"/>
      <c r="S1141" s="398"/>
      <c r="T1141" s="398"/>
      <c r="U1141" s="398"/>
      <c r="V1141" s="398"/>
      <c r="W1141" s="398"/>
      <c r="X1141" s="398"/>
      <c r="Y1141" s="398"/>
    </row>
    <row r="1142">
      <c r="A1142" s="236"/>
      <c r="B1142" s="408"/>
      <c r="C1142" s="231"/>
      <c r="D1142" s="398"/>
      <c r="E1142" s="406"/>
      <c r="F1142" s="236"/>
      <c r="G1142" s="398"/>
      <c r="H1142" s="398"/>
      <c r="I1142" s="398"/>
      <c r="J1142" s="398"/>
      <c r="K1142" s="398"/>
      <c r="L1142" s="398"/>
      <c r="M1142" s="398"/>
      <c r="N1142" s="398"/>
      <c r="O1142" s="398"/>
      <c r="P1142" s="398"/>
      <c r="Q1142" s="398"/>
      <c r="R1142" s="398"/>
      <c r="S1142" s="398"/>
      <c r="T1142" s="398"/>
      <c r="U1142" s="398"/>
      <c r="V1142" s="398"/>
      <c r="W1142" s="398"/>
      <c r="X1142" s="398"/>
      <c r="Y1142" s="398"/>
    </row>
    <row r="1143">
      <c r="A1143" s="236"/>
      <c r="B1143" s="408"/>
      <c r="C1143" s="231"/>
      <c r="D1143" s="398"/>
      <c r="E1143" s="406"/>
      <c r="F1143" s="236"/>
      <c r="G1143" s="398"/>
      <c r="H1143" s="398"/>
      <c r="I1143" s="398"/>
      <c r="J1143" s="398"/>
      <c r="K1143" s="398"/>
      <c r="L1143" s="398"/>
      <c r="M1143" s="398"/>
      <c r="N1143" s="398"/>
      <c r="O1143" s="398"/>
      <c r="P1143" s="398"/>
      <c r="Q1143" s="398"/>
      <c r="R1143" s="398"/>
      <c r="S1143" s="398"/>
      <c r="T1143" s="398"/>
      <c r="U1143" s="398"/>
      <c r="V1143" s="398"/>
      <c r="W1143" s="398"/>
      <c r="X1143" s="398"/>
      <c r="Y1143" s="398"/>
    </row>
    <row r="1144">
      <c r="A1144" s="236"/>
      <c r="B1144" s="408"/>
      <c r="C1144" s="231"/>
      <c r="D1144" s="398"/>
      <c r="E1144" s="406"/>
      <c r="F1144" s="236"/>
      <c r="G1144" s="398"/>
      <c r="H1144" s="398"/>
      <c r="I1144" s="398"/>
      <c r="J1144" s="398"/>
      <c r="K1144" s="398"/>
      <c r="L1144" s="398"/>
      <c r="M1144" s="398"/>
      <c r="N1144" s="398"/>
      <c r="O1144" s="398"/>
      <c r="P1144" s="398"/>
      <c r="Q1144" s="398"/>
      <c r="R1144" s="398"/>
      <c r="S1144" s="398"/>
      <c r="T1144" s="398"/>
      <c r="U1144" s="398"/>
      <c r="V1144" s="398"/>
      <c r="W1144" s="398"/>
      <c r="X1144" s="398"/>
      <c r="Y1144" s="398"/>
    </row>
    <row r="1145">
      <c r="A1145" s="236"/>
      <c r="B1145" s="408"/>
      <c r="C1145" s="231"/>
      <c r="D1145" s="398"/>
      <c r="E1145" s="406"/>
      <c r="F1145" s="236"/>
      <c r="G1145" s="398"/>
      <c r="H1145" s="398"/>
      <c r="I1145" s="398"/>
      <c r="J1145" s="398"/>
      <c r="K1145" s="398"/>
      <c r="L1145" s="398"/>
      <c r="M1145" s="398"/>
      <c r="N1145" s="398"/>
      <c r="O1145" s="398"/>
      <c r="P1145" s="398"/>
      <c r="Q1145" s="398"/>
      <c r="R1145" s="398"/>
      <c r="S1145" s="398"/>
      <c r="T1145" s="398"/>
      <c r="U1145" s="398"/>
      <c r="V1145" s="398"/>
      <c r="W1145" s="398"/>
      <c r="X1145" s="398"/>
      <c r="Y1145" s="398"/>
    </row>
    <row r="1146">
      <c r="A1146" s="236"/>
      <c r="B1146" s="408"/>
      <c r="C1146" s="231"/>
      <c r="D1146" s="398"/>
      <c r="E1146" s="406"/>
      <c r="F1146" s="236"/>
      <c r="G1146" s="398"/>
      <c r="H1146" s="398"/>
      <c r="I1146" s="398"/>
      <c r="J1146" s="398"/>
      <c r="K1146" s="398"/>
      <c r="L1146" s="398"/>
      <c r="M1146" s="398"/>
      <c r="N1146" s="398"/>
      <c r="O1146" s="398"/>
      <c r="P1146" s="398"/>
      <c r="Q1146" s="398"/>
      <c r="R1146" s="398"/>
      <c r="S1146" s="398"/>
      <c r="T1146" s="398"/>
      <c r="U1146" s="398"/>
      <c r="V1146" s="398"/>
      <c r="W1146" s="398"/>
      <c r="X1146" s="398"/>
      <c r="Y1146" s="398"/>
    </row>
    <row r="1147">
      <c r="A1147" s="236"/>
      <c r="B1147" s="408"/>
      <c r="C1147" s="231"/>
      <c r="D1147" s="398"/>
      <c r="E1147" s="406"/>
      <c r="F1147" s="236"/>
      <c r="G1147" s="398"/>
      <c r="H1147" s="398"/>
      <c r="I1147" s="398"/>
      <c r="J1147" s="398"/>
      <c r="K1147" s="398"/>
      <c r="L1147" s="398"/>
      <c r="M1147" s="398"/>
      <c r="N1147" s="398"/>
      <c r="O1147" s="398"/>
      <c r="P1147" s="398"/>
      <c r="Q1147" s="398"/>
      <c r="R1147" s="398"/>
      <c r="S1147" s="398"/>
      <c r="T1147" s="398"/>
      <c r="U1147" s="398"/>
      <c r="V1147" s="398"/>
      <c r="W1147" s="398"/>
      <c r="X1147" s="398"/>
      <c r="Y1147" s="398"/>
    </row>
    <row r="1148">
      <c r="A1148" s="236"/>
      <c r="B1148" s="408"/>
      <c r="C1148" s="231"/>
      <c r="D1148" s="398"/>
      <c r="E1148" s="406"/>
      <c r="F1148" s="236"/>
      <c r="G1148" s="398"/>
      <c r="H1148" s="398"/>
      <c r="I1148" s="398"/>
      <c r="J1148" s="398"/>
      <c r="K1148" s="398"/>
      <c r="L1148" s="398"/>
      <c r="M1148" s="398"/>
      <c r="N1148" s="398"/>
      <c r="O1148" s="398"/>
      <c r="P1148" s="398"/>
      <c r="Q1148" s="398"/>
      <c r="R1148" s="398"/>
      <c r="S1148" s="398"/>
      <c r="T1148" s="398"/>
      <c r="U1148" s="398"/>
      <c r="V1148" s="398"/>
      <c r="W1148" s="398"/>
      <c r="X1148" s="398"/>
      <c r="Y1148" s="398"/>
    </row>
    <row r="1149">
      <c r="A1149" s="236"/>
      <c r="B1149" s="408"/>
      <c r="C1149" s="231"/>
      <c r="D1149" s="398"/>
      <c r="E1149" s="406"/>
      <c r="F1149" s="236"/>
      <c r="G1149" s="398"/>
      <c r="H1149" s="398"/>
      <c r="I1149" s="398"/>
      <c r="J1149" s="398"/>
      <c r="K1149" s="398"/>
      <c r="L1149" s="398"/>
      <c r="M1149" s="398"/>
      <c r="N1149" s="398"/>
      <c r="O1149" s="398"/>
      <c r="P1149" s="398"/>
      <c r="Q1149" s="398"/>
      <c r="R1149" s="398"/>
      <c r="S1149" s="398"/>
      <c r="T1149" s="398"/>
      <c r="U1149" s="398"/>
      <c r="V1149" s="398"/>
      <c r="W1149" s="398"/>
      <c r="X1149" s="398"/>
      <c r="Y1149" s="398"/>
    </row>
    <row r="1150">
      <c r="A1150" s="236"/>
      <c r="B1150" s="408"/>
      <c r="C1150" s="231"/>
      <c r="D1150" s="398"/>
      <c r="E1150" s="406"/>
      <c r="F1150" s="236"/>
      <c r="G1150" s="398"/>
      <c r="H1150" s="398"/>
      <c r="I1150" s="398"/>
      <c r="J1150" s="398"/>
      <c r="K1150" s="398"/>
      <c r="L1150" s="398"/>
      <c r="M1150" s="398"/>
      <c r="N1150" s="398"/>
      <c r="O1150" s="398"/>
      <c r="P1150" s="398"/>
      <c r="Q1150" s="398"/>
      <c r="R1150" s="398"/>
      <c r="S1150" s="398"/>
      <c r="T1150" s="398"/>
      <c r="U1150" s="398"/>
      <c r="V1150" s="398"/>
      <c r="W1150" s="398"/>
      <c r="X1150" s="398"/>
      <c r="Y1150" s="398"/>
    </row>
    <row r="1151">
      <c r="A1151" s="236"/>
      <c r="B1151" s="408"/>
      <c r="C1151" s="231"/>
      <c r="D1151" s="398"/>
      <c r="E1151" s="406"/>
      <c r="F1151" s="236"/>
      <c r="G1151" s="398"/>
      <c r="H1151" s="398"/>
      <c r="I1151" s="398"/>
      <c r="J1151" s="398"/>
      <c r="K1151" s="398"/>
      <c r="L1151" s="398"/>
      <c r="M1151" s="398"/>
      <c r="N1151" s="398"/>
      <c r="O1151" s="398"/>
      <c r="P1151" s="398"/>
      <c r="Q1151" s="398"/>
      <c r="R1151" s="398"/>
      <c r="S1151" s="398"/>
      <c r="T1151" s="398"/>
      <c r="U1151" s="398"/>
      <c r="V1151" s="398"/>
      <c r="W1151" s="398"/>
      <c r="X1151" s="398"/>
      <c r="Y1151" s="398"/>
    </row>
    <row r="1152">
      <c r="A1152" s="236"/>
      <c r="B1152" s="408"/>
      <c r="C1152" s="231"/>
      <c r="D1152" s="398"/>
      <c r="E1152" s="406"/>
      <c r="F1152" s="236"/>
      <c r="G1152" s="398"/>
      <c r="H1152" s="398"/>
      <c r="I1152" s="398"/>
      <c r="J1152" s="398"/>
      <c r="K1152" s="398"/>
      <c r="L1152" s="398"/>
      <c r="M1152" s="398"/>
      <c r="N1152" s="398"/>
      <c r="O1152" s="398"/>
      <c r="P1152" s="398"/>
      <c r="Q1152" s="398"/>
      <c r="R1152" s="398"/>
      <c r="S1152" s="398"/>
      <c r="T1152" s="398"/>
      <c r="U1152" s="398"/>
      <c r="V1152" s="398"/>
      <c r="W1152" s="398"/>
      <c r="X1152" s="398"/>
      <c r="Y1152" s="398"/>
    </row>
    <row r="1153">
      <c r="A1153" s="236"/>
      <c r="B1153" s="408"/>
      <c r="C1153" s="231"/>
      <c r="D1153" s="398"/>
      <c r="E1153" s="406"/>
      <c r="F1153" s="236"/>
      <c r="G1153" s="398"/>
      <c r="H1153" s="398"/>
      <c r="I1153" s="398"/>
      <c r="J1153" s="398"/>
      <c r="K1153" s="398"/>
      <c r="L1153" s="398"/>
      <c r="M1153" s="398"/>
      <c r="N1153" s="398"/>
      <c r="O1153" s="398"/>
      <c r="P1153" s="398"/>
      <c r="Q1153" s="398"/>
      <c r="R1153" s="398"/>
      <c r="S1153" s="398"/>
      <c r="T1153" s="398"/>
      <c r="U1153" s="398"/>
      <c r="V1153" s="398"/>
      <c r="W1153" s="398"/>
      <c r="X1153" s="398"/>
      <c r="Y1153" s="398"/>
    </row>
    <row r="1154">
      <c r="A1154" s="236"/>
      <c r="B1154" s="408"/>
      <c r="C1154" s="231"/>
      <c r="D1154" s="398"/>
      <c r="E1154" s="406"/>
      <c r="F1154" s="236"/>
      <c r="G1154" s="398"/>
      <c r="H1154" s="398"/>
      <c r="I1154" s="398"/>
      <c r="J1154" s="398"/>
      <c r="K1154" s="398"/>
      <c r="L1154" s="398"/>
      <c r="M1154" s="398"/>
      <c r="N1154" s="398"/>
      <c r="O1154" s="398"/>
      <c r="P1154" s="398"/>
      <c r="Q1154" s="398"/>
      <c r="R1154" s="398"/>
      <c r="S1154" s="398"/>
      <c r="T1154" s="398"/>
      <c r="U1154" s="398"/>
      <c r="V1154" s="398"/>
      <c r="W1154" s="398"/>
      <c r="X1154" s="398"/>
      <c r="Y1154" s="398"/>
    </row>
    <row r="1155">
      <c r="A1155" s="236"/>
      <c r="B1155" s="408"/>
      <c r="C1155" s="231"/>
      <c r="D1155" s="398"/>
      <c r="E1155" s="406"/>
      <c r="F1155" s="236"/>
      <c r="G1155" s="398"/>
      <c r="H1155" s="398"/>
      <c r="I1155" s="398"/>
      <c r="J1155" s="398"/>
      <c r="K1155" s="398"/>
      <c r="L1155" s="398"/>
      <c r="M1155" s="398"/>
      <c r="N1155" s="398"/>
      <c r="O1155" s="398"/>
      <c r="P1155" s="398"/>
      <c r="Q1155" s="398"/>
      <c r="R1155" s="398"/>
      <c r="S1155" s="398"/>
      <c r="T1155" s="398"/>
      <c r="U1155" s="398"/>
      <c r="V1155" s="398"/>
      <c r="W1155" s="398"/>
      <c r="X1155" s="398"/>
      <c r="Y1155" s="398"/>
    </row>
    <row r="1156">
      <c r="A1156" s="236"/>
      <c r="B1156" s="408"/>
      <c r="C1156" s="231"/>
      <c r="D1156" s="398"/>
      <c r="E1156" s="406"/>
      <c r="F1156" s="236"/>
      <c r="G1156" s="398"/>
      <c r="H1156" s="398"/>
      <c r="I1156" s="398"/>
      <c r="J1156" s="398"/>
      <c r="K1156" s="398"/>
      <c r="L1156" s="398"/>
      <c r="M1156" s="398"/>
      <c r="N1156" s="398"/>
      <c r="O1156" s="398"/>
      <c r="P1156" s="398"/>
      <c r="Q1156" s="398"/>
      <c r="R1156" s="398"/>
      <c r="S1156" s="398"/>
      <c r="T1156" s="398"/>
      <c r="U1156" s="398"/>
      <c r="V1156" s="398"/>
      <c r="W1156" s="398"/>
      <c r="X1156" s="398"/>
      <c r="Y1156" s="398"/>
    </row>
    <row r="1157">
      <c r="A1157" s="236"/>
      <c r="B1157" s="408"/>
      <c r="C1157" s="231"/>
      <c r="D1157" s="398"/>
      <c r="E1157" s="406"/>
      <c r="F1157" s="236"/>
      <c r="G1157" s="398"/>
      <c r="H1157" s="398"/>
      <c r="I1157" s="398"/>
      <c r="J1157" s="398"/>
      <c r="K1157" s="398"/>
      <c r="L1157" s="398"/>
      <c r="M1157" s="398"/>
      <c r="N1157" s="398"/>
      <c r="O1157" s="398"/>
      <c r="P1157" s="398"/>
      <c r="Q1157" s="398"/>
      <c r="R1157" s="398"/>
      <c r="S1157" s="398"/>
      <c r="T1157" s="398"/>
      <c r="U1157" s="398"/>
      <c r="V1157" s="398"/>
      <c r="W1157" s="398"/>
      <c r="X1157" s="398"/>
      <c r="Y1157" s="398"/>
    </row>
    <row r="1158">
      <c r="A1158" s="236"/>
      <c r="B1158" s="408"/>
      <c r="C1158" s="231"/>
      <c r="D1158" s="398"/>
      <c r="E1158" s="406"/>
      <c r="F1158" s="236"/>
      <c r="G1158" s="398"/>
      <c r="H1158" s="398"/>
      <c r="I1158" s="398"/>
      <c r="J1158" s="398"/>
      <c r="K1158" s="398"/>
      <c r="L1158" s="398"/>
      <c r="M1158" s="398"/>
      <c r="N1158" s="398"/>
      <c r="O1158" s="398"/>
      <c r="P1158" s="398"/>
      <c r="Q1158" s="398"/>
      <c r="R1158" s="398"/>
      <c r="S1158" s="398"/>
      <c r="T1158" s="398"/>
      <c r="U1158" s="398"/>
      <c r="V1158" s="398"/>
      <c r="W1158" s="398"/>
      <c r="X1158" s="398"/>
      <c r="Y1158" s="398"/>
    </row>
    <row r="1159">
      <c r="A1159" s="236"/>
      <c r="B1159" s="408"/>
      <c r="C1159" s="231"/>
      <c r="D1159" s="398"/>
      <c r="E1159" s="406"/>
      <c r="F1159" s="236"/>
      <c r="G1159" s="398"/>
      <c r="H1159" s="398"/>
      <c r="I1159" s="398"/>
      <c r="J1159" s="398"/>
      <c r="K1159" s="398"/>
      <c r="L1159" s="398"/>
      <c r="M1159" s="398"/>
      <c r="N1159" s="398"/>
      <c r="O1159" s="398"/>
      <c r="P1159" s="398"/>
      <c r="Q1159" s="398"/>
      <c r="R1159" s="398"/>
      <c r="S1159" s="398"/>
      <c r="T1159" s="398"/>
      <c r="U1159" s="398"/>
      <c r="V1159" s="398"/>
      <c r="W1159" s="398"/>
      <c r="X1159" s="398"/>
      <c r="Y1159" s="398"/>
    </row>
    <row r="1160">
      <c r="A1160" s="236"/>
      <c r="B1160" s="408"/>
      <c r="C1160" s="231"/>
      <c r="D1160" s="398"/>
      <c r="E1160" s="406"/>
      <c r="F1160" s="236"/>
      <c r="G1160" s="398"/>
      <c r="H1160" s="398"/>
      <c r="I1160" s="398"/>
      <c r="J1160" s="398"/>
      <c r="K1160" s="398"/>
      <c r="L1160" s="398"/>
      <c r="M1160" s="398"/>
      <c r="N1160" s="398"/>
      <c r="O1160" s="398"/>
      <c r="P1160" s="398"/>
      <c r="Q1160" s="398"/>
      <c r="R1160" s="398"/>
      <c r="S1160" s="398"/>
      <c r="T1160" s="398"/>
      <c r="U1160" s="398"/>
      <c r="V1160" s="398"/>
      <c r="W1160" s="398"/>
      <c r="X1160" s="398"/>
      <c r="Y1160" s="398"/>
    </row>
    <row r="1161">
      <c r="A1161" s="236"/>
      <c r="B1161" s="408"/>
      <c r="C1161" s="231"/>
      <c r="D1161" s="398"/>
      <c r="E1161" s="406"/>
      <c r="F1161" s="236"/>
      <c r="G1161" s="398"/>
      <c r="H1161" s="398"/>
      <c r="I1161" s="398"/>
      <c r="J1161" s="398"/>
      <c r="K1161" s="398"/>
      <c r="L1161" s="398"/>
      <c r="M1161" s="398"/>
      <c r="N1161" s="398"/>
      <c r="O1161" s="398"/>
      <c r="P1161" s="398"/>
      <c r="Q1161" s="398"/>
      <c r="R1161" s="398"/>
      <c r="S1161" s="398"/>
      <c r="T1161" s="398"/>
      <c r="U1161" s="398"/>
      <c r="V1161" s="398"/>
      <c r="W1161" s="398"/>
      <c r="X1161" s="398"/>
      <c r="Y1161" s="398"/>
    </row>
    <row r="1162">
      <c r="A1162" s="236"/>
      <c r="B1162" s="408"/>
      <c r="C1162" s="231"/>
      <c r="D1162" s="398"/>
      <c r="E1162" s="406"/>
      <c r="F1162" s="236"/>
      <c r="G1162" s="398"/>
      <c r="H1162" s="398"/>
      <c r="I1162" s="398"/>
      <c r="J1162" s="398"/>
      <c r="K1162" s="398"/>
      <c r="L1162" s="398"/>
      <c r="M1162" s="398"/>
      <c r="N1162" s="398"/>
      <c r="O1162" s="398"/>
      <c r="P1162" s="398"/>
      <c r="Q1162" s="398"/>
      <c r="R1162" s="398"/>
      <c r="S1162" s="398"/>
      <c r="T1162" s="398"/>
      <c r="U1162" s="398"/>
      <c r="V1162" s="398"/>
      <c r="W1162" s="398"/>
      <c r="X1162" s="398"/>
      <c r="Y1162" s="398"/>
    </row>
    <row r="1163">
      <c r="A1163" s="236"/>
      <c r="B1163" s="408"/>
      <c r="C1163" s="231"/>
      <c r="D1163" s="398"/>
      <c r="E1163" s="406"/>
      <c r="F1163" s="236"/>
      <c r="G1163" s="398"/>
      <c r="H1163" s="398"/>
      <c r="I1163" s="398"/>
      <c r="J1163" s="398"/>
      <c r="K1163" s="398"/>
      <c r="L1163" s="398"/>
      <c r="M1163" s="398"/>
      <c r="N1163" s="398"/>
      <c r="O1163" s="398"/>
      <c r="P1163" s="398"/>
      <c r="Q1163" s="398"/>
      <c r="R1163" s="398"/>
      <c r="S1163" s="398"/>
      <c r="T1163" s="398"/>
      <c r="U1163" s="398"/>
      <c r="V1163" s="398"/>
      <c r="W1163" s="398"/>
      <c r="X1163" s="398"/>
      <c r="Y1163" s="398"/>
    </row>
    <row r="1164">
      <c r="A1164" s="236"/>
      <c r="B1164" s="408"/>
      <c r="C1164" s="231"/>
      <c r="D1164" s="398"/>
      <c r="E1164" s="406"/>
      <c r="F1164" s="236"/>
      <c r="G1164" s="398"/>
      <c r="H1164" s="398"/>
      <c r="I1164" s="398"/>
      <c r="J1164" s="398"/>
      <c r="K1164" s="398"/>
      <c r="L1164" s="398"/>
      <c r="M1164" s="398"/>
      <c r="N1164" s="398"/>
      <c r="O1164" s="398"/>
      <c r="P1164" s="398"/>
      <c r="Q1164" s="398"/>
      <c r="R1164" s="398"/>
      <c r="S1164" s="398"/>
      <c r="T1164" s="398"/>
      <c r="U1164" s="398"/>
      <c r="V1164" s="398"/>
      <c r="W1164" s="398"/>
      <c r="X1164" s="398"/>
      <c r="Y1164" s="398"/>
    </row>
    <row r="1165">
      <c r="A1165" s="236"/>
      <c r="B1165" s="408"/>
      <c r="C1165" s="231"/>
      <c r="D1165" s="398"/>
      <c r="E1165" s="406"/>
      <c r="F1165" s="236"/>
      <c r="G1165" s="398"/>
      <c r="H1165" s="398"/>
      <c r="I1165" s="398"/>
      <c r="J1165" s="398"/>
      <c r="K1165" s="398"/>
      <c r="L1165" s="398"/>
      <c r="M1165" s="398"/>
      <c r="N1165" s="398"/>
      <c r="O1165" s="398"/>
      <c r="P1165" s="398"/>
      <c r="Q1165" s="398"/>
      <c r="R1165" s="398"/>
      <c r="S1165" s="398"/>
      <c r="T1165" s="398"/>
      <c r="U1165" s="398"/>
      <c r="V1165" s="398"/>
      <c r="W1165" s="398"/>
      <c r="X1165" s="398"/>
      <c r="Y1165" s="398"/>
    </row>
    <row r="1166">
      <c r="A1166" s="236"/>
      <c r="B1166" s="408"/>
      <c r="C1166" s="231"/>
      <c r="D1166" s="398"/>
      <c r="E1166" s="406"/>
      <c r="F1166" s="236"/>
      <c r="G1166" s="398"/>
      <c r="H1166" s="398"/>
      <c r="I1166" s="398"/>
      <c r="J1166" s="398"/>
      <c r="K1166" s="398"/>
      <c r="L1166" s="398"/>
      <c r="M1166" s="398"/>
      <c r="N1166" s="398"/>
      <c r="O1166" s="398"/>
      <c r="P1166" s="398"/>
      <c r="Q1166" s="398"/>
      <c r="R1166" s="398"/>
      <c r="S1166" s="398"/>
      <c r="T1166" s="398"/>
      <c r="U1166" s="398"/>
      <c r="V1166" s="398"/>
      <c r="W1166" s="398"/>
      <c r="X1166" s="398"/>
      <c r="Y1166" s="398"/>
    </row>
    <row r="1167">
      <c r="A1167" s="236"/>
      <c r="B1167" s="408"/>
      <c r="C1167" s="231"/>
      <c r="D1167" s="398"/>
      <c r="E1167" s="406"/>
      <c r="F1167" s="236"/>
      <c r="G1167" s="398"/>
      <c r="H1167" s="398"/>
      <c r="I1167" s="398"/>
      <c r="J1167" s="398"/>
      <c r="K1167" s="398"/>
      <c r="L1167" s="398"/>
      <c r="M1167" s="398"/>
      <c r="N1167" s="398"/>
      <c r="O1167" s="398"/>
      <c r="P1167" s="398"/>
      <c r="Q1167" s="398"/>
      <c r="R1167" s="398"/>
      <c r="S1167" s="398"/>
      <c r="T1167" s="398"/>
      <c r="U1167" s="398"/>
      <c r="V1167" s="398"/>
      <c r="W1167" s="398"/>
      <c r="X1167" s="398"/>
      <c r="Y1167" s="398"/>
    </row>
    <row r="1168">
      <c r="A1168" s="236"/>
      <c r="B1168" s="408"/>
      <c r="C1168" s="231"/>
      <c r="D1168" s="398"/>
      <c r="E1168" s="406"/>
      <c r="F1168" s="236"/>
      <c r="G1168" s="398"/>
      <c r="H1168" s="398"/>
      <c r="I1168" s="398"/>
      <c r="J1168" s="398"/>
      <c r="K1168" s="398"/>
      <c r="L1168" s="398"/>
      <c r="M1168" s="398"/>
      <c r="N1168" s="398"/>
      <c r="O1168" s="398"/>
      <c r="P1168" s="398"/>
      <c r="Q1168" s="398"/>
      <c r="R1168" s="398"/>
      <c r="S1168" s="398"/>
      <c r="T1168" s="398"/>
      <c r="U1168" s="398"/>
      <c r="V1168" s="398"/>
      <c r="W1168" s="398"/>
      <c r="X1168" s="398"/>
      <c r="Y1168" s="398"/>
    </row>
    <row r="1169">
      <c r="A1169" s="236"/>
      <c r="B1169" s="408"/>
      <c r="C1169" s="231"/>
      <c r="D1169" s="398"/>
      <c r="E1169" s="406"/>
      <c r="F1169" s="236"/>
      <c r="G1169" s="398"/>
      <c r="H1169" s="398"/>
      <c r="I1169" s="398"/>
      <c r="J1169" s="398"/>
      <c r="K1169" s="398"/>
      <c r="L1169" s="398"/>
      <c r="M1169" s="398"/>
      <c r="N1169" s="398"/>
      <c r="O1169" s="398"/>
      <c r="P1169" s="398"/>
      <c r="Q1169" s="398"/>
      <c r="R1169" s="398"/>
      <c r="S1169" s="398"/>
      <c r="T1169" s="398"/>
      <c r="U1169" s="398"/>
      <c r="V1169" s="398"/>
      <c r="W1169" s="398"/>
      <c r="X1169" s="398"/>
      <c r="Y1169" s="398"/>
    </row>
    <row r="1170">
      <c r="A1170" s="236"/>
      <c r="B1170" s="408"/>
      <c r="C1170" s="231"/>
      <c r="D1170" s="398"/>
      <c r="E1170" s="406"/>
      <c r="F1170" s="236"/>
      <c r="G1170" s="398"/>
      <c r="H1170" s="398"/>
      <c r="I1170" s="398"/>
      <c r="J1170" s="398"/>
      <c r="K1170" s="398"/>
      <c r="L1170" s="398"/>
      <c r="M1170" s="398"/>
      <c r="N1170" s="398"/>
      <c r="O1170" s="398"/>
      <c r="P1170" s="398"/>
      <c r="Q1170" s="398"/>
      <c r="R1170" s="398"/>
      <c r="S1170" s="398"/>
      <c r="T1170" s="398"/>
      <c r="U1170" s="398"/>
      <c r="V1170" s="398"/>
      <c r="W1170" s="398"/>
      <c r="X1170" s="398"/>
      <c r="Y1170" s="398"/>
    </row>
    <row r="1171">
      <c r="A1171" s="236"/>
      <c r="B1171" s="408"/>
      <c r="C1171" s="231"/>
      <c r="D1171" s="398"/>
      <c r="E1171" s="406"/>
      <c r="F1171" s="236"/>
      <c r="G1171" s="398"/>
      <c r="H1171" s="398"/>
      <c r="I1171" s="398"/>
      <c r="J1171" s="398"/>
      <c r="K1171" s="398"/>
      <c r="L1171" s="398"/>
      <c r="M1171" s="398"/>
      <c r="N1171" s="398"/>
      <c r="O1171" s="398"/>
      <c r="P1171" s="398"/>
      <c r="Q1171" s="398"/>
      <c r="R1171" s="398"/>
      <c r="S1171" s="398"/>
      <c r="T1171" s="398"/>
      <c r="U1171" s="398"/>
      <c r="V1171" s="398"/>
      <c r="W1171" s="398"/>
      <c r="X1171" s="398"/>
      <c r="Y1171" s="398"/>
    </row>
    <row r="1172">
      <c r="A1172" s="236"/>
      <c r="B1172" s="408"/>
      <c r="C1172" s="231"/>
      <c r="D1172" s="398"/>
      <c r="E1172" s="406"/>
      <c r="F1172" s="236"/>
      <c r="G1172" s="398"/>
      <c r="H1172" s="398"/>
      <c r="I1172" s="398"/>
      <c r="J1172" s="398"/>
      <c r="K1172" s="398"/>
      <c r="L1172" s="398"/>
      <c r="M1172" s="398"/>
      <c r="N1172" s="398"/>
      <c r="O1172" s="398"/>
      <c r="P1172" s="398"/>
      <c r="Q1172" s="398"/>
      <c r="R1172" s="398"/>
      <c r="S1172" s="398"/>
      <c r="T1172" s="398"/>
      <c r="U1172" s="398"/>
      <c r="V1172" s="398"/>
      <c r="W1172" s="398"/>
      <c r="X1172" s="398"/>
      <c r="Y1172" s="398"/>
    </row>
    <row r="1173">
      <c r="A1173" s="236"/>
      <c r="B1173" s="408"/>
      <c r="C1173" s="231"/>
      <c r="D1173" s="398"/>
      <c r="E1173" s="406"/>
      <c r="F1173" s="236"/>
      <c r="G1173" s="398"/>
      <c r="H1173" s="398"/>
      <c r="I1173" s="398"/>
      <c r="J1173" s="398"/>
      <c r="K1173" s="398"/>
      <c r="L1173" s="398"/>
      <c r="M1173" s="398"/>
      <c r="N1173" s="398"/>
      <c r="O1173" s="398"/>
      <c r="P1173" s="398"/>
      <c r="Q1173" s="398"/>
      <c r="R1173" s="398"/>
      <c r="S1173" s="398"/>
      <c r="T1173" s="398"/>
      <c r="U1173" s="398"/>
      <c r="V1173" s="398"/>
      <c r="W1173" s="398"/>
      <c r="X1173" s="398"/>
      <c r="Y1173" s="398"/>
    </row>
    <row r="1174">
      <c r="A1174" s="236"/>
      <c r="B1174" s="408"/>
      <c r="C1174" s="231"/>
      <c r="D1174" s="398"/>
      <c r="E1174" s="406"/>
      <c r="F1174" s="236"/>
      <c r="G1174" s="398"/>
      <c r="H1174" s="398"/>
      <c r="I1174" s="398"/>
      <c r="J1174" s="398"/>
      <c r="K1174" s="398"/>
      <c r="L1174" s="398"/>
      <c r="M1174" s="398"/>
      <c r="N1174" s="398"/>
      <c r="O1174" s="398"/>
      <c r="P1174" s="398"/>
      <c r="Q1174" s="398"/>
      <c r="R1174" s="398"/>
      <c r="S1174" s="398"/>
      <c r="T1174" s="398"/>
      <c r="U1174" s="398"/>
      <c r="V1174" s="398"/>
      <c r="W1174" s="398"/>
      <c r="X1174" s="398"/>
      <c r="Y1174" s="398"/>
    </row>
    <row r="1175">
      <c r="A1175" s="236"/>
      <c r="B1175" s="408"/>
      <c r="C1175" s="231"/>
      <c r="D1175" s="398"/>
      <c r="E1175" s="406"/>
      <c r="F1175" s="236"/>
      <c r="G1175" s="398"/>
      <c r="H1175" s="398"/>
      <c r="I1175" s="398"/>
      <c r="J1175" s="398"/>
      <c r="K1175" s="398"/>
      <c r="L1175" s="398"/>
      <c r="M1175" s="398"/>
      <c r="N1175" s="398"/>
      <c r="O1175" s="398"/>
      <c r="P1175" s="398"/>
      <c r="Q1175" s="398"/>
      <c r="R1175" s="398"/>
      <c r="S1175" s="398"/>
      <c r="T1175" s="398"/>
      <c r="U1175" s="398"/>
      <c r="V1175" s="398"/>
      <c r="W1175" s="398"/>
      <c r="X1175" s="398"/>
      <c r="Y1175" s="398"/>
    </row>
    <row r="1176">
      <c r="A1176" s="236"/>
      <c r="B1176" s="408"/>
      <c r="C1176" s="231"/>
      <c r="D1176" s="398"/>
      <c r="E1176" s="406"/>
      <c r="F1176" s="236"/>
      <c r="G1176" s="398"/>
      <c r="H1176" s="398"/>
      <c r="I1176" s="398"/>
      <c r="J1176" s="398"/>
      <c r="K1176" s="398"/>
      <c r="L1176" s="398"/>
      <c r="M1176" s="398"/>
      <c r="N1176" s="398"/>
      <c r="O1176" s="398"/>
      <c r="P1176" s="398"/>
      <c r="Q1176" s="398"/>
      <c r="R1176" s="398"/>
      <c r="S1176" s="398"/>
      <c r="T1176" s="398"/>
      <c r="U1176" s="398"/>
      <c r="V1176" s="398"/>
      <c r="W1176" s="398"/>
      <c r="X1176" s="398"/>
      <c r="Y1176" s="398"/>
    </row>
    <row r="1177">
      <c r="A1177" s="236"/>
      <c r="B1177" s="408"/>
      <c r="C1177" s="231"/>
      <c r="D1177" s="398"/>
      <c r="E1177" s="406"/>
      <c r="F1177" s="236"/>
      <c r="G1177" s="398"/>
      <c r="H1177" s="398"/>
      <c r="I1177" s="398"/>
      <c r="J1177" s="398"/>
      <c r="K1177" s="398"/>
      <c r="L1177" s="398"/>
      <c r="M1177" s="398"/>
      <c r="N1177" s="398"/>
      <c r="O1177" s="398"/>
      <c r="P1177" s="398"/>
      <c r="Q1177" s="398"/>
      <c r="R1177" s="398"/>
      <c r="S1177" s="398"/>
      <c r="T1177" s="398"/>
      <c r="U1177" s="398"/>
      <c r="V1177" s="398"/>
      <c r="W1177" s="398"/>
      <c r="X1177" s="398"/>
      <c r="Y1177" s="398"/>
    </row>
    <row r="1178">
      <c r="A1178" s="236"/>
      <c r="B1178" s="408"/>
      <c r="C1178" s="231"/>
      <c r="D1178" s="398"/>
      <c r="E1178" s="406"/>
      <c r="F1178" s="236"/>
      <c r="G1178" s="398"/>
      <c r="H1178" s="398"/>
      <c r="I1178" s="398"/>
      <c r="J1178" s="398"/>
      <c r="K1178" s="398"/>
      <c r="L1178" s="398"/>
      <c r="M1178" s="398"/>
      <c r="N1178" s="398"/>
      <c r="O1178" s="398"/>
      <c r="P1178" s="398"/>
      <c r="Q1178" s="398"/>
      <c r="R1178" s="398"/>
      <c r="S1178" s="398"/>
      <c r="T1178" s="398"/>
      <c r="U1178" s="398"/>
      <c r="V1178" s="398"/>
      <c r="W1178" s="398"/>
      <c r="X1178" s="398"/>
      <c r="Y1178" s="398"/>
    </row>
    <row r="1179">
      <c r="A1179" s="236"/>
      <c r="B1179" s="408"/>
      <c r="C1179" s="231"/>
      <c r="D1179" s="398"/>
      <c r="E1179" s="406"/>
      <c r="F1179" s="236"/>
      <c r="G1179" s="398"/>
      <c r="H1179" s="398"/>
      <c r="I1179" s="398"/>
      <c r="J1179" s="398"/>
      <c r="K1179" s="398"/>
      <c r="L1179" s="398"/>
      <c r="M1179" s="398"/>
      <c r="N1179" s="398"/>
      <c r="O1179" s="398"/>
      <c r="P1179" s="398"/>
      <c r="Q1179" s="398"/>
      <c r="R1179" s="398"/>
      <c r="S1179" s="398"/>
      <c r="T1179" s="398"/>
      <c r="U1179" s="398"/>
      <c r="V1179" s="398"/>
      <c r="W1179" s="398"/>
      <c r="X1179" s="398"/>
      <c r="Y1179" s="398"/>
    </row>
    <row r="1180">
      <c r="A1180" s="236"/>
      <c r="B1180" s="408"/>
      <c r="C1180" s="231"/>
      <c r="D1180" s="398"/>
      <c r="E1180" s="406"/>
      <c r="F1180" s="236"/>
      <c r="G1180" s="398"/>
      <c r="H1180" s="398"/>
      <c r="I1180" s="398"/>
      <c r="J1180" s="398"/>
      <c r="K1180" s="398"/>
      <c r="L1180" s="398"/>
      <c r="M1180" s="398"/>
      <c r="N1180" s="398"/>
      <c r="O1180" s="398"/>
      <c r="P1180" s="398"/>
      <c r="Q1180" s="398"/>
      <c r="R1180" s="398"/>
      <c r="S1180" s="398"/>
      <c r="T1180" s="398"/>
      <c r="U1180" s="398"/>
      <c r="V1180" s="398"/>
      <c r="W1180" s="398"/>
      <c r="X1180" s="398"/>
      <c r="Y1180" s="398"/>
    </row>
    <row r="1181">
      <c r="A1181" s="236"/>
      <c r="B1181" s="408"/>
      <c r="C1181" s="231"/>
      <c r="D1181" s="398"/>
      <c r="E1181" s="406"/>
      <c r="F1181" s="236"/>
      <c r="G1181" s="398"/>
      <c r="H1181" s="398"/>
      <c r="I1181" s="398"/>
      <c r="J1181" s="398"/>
      <c r="K1181" s="398"/>
      <c r="L1181" s="398"/>
      <c r="M1181" s="398"/>
      <c r="N1181" s="398"/>
      <c r="O1181" s="398"/>
      <c r="P1181" s="398"/>
      <c r="Q1181" s="398"/>
      <c r="R1181" s="398"/>
      <c r="S1181" s="398"/>
      <c r="T1181" s="398"/>
      <c r="U1181" s="398"/>
      <c r="V1181" s="398"/>
      <c r="W1181" s="398"/>
      <c r="X1181" s="398"/>
      <c r="Y1181" s="398"/>
    </row>
    <row r="1182">
      <c r="A1182" s="236"/>
      <c r="B1182" s="408"/>
      <c r="C1182" s="231"/>
      <c r="D1182" s="398"/>
      <c r="E1182" s="406"/>
      <c r="F1182" s="236"/>
      <c r="G1182" s="398"/>
      <c r="H1182" s="398"/>
      <c r="I1182" s="398"/>
      <c r="J1182" s="398"/>
      <c r="K1182" s="398"/>
      <c r="L1182" s="398"/>
      <c r="M1182" s="398"/>
      <c r="N1182" s="398"/>
      <c r="O1182" s="398"/>
      <c r="P1182" s="398"/>
      <c r="Q1182" s="398"/>
      <c r="R1182" s="398"/>
      <c r="S1182" s="398"/>
      <c r="T1182" s="398"/>
      <c r="U1182" s="398"/>
      <c r="V1182" s="398"/>
      <c r="W1182" s="398"/>
      <c r="X1182" s="398"/>
      <c r="Y1182" s="398"/>
    </row>
    <row r="1183">
      <c r="A1183" s="236"/>
      <c r="B1183" s="408"/>
      <c r="C1183" s="231"/>
      <c r="D1183" s="398"/>
      <c r="E1183" s="406"/>
      <c r="F1183" s="236"/>
      <c r="G1183" s="398"/>
      <c r="H1183" s="398"/>
      <c r="I1183" s="398"/>
      <c r="J1183" s="398"/>
      <c r="K1183" s="398"/>
      <c r="L1183" s="398"/>
      <c r="M1183" s="398"/>
      <c r="N1183" s="398"/>
      <c r="O1183" s="398"/>
      <c r="P1183" s="398"/>
      <c r="Q1183" s="398"/>
      <c r="R1183" s="398"/>
      <c r="S1183" s="398"/>
      <c r="T1183" s="398"/>
      <c r="U1183" s="398"/>
      <c r="V1183" s="398"/>
      <c r="W1183" s="398"/>
      <c r="X1183" s="398"/>
      <c r="Y1183" s="398"/>
    </row>
    <row r="1184">
      <c r="A1184" s="236"/>
      <c r="B1184" s="408"/>
      <c r="C1184" s="231"/>
      <c r="D1184" s="398"/>
      <c r="E1184" s="406"/>
      <c r="F1184" s="236"/>
      <c r="G1184" s="398"/>
      <c r="H1184" s="398"/>
      <c r="I1184" s="398"/>
      <c r="J1184" s="398"/>
      <c r="K1184" s="398"/>
      <c r="L1184" s="398"/>
      <c r="M1184" s="398"/>
      <c r="N1184" s="398"/>
      <c r="O1184" s="398"/>
      <c r="P1184" s="398"/>
      <c r="Q1184" s="398"/>
      <c r="R1184" s="398"/>
      <c r="S1184" s="398"/>
      <c r="T1184" s="398"/>
      <c r="U1184" s="398"/>
      <c r="V1184" s="398"/>
      <c r="W1184" s="398"/>
      <c r="X1184" s="398"/>
      <c r="Y1184" s="398"/>
    </row>
    <row r="1185">
      <c r="A1185" s="236"/>
      <c r="B1185" s="408"/>
      <c r="C1185" s="231"/>
      <c r="D1185" s="398"/>
      <c r="E1185" s="406"/>
      <c r="F1185" s="236"/>
      <c r="G1185" s="398"/>
      <c r="H1185" s="398"/>
      <c r="I1185" s="398"/>
      <c r="J1185" s="398"/>
      <c r="K1185" s="398"/>
      <c r="L1185" s="398"/>
      <c r="M1185" s="398"/>
      <c r="N1185" s="398"/>
      <c r="O1185" s="398"/>
      <c r="P1185" s="398"/>
      <c r="Q1185" s="398"/>
      <c r="R1185" s="398"/>
      <c r="S1185" s="398"/>
      <c r="T1185" s="398"/>
      <c r="U1185" s="398"/>
      <c r="V1185" s="398"/>
      <c r="W1185" s="398"/>
      <c r="X1185" s="398"/>
      <c r="Y1185" s="398"/>
    </row>
    <row r="1186">
      <c r="A1186" s="236"/>
      <c r="B1186" s="408"/>
      <c r="C1186" s="231"/>
      <c r="D1186" s="398"/>
      <c r="E1186" s="406"/>
      <c r="F1186" s="236"/>
      <c r="G1186" s="398"/>
      <c r="H1186" s="398"/>
      <c r="I1186" s="398"/>
      <c r="J1186" s="398"/>
      <c r="K1186" s="398"/>
      <c r="L1186" s="398"/>
      <c r="M1186" s="398"/>
      <c r="N1186" s="398"/>
      <c r="O1186" s="398"/>
      <c r="P1186" s="398"/>
      <c r="Q1186" s="398"/>
      <c r="R1186" s="398"/>
      <c r="S1186" s="398"/>
      <c r="T1186" s="398"/>
      <c r="U1186" s="398"/>
      <c r="V1186" s="398"/>
      <c r="W1186" s="398"/>
      <c r="X1186" s="398"/>
      <c r="Y1186" s="398"/>
    </row>
    <row r="1187">
      <c r="A1187" s="236"/>
      <c r="B1187" s="408"/>
      <c r="C1187" s="231"/>
      <c r="D1187" s="398"/>
      <c r="E1187" s="406"/>
      <c r="F1187" s="236"/>
      <c r="G1187" s="398"/>
      <c r="H1187" s="398"/>
      <c r="I1187" s="398"/>
      <c r="J1187" s="398"/>
      <c r="K1187" s="398"/>
      <c r="L1187" s="398"/>
      <c r="M1187" s="398"/>
      <c r="N1187" s="398"/>
      <c r="O1187" s="398"/>
      <c r="P1187" s="398"/>
      <c r="Q1187" s="398"/>
      <c r="R1187" s="398"/>
      <c r="S1187" s="398"/>
      <c r="T1187" s="398"/>
      <c r="U1187" s="398"/>
      <c r="V1187" s="398"/>
      <c r="W1187" s="398"/>
      <c r="X1187" s="398"/>
      <c r="Y1187" s="398"/>
    </row>
    <row r="1188">
      <c r="A1188" s="236"/>
      <c r="B1188" s="408"/>
      <c r="C1188" s="231"/>
      <c r="D1188" s="398"/>
      <c r="E1188" s="406"/>
      <c r="F1188" s="236"/>
      <c r="G1188" s="398"/>
      <c r="H1188" s="398"/>
      <c r="I1188" s="398"/>
      <c r="J1188" s="398"/>
      <c r="K1188" s="398"/>
      <c r="L1188" s="398"/>
      <c r="M1188" s="398"/>
      <c r="N1188" s="398"/>
      <c r="O1188" s="398"/>
      <c r="P1188" s="398"/>
      <c r="Q1188" s="398"/>
      <c r="R1188" s="398"/>
      <c r="S1188" s="398"/>
      <c r="T1188" s="398"/>
      <c r="U1188" s="398"/>
      <c r="V1188" s="398"/>
      <c r="W1188" s="398"/>
      <c r="X1188" s="398"/>
      <c r="Y1188" s="398"/>
    </row>
    <row r="1189">
      <c r="A1189" s="236"/>
      <c r="B1189" s="408"/>
      <c r="C1189" s="231"/>
      <c r="D1189" s="398"/>
      <c r="E1189" s="406"/>
      <c r="F1189" s="236"/>
      <c r="G1189" s="398"/>
      <c r="H1189" s="398"/>
      <c r="I1189" s="398"/>
      <c r="J1189" s="398"/>
      <c r="K1189" s="398"/>
      <c r="L1189" s="398"/>
      <c r="M1189" s="398"/>
      <c r="N1189" s="398"/>
      <c r="O1189" s="398"/>
      <c r="P1189" s="398"/>
      <c r="Q1189" s="398"/>
      <c r="R1189" s="398"/>
      <c r="S1189" s="398"/>
      <c r="T1189" s="398"/>
      <c r="U1189" s="398"/>
      <c r="V1189" s="398"/>
      <c r="W1189" s="398"/>
      <c r="X1189" s="398"/>
      <c r="Y1189" s="398"/>
    </row>
    <row r="1190">
      <c r="A1190" s="236"/>
      <c r="B1190" s="408"/>
      <c r="C1190" s="231"/>
      <c r="D1190" s="398"/>
      <c r="E1190" s="406"/>
      <c r="F1190" s="236"/>
      <c r="G1190" s="398"/>
      <c r="H1190" s="398"/>
      <c r="I1190" s="398"/>
      <c r="J1190" s="398"/>
      <c r="K1190" s="398"/>
      <c r="L1190" s="398"/>
      <c r="M1190" s="398"/>
      <c r="N1190" s="398"/>
      <c r="O1190" s="398"/>
      <c r="P1190" s="398"/>
      <c r="Q1190" s="398"/>
      <c r="R1190" s="398"/>
      <c r="S1190" s="398"/>
      <c r="T1190" s="398"/>
      <c r="U1190" s="398"/>
      <c r="V1190" s="398"/>
      <c r="W1190" s="398"/>
      <c r="X1190" s="398"/>
      <c r="Y1190" s="398"/>
    </row>
    <row r="1191">
      <c r="A1191" s="236"/>
      <c r="B1191" s="408"/>
      <c r="C1191" s="231"/>
      <c r="D1191" s="398"/>
      <c r="E1191" s="406"/>
      <c r="F1191" s="236"/>
      <c r="G1191" s="398"/>
      <c r="H1191" s="398"/>
      <c r="I1191" s="398"/>
      <c r="J1191" s="398"/>
      <c r="K1191" s="398"/>
      <c r="L1191" s="398"/>
      <c r="M1191" s="398"/>
      <c r="N1191" s="398"/>
      <c r="O1191" s="398"/>
      <c r="P1191" s="398"/>
      <c r="Q1191" s="398"/>
      <c r="R1191" s="398"/>
      <c r="S1191" s="398"/>
      <c r="T1191" s="398"/>
      <c r="U1191" s="398"/>
      <c r="V1191" s="398"/>
      <c r="W1191" s="398"/>
      <c r="X1191" s="398"/>
      <c r="Y1191" s="398"/>
    </row>
    <row r="1192">
      <c r="A1192" s="236"/>
      <c r="B1192" s="408"/>
      <c r="C1192" s="231"/>
      <c r="D1192" s="398"/>
      <c r="E1192" s="406"/>
      <c r="F1192" s="236"/>
      <c r="G1192" s="398"/>
      <c r="H1192" s="398"/>
      <c r="I1192" s="398"/>
      <c r="J1192" s="398"/>
      <c r="K1192" s="398"/>
      <c r="L1192" s="398"/>
      <c r="M1192" s="398"/>
      <c r="N1192" s="398"/>
      <c r="O1192" s="398"/>
      <c r="P1192" s="398"/>
      <c r="Q1192" s="398"/>
      <c r="R1192" s="398"/>
      <c r="S1192" s="398"/>
      <c r="T1192" s="398"/>
      <c r="U1192" s="398"/>
      <c r="V1192" s="398"/>
      <c r="W1192" s="398"/>
      <c r="X1192" s="398"/>
      <c r="Y1192" s="398"/>
    </row>
    <row r="1193">
      <c r="A1193" s="236"/>
      <c r="B1193" s="408"/>
      <c r="C1193" s="231"/>
      <c r="D1193" s="398"/>
      <c r="E1193" s="406"/>
      <c r="F1193" s="236"/>
      <c r="G1193" s="398"/>
      <c r="H1193" s="398"/>
      <c r="I1193" s="398"/>
      <c r="J1193" s="398"/>
      <c r="K1193" s="398"/>
      <c r="L1193" s="398"/>
      <c r="M1193" s="398"/>
      <c r="N1193" s="398"/>
      <c r="O1193" s="398"/>
      <c r="P1193" s="398"/>
      <c r="Q1193" s="398"/>
      <c r="R1193" s="398"/>
      <c r="S1193" s="398"/>
      <c r="T1193" s="398"/>
      <c r="U1193" s="398"/>
      <c r="V1193" s="398"/>
      <c r="W1193" s="398"/>
      <c r="X1193" s="398"/>
      <c r="Y1193" s="398"/>
    </row>
    <row r="1194">
      <c r="A1194" s="236"/>
      <c r="B1194" s="408"/>
      <c r="C1194" s="231"/>
      <c r="D1194" s="398"/>
      <c r="E1194" s="406"/>
      <c r="F1194" s="236"/>
      <c r="G1194" s="398"/>
      <c r="H1194" s="398"/>
      <c r="I1194" s="398"/>
      <c r="J1194" s="398"/>
      <c r="K1194" s="398"/>
      <c r="L1194" s="398"/>
      <c r="M1194" s="398"/>
      <c r="N1194" s="398"/>
      <c r="O1194" s="398"/>
      <c r="P1194" s="398"/>
      <c r="Q1194" s="398"/>
      <c r="R1194" s="398"/>
      <c r="S1194" s="398"/>
      <c r="T1194" s="398"/>
      <c r="U1194" s="398"/>
      <c r="V1194" s="398"/>
      <c r="W1194" s="398"/>
      <c r="X1194" s="398"/>
      <c r="Y1194" s="398"/>
    </row>
    <row r="1195">
      <c r="A1195" s="236"/>
      <c r="B1195" s="408"/>
      <c r="C1195" s="231"/>
      <c r="D1195" s="398"/>
      <c r="E1195" s="406"/>
      <c r="F1195" s="236"/>
      <c r="G1195" s="398"/>
      <c r="H1195" s="398"/>
      <c r="I1195" s="398"/>
      <c r="J1195" s="398"/>
      <c r="K1195" s="398"/>
      <c r="L1195" s="398"/>
      <c r="M1195" s="398"/>
      <c r="N1195" s="398"/>
      <c r="O1195" s="398"/>
      <c r="P1195" s="398"/>
      <c r="Q1195" s="398"/>
      <c r="R1195" s="398"/>
      <c r="S1195" s="398"/>
      <c r="T1195" s="398"/>
      <c r="U1195" s="398"/>
      <c r="V1195" s="398"/>
      <c r="W1195" s="398"/>
      <c r="X1195" s="398"/>
      <c r="Y1195" s="398"/>
    </row>
    <row r="1196">
      <c r="A1196" s="236"/>
      <c r="B1196" s="408"/>
      <c r="C1196" s="231"/>
      <c r="D1196" s="398"/>
      <c r="E1196" s="406"/>
      <c r="F1196" s="236"/>
      <c r="G1196" s="398"/>
      <c r="H1196" s="398"/>
      <c r="I1196" s="398"/>
      <c r="J1196" s="398"/>
      <c r="K1196" s="398"/>
      <c r="L1196" s="398"/>
      <c r="M1196" s="398"/>
      <c r="N1196" s="398"/>
      <c r="O1196" s="398"/>
      <c r="P1196" s="398"/>
      <c r="Q1196" s="398"/>
      <c r="R1196" s="398"/>
      <c r="S1196" s="398"/>
      <c r="T1196" s="398"/>
      <c r="U1196" s="398"/>
      <c r="V1196" s="398"/>
      <c r="W1196" s="398"/>
      <c r="X1196" s="398"/>
      <c r="Y1196" s="398"/>
    </row>
    <row r="1197">
      <c r="A1197" s="236"/>
      <c r="B1197" s="408"/>
      <c r="C1197" s="231"/>
      <c r="D1197" s="398"/>
      <c r="E1197" s="406"/>
      <c r="F1197" s="236"/>
      <c r="G1197" s="398"/>
      <c r="H1197" s="398"/>
      <c r="I1197" s="398"/>
      <c r="J1197" s="398"/>
      <c r="K1197" s="398"/>
      <c r="L1197" s="398"/>
      <c r="M1197" s="398"/>
      <c r="N1197" s="398"/>
      <c r="O1197" s="398"/>
      <c r="P1197" s="398"/>
      <c r="Q1197" s="398"/>
      <c r="R1197" s="398"/>
      <c r="S1197" s="398"/>
      <c r="T1197" s="398"/>
      <c r="U1197" s="398"/>
      <c r="V1197" s="398"/>
      <c r="W1197" s="398"/>
      <c r="X1197" s="398"/>
      <c r="Y1197" s="398"/>
    </row>
    <row r="1198">
      <c r="A1198" s="236"/>
      <c r="B1198" s="408"/>
      <c r="C1198" s="231"/>
      <c r="D1198" s="398"/>
      <c r="E1198" s="406"/>
      <c r="F1198" s="236"/>
      <c r="G1198" s="398"/>
      <c r="H1198" s="398"/>
      <c r="I1198" s="398"/>
      <c r="J1198" s="398"/>
      <c r="K1198" s="398"/>
      <c r="L1198" s="398"/>
      <c r="M1198" s="398"/>
      <c r="N1198" s="398"/>
      <c r="O1198" s="398"/>
      <c r="P1198" s="398"/>
      <c r="Q1198" s="398"/>
      <c r="R1198" s="398"/>
      <c r="S1198" s="398"/>
      <c r="T1198" s="398"/>
      <c r="U1198" s="398"/>
      <c r="V1198" s="398"/>
      <c r="W1198" s="398"/>
      <c r="X1198" s="398"/>
      <c r="Y1198" s="398"/>
    </row>
    <row r="1199">
      <c r="A1199" s="236"/>
      <c r="B1199" s="408"/>
      <c r="C1199" s="231"/>
      <c r="D1199" s="398"/>
      <c r="E1199" s="406"/>
      <c r="F1199" s="236"/>
      <c r="G1199" s="398"/>
      <c r="H1199" s="398"/>
      <c r="I1199" s="398"/>
      <c r="J1199" s="398"/>
      <c r="K1199" s="398"/>
      <c r="L1199" s="398"/>
      <c r="M1199" s="398"/>
      <c r="N1199" s="398"/>
      <c r="O1199" s="398"/>
      <c r="P1199" s="398"/>
      <c r="Q1199" s="398"/>
      <c r="R1199" s="398"/>
      <c r="S1199" s="398"/>
      <c r="T1199" s="398"/>
      <c r="U1199" s="398"/>
      <c r="V1199" s="398"/>
      <c r="W1199" s="398"/>
      <c r="X1199" s="398"/>
      <c r="Y1199" s="398"/>
    </row>
    <row r="1200">
      <c r="A1200" s="236"/>
      <c r="B1200" s="408"/>
      <c r="C1200" s="231"/>
      <c r="D1200" s="398"/>
      <c r="E1200" s="406"/>
      <c r="F1200" s="236"/>
      <c r="G1200" s="398"/>
      <c r="H1200" s="398"/>
      <c r="I1200" s="398"/>
      <c r="J1200" s="398"/>
      <c r="K1200" s="398"/>
      <c r="L1200" s="398"/>
      <c r="M1200" s="398"/>
      <c r="N1200" s="398"/>
      <c r="O1200" s="398"/>
      <c r="P1200" s="398"/>
      <c r="Q1200" s="398"/>
      <c r="R1200" s="398"/>
      <c r="S1200" s="398"/>
      <c r="T1200" s="398"/>
      <c r="U1200" s="398"/>
      <c r="V1200" s="398"/>
      <c r="W1200" s="398"/>
      <c r="X1200" s="398"/>
      <c r="Y1200" s="398"/>
    </row>
    <row r="1201">
      <c r="A1201" s="236"/>
      <c r="B1201" s="408"/>
      <c r="C1201" s="231"/>
      <c r="D1201" s="398"/>
      <c r="E1201" s="406"/>
      <c r="F1201" s="236"/>
      <c r="G1201" s="398"/>
      <c r="H1201" s="398"/>
      <c r="I1201" s="398"/>
      <c r="J1201" s="398"/>
      <c r="K1201" s="398"/>
      <c r="L1201" s="398"/>
      <c r="M1201" s="398"/>
      <c r="N1201" s="398"/>
      <c r="O1201" s="398"/>
      <c r="P1201" s="398"/>
      <c r="Q1201" s="398"/>
      <c r="R1201" s="398"/>
      <c r="S1201" s="398"/>
      <c r="T1201" s="398"/>
      <c r="U1201" s="398"/>
      <c r="V1201" s="398"/>
      <c r="W1201" s="398"/>
      <c r="X1201" s="398"/>
      <c r="Y1201" s="398"/>
    </row>
    <row r="1202">
      <c r="A1202" s="236"/>
      <c r="B1202" s="408"/>
      <c r="C1202" s="231"/>
      <c r="D1202" s="398"/>
      <c r="E1202" s="406"/>
      <c r="F1202" s="236"/>
      <c r="G1202" s="398"/>
      <c r="H1202" s="398"/>
      <c r="I1202" s="398"/>
      <c r="J1202" s="398"/>
      <c r="K1202" s="398"/>
      <c r="L1202" s="398"/>
      <c r="M1202" s="398"/>
      <c r="N1202" s="398"/>
      <c r="O1202" s="398"/>
      <c r="P1202" s="398"/>
      <c r="Q1202" s="398"/>
      <c r="R1202" s="398"/>
      <c r="S1202" s="398"/>
      <c r="T1202" s="398"/>
      <c r="U1202" s="398"/>
      <c r="V1202" s="398"/>
      <c r="W1202" s="398"/>
      <c r="X1202" s="398"/>
      <c r="Y1202" s="398"/>
    </row>
    <row r="1203">
      <c r="A1203" s="236"/>
      <c r="B1203" s="408"/>
      <c r="C1203" s="231"/>
      <c r="D1203" s="398"/>
      <c r="E1203" s="406"/>
      <c r="F1203" s="236"/>
      <c r="G1203" s="398"/>
      <c r="H1203" s="398"/>
      <c r="I1203" s="398"/>
      <c r="J1203" s="398"/>
      <c r="K1203" s="398"/>
      <c r="L1203" s="398"/>
      <c r="M1203" s="398"/>
      <c r="N1203" s="398"/>
      <c r="O1203" s="398"/>
      <c r="P1203" s="398"/>
      <c r="Q1203" s="398"/>
      <c r="R1203" s="398"/>
      <c r="S1203" s="398"/>
      <c r="T1203" s="398"/>
      <c r="U1203" s="398"/>
      <c r="V1203" s="398"/>
      <c r="W1203" s="398"/>
      <c r="X1203" s="398"/>
      <c r="Y1203" s="398"/>
    </row>
    <row r="1204">
      <c r="A1204" s="236"/>
      <c r="B1204" s="408"/>
      <c r="C1204" s="231"/>
      <c r="D1204" s="398"/>
      <c r="E1204" s="406"/>
      <c r="F1204" s="236"/>
      <c r="G1204" s="398"/>
      <c r="H1204" s="398"/>
      <c r="I1204" s="398"/>
      <c r="J1204" s="398"/>
      <c r="K1204" s="398"/>
      <c r="L1204" s="398"/>
      <c r="M1204" s="398"/>
      <c r="N1204" s="398"/>
      <c r="O1204" s="398"/>
      <c r="P1204" s="398"/>
      <c r="Q1204" s="398"/>
      <c r="R1204" s="398"/>
      <c r="S1204" s="398"/>
      <c r="T1204" s="398"/>
      <c r="U1204" s="398"/>
      <c r="V1204" s="398"/>
      <c r="W1204" s="398"/>
      <c r="X1204" s="398"/>
      <c r="Y1204" s="398"/>
    </row>
    <row r="1205">
      <c r="A1205" s="236"/>
      <c r="B1205" s="408"/>
      <c r="C1205" s="231"/>
      <c r="D1205" s="398"/>
      <c r="E1205" s="406"/>
      <c r="F1205" s="236"/>
      <c r="G1205" s="398"/>
      <c r="H1205" s="398"/>
      <c r="I1205" s="398"/>
      <c r="J1205" s="398"/>
      <c r="K1205" s="398"/>
      <c r="L1205" s="398"/>
      <c r="M1205" s="398"/>
      <c r="N1205" s="398"/>
      <c r="O1205" s="398"/>
      <c r="P1205" s="398"/>
      <c r="Q1205" s="398"/>
      <c r="R1205" s="398"/>
      <c r="S1205" s="398"/>
      <c r="T1205" s="398"/>
      <c r="U1205" s="398"/>
      <c r="V1205" s="398"/>
      <c r="W1205" s="398"/>
      <c r="X1205" s="398"/>
      <c r="Y1205" s="398"/>
    </row>
    <row r="1206">
      <c r="A1206" s="236"/>
      <c r="B1206" s="408"/>
      <c r="C1206" s="231"/>
      <c r="D1206" s="398"/>
      <c r="E1206" s="406"/>
      <c r="F1206" s="236"/>
      <c r="G1206" s="398"/>
      <c r="H1206" s="398"/>
      <c r="I1206" s="398"/>
      <c r="J1206" s="398"/>
      <c r="K1206" s="398"/>
      <c r="L1206" s="398"/>
      <c r="M1206" s="398"/>
      <c r="N1206" s="398"/>
      <c r="O1206" s="398"/>
      <c r="P1206" s="398"/>
      <c r="Q1206" s="398"/>
      <c r="R1206" s="398"/>
      <c r="S1206" s="398"/>
      <c r="T1206" s="398"/>
      <c r="U1206" s="398"/>
      <c r="V1206" s="398"/>
      <c r="W1206" s="398"/>
      <c r="X1206" s="398"/>
      <c r="Y1206" s="398"/>
    </row>
    <row r="1207">
      <c r="A1207" s="236"/>
      <c r="B1207" s="408"/>
      <c r="C1207" s="231"/>
      <c r="D1207" s="398"/>
      <c r="E1207" s="406"/>
      <c r="F1207" s="236"/>
      <c r="G1207" s="398"/>
      <c r="H1207" s="398"/>
      <c r="I1207" s="398"/>
      <c r="J1207" s="398"/>
      <c r="K1207" s="398"/>
      <c r="L1207" s="398"/>
      <c r="M1207" s="398"/>
      <c r="N1207" s="398"/>
      <c r="O1207" s="398"/>
      <c r="P1207" s="398"/>
      <c r="Q1207" s="398"/>
      <c r="R1207" s="398"/>
      <c r="S1207" s="398"/>
      <c r="T1207" s="398"/>
      <c r="U1207" s="398"/>
      <c r="V1207" s="398"/>
      <c r="W1207" s="398"/>
      <c r="X1207" s="398"/>
      <c r="Y1207" s="398"/>
    </row>
    <row r="1208">
      <c r="A1208" s="236"/>
      <c r="B1208" s="408"/>
      <c r="C1208" s="231"/>
      <c r="D1208" s="398"/>
      <c r="E1208" s="406"/>
      <c r="F1208" s="236"/>
      <c r="G1208" s="398"/>
      <c r="H1208" s="398"/>
      <c r="I1208" s="398"/>
      <c r="J1208" s="398"/>
      <c r="K1208" s="398"/>
      <c r="L1208" s="398"/>
      <c r="M1208" s="398"/>
      <c r="N1208" s="398"/>
      <c r="O1208" s="398"/>
      <c r="P1208" s="398"/>
      <c r="Q1208" s="398"/>
      <c r="R1208" s="398"/>
      <c r="S1208" s="398"/>
      <c r="T1208" s="398"/>
      <c r="U1208" s="398"/>
      <c r="V1208" s="398"/>
      <c r="W1208" s="398"/>
      <c r="X1208" s="398"/>
      <c r="Y1208" s="398"/>
    </row>
    <row r="1209">
      <c r="A1209" s="236"/>
      <c r="B1209" s="408"/>
      <c r="C1209" s="231"/>
      <c r="D1209" s="398"/>
      <c r="E1209" s="406"/>
      <c r="F1209" s="236"/>
      <c r="G1209" s="398"/>
      <c r="H1209" s="398"/>
      <c r="I1209" s="398"/>
      <c r="J1209" s="398"/>
      <c r="K1209" s="398"/>
      <c r="L1209" s="398"/>
      <c r="M1209" s="398"/>
      <c r="N1209" s="398"/>
      <c r="O1209" s="398"/>
      <c r="P1209" s="398"/>
      <c r="Q1209" s="398"/>
      <c r="R1209" s="398"/>
      <c r="S1209" s="398"/>
      <c r="T1209" s="398"/>
      <c r="U1209" s="398"/>
      <c r="V1209" s="398"/>
      <c r="W1209" s="398"/>
      <c r="X1209" s="398"/>
      <c r="Y1209" s="398"/>
    </row>
    <row r="1210">
      <c r="A1210" s="236"/>
      <c r="B1210" s="408"/>
      <c r="C1210" s="231"/>
      <c r="D1210" s="398"/>
      <c r="E1210" s="406"/>
      <c r="F1210" s="236"/>
      <c r="G1210" s="398"/>
      <c r="H1210" s="398"/>
      <c r="I1210" s="398"/>
      <c r="J1210" s="398"/>
      <c r="K1210" s="398"/>
      <c r="L1210" s="398"/>
      <c r="M1210" s="398"/>
      <c r="N1210" s="398"/>
      <c r="O1210" s="398"/>
      <c r="P1210" s="398"/>
      <c r="Q1210" s="398"/>
      <c r="R1210" s="398"/>
      <c r="S1210" s="398"/>
      <c r="T1210" s="398"/>
      <c r="U1210" s="398"/>
      <c r="V1210" s="398"/>
      <c r="W1210" s="398"/>
      <c r="X1210" s="398"/>
      <c r="Y1210" s="398"/>
    </row>
    <row r="1211">
      <c r="A1211" s="236"/>
      <c r="B1211" s="408"/>
      <c r="C1211" s="231"/>
      <c r="D1211" s="398"/>
      <c r="E1211" s="406"/>
      <c r="F1211" s="236"/>
      <c r="G1211" s="398"/>
      <c r="H1211" s="398"/>
      <c r="I1211" s="398"/>
      <c r="J1211" s="398"/>
      <c r="K1211" s="398"/>
      <c r="L1211" s="398"/>
      <c r="M1211" s="398"/>
      <c r="N1211" s="398"/>
      <c r="O1211" s="398"/>
      <c r="P1211" s="398"/>
      <c r="Q1211" s="398"/>
      <c r="R1211" s="398"/>
      <c r="S1211" s="398"/>
      <c r="T1211" s="398"/>
      <c r="U1211" s="398"/>
      <c r="V1211" s="398"/>
      <c r="W1211" s="398"/>
      <c r="X1211" s="398"/>
      <c r="Y1211" s="398"/>
    </row>
    <row r="1212">
      <c r="A1212" s="236"/>
      <c r="B1212" s="408"/>
      <c r="C1212" s="231"/>
      <c r="D1212" s="398"/>
      <c r="E1212" s="406"/>
      <c r="F1212" s="236"/>
      <c r="G1212" s="398"/>
      <c r="H1212" s="398"/>
      <c r="I1212" s="398"/>
      <c r="J1212" s="398"/>
      <c r="K1212" s="398"/>
      <c r="L1212" s="398"/>
      <c r="M1212" s="398"/>
      <c r="N1212" s="398"/>
      <c r="O1212" s="398"/>
      <c r="P1212" s="398"/>
      <c r="Q1212" s="398"/>
      <c r="R1212" s="398"/>
      <c r="S1212" s="398"/>
      <c r="T1212" s="398"/>
      <c r="U1212" s="398"/>
      <c r="V1212" s="398"/>
      <c r="W1212" s="398"/>
      <c r="X1212" s="398"/>
      <c r="Y1212" s="398"/>
    </row>
    <row r="1213">
      <c r="A1213" s="236"/>
      <c r="B1213" s="408"/>
      <c r="C1213" s="231"/>
      <c r="D1213" s="398"/>
      <c r="E1213" s="406"/>
      <c r="F1213" s="236"/>
      <c r="G1213" s="398"/>
      <c r="H1213" s="398"/>
      <c r="I1213" s="398"/>
      <c r="J1213" s="398"/>
      <c r="K1213" s="398"/>
      <c r="L1213" s="398"/>
      <c r="M1213" s="398"/>
      <c r="N1213" s="398"/>
      <c r="O1213" s="398"/>
      <c r="P1213" s="398"/>
      <c r="Q1213" s="398"/>
      <c r="R1213" s="398"/>
      <c r="S1213" s="398"/>
      <c r="T1213" s="398"/>
      <c r="U1213" s="398"/>
      <c r="V1213" s="398"/>
      <c r="W1213" s="398"/>
      <c r="X1213" s="398"/>
      <c r="Y1213" s="398"/>
    </row>
    <row r="1214">
      <c r="A1214" s="236"/>
      <c r="B1214" s="408"/>
      <c r="C1214" s="231"/>
      <c r="D1214" s="398"/>
      <c r="E1214" s="406"/>
      <c r="F1214" s="236"/>
      <c r="G1214" s="398"/>
      <c r="H1214" s="398"/>
      <c r="I1214" s="398"/>
      <c r="J1214" s="398"/>
      <c r="K1214" s="398"/>
      <c r="L1214" s="398"/>
      <c r="M1214" s="398"/>
      <c r="N1214" s="398"/>
      <c r="O1214" s="398"/>
      <c r="P1214" s="398"/>
      <c r="Q1214" s="398"/>
      <c r="R1214" s="398"/>
      <c r="S1214" s="398"/>
      <c r="T1214" s="398"/>
      <c r="U1214" s="398"/>
      <c r="V1214" s="398"/>
      <c r="W1214" s="398"/>
      <c r="X1214" s="398"/>
      <c r="Y1214" s="398"/>
    </row>
    <row r="1215">
      <c r="A1215" s="236"/>
      <c r="B1215" s="408"/>
      <c r="C1215" s="231"/>
      <c r="D1215" s="398"/>
      <c r="E1215" s="406"/>
      <c r="F1215" s="236"/>
      <c r="G1215" s="398"/>
      <c r="H1215" s="398"/>
      <c r="I1215" s="398"/>
      <c r="J1215" s="398"/>
      <c r="K1215" s="398"/>
      <c r="L1215" s="398"/>
      <c r="M1215" s="398"/>
      <c r="N1215" s="398"/>
      <c r="O1215" s="398"/>
      <c r="P1215" s="398"/>
      <c r="Q1215" s="398"/>
      <c r="R1215" s="398"/>
      <c r="S1215" s="398"/>
      <c r="T1215" s="398"/>
      <c r="U1215" s="398"/>
      <c r="V1215" s="398"/>
      <c r="W1215" s="398"/>
      <c r="X1215" s="398"/>
      <c r="Y1215" s="398"/>
    </row>
    <row r="1216">
      <c r="A1216" s="236"/>
      <c r="B1216" s="408"/>
      <c r="C1216" s="231"/>
      <c r="D1216" s="398"/>
      <c r="E1216" s="406"/>
      <c r="F1216" s="236"/>
      <c r="G1216" s="398"/>
      <c r="H1216" s="398"/>
      <c r="I1216" s="398"/>
      <c r="J1216" s="398"/>
      <c r="K1216" s="398"/>
      <c r="L1216" s="398"/>
      <c r="M1216" s="398"/>
      <c r="N1216" s="398"/>
      <c r="O1216" s="398"/>
      <c r="P1216" s="398"/>
      <c r="Q1216" s="398"/>
      <c r="R1216" s="398"/>
      <c r="S1216" s="398"/>
      <c r="T1216" s="398"/>
      <c r="U1216" s="398"/>
      <c r="V1216" s="398"/>
      <c r="W1216" s="398"/>
      <c r="X1216" s="398"/>
      <c r="Y1216" s="398"/>
    </row>
    <row r="1217">
      <c r="A1217" s="236"/>
      <c r="B1217" s="408"/>
      <c r="C1217" s="231"/>
      <c r="D1217" s="398"/>
      <c r="E1217" s="406"/>
      <c r="F1217" s="236"/>
      <c r="G1217" s="398"/>
      <c r="H1217" s="398"/>
      <c r="I1217" s="398"/>
      <c r="J1217" s="398"/>
      <c r="K1217" s="398"/>
      <c r="L1217" s="398"/>
      <c r="M1217" s="398"/>
      <c r="N1217" s="398"/>
      <c r="O1217" s="398"/>
      <c r="P1217" s="398"/>
      <c r="Q1217" s="398"/>
      <c r="R1217" s="398"/>
      <c r="S1217" s="398"/>
      <c r="T1217" s="398"/>
      <c r="U1217" s="398"/>
      <c r="V1217" s="398"/>
      <c r="W1217" s="398"/>
      <c r="X1217" s="398"/>
      <c r="Y1217" s="398"/>
    </row>
    <row r="1218">
      <c r="A1218" s="236"/>
      <c r="B1218" s="408"/>
      <c r="C1218" s="231"/>
      <c r="D1218" s="398"/>
      <c r="E1218" s="406"/>
      <c r="F1218" s="236"/>
      <c r="G1218" s="398"/>
      <c r="H1218" s="398"/>
      <c r="I1218" s="398"/>
      <c r="J1218" s="398"/>
      <c r="K1218" s="398"/>
      <c r="L1218" s="398"/>
      <c r="M1218" s="398"/>
      <c r="N1218" s="398"/>
      <c r="O1218" s="398"/>
      <c r="P1218" s="398"/>
      <c r="Q1218" s="398"/>
      <c r="R1218" s="398"/>
      <c r="S1218" s="398"/>
      <c r="T1218" s="398"/>
      <c r="U1218" s="398"/>
      <c r="V1218" s="398"/>
      <c r="W1218" s="398"/>
      <c r="X1218" s="398"/>
      <c r="Y1218" s="398"/>
    </row>
    <row r="1219">
      <c r="A1219" s="236"/>
      <c r="B1219" s="408"/>
      <c r="C1219" s="231"/>
      <c r="D1219" s="398"/>
      <c r="E1219" s="406"/>
      <c r="F1219" s="236"/>
      <c r="G1219" s="398"/>
      <c r="H1219" s="398"/>
      <c r="I1219" s="398"/>
      <c r="J1219" s="398"/>
      <c r="K1219" s="398"/>
      <c r="L1219" s="398"/>
      <c r="M1219" s="398"/>
      <c r="N1219" s="398"/>
      <c r="O1219" s="398"/>
      <c r="P1219" s="398"/>
      <c r="Q1219" s="398"/>
      <c r="R1219" s="398"/>
      <c r="S1219" s="398"/>
      <c r="T1219" s="398"/>
      <c r="U1219" s="398"/>
      <c r="V1219" s="398"/>
      <c r="W1219" s="398"/>
      <c r="X1219" s="398"/>
      <c r="Y1219" s="398"/>
    </row>
    <row r="1220">
      <c r="A1220" s="236"/>
      <c r="B1220" s="408"/>
      <c r="C1220" s="231"/>
      <c r="D1220" s="398"/>
      <c r="E1220" s="406"/>
      <c r="F1220" s="236"/>
      <c r="G1220" s="398"/>
      <c r="H1220" s="398"/>
      <c r="I1220" s="398"/>
      <c r="J1220" s="398"/>
      <c r="K1220" s="398"/>
      <c r="L1220" s="398"/>
      <c r="M1220" s="398"/>
      <c r="N1220" s="398"/>
      <c r="O1220" s="398"/>
      <c r="P1220" s="398"/>
      <c r="Q1220" s="398"/>
      <c r="R1220" s="398"/>
      <c r="S1220" s="398"/>
      <c r="T1220" s="398"/>
      <c r="U1220" s="398"/>
      <c r="V1220" s="398"/>
      <c r="W1220" s="398"/>
      <c r="X1220" s="398"/>
      <c r="Y1220" s="398"/>
    </row>
    <row r="1221">
      <c r="A1221" s="236"/>
      <c r="B1221" s="408"/>
      <c r="C1221" s="231"/>
      <c r="D1221" s="398"/>
      <c r="E1221" s="406"/>
      <c r="F1221" s="236"/>
      <c r="G1221" s="398"/>
      <c r="H1221" s="398"/>
      <c r="I1221" s="398"/>
      <c r="J1221" s="398"/>
      <c r="K1221" s="398"/>
      <c r="L1221" s="398"/>
      <c r="M1221" s="398"/>
      <c r="N1221" s="398"/>
      <c r="O1221" s="398"/>
      <c r="P1221" s="398"/>
      <c r="Q1221" s="398"/>
      <c r="R1221" s="398"/>
      <c r="S1221" s="398"/>
      <c r="T1221" s="398"/>
      <c r="U1221" s="398"/>
      <c r="V1221" s="398"/>
      <c r="W1221" s="398"/>
      <c r="X1221" s="398"/>
      <c r="Y1221" s="398"/>
    </row>
    <row r="1222">
      <c r="A1222" s="236"/>
      <c r="B1222" s="408"/>
      <c r="C1222" s="231"/>
      <c r="D1222" s="398"/>
      <c r="E1222" s="406"/>
      <c r="F1222" s="236"/>
      <c r="G1222" s="398"/>
      <c r="H1222" s="398"/>
      <c r="I1222" s="398"/>
      <c r="J1222" s="398"/>
      <c r="K1222" s="398"/>
      <c r="L1222" s="398"/>
      <c r="M1222" s="398"/>
      <c r="N1222" s="398"/>
      <c r="O1222" s="398"/>
      <c r="P1222" s="398"/>
      <c r="Q1222" s="398"/>
      <c r="R1222" s="398"/>
      <c r="S1222" s="398"/>
      <c r="T1222" s="398"/>
      <c r="U1222" s="398"/>
      <c r="V1222" s="398"/>
      <c r="W1222" s="398"/>
      <c r="X1222" s="398"/>
      <c r="Y1222" s="398"/>
    </row>
    <row r="1223">
      <c r="A1223" s="236"/>
      <c r="B1223" s="408"/>
      <c r="C1223" s="231"/>
      <c r="D1223" s="398"/>
      <c r="E1223" s="406"/>
      <c r="F1223" s="236"/>
      <c r="G1223" s="398"/>
      <c r="H1223" s="398"/>
      <c r="I1223" s="398"/>
      <c r="J1223" s="398"/>
      <c r="K1223" s="398"/>
      <c r="L1223" s="398"/>
      <c r="M1223" s="398"/>
      <c r="N1223" s="398"/>
      <c r="O1223" s="398"/>
      <c r="P1223" s="398"/>
      <c r="Q1223" s="398"/>
      <c r="R1223" s="398"/>
      <c r="S1223" s="398"/>
      <c r="T1223" s="398"/>
      <c r="U1223" s="398"/>
      <c r="V1223" s="398"/>
      <c r="W1223" s="398"/>
      <c r="X1223" s="398"/>
      <c r="Y1223" s="398"/>
    </row>
    <row r="1224">
      <c r="A1224" s="236"/>
      <c r="B1224" s="408"/>
      <c r="C1224" s="231"/>
      <c r="D1224" s="398"/>
      <c r="E1224" s="406"/>
      <c r="F1224" s="236"/>
      <c r="G1224" s="398"/>
      <c r="H1224" s="398"/>
      <c r="I1224" s="398"/>
      <c r="J1224" s="398"/>
      <c r="K1224" s="398"/>
      <c r="L1224" s="398"/>
      <c r="M1224" s="398"/>
      <c r="N1224" s="398"/>
      <c r="O1224" s="398"/>
      <c r="P1224" s="398"/>
      <c r="Q1224" s="398"/>
      <c r="R1224" s="398"/>
      <c r="S1224" s="398"/>
      <c r="T1224" s="398"/>
      <c r="U1224" s="398"/>
      <c r="V1224" s="398"/>
      <c r="W1224" s="398"/>
      <c r="X1224" s="398"/>
      <c r="Y1224" s="398"/>
    </row>
    <row r="1225">
      <c r="A1225" s="236"/>
      <c r="B1225" s="408"/>
      <c r="C1225" s="231"/>
      <c r="D1225" s="398"/>
      <c r="E1225" s="406"/>
      <c r="F1225" s="236"/>
      <c r="G1225" s="398"/>
      <c r="H1225" s="398"/>
      <c r="I1225" s="398"/>
      <c r="J1225" s="398"/>
      <c r="K1225" s="398"/>
      <c r="L1225" s="398"/>
      <c r="M1225" s="398"/>
      <c r="N1225" s="398"/>
      <c r="O1225" s="398"/>
      <c r="P1225" s="398"/>
      <c r="Q1225" s="398"/>
      <c r="R1225" s="398"/>
      <c r="S1225" s="398"/>
      <c r="T1225" s="398"/>
      <c r="U1225" s="398"/>
      <c r="V1225" s="398"/>
      <c r="W1225" s="398"/>
      <c r="X1225" s="398"/>
      <c r="Y1225" s="398"/>
    </row>
    <row r="1226">
      <c r="A1226" s="236"/>
      <c r="B1226" s="408"/>
      <c r="C1226" s="231"/>
      <c r="D1226" s="398"/>
      <c r="E1226" s="406"/>
      <c r="F1226" s="236"/>
      <c r="G1226" s="398"/>
      <c r="H1226" s="398"/>
      <c r="I1226" s="398"/>
      <c r="J1226" s="398"/>
      <c r="K1226" s="398"/>
      <c r="L1226" s="398"/>
      <c r="M1226" s="398"/>
      <c r="N1226" s="398"/>
      <c r="O1226" s="398"/>
      <c r="P1226" s="398"/>
      <c r="Q1226" s="398"/>
      <c r="R1226" s="398"/>
      <c r="S1226" s="398"/>
      <c r="T1226" s="398"/>
      <c r="U1226" s="398"/>
      <c r="V1226" s="398"/>
      <c r="W1226" s="398"/>
      <c r="X1226" s="398"/>
      <c r="Y1226" s="398"/>
    </row>
    <row r="1227">
      <c r="A1227" s="236"/>
      <c r="B1227" s="408"/>
      <c r="C1227" s="231"/>
      <c r="D1227" s="398"/>
      <c r="E1227" s="406"/>
      <c r="F1227" s="236"/>
      <c r="G1227" s="398"/>
      <c r="H1227" s="398"/>
      <c r="I1227" s="398"/>
      <c r="J1227" s="398"/>
      <c r="K1227" s="398"/>
      <c r="L1227" s="398"/>
      <c r="M1227" s="398"/>
      <c r="N1227" s="398"/>
      <c r="O1227" s="398"/>
      <c r="P1227" s="398"/>
      <c r="Q1227" s="398"/>
      <c r="R1227" s="398"/>
      <c r="S1227" s="398"/>
      <c r="T1227" s="398"/>
      <c r="U1227" s="398"/>
      <c r="V1227" s="398"/>
      <c r="W1227" s="398"/>
      <c r="X1227" s="398"/>
      <c r="Y1227" s="398"/>
    </row>
    <row r="1228">
      <c r="A1228" s="236"/>
      <c r="B1228" s="408"/>
      <c r="C1228" s="231"/>
      <c r="D1228" s="398"/>
      <c r="E1228" s="406"/>
      <c r="F1228" s="236"/>
      <c r="G1228" s="398"/>
      <c r="H1228" s="398"/>
      <c r="I1228" s="398"/>
      <c r="J1228" s="398"/>
      <c r="K1228" s="398"/>
      <c r="L1228" s="398"/>
      <c r="M1228" s="398"/>
      <c r="N1228" s="398"/>
      <c r="O1228" s="398"/>
      <c r="P1228" s="398"/>
      <c r="Q1228" s="398"/>
      <c r="R1228" s="398"/>
      <c r="S1228" s="398"/>
      <c r="T1228" s="398"/>
      <c r="U1228" s="398"/>
      <c r="V1228" s="398"/>
      <c r="W1228" s="398"/>
      <c r="X1228" s="398"/>
      <c r="Y1228" s="398"/>
    </row>
    <row r="1229">
      <c r="A1229" s="236"/>
      <c r="B1229" s="408"/>
      <c r="C1229" s="231"/>
      <c r="D1229" s="398"/>
      <c r="E1229" s="406"/>
      <c r="F1229" s="236"/>
      <c r="G1229" s="398"/>
      <c r="H1229" s="398"/>
      <c r="I1229" s="398"/>
      <c r="J1229" s="398"/>
      <c r="K1229" s="398"/>
      <c r="L1229" s="398"/>
      <c r="M1229" s="398"/>
      <c r="N1229" s="398"/>
      <c r="O1229" s="398"/>
      <c r="P1229" s="398"/>
      <c r="Q1229" s="398"/>
      <c r="R1229" s="398"/>
      <c r="S1229" s="398"/>
      <c r="T1229" s="398"/>
      <c r="U1229" s="398"/>
      <c r="V1229" s="398"/>
      <c r="W1229" s="398"/>
      <c r="X1229" s="398"/>
      <c r="Y1229" s="398"/>
    </row>
    <row r="1230">
      <c r="A1230" s="236"/>
      <c r="B1230" s="408"/>
      <c r="C1230" s="231"/>
      <c r="D1230" s="398"/>
      <c r="E1230" s="406"/>
      <c r="F1230" s="236"/>
      <c r="G1230" s="398"/>
      <c r="H1230" s="398"/>
      <c r="I1230" s="398"/>
      <c r="J1230" s="398"/>
      <c r="K1230" s="398"/>
      <c r="L1230" s="398"/>
      <c r="M1230" s="398"/>
      <c r="N1230" s="398"/>
      <c r="O1230" s="398"/>
      <c r="P1230" s="398"/>
      <c r="Q1230" s="398"/>
      <c r="R1230" s="398"/>
      <c r="S1230" s="398"/>
      <c r="T1230" s="398"/>
      <c r="U1230" s="398"/>
      <c r="V1230" s="398"/>
      <c r="W1230" s="398"/>
      <c r="X1230" s="398"/>
      <c r="Y1230" s="398"/>
    </row>
    <row r="1231">
      <c r="A1231" s="236"/>
      <c r="B1231" s="408"/>
      <c r="C1231" s="231"/>
      <c r="D1231" s="398"/>
      <c r="E1231" s="406"/>
      <c r="F1231" s="236"/>
      <c r="G1231" s="398"/>
      <c r="H1231" s="398"/>
      <c r="I1231" s="398"/>
      <c r="J1231" s="398"/>
      <c r="K1231" s="398"/>
      <c r="L1231" s="398"/>
      <c r="M1231" s="398"/>
      <c r="N1231" s="398"/>
      <c r="O1231" s="398"/>
      <c r="P1231" s="398"/>
      <c r="Q1231" s="398"/>
      <c r="R1231" s="398"/>
      <c r="S1231" s="398"/>
      <c r="T1231" s="398"/>
      <c r="U1231" s="398"/>
      <c r="V1231" s="398"/>
      <c r="W1231" s="398"/>
      <c r="X1231" s="398"/>
      <c r="Y1231" s="398"/>
    </row>
    <row r="1232">
      <c r="A1232" s="236"/>
      <c r="B1232" s="408"/>
      <c r="C1232" s="231"/>
      <c r="D1232" s="398"/>
      <c r="E1232" s="406"/>
      <c r="F1232" s="236"/>
      <c r="G1232" s="398"/>
      <c r="H1232" s="398"/>
      <c r="I1232" s="398"/>
      <c r="J1232" s="398"/>
      <c r="K1232" s="398"/>
      <c r="L1232" s="398"/>
      <c r="M1232" s="398"/>
      <c r="N1232" s="398"/>
      <c r="O1232" s="398"/>
      <c r="P1232" s="398"/>
      <c r="Q1232" s="398"/>
      <c r="R1232" s="398"/>
      <c r="S1232" s="398"/>
      <c r="T1232" s="398"/>
      <c r="U1232" s="398"/>
      <c r="V1232" s="398"/>
      <c r="W1232" s="398"/>
      <c r="X1232" s="398"/>
      <c r="Y1232" s="398"/>
    </row>
    <row r="1233">
      <c r="A1233" s="236"/>
      <c r="B1233" s="408"/>
      <c r="C1233" s="231"/>
      <c r="D1233" s="398"/>
      <c r="E1233" s="406"/>
      <c r="F1233" s="236"/>
      <c r="G1233" s="398"/>
      <c r="H1233" s="398"/>
      <c r="I1233" s="398"/>
      <c r="J1233" s="398"/>
      <c r="K1233" s="398"/>
      <c r="L1233" s="398"/>
      <c r="M1233" s="398"/>
      <c r="N1233" s="398"/>
      <c r="O1233" s="398"/>
      <c r="P1233" s="398"/>
      <c r="Q1233" s="398"/>
      <c r="R1233" s="398"/>
      <c r="S1233" s="398"/>
      <c r="T1233" s="398"/>
      <c r="U1233" s="398"/>
      <c r="V1233" s="398"/>
      <c r="W1233" s="398"/>
      <c r="X1233" s="398"/>
      <c r="Y1233" s="398"/>
    </row>
    <row r="1234">
      <c r="A1234" s="236"/>
      <c r="B1234" s="408"/>
      <c r="C1234" s="231"/>
      <c r="D1234" s="398"/>
      <c r="E1234" s="406"/>
      <c r="F1234" s="236"/>
      <c r="G1234" s="398"/>
      <c r="H1234" s="398"/>
      <c r="I1234" s="398"/>
      <c r="J1234" s="398"/>
      <c r="K1234" s="398"/>
      <c r="L1234" s="398"/>
      <c r="M1234" s="398"/>
      <c r="N1234" s="398"/>
      <c r="O1234" s="398"/>
      <c r="P1234" s="398"/>
      <c r="Q1234" s="398"/>
      <c r="R1234" s="398"/>
      <c r="S1234" s="398"/>
      <c r="T1234" s="398"/>
      <c r="U1234" s="398"/>
      <c r="V1234" s="398"/>
      <c r="W1234" s="398"/>
      <c r="X1234" s="398"/>
      <c r="Y1234" s="398"/>
    </row>
    <row r="1235">
      <c r="A1235" s="236"/>
      <c r="B1235" s="408"/>
      <c r="C1235" s="231"/>
      <c r="D1235" s="398"/>
      <c r="E1235" s="406"/>
      <c r="F1235" s="236"/>
      <c r="G1235" s="398"/>
      <c r="H1235" s="398"/>
      <c r="I1235" s="398"/>
      <c r="J1235" s="398"/>
      <c r="K1235" s="398"/>
      <c r="L1235" s="398"/>
      <c r="M1235" s="398"/>
      <c r="N1235" s="398"/>
      <c r="O1235" s="398"/>
      <c r="P1235" s="398"/>
      <c r="Q1235" s="398"/>
      <c r="R1235" s="398"/>
      <c r="S1235" s="398"/>
      <c r="T1235" s="398"/>
      <c r="U1235" s="398"/>
      <c r="V1235" s="398"/>
      <c r="W1235" s="398"/>
      <c r="X1235" s="398"/>
      <c r="Y1235" s="398"/>
    </row>
    <row r="1236">
      <c r="A1236" s="236"/>
      <c r="B1236" s="408"/>
      <c r="C1236" s="231"/>
      <c r="D1236" s="398"/>
      <c r="E1236" s="406"/>
      <c r="F1236" s="236"/>
      <c r="G1236" s="398"/>
      <c r="H1236" s="398"/>
      <c r="I1236" s="398"/>
      <c r="J1236" s="398"/>
      <c r="K1236" s="398"/>
      <c r="L1236" s="398"/>
      <c r="M1236" s="398"/>
      <c r="N1236" s="398"/>
      <c r="O1236" s="398"/>
      <c r="P1236" s="398"/>
      <c r="Q1236" s="398"/>
      <c r="R1236" s="398"/>
      <c r="S1236" s="398"/>
      <c r="T1236" s="398"/>
      <c r="U1236" s="398"/>
      <c r="V1236" s="398"/>
      <c r="W1236" s="398"/>
      <c r="X1236" s="398"/>
      <c r="Y1236" s="398"/>
    </row>
    <row r="1237">
      <c r="A1237" s="236"/>
      <c r="B1237" s="408"/>
      <c r="C1237" s="231"/>
      <c r="D1237" s="398"/>
      <c r="E1237" s="406"/>
      <c r="F1237" s="236"/>
      <c r="G1237" s="398"/>
      <c r="H1237" s="398"/>
      <c r="I1237" s="398"/>
      <c r="J1237" s="398"/>
      <c r="K1237" s="398"/>
      <c r="L1237" s="398"/>
      <c r="M1237" s="398"/>
      <c r="N1237" s="398"/>
      <c r="O1237" s="398"/>
      <c r="P1237" s="398"/>
      <c r="Q1237" s="398"/>
      <c r="R1237" s="398"/>
      <c r="S1237" s="398"/>
      <c r="T1237" s="398"/>
      <c r="U1237" s="398"/>
      <c r="V1237" s="398"/>
      <c r="W1237" s="398"/>
      <c r="X1237" s="398"/>
      <c r="Y1237" s="398"/>
    </row>
    <row r="1238">
      <c r="A1238" s="236"/>
      <c r="B1238" s="408"/>
      <c r="C1238" s="231"/>
      <c r="D1238" s="398"/>
      <c r="E1238" s="406"/>
      <c r="F1238" s="236"/>
      <c r="G1238" s="398"/>
      <c r="H1238" s="398"/>
      <c r="I1238" s="398"/>
      <c r="J1238" s="398"/>
      <c r="K1238" s="398"/>
      <c r="L1238" s="398"/>
      <c r="M1238" s="398"/>
      <c r="N1238" s="398"/>
      <c r="O1238" s="398"/>
      <c r="P1238" s="398"/>
      <c r="Q1238" s="398"/>
      <c r="R1238" s="398"/>
      <c r="S1238" s="398"/>
      <c r="T1238" s="398"/>
      <c r="U1238" s="398"/>
      <c r="V1238" s="398"/>
      <c r="W1238" s="398"/>
      <c r="X1238" s="398"/>
      <c r="Y1238" s="398"/>
    </row>
    <row r="1239">
      <c r="A1239" s="236"/>
      <c r="B1239" s="408"/>
      <c r="C1239" s="231"/>
      <c r="D1239" s="398"/>
      <c r="E1239" s="406"/>
      <c r="F1239" s="236"/>
      <c r="G1239" s="398"/>
      <c r="H1239" s="398"/>
      <c r="I1239" s="398"/>
      <c r="J1239" s="398"/>
      <c r="K1239" s="398"/>
      <c r="L1239" s="398"/>
      <c r="M1239" s="398"/>
      <c r="N1239" s="398"/>
      <c r="O1239" s="398"/>
      <c r="P1239" s="398"/>
      <c r="Q1239" s="398"/>
      <c r="R1239" s="398"/>
      <c r="S1239" s="398"/>
      <c r="T1239" s="398"/>
      <c r="U1239" s="398"/>
      <c r="V1239" s="398"/>
      <c r="W1239" s="398"/>
      <c r="X1239" s="398"/>
      <c r="Y1239" s="398"/>
    </row>
    <row r="1240">
      <c r="A1240" s="236"/>
      <c r="B1240" s="408"/>
      <c r="C1240" s="231"/>
      <c r="D1240" s="398"/>
      <c r="E1240" s="406"/>
      <c r="F1240" s="236"/>
      <c r="G1240" s="398"/>
      <c r="H1240" s="398"/>
      <c r="I1240" s="398"/>
      <c r="J1240" s="398"/>
      <c r="K1240" s="398"/>
      <c r="L1240" s="398"/>
      <c r="M1240" s="398"/>
      <c r="N1240" s="398"/>
      <c r="O1240" s="398"/>
      <c r="P1240" s="398"/>
      <c r="Q1240" s="398"/>
      <c r="R1240" s="398"/>
      <c r="S1240" s="398"/>
      <c r="T1240" s="398"/>
      <c r="U1240" s="398"/>
      <c r="V1240" s="398"/>
      <c r="W1240" s="398"/>
      <c r="X1240" s="398"/>
      <c r="Y1240" s="398"/>
    </row>
    <row r="1241">
      <c r="A1241" s="236"/>
      <c r="B1241" s="408"/>
      <c r="C1241" s="231"/>
      <c r="D1241" s="398"/>
      <c r="E1241" s="406"/>
      <c r="F1241" s="236"/>
      <c r="G1241" s="398"/>
      <c r="H1241" s="398"/>
      <c r="I1241" s="398"/>
      <c r="J1241" s="398"/>
      <c r="K1241" s="398"/>
      <c r="L1241" s="398"/>
      <c r="M1241" s="398"/>
      <c r="N1241" s="398"/>
      <c r="O1241" s="398"/>
      <c r="P1241" s="398"/>
      <c r="Q1241" s="398"/>
      <c r="R1241" s="398"/>
      <c r="S1241" s="398"/>
      <c r="T1241" s="398"/>
      <c r="U1241" s="398"/>
      <c r="V1241" s="398"/>
      <c r="W1241" s="398"/>
      <c r="X1241" s="398"/>
      <c r="Y1241" s="398"/>
    </row>
    <row r="1242">
      <c r="A1242" s="236"/>
      <c r="B1242" s="408"/>
      <c r="C1242" s="231"/>
      <c r="D1242" s="398"/>
      <c r="E1242" s="406"/>
      <c r="F1242" s="236"/>
      <c r="G1242" s="398"/>
      <c r="H1242" s="398"/>
      <c r="I1242" s="398"/>
      <c r="J1242" s="398"/>
      <c r="K1242" s="398"/>
      <c r="L1242" s="398"/>
      <c r="M1242" s="398"/>
      <c r="N1242" s="398"/>
      <c r="O1242" s="398"/>
      <c r="P1242" s="398"/>
      <c r="Q1242" s="398"/>
      <c r="R1242" s="398"/>
      <c r="S1242" s="398"/>
      <c r="T1242" s="398"/>
      <c r="U1242" s="398"/>
      <c r="V1242" s="398"/>
      <c r="W1242" s="398"/>
      <c r="X1242" s="398"/>
      <c r="Y1242" s="398"/>
    </row>
    <row r="1243">
      <c r="A1243" s="236"/>
      <c r="B1243" s="408"/>
      <c r="C1243" s="231"/>
      <c r="D1243" s="398"/>
      <c r="E1243" s="406"/>
      <c r="F1243" s="236"/>
      <c r="G1243" s="398"/>
      <c r="H1243" s="398"/>
      <c r="I1243" s="398"/>
      <c r="J1243" s="398"/>
      <c r="K1243" s="398"/>
      <c r="L1243" s="398"/>
      <c r="M1243" s="398"/>
      <c r="N1243" s="398"/>
      <c r="O1243" s="398"/>
      <c r="P1243" s="398"/>
      <c r="Q1243" s="398"/>
      <c r="R1243" s="398"/>
      <c r="S1243" s="398"/>
      <c r="T1243" s="398"/>
      <c r="U1243" s="398"/>
      <c r="V1243" s="398"/>
      <c r="W1243" s="398"/>
      <c r="X1243" s="398"/>
      <c r="Y1243" s="398"/>
    </row>
    <row r="1244">
      <c r="A1244" s="236"/>
      <c r="B1244" s="408"/>
      <c r="C1244" s="231"/>
      <c r="D1244" s="398"/>
      <c r="E1244" s="406"/>
      <c r="F1244" s="236"/>
      <c r="G1244" s="398"/>
      <c r="H1244" s="398"/>
      <c r="I1244" s="398"/>
      <c r="J1244" s="398"/>
      <c r="K1244" s="398"/>
      <c r="L1244" s="398"/>
      <c r="M1244" s="398"/>
      <c r="N1244" s="398"/>
      <c r="O1244" s="398"/>
      <c r="P1244" s="398"/>
      <c r="Q1244" s="398"/>
      <c r="R1244" s="398"/>
      <c r="S1244" s="398"/>
      <c r="T1244" s="398"/>
      <c r="U1244" s="398"/>
      <c r="V1244" s="398"/>
      <c r="W1244" s="398"/>
      <c r="X1244" s="398"/>
      <c r="Y1244" s="398"/>
    </row>
    <row r="1245">
      <c r="A1245" s="236"/>
      <c r="B1245" s="408"/>
      <c r="C1245" s="231"/>
      <c r="D1245" s="398"/>
      <c r="E1245" s="406"/>
      <c r="F1245" s="236"/>
      <c r="G1245" s="398"/>
      <c r="H1245" s="398"/>
      <c r="I1245" s="398"/>
      <c r="J1245" s="398"/>
      <c r="K1245" s="398"/>
      <c r="L1245" s="398"/>
      <c r="M1245" s="398"/>
      <c r="N1245" s="398"/>
      <c r="O1245" s="398"/>
      <c r="P1245" s="398"/>
      <c r="Q1245" s="398"/>
      <c r="R1245" s="398"/>
      <c r="S1245" s="398"/>
      <c r="T1245" s="398"/>
      <c r="U1245" s="398"/>
      <c r="V1245" s="398"/>
      <c r="W1245" s="398"/>
      <c r="X1245" s="398"/>
      <c r="Y1245" s="398"/>
    </row>
    <row r="1246">
      <c r="A1246" s="236"/>
      <c r="B1246" s="408"/>
      <c r="C1246" s="231"/>
      <c r="D1246" s="398"/>
      <c r="E1246" s="406"/>
      <c r="F1246" s="236"/>
      <c r="G1246" s="398"/>
      <c r="H1246" s="398"/>
      <c r="I1246" s="398"/>
      <c r="J1246" s="398"/>
      <c r="K1246" s="398"/>
      <c r="L1246" s="398"/>
      <c r="M1246" s="398"/>
      <c r="N1246" s="398"/>
      <c r="O1246" s="398"/>
      <c r="P1246" s="398"/>
      <c r="Q1246" s="398"/>
      <c r="R1246" s="398"/>
      <c r="S1246" s="398"/>
      <c r="T1246" s="398"/>
      <c r="U1246" s="398"/>
      <c r="V1246" s="398"/>
      <c r="W1246" s="398"/>
      <c r="X1246" s="398"/>
      <c r="Y1246" s="398"/>
    </row>
    <row r="1247">
      <c r="A1247" s="236"/>
      <c r="B1247" s="408"/>
      <c r="C1247" s="231"/>
      <c r="D1247" s="398"/>
      <c r="E1247" s="406"/>
      <c r="F1247" s="236"/>
      <c r="G1247" s="398"/>
      <c r="H1247" s="398"/>
      <c r="I1247" s="398"/>
      <c r="J1247" s="398"/>
      <c r="K1247" s="398"/>
      <c r="L1247" s="398"/>
      <c r="M1247" s="398"/>
      <c r="N1247" s="398"/>
      <c r="O1247" s="398"/>
      <c r="P1247" s="398"/>
      <c r="Q1247" s="398"/>
      <c r="R1247" s="398"/>
      <c r="S1247" s="398"/>
      <c r="T1247" s="398"/>
      <c r="U1247" s="398"/>
      <c r="V1247" s="398"/>
      <c r="W1247" s="398"/>
      <c r="X1247" s="398"/>
      <c r="Y1247" s="398"/>
    </row>
    <row r="1248">
      <c r="A1248" s="236"/>
      <c r="B1248" s="408"/>
      <c r="C1248" s="231"/>
      <c r="D1248" s="398"/>
      <c r="E1248" s="406"/>
      <c r="F1248" s="236"/>
      <c r="G1248" s="398"/>
      <c r="H1248" s="398"/>
      <c r="I1248" s="398"/>
      <c r="J1248" s="398"/>
      <c r="K1248" s="398"/>
      <c r="L1248" s="398"/>
      <c r="M1248" s="398"/>
      <c r="N1248" s="398"/>
      <c r="O1248" s="398"/>
      <c r="P1248" s="398"/>
      <c r="Q1248" s="398"/>
      <c r="R1248" s="398"/>
      <c r="S1248" s="398"/>
      <c r="T1248" s="398"/>
      <c r="U1248" s="398"/>
      <c r="V1248" s="398"/>
      <c r="W1248" s="398"/>
      <c r="X1248" s="398"/>
      <c r="Y1248" s="398"/>
    </row>
    <row r="1249">
      <c r="A1249" s="236"/>
      <c r="B1249" s="408"/>
      <c r="C1249" s="231"/>
      <c r="D1249" s="398"/>
      <c r="E1249" s="406"/>
      <c r="F1249" s="236"/>
      <c r="G1249" s="398"/>
      <c r="H1249" s="398"/>
      <c r="I1249" s="398"/>
      <c r="J1249" s="398"/>
      <c r="K1249" s="398"/>
      <c r="L1249" s="398"/>
      <c r="M1249" s="398"/>
      <c r="N1249" s="398"/>
      <c r="O1249" s="398"/>
      <c r="P1249" s="398"/>
      <c r="Q1249" s="398"/>
      <c r="R1249" s="398"/>
      <c r="S1249" s="398"/>
      <c r="T1249" s="398"/>
      <c r="U1249" s="398"/>
      <c r="V1249" s="398"/>
      <c r="W1249" s="398"/>
      <c r="X1249" s="398"/>
      <c r="Y1249" s="398"/>
    </row>
    <row r="1250">
      <c r="A1250" s="236"/>
      <c r="B1250" s="408"/>
      <c r="C1250" s="231"/>
      <c r="D1250" s="398"/>
      <c r="E1250" s="406"/>
      <c r="F1250" s="236"/>
      <c r="G1250" s="398"/>
      <c r="H1250" s="398"/>
      <c r="I1250" s="398"/>
      <c r="J1250" s="398"/>
      <c r="K1250" s="398"/>
      <c r="L1250" s="398"/>
      <c r="M1250" s="398"/>
      <c r="N1250" s="398"/>
      <c r="O1250" s="398"/>
      <c r="P1250" s="398"/>
      <c r="Q1250" s="398"/>
      <c r="R1250" s="398"/>
      <c r="S1250" s="398"/>
      <c r="T1250" s="398"/>
      <c r="U1250" s="398"/>
      <c r="V1250" s="398"/>
      <c r="W1250" s="398"/>
      <c r="X1250" s="398"/>
      <c r="Y1250" s="398"/>
    </row>
    <row r="1251">
      <c r="A1251" s="236"/>
      <c r="B1251" s="408"/>
      <c r="C1251" s="231"/>
      <c r="D1251" s="398"/>
      <c r="E1251" s="406"/>
      <c r="F1251" s="236"/>
      <c r="G1251" s="398"/>
      <c r="H1251" s="398"/>
      <c r="I1251" s="398"/>
      <c r="J1251" s="398"/>
      <c r="K1251" s="398"/>
      <c r="L1251" s="398"/>
      <c r="M1251" s="398"/>
      <c r="N1251" s="398"/>
      <c r="O1251" s="398"/>
      <c r="P1251" s="398"/>
      <c r="Q1251" s="398"/>
      <c r="R1251" s="398"/>
      <c r="S1251" s="398"/>
      <c r="T1251" s="398"/>
      <c r="U1251" s="398"/>
      <c r="V1251" s="398"/>
      <c r="W1251" s="398"/>
      <c r="X1251" s="398"/>
      <c r="Y1251" s="398"/>
    </row>
    <row r="1252">
      <c r="A1252" s="236"/>
      <c r="B1252" s="408"/>
      <c r="C1252" s="231"/>
      <c r="D1252" s="398"/>
      <c r="E1252" s="406"/>
      <c r="F1252" s="236"/>
      <c r="G1252" s="398"/>
      <c r="H1252" s="398"/>
      <c r="I1252" s="398"/>
      <c r="J1252" s="398"/>
      <c r="K1252" s="398"/>
      <c r="L1252" s="398"/>
      <c r="M1252" s="398"/>
      <c r="N1252" s="398"/>
      <c r="O1252" s="398"/>
      <c r="P1252" s="398"/>
      <c r="Q1252" s="398"/>
      <c r="R1252" s="398"/>
      <c r="S1252" s="398"/>
      <c r="T1252" s="398"/>
      <c r="U1252" s="398"/>
      <c r="V1252" s="398"/>
      <c r="W1252" s="398"/>
      <c r="X1252" s="398"/>
      <c r="Y1252" s="398"/>
    </row>
    <row r="1253">
      <c r="A1253" s="236"/>
      <c r="B1253" s="408"/>
      <c r="C1253" s="231"/>
      <c r="D1253" s="398"/>
      <c r="E1253" s="406"/>
      <c r="F1253" s="236"/>
      <c r="G1253" s="398"/>
      <c r="H1253" s="398"/>
      <c r="I1253" s="398"/>
      <c r="J1253" s="398"/>
      <c r="K1253" s="398"/>
      <c r="L1253" s="398"/>
      <c r="M1253" s="398"/>
      <c r="N1253" s="398"/>
      <c r="O1253" s="398"/>
      <c r="P1253" s="398"/>
      <c r="Q1253" s="398"/>
      <c r="R1253" s="398"/>
      <c r="S1253" s="398"/>
      <c r="T1253" s="398"/>
      <c r="U1253" s="398"/>
      <c r="V1253" s="398"/>
      <c r="W1253" s="398"/>
      <c r="X1253" s="398"/>
      <c r="Y1253" s="398"/>
    </row>
    <row r="1254">
      <c r="A1254" s="236"/>
      <c r="B1254" s="408"/>
      <c r="C1254" s="231"/>
      <c r="D1254" s="398"/>
      <c r="E1254" s="406"/>
      <c r="F1254" s="236"/>
      <c r="G1254" s="398"/>
      <c r="H1254" s="398"/>
      <c r="I1254" s="398"/>
      <c r="J1254" s="398"/>
      <c r="K1254" s="398"/>
      <c r="L1254" s="398"/>
      <c r="M1254" s="398"/>
      <c r="N1254" s="398"/>
      <c r="O1254" s="398"/>
      <c r="P1254" s="398"/>
      <c r="Q1254" s="398"/>
      <c r="R1254" s="398"/>
      <c r="S1254" s="398"/>
      <c r="T1254" s="398"/>
      <c r="U1254" s="398"/>
      <c r="V1254" s="398"/>
      <c r="W1254" s="398"/>
      <c r="X1254" s="398"/>
      <c r="Y1254" s="398"/>
    </row>
    <row r="1255">
      <c r="A1255" s="236"/>
      <c r="B1255" s="408"/>
      <c r="C1255" s="231"/>
      <c r="D1255" s="398"/>
      <c r="E1255" s="406"/>
      <c r="F1255" s="236"/>
      <c r="G1255" s="398"/>
      <c r="H1255" s="398"/>
      <c r="I1255" s="398"/>
      <c r="J1255" s="398"/>
      <c r="K1255" s="398"/>
      <c r="L1255" s="398"/>
      <c r="M1255" s="398"/>
      <c r="N1255" s="398"/>
      <c r="O1255" s="398"/>
      <c r="P1255" s="398"/>
      <c r="Q1255" s="398"/>
      <c r="R1255" s="398"/>
      <c r="S1255" s="398"/>
      <c r="T1255" s="398"/>
      <c r="U1255" s="398"/>
      <c r="V1255" s="398"/>
      <c r="W1255" s="398"/>
      <c r="X1255" s="398"/>
      <c r="Y1255" s="398"/>
    </row>
    <row r="1256">
      <c r="A1256" s="236"/>
      <c r="B1256" s="408"/>
      <c r="C1256" s="231"/>
      <c r="D1256" s="398"/>
      <c r="E1256" s="406"/>
      <c r="F1256" s="236"/>
      <c r="G1256" s="398"/>
      <c r="H1256" s="398"/>
      <c r="I1256" s="398"/>
      <c r="J1256" s="398"/>
      <c r="K1256" s="398"/>
      <c r="L1256" s="398"/>
      <c r="M1256" s="398"/>
      <c r="N1256" s="398"/>
      <c r="O1256" s="398"/>
      <c r="P1256" s="398"/>
      <c r="Q1256" s="398"/>
      <c r="R1256" s="398"/>
      <c r="S1256" s="398"/>
      <c r="T1256" s="398"/>
      <c r="U1256" s="398"/>
      <c r="V1256" s="398"/>
      <c r="W1256" s="398"/>
      <c r="X1256" s="398"/>
      <c r="Y1256" s="398"/>
    </row>
    <row r="1257">
      <c r="A1257" s="236"/>
      <c r="B1257" s="408"/>
      <c r="C1257" s="231"/>
      <c r="D1257" s="398"/>
      <c r="E1257" s="406"/>
      <c r="F1257" s="236"/>
      <c r="G1257" s="398"/>
      <c r="H1257" s="398"/>
      <c r="I1257" s="398"/>
      <c r="J1257" s="398"/>
      <c r="K1257" s="398"/>
      <c r="L1257" s="398"/>
      <c r="M1257" s="398"/>
      <c r="N1257" s="398"/>
      <c r="O1257" s="398"/>
      <c r="P1257" s="398"/>
      <c r="Q1257" s="398"/>
      <c r="R1257" s="398"/>
      <c r="S1257" s="398"/>
      <c r="T1257" s="398"/>
      <c r="U1257" s="398"/>
      <c r="V1257" s="398"/>
      <c r="W1257" s="398"/>
      <c r="X1257" s="398"/>
      <c r="Y1257" s="398"/>
    </row>
    <row r="1258">
      <c r="A1258" s="236"/>
      <c r="B1258" s="408"/>
      <c r="C1258" s="231"/>
      <c r="D1258" s="398"/>
      <c r="E1258" s="406"/>
      <c r="F1258" s="236"/>
      <c r="G1258" s="398"/>
      <c r="H1258" s="398"/>
      <c r="I1258" s="398"/>
      <c r="J1258" s="398"/>
      <c r="K1258" s="398"/>
      <c r="L1258" s="398"/>
      <c r="M1258" s="398"/>
      <c r="N1258" s="398"/>
      <c r="O1258" s="398"/>
      <c r="P1258" s="398"/>
      <c r="Q1258" s="398"/>
      <c r="R1258" s="398"/>
      <c r="S1258" s="398"/>
      <c r="T1258" s="398"/>
      <c r="U1258" s="398"/>
      <c r="V1258" s="398"/>
      <c r="W1258" s="398"/>
      <c r="X1258" s="398"/>
      <c r="Y1258" s="398"/>
    </row>
    <row r="1259">
      <c r="A1259" s="236"/>
      <c r="B1259" s="408"/>
      <c r="C1259" s="231"/>
      <c r="D1259" s="398"/>
      <c r="E1259" s="406"/>
      <c r="F1259" s="236"/>
      <c r="G1259" s="398"/>
      <c r="H1259" s="398"/>
      <c r="I1259" s="398"/>
      <c r="J1259" s="398"/>
      <c r="K1259" s="398"/>
      <c r="L1259" s="398"/>
      <c r="M1259" s="398"/>
      <c r="N1259" s="398"/>
      <c r="O1259" s="398"/>
      <c r="P1259" s="398"/>
      <c r="Q1259" s="398"/>
      <c r="R1259" s="398"/>
      <c r="S1259" s="398"/>
      <c r="T1259" s="398"/>
      <c r="U1259" s="398"/>
      <c r="V1259" s="398"/>
      <c r="W1259" s="398"/>
      <c r="X1259" s="398"/>
      <c r="Y1259" s="398"/>
    </row>
    <row r="1260">
      <c r="A1260" s="236"/>
      <c r="B1260" s="408"/>
      <c r="C1260" s="231"/>
      <c r="D1260" s="398"/>
      <c r="E1260" s="406"/>
      <c r="F1260" s="236"/>
      <c r="G1260" s="398"/>
      <c r="H1260" s="398"/>
      <c r="I1260" s="398"/>
      <c r="J1260" s="398"/>
      <c r="K1260" s="398"/>
      <c r="L1260" s="398"/>
      <c r="M1260" s="398"/>
      <c r="N1260" s="398"/>
      <c r="O1260" s="398"/>
      <c r="P1260" s="398"/>
      <c r="Q1260" s="398"/>
      <c r="R1260" s="398"/>
      <c r="S1260" s="398"/>
      <c r="T1260" s="398"/>
      <c r="U1260" s="398"/>
      <c r="V1260" s="398"/>
      <c r="W1260" s="398"/>
      <c r="X1260" s="398"/>
      <c r="Y1260" s="398"/>
    </row>
    <row r="1261">
      <c r="A1261" s="236"/>
      <c r="B1261" s="408"/>
      <c r="C1261" s="231"/>
      <c r="D1261" s="398"/>
      <c r="E1261" s="406"/>
      <c r="F1261" s="236"/>
      <c r="G1261" s="398"/>
      <c r="H1261" s="398"/>
      <c r="I1261" s="398"/>
      <c r="J1261" s="398"/>
      <c r="K1261" s="398"/>
      <c r="L1261" s="398"/>
      <c r="M1261" s="398"/>
      <c r="N1261" s="398"/>
      <c r="O1261" s="398"/>
      <c r="P1261" s="398"/>
      <c r="Q1261" s="398"/>
      <c r="R1261" s="398"/>
      <c r="S1261" s="398"/>
      <c r="T1261" s="398"/>
      <c r="U1261" s="398"/>
      <c r="V1261" s="398"/>
      <c r="W1261" s="398"/>
      <c r="X1261" s="398"/>
      <c r="Y1261" s="398"/>
    </row>
    <row r="1262">
      <c r="A1262" s="236"/>
      <c r="B1262" s="408"/>
      <c r="C1262" s="231"/>
      <c r="D1262" s="398"/>
      <c r="E1262" s="406"/>
      <c r="F1262" s="236"/>
      <c r="G1262" s="398"/>
      <c r="H1262" s="398"/>
      <c r="I1262" s="398"/>
      <c r="J1262" s="398"/>
      <c r="K1262" s="398"/>
      <c r="L1262" s="398"/>
      <c r="M1262" s="398"/>
      <c r="N1262" s="398"/>
      <c r="O1262" s="398"/>
      <c r="P1262" s="398"/>
      <c r="Q1262" s="398"/>
      <c r="R1262" s="398"/>
      <c r="S1262" s="398"/>
      <c r="T1262" s="398"/>
      <c r="U1262" s="398"/>
      <c r="V1262" s="398"/>
      <c r="W1262" s="398"/>
      <c r="X1262" s="398"/>
      <c r="Y1262" s="398"/>
    </row>
    <row r="1263">
      <c r="A1263" s="236"/>
      <c r="B1263" s="408"/>
      <c r="C1263" s="231"/>
      <c r="D1263" s="398"/>
      <c r="E1263" s="406"/>
      <c r="F1263" s="236"/>
      <c r="G1263" s="398"/>
      <c r="H1263" s="398"/>
      <c r="I1263" s="398"/>
      <c r="J1263" s="398"/>
      <c r="K1263" s="398"/>
      <c r="L1263" s="398"/>
      <c r="M1263" s="398"/>
      <c r="N1263" s="398"/>
      <c r="O1263" s="398"/>
      <c r="P1263" s="398"/>
      <c r="Q1263" s="398"/>
      <c r="R1263" s="398"/>
      <c r="S1263" s="398"/>
      <c r="T1263" s="398"/>
      <c r="U1263" s="398"/>
      <c r="V1263" s="398"/>
      <c r="W1263" s="398"/>
      <c r="X1263" s="398"/>
      <c r="Y1263" s="398"/>
    </row>
    <row r="1264">
      <c r="A1264" s="236"/>
      <c r="B1264" s="408"/>
      <c r="C1264" s="231"/>
      <c r="D1264" s="398"/>
      <c r="E1264" s="406"/>
      <c r="F1264" s="236"/>
      <c r="G1264" s="398"/>
      <c r="H1264" s="398"/>
      <c r="I1264" s="398"/>
      <c r="J1264" s="398"/>
      <c r="K1264" s="398"/>
      <c r="L1264" s="398"/>
      <c r="M1264" s="398"/>
      <c r="N1264" s="398"/>
      <c r="O1264" s="398"/>
      <c r="P1264" s="398"/>
      <c r="Q1264" s="398"/>
      <c r="R1264" s="398"/>
      <c r="S1264" s="398"/>
      <c r="T1264" s="398"/>
      <c r="U1264" s="398"/>
      <c r="V1264" s="398"/>
      <c r="W1264" s="398"/>
      <c r="X1264" s="398"/>
      <c r="Y1264" s="398"/>
    </row>
    <row r="1265">
      <c r="A1265" s="236"/>
      <c r="B1265" s="408"/>
      <c r="C1265" s="231"/>
      <c r="D1265" s="398"/>
      <c r="E1265" s="406"/>
      <c r="F1265" s="236"/>
      <c r="G1265" s="398"/>
      <c r="H1265" s="398"/>
      <c r="I1265" s="398"/>
      <c r="J1265" s="398"/>
      <c r="K1265" s="398"/>
      <c r="L1265" s="398"/>
      <c r="M1265" s="398"/>
      <c r="N1265" s="398"/>
      <c r="O1265" s="398"/>
      <c r="P1265" s="398"/>
      <c r="Q1265" s="398"/>
      <c r="R1265" s="398"/>
      <c r="S1265" s="398"/>
      <c r="T1265" s="398"/>
      <c r="U1265" s="398"/>
      <c r="V1265" s="398"/>
      <c r="W1265" s="398"/>
      <c r="X1265" s="398"/>
      <c r="Y1265" s="398"/>
    </row>
    <row r="1266">
      <c r="A1266" s="236"/>
      <c r="B1266" s="408"/>
      <c r="C1266" s="231"/>
      <c r="D1266" s="398"/>
      <c r="E1266" s="406"/>
      <c r="F1266" s="236"/>
      <c r="G1266" s="398"/>
      <c r="H1266" s="398"/>
      <c r="I1266" s="398"/>
      <c r="J1266" s="398"/>
      <c r="K1266" s="398"/>
      <c r="L1266" s="398"/>
      <c r="M1266" s="398"/>
      <c r="N1266" s="398"/>
      <c r="O1266" s="398"/>
      <c r="P1266" s="398"/>
      <c r="Q1266" s="398"/>
      <c r="R1266" s="398"/>
      <c r="S1266" s="398"/>
      <c r="T1266" s="398"/>
      <c r="U1266" s="398"/>
      <c r="V1266" s="398"/>
      <c r="W1266" s="398"/>
      <c r="X1266" s="398"/>
      <c r="Y1266" s="398"/>
    </row>
    <row r="1267">
      <c r="A1267" s="236"/>
      <c r="B1267" s="408"/>
      <c r="C1267" s="231"/>
      <c r="D1267" s="398"/>
      <c r="E1267" s="406"/>
      <c r="F1267" s="236"/>
      <c r="G1267" s="398"/>
      <c r="H1267" s="398"/>
      <c r="I1267" s="398"/>
      <c r="J1267" s="398"/>
      <c r="K1267" s="398"/>
      <c r="L1267" s="398"/>
      <c r="M1267" s="398"/>
      <c r="N1267" s="398"/>
      <c r="O1267" s="398"/>
      <c r="P1267" s="398"/>
      <c r="Q1267" s="398"/>
      <c r="R1267" s="398"/>
      <c r="S1267" s="398"/>
      <c r="T1267" s="398"/>
      <c r="U1267" s="398"/>
      <c r="V1267" s="398"/>
      <c r="W1267" s="398"/>
      <c r="X1267" s="398"/>
      <c r="Y1267" s="398"/>
    </row>
    <row r="1268">
      <c r="A1268" s="236"/>
      <c r="B1268" s="408"/>
      <c r="C1268" s="231"/>
      <c r="D1268" s="398"/>
      <c r="E1268" s="406"/>
      <c r="F1268" s="236"/>
      <c r="G1268" s="398"/>
      <c r="H1268" s="398"/>
      <c r="I1268" s="398"/>
      <c r="J1268" s="398"/>
      <c r="K1268" s="398"/>
      <c r="L1268" s="398"/>
      <c r="M1268" s="398"/>
      <c r="N1268" s="398"/>
      <c r="O1268" s="398"/>
      <c r="P1268" s="398"/>
      <c r="Q1268" s="398"/>
      <c r="R1268" s="398"/>
      <c r="S1268" s="398"/>
      <c r="T1268" s="398"/>
      <c r="U1268" s="398"/>
      <c r="V1268" s="398"/>
      <c r="W1268" s="398"/>
      <c r="X1268" s="398"/>
      <c r="Y1268" s="398"/>
    </row>
    <row r="1269">
      <c r="A1269" s="236"/>
      <c r="B1269" s="408"/>
      <c r="C1269" s="231"/>
      <c r="D1269" s="398"/>
      <c r="E1269" s="406"/>
      <c r="F1269" s="236"/>
      <c r="G1269" s="398"/>
      <c r="H1269" s="398"/>
      <c r="I1269" s="398"/>
      <c r="J1269" s="398"/>
      <c r="K1269" s="398"/>
      <c r="L1269" s="398"/>
      <c r="M1269" s="398"/>
      <c r="N1269" s="398"/>
      <c r="O1269" s="398"/>
      <c r="P1269" s="398"/>
      <c r="Q1269" s="398"/>
      <c r="R1269" s="398"/>
      <c r="S1269" s="398"/>
      <c r="T1269" s="398"/>
      <c r="U1269" s="398"/>
      <c r="V1269" s="398"/>
      <c r="W1269" s="398"/>
      <c r="X1269" s="398"/>
      <c r="Y1269" s="398"/>
    </row>
    <row r="1270">
      <c r="A1270" s="236"/>
      <c r="B1270" s="408"/>
      <c r="C1270" s="231"/>
      <c r="D1270" s="398"/>
      <c r="E1270" s="406"/>
      <c r="F1270" s="236"/>
      <c r="G1270" s="398"/>
      <c r="H1270" s="398"/>
      <c r="I1270" s="398"/>
      <c r="J1270" s="398"/>
      <c r="K1270" s="398"/>
      <c r="L1270" s="398"/>
      <c r="M1270" s="398"/>
      <c r="N1270" s="398"/>
      <c r="O1270" s="398"/>
      <c r="P1270" s="398"/>
      <c r="Q1270" s="398"/>
      <c r="R1270" s="398"/>
      <c r="S1270" s="398"/>
      <c r="T1270" s="398"/>
      <c r="U1270" s="398"/>
      <c r="V1270" s="398"/>
      <c r="W1270" s="398"/>
      <c r="X1270" s="398"/>
      <c r="Y1270" s="398"/>
    </row>
    <row r="1271">
      <c r="A1271" s="236"/>
      <c r="B1271" s="408"/>
      <c r="C1271" s="231"/>
      <c r="D1271" s="398"/>
      <c r="E1271" s="406"/>
      <c r="F1271" s="236"/>
      <c r="G1271" s="398"/>
      <c r="H1271" s="398"/>
      <c r="I1271" s="398"/>
      <c r="J1271" s="398"/>
      <c r="K1271" s="398"/>
      <c r="L1271" s="398"/>
      <c r="M1271" s="398"/>
      <c r="N1271" s="398"/>
      <c r="O1271" s="398"/>
      <c r="P1271" s="398"/>
      <c r="Q1271" s="398"/>
      <c r="R1271" s="398"/>
      <c r="S1271" s="398"/>
      <c r="T1271" s="398"/>
      <c r="U1271" s="398"/>
      <c r="V1271" s="398"/>
      <c r="W1271" s="398"/>
      <c r="X1271" s="398"/>
      <c r="Y1271" s="398"/>
    </row>
    <row r="1272">
      <c r="A1272" s="236"/>
      <c r="B1272" s="408"/>
      <c r="C1272" s="231"/>
      <c r="D1272" s="398"/>
      <c r="E1272" s="406"/>
      <c r="F1272" s="236"/>
      <c r="G1272" s="398"/>
      <c r="H1272" s="398"/>
      <c r="I1272" s="398"/>
      <c r="J1272" s="398"/>
      <c r="K1272" s="398"/>
      <c r="L1272" s="398"/>
      <c r="M1272" s="398"/>
      <c r="N1272" s="398"/>
      <c r="O1272" s="398"/>
      <c r="P1272" s="398"/>
      <c r="Q1272" s="398"/>
      <c r="R1272" s="398"/>
      <c r="S1272" s="398"/>
      <c r="T1272" s="398"/>
      <c r="U1272" s="398"/>
      <c r="V1272" s="398"/>
      <c r="W1272" s="398"/>
      <c r="X1272" s="398"/>
      <c r="Y1272" s="398"/>
    </row>
    <row r="1273">
      <c r="A1273" s="236"/>
      <c r="B1273" s="408"/>
      <c r="C1273" s="231"/>
      <c r="D1273" s="398"/>
      <c r="E1273" s="406"/>
      <c r="F1273" s="236"/>
      <c r="G1273" s="398"/>
      <c r="H1273" s="398"/>
      <c r="I1273" s="398"/>
      <c r="J1273" s="398"/>
      <c r="K1273" s="398"/>
      <c r="L1273" s="398"/>
      <c r="M1273" s="398"/>
      <c r="N1273" s="398"/>
      <c r="O1273" s="398"/>
      <c r="P1273" s="398"/>
      <c r="Q1273" s="398"/>
      <c r="R1273" s="398"/>
      <c r="S1273" s="398"/>
      <c r="T1273" s="398"/>
      <c r="U1273" s="398"/>
      <c r="V1273" s="398"/>
      <c r="W1273" s="398"/>
      <c r="X1273" s="398"/>
      <c r="Y1273" s="398"/>
    </row>
    <row r="1274">
      <c r="A1274" s="236"/>
      <c r="B1274" s="408"/>
      <c r="C1274" s="231"/>
      <c r="D1274" s="398"/>
      <c r="E1274" s="406"/>
      <c r="F1274" s="236"/>
      <c r="G1274" s="398"/>
      <c r="H1274" s="398"/>
      <c r="I1274" s="398"/>
      <c r="J1274" s="398"/>
      <c r="K1274" s="398"/>
      <c r="L1274" s="398"/>
      <c r="M1274" s="398"/>
      <c r="N1274" s="398"/>
      <c r="O1274" s="398"/>
      <c r="P1274" s="398"/>
      <c r="Q1274" s="398"/>
      <c r="R1274" s="398"/>
      <c r="S1274" s="398"/>
      <c r="T1274" s="398"/>
      <c r="U1274" s="398"/>
      <c r="V1274" s="398"/>
      <c r="W1274" s="398"/>
      <c r="X1274" s="398"/>
      <c r="Y1274" s="398"/>
    </row>
    <row r="1275">
      <c r="A1275" s="236"/>
      <c r="B1275" s="408"/>
      <c r="C1275" s="231"/>
      <c r="D1275" s="398"/>
      <c r="E1275" s="406"/>
      <c r="F1275" s="236"/>
      <c r="G1275" s="398"/>
      <c r="H1275" s="398"/>
      <c r="I1275" s="398"/>
      <c r="J1275" s="398"/>
      <c r="K1275" s="398"/>
      <c r="L1275" s="398"/>
      <c r="M1275" s="398"/>
      <c r="N1275" s="398"/>
      <c r="O1275" s="398"/>
      <c r="P1275" s="398"/>
      <c r="Q1275" s="398"/>
      <c r="R1275" s="398"/>
      <c r="S1275" s="398"/>
      <c r="T1275" s="398"/>
      <c r="U1275" s="398"/>
      <c r="V1275" s="398"/>
      <c r="W1275" s="398"/>
      <c r="X1275" s="398"/>
      <c r="Y1275" s="398"/>
    </row>
    <row r="1276">
      <c r="A1276" s="236"/>
      <c r="B1276" s="408"/>
      <c r="C1276" s="231"/>
      <c r="D1276" s="398"/>
      <c r="E1276" s="406"/>
      <c r="F1276" s="236"/>
      <c r="G1276" s="398"/>
      <c r="H1276" s="398"/>
      <c r="I1276" s="398"/>
      <c r="J1276" s="398"/>
      <c r="K1276" s="398"/>
      <c r="L1276" s="398"/>
      <c r="M1276" s="398"/>
      <c r="N1276" s="398"/>
      <c r="O1276" s="398"/>
      <c r="P1276" s="398"/>
      <c r="Q1276" s="398"/>
      <c r="R1276" s="398"/>
      <c r="S1276" s="398"/>
      <c r="T1276" s="398"/>
      <c r="U1276" s="398"/>
      <c r="V1276" s="398"/>
      <c r="W1276" s="398"/>
      <c r="X1276" s="398"/>
      <c r="Y1276" s="398"/>
    </row>
    <row r="1277">
      <c r="A1277" s="236"/>
      <c r="B1277" s="408"/>
      <c r="C1277" s="231"/>
      <c r="D1277" s="398"/>
      <c r="E1277" s="406"/>
      <c r="F1277" s="236"/>
      <c r="G1277" s="398"/>
      <c r="H1277" s="398"/>
      <c r="I1277" s="398"/>
      <c r="J1277" s="398"/>
      <c r="K1277" s="398"/>
      <c r="L1277" s="398"/>
      <c r="M1277" s="398"/>
      <c r="N1277" s="398"/>
      <c r="O1277" s="398"/>
      <c r="P1277" s="398"/>
      <c r="Q1277" s="398"/>
      <c r="R1277" s="398"/>
      <c r="S1277" s="398"/>
      <c r="T1277" s="398"/>
      <c r="U1277" s="398"/>
      <c r="V1277" s="398"/>
      <c r="W1277" s="398"/>
      <c r="X1277" s="398"/>
      <c r="Y1277" s="398"/>
    </row>
    <row r="1278">
      <c r="A1278" s="236"/>
      <c r="B1278" s="408"/>
      <c r="C1278" s="231"/>
      <c r="D1278" s="398"/>
      <c r="E1278" s="406"/>
      <c r="F1278" s="236"/>
      <c r="G1278" s="398"/>
      <c r="H1278" s="398"/>
      <c r="I1278" s="398"/>
      <c r="J1278" s="398"/>
      <c r="K1278" s="398"/>
      <c r="L1278" s="398"/>
      <c r="M1278" s="398"/>
      <c r="N1278" s="398"/>
      <c r="O1278" s="398"/>
      <c r="P1278" s="398"/>
      <c r="Q1278" s="398"/>
      <c r="R1278" s="398"/>
      <c r="S1278" s="398"/>
      <c r="T1278" s="398"/>
      <c r="U1278" s="398"/>
      <c r="V1278" s="398"/>
      <c r="W1278" s="398"/>
      <c r="X1278" s="398"/>
      <c r="Y1278" s="398"/>
    </row>
    <row r="1279">
      <c r="A1279" s="236"/>
      <c r="B1279" s="408"/>
      <c r="C1279" s="231"/>
      <c r="D1279" s="398"/>
      <c r="E1279" s="406"/>
      <c r="F1279" s="236"/>
      <c r="G1279" s="398"/>
      <c r="H1279" s="398"/>
      <c r="I1279" s="398"/>
      <c r="J1279" s="398"/>
      <c r="K1279" s="398"/>
      <c r="L1279" s="398"/>
      <c r="M1279" s="398"/>
      <c r="N1279" s="398"/>
      <c r="O1279" s="398"/>
      <c r="P1279" s="398"/>
      <c r="Q1279" s="398"/>
      <c r="R1279" s="398"/>
      <c r="S1279" s="398"/>
      <c r="T1279" s="398"/>
      <c r="U1279" s="398"/>
      <c r="V1279" s="398"/>
      <c r="W1279" s="398"/>
      <c r="X1279" s="398"/>
      <c r="Y1279" s="398"/>
    </row>
    <row r="1280">
      <c r="A1280" s="236"/>
      <c r="B1280" s="408"/>
      <c r="C1280" s="231"/>
      <c r="D1280" s="398"/>
      <c r="E1280" s="406"/>
      <c r="F1280" s="236"/>
      <c r="G1280" s="398"/>
      <c r="H1280" s="398"/>
      <c r="I1280" s="398"/>
      <c r="J1280" s="398"/>
      <c r="K1280" s="398"/>
      <c r="L1280" s="398"/>
      <c r="M1280" s="398"/>
      <c r="N1280" s="398"/>
      <c r="O1280" s="398"/>
      <c r="P1280" s="398"/>
      <c r="Q1280" s="398"/>
      <c r="R1280" s="398"/>
      <c r="S1280" s="398"/>
      <c r="T1280" s="398"/>
      <c r="U1280" s="398"/>
      <c r="V1280" s="398"/>
      <c r="W1280" s="398"/>
      <c r="X1280" s="398"/>
      <c r="Y1280" s="398"/>
    </row>
    <row r="1281">
      <c r="A1281" s="236"/>
      <c r="B1281" s="408"/>
      <c r="C1281" s="231"/>
      <c r="D1281" s="398"/>
      <c r="E1281" s="406"/>
      <c r="F1281" s="236"/>
      <c r="G1281" s="398"/>
      <c r="H1281" s="398"/>
      <c r="I1281" s="398"/>
      <c r="J1281" s="398"/>
      <c r="K1281" s="398"/>
      <c r="L1281" s="398"/>
      <c r="M1281" s="398"/>
      <c r="N1281" s="398"/>
      <c r="O1281" s="398"/>
      <c r="P1281" s="398"/>
      <c r="Q1281" s="398"/>
      <c r="R1281" s="398"/>
      <c r="S1281" s="398"/>
      <c r="T1281" s="398"/>
      <c r="U1281" s="398"/>
      <c r="V1281" s="398"/>
      <c r="W1281" s="398"/>
      <c r="X1281" s="398"/>
      <c r="Y1281" s="398"/>
    </row>
    <row r="1282">
      <c r="A1282" s="236"/>
      <c r="B1282" s="408"/>
      <c r="C1282" s="231"/>
      <c r="D1282" s="398"/>
      <c r="E1282" s="406"/>
      <c r="F1282" s="236"/>
      <c r="G1282" s="398"/>
      <c r="H1282" s="398"/>
      <c r="I1282" s="398"/>
      <c r="J1282" s="398"/>
      <c r="K1282" s="398"/>
      <c r="L1282" s="398"/>
      <c r="M1282" s="398"/>
      <c r="N1282" s="398"/>
      <c r="O1282" s="398"/>
      <c r="P1282" s="398"/>
      <c r="Q1282" s="398"/>
      <c r="R1282" s="398"/>
      <c r="S1282" s="398"/>
      <c r="T1282" s="398"/>
      <c r="U1282" s="398"/>
      <c r="V1282" s="398"/>
      <c r="W1282" s="398"/>
      <c r="X1282" s="398"/>
      <c r="Y1282" s="398"/>
    </row>
    <row r="1283">
      <c r="A1283" s="236"/>
      <c r="B1283" s="408"/>
      <c r="C1283" s="231"/>
      <c r="D1283" s="398"/>
      <c r="E1283" s="406"/>
      <c r="F1283" s="236"/>
      <c r="G1283" s="398"/>
      <c r="H1283" s="398"/>
      <c r="I1283" s="398"/>
      <c r="J1283" s="398"/>
      <c r="K1283" s="398"/>
      <c r="L1283" s="398"/>
      <c r="M1283" s="398"/>
      <c r="N1283" s="398"/>
      <c r="O1283" s="398"/>
      <c r="P1283" s="398"/>
      <c r="Q1283" s="398"/>
      <c r="R1283" s="398"/>
      <c r="S1283" s="398"/>
      <c r="T1283" s="398"/>
      <c r="U1283" s="398"/>
      <c r="V1283" s="398"/>
      <c r="W1283" s="398"/>
      <c r="X1283" s="398"/>
      <c r="Y1283" s="398"/>
    </row>
    <row r="1284">
      <c r="A1284" s="236"/>
      <c r="B1284" s="408"/>
      <c r="C1284" s="231"/>
      <c r="D1284" s="398"/>
      <c r="E1284" s="406"/>
      <c r="F1284" s="236"/>
      <c r="G1284" s="398"/>
      <c r="H1284" s="398"/>
      <c r="I1284" s="398"/>
      <c r="J1284" s="398"/>
      <c r="K1284" s="398"/>
      <c r="L1284" s="398"/>
      <c r="M1284" s="398"/>
      <c r="N1284" s="398"/>
      <c r="O1284" s="398"/>
      <c r="P1284" s="398"/>
      <c r="Q1284" s="398"/>
      <c r="R1284" s="398"/>
      <c r="S1284" s="398"/>
      <c r="T1284" s="398"/>
      <c r="U1284" s="398"/>
      <c r="V1284" s="398"/>
      <c r="W1284" s="398"/>
      <c r="X1284" s="398"/>
      <c r="Y1284" s="398"/>
    </row>
    <row r="1285">
      <c r="A1285" s="236"/>
      <c r="B1285" s="408"/>
      <c r="C1285" s="231"/>
      <c r="D1285" s="398"/>
      <c r="E1285" s="406"/>
      <c r="F1285" s="236"/>
      <c r="G1285" s="398"/>
      <c r="H1285" s="398"/>
      <c r="I1285" s="398"/>
      <c r="J1285" s="398"/>
      <c r="K1285" s="398"/>
      <c r="L1285" s="398"/>
      <c r="M1285" s="398"/>
      <c r="N1285" s="398"/>
      <c r="O1285" s="398"/>
      <c r="P1285" s="398"/>
      <c r="Q1285" s="398"/>
      <c r="R1285" s="398"/>
      <c r="S1285" s="398"/>
      <c r="T1285" s="398"/>
      <c r="U1285" s="398"/>
      <c r="V1285" s="398"/>
      <c r="W1285" s="398"/>
      <c r="X1285" s="398"/>
      <c r="Y1285" s="398"/>
    </row>
    <row r="1286">
      <c r="A1286" s="236"/>
      <c r="B1286" s="408"/>
      <c r="C1286" s="231"/>
      <c r="D1286" s="398"/>
      <c r="E1286" s="406"/>
      <c r="F1286" s="236"/>
      <c r="G1286" s="398"/>
      <c r="H1286" s="398"/>
      <c r="I1286" s="398"/>
      <c r="J1286" s="398"/>
      <c r="K1286" s="398"/>
      <c r="L1286" s="398"/>
      <c r="M1286" s="398"/>
      <c r="N1286" s="398"/>
      <c r="O1286" s="398"/>
      <c r="P1286" s="398"/>
      <c r="Q1286" s="398"/>
      <c r="R1286" s="398"/>
      <c r="S1286" s="398"/>
      <c r="T1286" s="398"/>
      <c r="U1286" s="398"/>
      <c r="V1286" s="398"/>
      <c r="W1286" s="398"/>
      <c r="X1286" s="398"/>
      <c r="Y1286" s="398"/>
    </row>
    <row r="1287">
      <c r="A1287" s="236"/>
      <c r="B1287" s="408"/>
      <c r="C1287" s="231"/>
      <c r="D1287" s="398"/>
      <c r="E1287" s="406"/>
      <c r="F1287" s="236"/>
      <c r="G1287" s="398"/>
      <c r="H1287" s="398"/>
      <c r="I1287" s="398"/>
      <c r="J1287" s="398"/>
      <c r="K1287" s="398"/>
      <c r="L1287" s="398"/>
      <c r="M1287" s="398"/>
      <c r="N1287" s="398"/>
      <c r="O1287" s="398"/>
      <c r="P1287" s="398"/>
      <c r="Q1287" s="398"/>
      <c r="R1287" s="398"/>
      <c r="S1287" s="398"/>
      <c r="T1287" s="398"/>
      <c r="U1287" s="398"/>
      <c r="V1287" s="398"/>
      <c r="W1287" s="398"/>
      <c r="X1287" s="398"/>
      <c r="Y1287" s="398"/>
    </row>
    <row r="1288">
      <c r="A1288" s="236"/>
      <c r="B1288" s="408"/>
      <c r="C1288" s="231"/>
      <c r="D1288" s="398"/>
      <c r="E1288" s="406"/>
      <c r="F1288" s="236"/>
      <c r="G1288" s="398"/>
      <c r="H1288" s="398"/>
      <c r="I1288" s="398"/>
      <c r="J1288" s="398"/>
      <c r="K1288" s="398"/>
      <c r="L1288" s="398"/>
      <c r="M1288" s="398"/>
      <c r="N1288" s="398"/>
      <c r="O1288" s="398"/>
      <c r="P1288" s="398"/>
      <c r="Q1288" s="398"/>
      <c r="R1288" s="398"/>
      <c r="S1288" s="398"/>
      <c r="T1288" s="398"/>
      <c r="U1288" s="398"/>
      <c r="V1288" s="398"/>
      <c r="W1288" s="398"/>
      <c r="X1288" s="398"/>
      <c r="Y1288" s="398"/>
    </row>
    <row r="1289">
      <c r="A1289" s="236"/>
      <c r="B1289" s="408"/>
      <c r="C1289" s="231"/>
      <c r="D1289" s="398"/>
      <c r="E1289" s="406"/>
      <c r="F1289" s="236"/>
      <c r="G1289" s="398"/>
      <c r="H1289" s="398"/>
      <c r="I1289" s="398"/>
      <c r="J1289" s="398"/>
      <c r="K1289" s="398"/>
      <c r="L1289" s="398"/>
      <c r="M1289" s="398"/>
      <c r="N1289" s="398"/>
      <c r="O1289" s="398"/>
      <c r="P1289" s="398"/>
      <c r="Q1289" s="398"/>
      <c r="R1289" s="398"/>
      <c r="S1289" s="398"/>
      <c r="T1289" s="398"/>
      <c r="U1289" s="398"/>
      <c r="V1289" s="398"/>
      <c r="W1289" s="398"/>
      <c r="X1289" s="398"/>
      <c r="Y1289" s="398"/>
    </row>
    <row r="1290">
      <c r="A1290" s="236"/>
      <c r="B1290" s="408"/>
      <c r="C1290" s="231"/>
      <c r="D1290" s="398"/>
      <c r="E1290" s="406"/>
      <c r="F1290" s="236"/>
      <c r="G1290" s="398"/>
      <c r="H1290" s="398"/>
      <c r="I1290" s="398"/>
      <c r="J1290" s="398"/>
      <c r="K1290" s="398"/>
      <c r="L1290" s="398"/>
      <c r="M1290" s="398"/>
      <c r="N1290" s="398"/>
      <c r="O1290" s="398"/>
      <c r="P1290" s="398"/>
      <c r="Q1290" s="398"/>
      <c r="R1290" s="398"/>
      <c r="S1290" s="398"/>
      <c r="T1290" s="398"/>
      <c r="U1290" s="398"/>
      <c r="V1290" s="398"/>
      <c r="W1290" s="398"/>
      <c r="X1290" s="398"/>
      <c r="Y1290" s="398"/>
    </row>
    <row r="1291">
      <c r="A1291" s="236"/>
      <c r="B1291" s="408"/>
      <c r="C1291" s="231"/>
      <c r="D1291" s="398"/>
      <c r="E1291" s="406"/>
      <c r="F1291" s="236"/>
      <c r="G1291" s="398"/>
      <c r="H1291" s="398"/>
      <c r="I1291" s="398"/>
      <c r="J1291" s="398"/>
      <c r="K1291" s="398"/>
      <c r="L1291" s="398"/>
      <c r="M1291" s="398"/>
      <c r="N1291" s="398"/>
      <c r="O1291" s="398"/>
      <c r="P1291" s="398"/>
      <c r="Q1291" s="398"/>
      <c r="R1291" s="398"/>
      <c r="S1291" s="398"/>
      <c r="T1291" s="398"/>
      <c r="U1291" s="398"/>
      <c r="V1291" s="398"/>
      <c r="W1291" s="398"/>
      <c r="X1291" s="398"/>
      <c r="Y1291" s="398"/>
    </row>
    <row r="1292">
      <c r="A1292" s="236"/>
      <c r="B1292" s="408"/>
      <c r="C1292" s="231"/>
      <c r="D1292" s="398"/>
      <c r="E1292" s="406"/>
      <c r="F1292" s="236"/>
      <c r="G1292" s="398"/>
      <c r="H1292" s="398"/>
      <c r="I1292" s="398"/>
      <c r="J1292" s="398"/>
      <c r="K1292" s="398"/>
      <c r="L1292" s="398"/>
      <c r="M1292" s="398"/>
      <c r="N1292" s="398"/>
      <c r="O1292" s="398"/>
      <c r="P1292" s="398"/>
      <c r="Q1292" s="398"/>
      <c r="R1292" s="398"/>
      <c r="S1292" s="398"/>
      <c r="T1292" s="398"/>
      <c r="U1292" s="398"/>
      <c r="V1292" s="398"/>
      <c r="W1292" s="398"/>
      <c r="X1292" s="398"/>
      <c r="Y1292" s="398"/>
    </row>
    <row r="1293">
      <c r="A1293" s="236"/>
      <c r="B1293" s="408"/>
      <c r="C1293" s="231"/>
      <c r="D1293" s="398"/>
      <c r="E1293" s="406"/>
      <c r="F1293" s="236"/>
      <c r="G1293" s="398"/>
      <c r="H1293" s="398"/>
      <c r="I1293" s="398"/>
      <c r="J1293" s="398"/>
      <c r="K1293" s="398"/>
      <c r="L1293" s="398"/>
      <c r="M1293" s="398"/>
      <c r="N1293" s="398"/>
      <c r="O1293" s="398"/>
      <c r="P1293" s="398"/>
      <c r="Q1293" s="398"/>
      <c r="R1293" s="398"/>
      <c r="S1293" s="398"/>
      <c r="T1293" s="398"/>
      <c r="U1293" s="398"/>
      <c r="V1293" s="398"/>
      <c r="W1293" s="398"/>
      <c r="X1293" s="398"/>
      <c r="Y1293" s="398"/>
    </row>
    <row r="1294">
      <c r="A1294" s="236"/>
      <c r="B1294" s="408"/>
      <c r="C1294" s="231"/>
      <c r="D1294" s="398"/>
      <c r="E1294" s="406"/>
      <c r="F1294" s="236"/>
      <c r="G1294" s="398"/>
      <c r="H1294" s="398"/>
      <c r="I1294" s="398"/>
      <c r="J1294" s="398"/>
      <c r="K1294" s="398"/>
      <c r="L1294" s="398"/>
      <c r="M1294" s="398"/>
      <c r="N1294" s="398"/>
      <c r="O1294" s="398"/>
      <c r="P1294" s="398"/>
      <c r="Q1294" s="398"/>
      <c r="R1294" s="398"/>
      <c r="S1294" s="398"/>
      <c r="T1294" s="398"/>
      <c r="U1294" s="398"/>
      <c r="V1294" s="398"/>
      <c r="W1294" s="398"/>
      <c r="X1294" s="398"/>
      <c r="Y1294" s="398"/>
    </row>
    <row r="1295">
      <c r="A1295" s="236"/>
      <c r="B1295" s="408"/>
      <c r="C1295" s="231"/>
      <c r="D1295" s="398"/>
      <c r="E1295" s="406"/>
      <c r="F1295" s="236"/>
      <c r="G1295" s="398"/>
      <c r="H1295" s="398"/>
      <c r="I1295" s="398"/>
      <c r="J1295" s="398"/>
      <c r="K1295" s="398"/>
      <c r="L1295" s="398"/>
      <c r="M1295" s="398"/>
      <c r="N1295" s="398"/>
      <c r="O1295" s="398"/>
      <c r="P1295" s="398"/>
      <c r="Q1295" s="398"/>
      <c r="R1295" s="398"/>
      <c r="S1295" s="398"/>
      <c r="T1295" s="398"/>
      <c r="U1295" s="398"/>
      <c r="V1295" s="398"/>
      <c r="W1295" s="398"/>
      <c r="X1295" s="398"/>
      <c r="Y1295" s="398"/>
    </row>
    <row r="1296">
      <c r="A1296" s="236"/>
      <c r="B1296" s="408"/>
      <c r="C1296" s="231"/>
      <c r="D1296" s="398"/>
      <c r="E1296" s="406"/>
      <c r="F1296" s="236"/>
      <c r="G1296" s="398"/>
      <c r="H1296" s="398"/>
      <c r="I1296" s="398"/>
      <c r="J1296" s="398"/>
      <c r="K1296" s="398"/>
      <c r="L1296" s="398"/>
      <c r="M1296" s="398"/>
      <c r="N1296" s="398"/>
      <c r="O1296" s="398"/>
      <c r="P1296" s="398"/>
      <c r="Q1296" s="398"/>
      <c r="R1296" s="398"/>
      <c r="S1296" s="398"/>
      <c r="T1296" s="398"/>
      <c r="U1296" s="398"/>
      <c r="V1296" s="398"/>
      <c r="W1296" s="398"/>
      <c r="X1296" s="398"/>
      <c r="Y1296" s="398"/>
    </row>
    <row r="1297">
      <c r="A1297" s="236"/>
      <c r="B1297" s="408"/>
      <c r="C1297" s="231"/>
      <c r="D1297" s="398"/>
      <c r="E1297" s="406"/>
      <c r="F1297" s="236"/>
      <c r="G1297" s="398"/>
      <c r="H1297" s="398"/>
      <c r="I1297" s="398"/>
      <c r="J1297" s="398"/>
      <c r="K1297" s="398"/>
      <c r="L1297" s="398"/>
      <c r="M1297" s="398"/>
      <c r="N1297" s="398"/>
      <c r="O1297" s="398"/>
      <c r="P1297" s="398"/>
      <c r="Q1297" s="398"/>
      <c r="R1297" s="398"/>
      <c r="S1297" s="398"/>
      <c r="T1297" s="398"/>
      <c r="U1297" s="398"/>
      <c r="V1297" s="398"/>
      <c r="W1297" s="398"/>
      <c r="X1297" s="398"/>
      <c r="Y1297" s="398"/>
    </row>
    <row r="1298">
      <c r="A1298" s="236"/>
      <c r="B1298" s="408"/>
      <c r="C1298" s="231"/>
      <c r="D1298" s="398"/>
      <c r="E1298" s="406"/>
      <c r="F1298" s="236"/>
      <c r="G1298" s="398"/>
      <c r="H1298" s="398"/>
      <c r="I1298" s="398"/>
      <c r="J1298" s="398"/>
      <c r="K1298" s="398"/>
      <c r="L1298" s="398"/>
      <c r="M1298" s="398"/>
      <c r="N1298" s="398"/>
      <c r="O1298" s="398"/>
      <c r="P1298" s="398"/>
      <c r="Q1298" s="398"/>
      <c r="R1298" s="398"/>
      <c r="S1298" s="398"/>
      <c r="T1298" s="398"/>
      <c r="U1298" s="398"/>
      <c r="V1298" s="398"/>
      <c r="W1298" s="398"/>
      <c r="X1298" s="398"/>
      <c r="Y1298" s="398"/>
    </row>
    <row r="1299">
      <c r="A1299" s="236"/>
      <c r="B1299" s="408"/>
      <c r="C1299" s="231"/>
      <c r="D1299" s="398"/>
      <c r="E1299" s="406"/>
      <c r="F1299" s="236"/>
      <c r="G1299" s="398"/>
      <c r="H1299" s="398"/>
      <c r="I1299" s="398"/>
      <c r="J1299" s="398"/>
      <c r="K1299" s="398"/>
      <c r="L1299" s="398"/>
      <c r="M1299" s="398"/>
      <c r="N1299" s="398"/>
      <c r="O1299" s="398"/>
      <c r="P1299" s="398"/>
      <c r="Q1299" s="398"/>
      <c r="R1299" s="398"/>
      <c r="S1299" s="398"/>
      <c r="T1299" s="398"/>
      <c r="U1299" s="398"/>
      <c r="V1299" s="398"/>
      <c r="W1299" s="398"/>
      <c r="X1299" s="398"/>
      <c r="Y1299" s="398"/>
    </row>
    <row r="1300">
      <c r="A1300" s="236"/>
      <c r="B1300" s="408"/>
      <c r="C1300" s="231"/>
      <c r="D1300" s="398"/>
      <c r="E1300" s="406"/>
      <c r="F1300" s="236"/>
      <c r="G1300" s="398"/>
      <c r="H1300" s="398"/>
      <c r="I1300" s="398"/>
      <c r="J1300" s="398"/>
      <c r="K1300" s="398"/>
      <c r="L1300" s="398"/>
      <c r="M1300" s="398"/>
      <c r="N1300" s="398"/>
      <c r="O1300" s="398"/>
      <c r="P1300" s="398"/>
      <c r="Q1300" s="398"/>
      <c r="R1300" s="398"/>
      <c r="S1300" s="398"/>
      <c r="T1300" s="398"/>
      <c r="U1300" s="398"/>
      <c r="V1300" s="398"/>
      <c r="W1300" s="398"/>
      <c r="X1300" s="398"/>
      <c r="Y1300" s="398"/>
    </row>
    <row r="1301">
      <c r="A1301" s="236"/>
      <c r="B1301" s="408"/>
      <c r="C1301" s="231"/>
      <c r="D1301" s="398"/>
      <c r="E1301" s="406"/>
      <c r="F1301" s="236"/>
      <c r="G1301" s="398"/>
      <c r="H1301" s="398"/>
      <c r="I1301" s="398"/>
      <c r="J1301" s="398"/>
      <c r="K1301" s="398"/>
      <c r="L1301" s="398"/>
      <c r="M1301" s="398"/>
      <c r="N1301" s="398"/>
      <c r="O1301" s="398"/>
      <c r="P1301" s="398"/>
      <c r="Q1301" s="398"/>
      <c r="R1301" s="398"/>
      <c r="S1301" s="398"/>
      <c r="T1301" s="398"/>
      <c r="U1301" s="398"/>
      <c r="V1301" s="398"/>
      <c r="W1301" s="398"/>
      <c r="X1301" s="398"/>
      <c r="Y1301" s="398"/>
    </row>
    <row r="1302">
      <c r="A1302" s="236"/>
      <c r="B1302" s="408"/>
      <c r="C1302" s="231"/>
      <c r="D1302" s="398"/>
      <c r="E1302" s="406"/>
      <c r="F1302" s="236"/>
      <c r="G1302" s="398"/>
      <c r="H1302" s="398"/>
      <c r="I1302" s="398"/>
      <c r="J1302" s="398"/>
      <c r="K1302" s="398"/>
      <c r="L1302" s="398"/>
      <c r="M1302" s="398"/>
      <c r="N1302" s="398"/>
      <c r="O1302" s="398"/>
      <c r="P1302" s="398"/>
      <c r="Q1302" s="398"/>
      <c r="R1302" s="398"/>
      <c r="S1302" s="398"/>
      <c r="T1302" s="398"/>
      <c r="U1302" s="398"/>
      <c r="V1302" s="398"/>
      <c r="W1302" s="398"/>
      <c r="X1302" s="398"/>
      <c r="Y1302" s="398"/>
    </row>
    <row r="1303">
      <c r="A1303" s="236"/>
      <c r="B1303" s="408"/>
      <c r="C1303" s="231"/>
      <c r="D1303" s="398"/>
      <c r="E1303" s="406"/>
      <c r="F1303" s="236"/>
      <c r="G1303" s="398"/>
      <c r="H1303" s="398"/>
      <c r="I1303" s="398"/>
      <c r="J1303" s="398"/>
      <c r="K1303" s="398"/>
      <c r="L1303" s="398"/>
      <c r="M1303" s="398"/>
      <c r="N1303" s="398"/>
      <c r="O1303" s="398"/>
      <c r="P1303" s="398"/>
      <c r="Q1303" s="398"/>
      <c r="R1303" s="398"/>
      <c r="S1303" s="398"/>
      <c r="T1303" s="398"/>
      <c r="U1303" s="398"/>
      <c r="V1303" s="398"/>
      <c r="W1303" s="398"/>
      <c r="X1303" s="398"/>
      <c r="Y1303" s="398"/>
    </row>
    <row r="1304">
      <c r="A1304" s="236"/>
      <c r="B1304" s="408"/>
      <c r="C1304" s="231"/>
      <c r="D1304" s="398"/>
      <c r="E1304" s="406"/>
      <c r="F1304" s="236"/>
      <c r="G1304" s="398"/>
      <c r="H1304" s="398"/>
      <c r="I1304" s="398"/>
      <c r="J1304" s="398"/>
      <c r="K1304" s="398"/>
      <c r="L1304" s="398"/>
      <c r="M1304" s="398"/>
      <c r="N1304" s="398"/>
      <c r="O1304" s="398"/>
      <c r="P1304" s="398"/>
      <c r="Q1304" s="398"/>
      <c r="R1304" s="398"/>
      <c r="S1304" s="398"/>
      <c r="T1304" s="398"/>
      <c r="U1304" s="398"/>
      <c r="V1304" s="398"/>
      <c r="W1304" s="398"/>
      <c r="X1304" s="398"/>
      <c r="Y1304" s="398"/>
    </row>
    <row r="1305">
      <c r="A1305" s="236"/>
      <c r="B1305" s="408"/>
      <c r="C1305" s="231"/>
      <c r="D1305" s="398"/>
      <c r="E1305" s="406"/>
      <c r="F1305" s="236"/>
      <c r="G1305" s="398"/>
      <c r="H1305" s="398"/>
      <c r="I1305" s="398"/>
      <c r="J1305" s="398"/>
      <c r="K1305" s="398"/>
      <c r="L1305" s="398"/>
      <c r="M1305" s="398"/>
      <c r="N1305" s="398"/>
      <c r="O1305" s="398"/>
      <c r="P1305" s="398"/>
      <c r="Q1305" s="398"/>
      <c r="R1305" s="398"/>
      <c r="S1305" s="398"/>
      <c r="T1305" s="398"/>
      <c r="U1305" s="398"/>
      <c r="V1305" s="398"/>
      <c r="W1305" s="398"/>
      <c r="X1305" s="398"/>
      <c r="Y1305" s="398"/>
    </row>
    <row r="1306">
      <c r="A1306" s="236"/>
      <c r="B1306" s="408"/>
      <c r="C1306" s="231"/>
      <c r="D1306" s="398"/>
      <c r="E1306" s="406"/>
      <c r="F1306" s="236"/>
      <c r="G1306" s="398"/>
      <c r="H1306" s="398"/>
      <c r="I1306" s="398"/>
      <c r="J1306" s="398"/>
      <c r="K1306" s="398"/>
      <c r="L1306" s="398"/>
      <c r="M1306" s="398"/>
      <c r="N1306" s="398"/>
      <c r="O1306" s="398"/>
      <c r="P1306" s="398"/>
      <c r="Q1306" s="398"/>
      <c r="R1306" s="398"/>
      <c r="S1306" s="398"/>
      <c r="T1306" s="398"/>
      <c r="U1306" s="398"/>
      <c r="V1306" s="398"/>
      <c r="W1306" s="398"/>
      <c r="X1306" s="398"/>
      <c r="Y1306" s="398"/>
    </row>
    <row r="1307">
      <c r="A1307" s="236"/>
      <c r="B1307" s="408"/>
      <c r="C1307" s="231"/>
      <c r="D1307" s="398"/>
      <c r="E1307" s="406"/>
      <c r="F1307" s="236"/>
      <c r="G1307" s="398"/>
      <c r="H1307" s="398"/>
      <c r="I1307" s="398"/>
      <c r="J1307" s="398"/>
      <c r="K1307" s="398"/>
      <c r="L1307" s="398"/>
      <c r="M1307" s="398"/>
      <c r="N1307" s="398"/>
      <c r="O1307" s="398"/>
      <c r="P1307" s="398"/>
      <c r="Q1307" s="398"/>
      <c r="R1307" s="398"/>
      <c r="S1307" s="398"/>
      <c r="T1307" s="398"/>
      <c r="U1307" s="398"/>
      <c r="V1307" s="398"/>
      <c r="W1307" s="398"/>
      <c r="X1307" s="398"/>
      <c r="Y1307" s="398"/>
    </row>
    <row r="1308">
      <c r="A1308" s="236"/>
      <c r="B1308" s="408"/>
      <c r="C1308" s="231"/>
      <c r="D1308" s="398"/>
      <c r="E1308" s="406"/>
      <c r="F1308" s="236"/>
      <c r="G1308" s="398"/>
      <c r="H1308" s="398"/>
      <c r="I1308" s="398"/>
      <c r="J1308" s="398"/>
      <c r="K1308" s="398"/>
      <c r="L1308" s="398"/>
      <c r="M1308" s="398"/>
      <c r="N1308" s="398"/>
      <c r="O1308" s="398"/>
      <c r="P1308" s="398"/>
      <c r="Q1308" s="398"/>
      <c r="R1308" s="398"/>
      <c r="S1308" s="398"/>
      <c r="T1308" s="398"/>
      <c r="U1308" s="398"/>
      <c r="V1308" s="398"/>
      <c r="W1308" s="398"/>
      <c r="X1308" s="398"/>
      <c r="Y1308" s="398"/>
    </row>
    <row r="1309">
      <c r="A1309" s="236"/>
      <c r="B1309" s="408"/>
      <c r="C1309" s="231"/>
      <c r="D1309" s="398"/>
      <c r="E1309" s="406"/>
      <c r="F1309" s="236"/>
      <c r="G1309" s="398"/>
      <c r="H1309" s="398"/>
      <c r="I1309" s="398"/>
      <c r="J1309" s="398"/>
      <c r="K1309" s="398"/>
      <c r="L1309" s="398"/>
      <c r="M1309" s="398"/>
      <c r="N1309" s="398"/>
      <c r="O1309" s="398"/>
      <c r="P1309" s="398"/>
      <c r="Q1309" s="398"/>
      <c r="R1309" s="398"/>
      <c r="S1309" s="398"/>
      <c r="T1309" s="398"/>
      <c r="U1309" s="398"/>
      <c r="V1309" s="398"/>
      <c r="W1309" s="398"/>
      <c r="X1309" s="398"/>
      <c r="Y1309" s="398"/>
    </row>
    <row r="1310">
      <c r="A1310" s="236"/>
      <c r="B1310" s="408"/>
      <c r="C1310" s="231"/>
      <c r="D1310" s="398"/>
      <c r="E1310" s="406"/>
      <c r="F1310" s="236"/>
      <c r="G1310" s="398"/>
      <c r="H1310" s="398"/>
      <c r="I1310" s="398"/>
      <c r="J1310" s="398"/>
      <c r="K1310" s="398"/>
      <c r="L1310" s="398"/>
      <c r="M1310" s="398"/>
      <c r="N1310" s="398"/>
      <c r="O1310" s="398"/>
      <c r="P1310" s="398"/>
      <c r="Q1310" s="398"/>
      <c r="R1310" s="398"/>
      <c r="S1310" s="398"/>
      <c r="T1310" s="398"/>
      <c r="U1310" s="398"/>
      <c r="V1310" s="398"/>
      <c r="W1310" s="398"/>
      <c r="X1310" s="398"/>
      <c r="Y1310" s="398"/>
    </row>
    <row r="1311">
      <c r="A1311" s="236"/>
      <c r="B1311" s="408"/>
      <c r="C1311" s="231"/>
      <c r="D1311" s="398"/>
      <c r="E1311" s="406"/>
      <c r="F1311" s="236"/>
      <c r="G1311" s="398"/>
      <c r="H1311" s="398"/>
      <c r="I1311" s="398"/>
      <c r="J1311" s="398"/>
      <c r="K1311" s="398"/>
      <c r="L1311" s="398"/>
      <c r="M1311" s="398"/>
      <c r="N1311" s="398"/>
      <c r="O1311" s="398"/>
      <c r="P1311" s="398"/>
      <c r="Q1311" s="398"/>
      <c r="R1311" s="398"/>
      <c r="S1311" s="398"/>
      <c r="T1311" s="398"/>
      <c r="U1311" s="398"/>
      <c r="V1311" s="398"/>
      <c r="W1311" s="398"/>
      <c r="X1311" s="398"/>
      <c r="Y1311" s="398"/>
    </row>
    <row r="1312">
      <c r="A1312" s="236"/>
      <c r="B1312" s="408"/>
      <c r="C1312" s="231"/>
      <c r="D1312" s="398"/>
      <c r="E1312" s="406"/>
      <c r="F1312" s="236"/>
      <c r="G1312" s="398"/>
      <c r="H1312" s="398"/>
      <c r="I1312" s="398"/>
      <c r="J1312" s="398"/>
      <c r="K1312" s="398"/>
      <c r="L1312" s="398"/>
      <c r="M1312" s="398"/>
      <c r="N1312" s="398"/>
      <c r="O1312" s="398"/>
      <c r="P1312" s="398"/>
      <c r="Q1312" s="398"/>
      <c r="R1312" s="398"/>
      <c r="S1312" s="398"/>
      <c r="T1312" s="398"/>
      <c r="U1312" s="398"/>
      <c r="V1312" s="398"/>
      <c r="W1312" s="398"/>
      <c r="X1312" s="398"/>
      <c r="Y1312" s="398"/>
    </row>
    <row r="1313">
      <c r="A1313" s="236"/>
      <c r="B1313" s="408"/>
      <c r="C1313" s="231"/>
      <c r="D1313" s="398"/>
      <c r="E1313" s="406"/>
      <c r="F1313" s="236"/>
      <c r="G1313" s="398"/>
      <c r="H1313" s="398"/>
      <c r="I1313" s="398"/>
      <c r="J1313" s="398"/>
      <c r="K1313" s="398"/>
      <c r="L1313" s="398"/>
      <c r="M1313" s="398"/>
      <c r="N1313" s="398"/>
      <c r="O1313" s="398"/>
      <c r="P1313" s="398"/>
      <c r="Q1313" s="398"/>
      <c r="R1313" s="398"/>
      <c r="S1313" s="398"/>
      <c r="T1313" s="398"/>
      <c r="U1313" s="398"/>
      <c r="V1313" s="398"/>
      <c r="W1313" s="398"/>
      <c r="X1313" s="398"/>
      <c r="Y1313" s="398"/>
    </row>
    <row r="1314">
      <c r="A1314" s="236"/>
      <c r="B1314" s="408"/>
      <c r="C1314" s="231"/>
      <c r="D1314" s="398"/>
      <c r="E1314" s="406"/>
      <c r="F1314" s="236"/>
      <c r="G1314" s="398"/>
      <c r="H1314" s="398"/>
      <c r="I1314" s="398"/>
      <c r="J1314" s="398"/>
      <c r="K1314" s="398"/>
      <c r="L1314" s="398"/>
      <c r="M1314" s="398"/>
      <c r="N1314" s="398"/>
      <c r="O1314" s="398"/>
      <c r="P1314" s="398"/>
      <c r="Q1314" s="398"/>
      <c r="R1314" s="398"/>
      <c r="S1314" s="398"/>
      <c r="T1314" s="398"/>
      <c r="U1314" s="398"/>
      <c r="V1314" s="398"/>
      <c r="W1314" s="398"/>
      <c r="X1314" s="398"/>
      <c r="Y1314" s="398"/>
    </row>
    <row r="1315">
      <c r="A1315" s="236"/>
      <c r="B1315" s="408"/>
      <c r="C1315" s="231"/>
      <c r="D1315" s="398"/>
      <c r="E1315" s="406"/>
      <c r="F1315" s="236"/>
      <c r="G1315" s="398"/>
      <c r="H1315" s="398"/>
      <c r="I1315" s="398"/>
      <c r="J1315" s="398"/>
      <c r="K1315" s="398"/>
      <c r="L1315" s="398"/>
      <c r="M1315" s="398"/>
      <c r="N1315" s="398"/>
      <c r="O1315" s="398"/>
      <c r="P1315" s="398"/>
      <c r="Q1315" s="398"/>
      <c r="R1315" s="398"/>
      <c r="S1315" s="398"/>
      <c r="T1315" s="398"/>
      <c r="U1315" s="398"/>
      <c r="V1315" s="398"/>
      <c r="W1315" s="398"/>
      <c r="X1315" s="398"/>
      <c r="Y1315" s="398"/>
    </row>
    <row r="1316">
      <c r="A1316" s="236"/>
      <c r="B1316" s="408"/>
      <c r="C1316" s="231"/>
      <c r="D1316" s="398"/>
      <c r="E1316" s="406"/>
      <c r="F1316" s="236"/>
      <c r="G1316" s="398"/>
      <c r="H1316" s="398"/>
      <c r="I1316" s="398"/>
      <c r="J1316" s="398"/>
      <c r="K1316" s="398"/>
      <c r="L1316" s="398"/>
      <c r="M1316" s="398"/>
      <c r="N1316" s="398"/>
      <c r="O1316" s="398"/>
      <c r="P1316" s="398"/>
      <c r="Q1316" s="398"/>
      <c r="R1316" s="398"/>
      <c r="S1316" s="398"/>
      <c r="T1316" s="398"/>
      <c r="U1316" s="398"/>
      <c r="V1316" s="398"/>
      <c r="W1316" s="398"/>
      <c r="X1316" s="398"/>
      <c r="Y1316" s="398"/>
    </row>
    <row r="1317">
      <c r="A1317" s="236"/>
      <c r="B1317" s="408"/>
      <c r="C1317" s="231"/>
      <c r="D1317" s="398"/>
      <c r="E1317" s="406"/>
      <c r="F1317" s="236"/>
      <c r="G1317" s="398"/>
      <c r="H1317" s="398"/>
      <c r="I1317" s="398"/>
      <c r="J1317" s="398"/>
      <c r="K1317" s="398"/>
      <c r="L1317" s="398"/>
      <c r="M1317" s="398"/>
      <c r="N1317" s="398"/>
      <c r="O1317" s="398"/>
      <c r="P1317" s="398"/>
      <c r="Q1317" s="398"/>
      <c r="R1317" s="398"/>
      <c r="S1317" s="398"/>
      <c r="T1317" s="398"/>
      <c r="U1317" s="398"/>
      <c r="V1317" s="398"/>
      <c r="W1317" s="398"/>
      <c r="X1317" s="398"/>
      <c r="Y1317" s="398"/>
    </row>
    <row r="1318">
      <c r="A1318" s="236"/>
      <c r="B1318" s="408"/>
      <c r="C1318" s="231"/>
      <c r="D1318" s="398"/>
      <c r="E1318" s="406"/>
      <c r="F1318" s="236"/>
      <c r="G1318" s="398"/>
      <c r="H1318" s="398"/>
      <c r="I1318" s="398"/>
      <c r="J1318" s="398"/>
      <c r="K1318" s="398"/>
      <c r="L1318" s="398"/>
      <c r="M1318" s="398"/>
      <c r="N1318" s="398"/>
      <c r="O1318" s="398"/>
      <c r="P1318" s="398"/>
      <c r="Q1318" s="398"/>
      <c r="R1318" s="398"/>
      <c r="S1318" s="398"/>
      <c r="T1318" s="398"/>
      <c r="U1318" s="398"/>
      <c r="V1318" s="398"/>
      <c r="W1318" s="398"/>
      <c r="X1318" s="398"/>
      <c r="Y1318" s="398"/>
    </row>
    <row r="1319">
      <c r="A1319" s="236"/>
      <c r="B1319" s="408"/>
      <c r="C1319" s="231"/>
      <c r="D1319" s="398"/>
      <c r="E1319" s="406"/>
      <c r="F1319" s="236"/>
      <c r="G1319" s="398"/>
      <c r="H1319" s="398"/>
      <c r="I1319" s="398"/>
      <c r="J1319" s="398"/>
      <c r="K1319" s="398"/>
      <c r="L1319" s="398"/>
      <c r="M1319" s="398"/>
      <c r="N1319" s="398"/>
      <c r="O1319" s="398"/>
      <c r="P1319" s="398"/>
      <c r="Q1319" s="398"/>
      <c r="R1319" s="398"/>
      <c r="S1319" s="398"/>
      <c r="T1319" s="398"/>
      <c r="U1319" s="398"/>
      <c r="V1319" s="398"/>
      <c r="W1319" s="398"/>
      <c r="X1319" s="398"/>
      <c r="Y1319" s="398"/>
    </row>
    <row r="1320">
      <c r="A1320" s="236"/>
      <c r="B1320" s="408"/>
      <c r="C1320" s="231"/>
      <c r="D1320" s="398"/>
      <c r="E1320" s="406"/>
      <c r="F1320" s="236"/>
      <c r="G1320" s="398"/>
      <c r="H1320" s="398"/>
      <c r="I1320" s="398"/>
      <c r="J1320" s="398"/>
      <c r="K1320" s="398"/>
      <c r="L1320" s="398"/>
      <c r="M1320" s="398"/>
      <c r="N1320" s="398"/>
      <c r="O1320" s="398"/>
      <c r="P1320" s="398"/>
      <c r="Q1320" s="398"/>
      <c r="R1320" s="398"/>
      <c r="S1320" s="398"/>
      <c r="T1320" s="398"/>
      <c r="U1320" s="398"/>
      <c r="V1320" s="398"/>
      <c r="W1320" s="398"/>
      <c r="X1320" s="398"/>
      <c r="Y1320" s="398"/>
    </row>
    <row r="1321">
      <c r="A1321" s="236"/>
      <c r="B1321" s="408"/>
      <c r="C1321" s="231"/>
      <c r="D1321" s="398"/>
      <c r="E1321" s="406"/>
      <c r="F1321" s="236"/>
      <c r="G1321" s="398"/>
      <c r="H1321" s="398"/>
      <c r="I1321" s="398"/>
      <c r="J1321" s="398"/>
      <c r="K1321" s="398"/>
      <c r="L1321" s="398"/>
      <c r="M1321" s="398"/>
      <c r="N1321" s="398"/>
      <c r="O1321" s="398"/>
      <c r="P1321" s="398"/>
      <c r="Q1321" s="398"/>
      <c r="R1321" s="398"/>
      <c r="S1321" s="398"/>
      <c r="T1321" s="398"/>
      <c r="U1321" s="398"/>
      <c r="V1321" s="398"/>
      <c r="W1321" s="398"/>
      <c r="X1321" s="398"/>
      <c r="Y1321" s="398"/>
    </row>
    <row r="1322">
      <c r="A1322" s="236"/>
      <c r="B1322" s="408"/>
      <c r="C1322" s="231"/>
      <c r="D1322" s="398"/>
      <c r="E1322" s="406"/>
      <c r="F1322" s="236"/>
      <c r="G1322" s="398"/>
      <c r="H1322" s="398"/>
      <c r="I1322" s="398"/>
      <c r="J1322" s="398"/>
      <c r="K1322" s="398"/>
      <c r="L1322" s="398"/>
      <c r="M1322" s="398"/>
      <c r="N1322" s="398"/>
      <c r="O1322" s="398"/>
      <c r="P1322" s="398"/>
      <c r="Q1322" s="398"/>
      <c r="R1322" s="398"/>
      <c r="S1322" s="398"/>
      <c r="T1322" s="398"/>
      <c r="U1322" s="398"/>
      <c r="V1322" s="398"/>
      <c r="W1322" s="398"/>
      <c r="X1322" s="398"/>
      <c r="Y1322" s="398"/>
    </row>
    <row r="1323">
      <c r="A1323" s="236"/>
      <c r="B1323" s="408"/>
      <c r="C1323" s="231"/>
      <c r="D1323" s="398"/>
      <c r="E1323" s="406"/>
      <c r="F1323" s="236"/>
      <c r="G1323" s="398"/>
      <c r="H1323" s="398"/>
      <c r="I1323" s="398"/>
      <c r="J1323" s="398"/>
      <c r="K1323" s="398"/>
      <c r="L1323" s="398"/>
      <c r="M1323" s="398"/>
      <c r="N1323" s="398"/>
      <c r="O1323" s="398"/>
      <c r="P1323" s="398"/>
      <c r="Q1323" s="398"/>
      <c r="R1323" s="398"/>
      <c r="S1323" s="398"/>
      <c r="T1323" s="398"/>
      <c r="U1323" s="398"/>
      <c r="V1323" s="398"/>
      <c r="W1323" s="398"/>
      <c r="X1323" s="398"/>
      <c r="Y1323" s="398"/>
    </row>
    <row r="1324">
      <c r="A1324" s="236"/>
      <c r="B1324" s="408"/>
      <c r="C1324" s="231"/>
      <c r="D1324" s="398"/>
      <c r="E1324" s="406"/>
      <c r="F1324" s="236"/>
      <c r="G1324" s="398"/>
      <c r="H1324" s="398"/>
      <c r="I1324" s="398"/>
      <c r="J1324" s="398"/>
      <c r="K1324" s="398"/>
      <c r="L1324" s="398"/>
      <c r="M1324" s="398"/>
      <c r="N1324" s="398"/>
      <c r="O1324" s="398"/>
      <c r="P1324" s="398"/>
      <c r="Q1324" s="398"/>
      <c r="R1324" s="398"/>
      <c r="S1324" s="398"/>
      <c r="T1324" s="398"/>
      <c r="U1324" s="398"/>
      <c r="V1324" s="398"/>
      <c r="W1324" s="398"/>
      <c r="X1324" s="398"/>
      <c r="Y1324" s="398"/>
    </row>
    <row r="1325">
      <c r="A1325" s="236"/>
      <c r="B1325" s="408"/>
      <c r="C1325" s="231"/>
      <c r="D1325" s="398"/>
      <c r="E1325" s="406"/>
      <c r="F1325" s="236"/>
      <c r="G1325" s="398"/>
      <c r="H1325" s="398"/>
      <c r="I1325" s="398"/>
      <c r="J1325" s="398"/>
      <c r="K1325" s="398"/>
      <c r="L1325" s="398"/>
      <c r="M1325" s="398"/>
      <c r="N1325" s="398"/>
      <c r="O1325" s="398"/>
      <c r="P1325" s="398"/>
      <c r="Q1325" s="398"/>
      <c r="R1325" s="398"/>
      <c r="S1325" s="398"/>
      <c r="T1325" s="398"/>
      <c r="U1325" s="398"/>
      <c r="V1325" s="398"/>
      <c r="W1325" s="398"/>
      <c r="X1325" s="398"/>
      <c r="Y1325" s="398"/>
    </row>
    <row r="1326">
      <c r="A1326" s="236"/>
      <c r="B1326" s="408"/>
      <c r="C1326" s="231"/>
      <c r="D1326" s="398"/>
      <c r="E1326" s="406"/>
      <c r="F1326" s="236"/>
      <c r="G1326" s="398"/>
      <c r="H1326" s="398"/>
      <c r="I1326" s="398"/>
      <c r="J1326" s="398"/>
      <c r="K1326" s="398"/>
      <c r="L1326" s="398"/>
      <c r="M1326" s="398"/>
      <c r="N1326" s="398"/>
      <c r="O1326" s="398"/>
      <c r="P1326" s="398"/>
      <c r="Q1326" s="398"/>
      <c r="R1326" s="398"/>
      <c r="S1326" s="398"/>
      <c r="T1326" s="398"/>
      <c r="U1326" s="398"/>
      <c r="V1326" s="398"/>
      <c r="W1326" s="398"/>
      <c r="X1326" s="398"/>
      <c r="Y1326" s="398"/>
    </row>
    <row r="1327">
      <c r="A1327" s="236"/>
      <c r="B1327" s="408"/>
      <c r="C1327" s="231"/>
      <c r="D1327" s="398"/>
      <c r="E1327" s="406"/>
      <c r="F1327" s="236"/>
      <c r="G1327" s="398"/>
      <c r="H1327" s="398"/>
      <c r="I1327" s="398"/>
      <c r="J1327" s="398"/>
      <c r="K1327" s="398"/>
      <c r="L1327" s="398"/>
      <c r="M1327" s="398"/>
      <c r="N1327" s="398"/>
      <c r="O1327" s="398"/>
      <c r="P1327" s="398"/>
      <c r="Q1327" s="398"/>
      <c r="R1327" s="398"/>
      <c r="S1327" s="398"/>
      <c r="T1327" s="398"/>
      <c r="U1327" s="398"/>
      <c r="V1327" s="398"/>
      <c r="W1327" s="398"/>
      <c r="X1327" s="398"/>
      <c r="Y1327" s="398"/>
    </row>
    <row r="1328">
      <c r="A1328" s="236"/>
      <c r="B1328" s="408"/>
      <c r="C1328" s="231"/>
      <c r="D1328" s="398"/>
      <c r="E1328" s="406"/>
      <c r="F1328" s="236"/>
      <c r="G1328" s="398"/>
      <c r="H1328" s="398"/>
      <c r="I1328" s="398"/>
      <c r="J1328" s="398"/>
      <c r="K1328" s="398"/>
      <c r="L1328" s="398"/>
      <c r="M1328" s="398"/>
      <c r="N1328" s="398"/>
      <c r="O1328" s="398"/>
      <c r="P1328" s="398"/>
      <c r="Q1328" s="398"/>
      <c r="R1328" s="398"/>
      <c r="S1328" s="398"/>
      <c r="T1328" s="398"/>
      <c r="U1328" s="398"/>
      <c r="V1328" s="398"/>
      <c r="W1328" s="398"/>
      <c r="X1328" s="398"/>
      <c r="Y1328" s="398"/>
    </row>
    <row r="1329">
      <c r="A1329" s="236"/>
      <c r="B1329" s="408"/>
      <c r="C1329" s="231"/>
      <c r="D1329" s="398"/>
      <c r="E1329" s="406"/>
      <c r="F1329" s="236"/>
      <c r="G1329" s="398"/>
      <c r="H1329" s="398"/>
      <c r="I1329" s="398"/>
      <c r="J1329" s="398"/>
      <c r="K1329" s="398"/>
      <c r="L1329" s="398"/>
      <c r="M1329" s="398"/>
      <c r="N1329" s="398"/>
      <c r="O1329" s="398"/>
      <c r="P1329" s="398"/>
      <c r="Q1329" s="398"/>
      <c r="R1329" s="398"/>
      <c r="S1329" s="398"/>
      <c r="T1329" s="398"/>
      <c r="U1329" s="398"/>
      <c r="V1329" s="398"/>
      <c r="W1329" s="398"/>
      <c r="X1329" s="398"/>
      <c r="Y1329" s="398"/>
    </row>
    <row r="1330">
      <c r="A1330" s="236"/>
      <c r="B1330" s="408"/>
      <c r="C1330" s="231"/>
      <c r="D1330" s="398"/>
      <c r="E1330" s="406"/>
      <c r="F1330" s="236"/>
      <c r="G1330" s="398"/>
      <c r="H1330" s="398"/>
      <c r="I1330" s="398"/>
      <c r="J1330" s="398"/>
      <c r="K1330" s="398"/>
      <c r="L1330" s="398"/>
      <c r="M1330" s="398"/>
      <c r="N1330" s="398"/>
      <c r="O1330" s="398"/>
      <c r="P1330" s="398"/>
      <c r="Q1330" s="398"/>
      <c r="R1330" s="398"/>
      <c r="S1330" s="398"/>
      <c r="T1330" s="398"/>
      <c r="U1330" s="398"/>
      <c r="V1330" s="398"/>
      <c r="W1330" s="398"/>
      <c r="X1330" s="398"/>
      <c r="Y1330" s="398"/>
    </row>
    <row r="1331">
      <c r="A1331" s="236"/>
      <c r="B1331" s="408"/>
      <c r="C1331" s="231"/>
      <c r="D1331" s="398"/>
      <c r="E1331" s="406"/>
      <c r="F1331" s="236"/>
      <c r="G1331" s="398"/>
      <c r="H1331" s="398"/>
      <c r="I1331" s="398"/>
      <c r="J1331" s="398"/>
      <c r="K1331" s="398"/>
      <c r="L1331" s="398"/>
      <c r="M1331" s="398"/>
      <c r="N1331" s="398"/>
      <c r="O1331" s="398"/>
      <c r="P1331" s="398"/>
      <c r="Q1331" s="398"/>
      <c r="R1331" s="398"/>
      <c r="S1331" s="398"/>
      <c r="T1331" s="398"/>
      <c r="U1331" s="398"/>
      <c r="V1331" s="398"/>
      <c r="W1331" s="398"/>
      <c r="X1331" s="398"/>
      <c r="Y1331" s="398"/>
    </row>
    <row r="1332">
      <c r="A1332" s="236"/>
      <c r="B1332" s="408"/>
      <c r="C1332" s="231"/>
      <c r="D1332" s="398"/>
      <c r="E1332" s="406"/>
      <c r="F1332" s="236"/>
      <c r="G1332" s="398"/>
      <c r="H1332" s="398"/>
      <c r="I1332" s="398"/>
      <c r="J1332" s="398"/>
      <c r="K1332" s="398"/>
      <c r="L1332" s="398"/>
      <c r="M1332" s="398"/>
      <c r="N1332" s="398"/>
      <c r="O1332" s="398"/>
      <c r="P1332" s="398"/>
      <c r="Q1332" s="398"/>
      <c r="R1332" s="398"/>
      <c r="S1332" s="398"/>
      <c r="T1332" s="398"/>
      <c r="U1332" s="398"/>
      <c r="V1332" s="398"/>
      <c r="W1332" s="398"/>
      <c r="X1332" s="398"/>
      <c r="Y1332" s="398"/>
    </row>
    <row r="1333">
      <c r="A1333" s="236"/>
      <c r="B1333" s="408"/>
      <c r="C1333" s="231"/>
      <c r="D1333" s="398"/>
      <c r="E1333" s="406"/>
      <c r="F1333" s="236"/>
      <c r="G1333" s="398"/>
      <c r="H1333" s="398"/>
      <c r="I1333" s="398"/>
      <c r="J1333" s="398"/>
      <c r="K1333" s="398"/>
      <c r="L1333" s="398"/>
      <c r="M1333" s="398"/>
      <c r="N1333" s="398"/>
      <c r="O1333" s="398"/>
      <c r="P1333" s="398"/>
      <c r="Q1333" s="398"/>
      <c r="R1333" s="398"/>
      <c r="S1333" s="398"/>
      <c r="T1333" s="398"/>
      <c r="U1333" s="398"/>
      <c r="V1333" s="398"/>
      <c r="W1333" s="398"/>
      <c r="X1333" s="398"/>
      <c r="Y1333" s="398"/>
    </row>
    <row r="1334">
      <c r="A1334" s="236"/>
      <c r="B1334" s="408"/>
      <c r="C1334" s="231"/>
      <c r="D1334" s="398"/>
      <c r="E1334" s="406"/>
      <c r="F1334" s="236"/>
      <c r="G1334" s="398"/>
      <c r="H1334" s="398"/>
      <c r="I1334" s="398"/>
      <c r="J1334" s="398"/>
      <c r="K1334" s="398"/>
      <c r="L1334" s="398"/>
      <c r="M1334" s="398"/>
      <c r="N1334" s="398"/>
      <c r="O1334" s="398"/>
      <c r="P1334" s="398"/>
      <c r="Q1334" s="398"/>
      <c r="R1334" s="398"/>
      <c r="S1334" s="398"/>
      <c r="T1334" s="398"/>
      <c r="U1334" s="398"/>
      <c r="V1334" s="398"/>
      <c r="W1334" s="398"/>
      <c r="X1334" s="398"/>
      <c r="Y1334" s="398"/>
    </row>
    <row r="1335">
      <c r="A1335" s="236"/>
      <c r="B1335" s="408"/>
      <c r="C1335" s="231"/>
      <c r="D1335" s="398"/>
      <c r="E1335" s="406"/>
      <c r="F1335" s="236"/>
      <c r="G1335" s="398"/>
      <c r="H1335" s="398"/>
      <c r="I1335" s="398"/>
      <c r="J1335" s="398"/>
      <c r="K1335" s="398"/>
      <c r="L1335" s="398"/>
      <c r="M1335" s="398"/>
      <c r="N1335" s="398"/>
      <c r="O1335" s="398"/>
      <c r="P1335" s="398"/>
      <c r="Q1335" s="398"/>
      <c r="R1335" s="398"/>
      <c r="S1335" s="398"/>
      <c r="T1335" s="398"/>
      <c r="U1335" s="398"/>
      <c r="V1335" s="398"/>
      <c r="W1335" s="398"/>
      <c r="X1335" s="398"/>
      <c r="Y1335" s="398"/>
    </row>
    <row r="1336">
      <c r="A1336" s="236"/>
      <c r="B1336" s="408"/>
      <c r="C1336" s="231"/>
      <c r="D1336" s="398"/>
      <c r="E1336" s="406"/>
      <c r="F1336" s="236"/>
      <c r="G1336" s="398"/>
      <c r="H1336" s="398"/>
      <c r="I1336" s="398"/>
      <c r="J1336" s="398"/>
      <c r="K1336" s="398"/>
      <c r="L1336" s="398"/>
      <c r="M1336" s="398"/>
      <c r="N1336" s="398"/>
      <c r="O1336" s="398"/>
      <c r="P1336" s="398"/>
      <c r="Q1336" s="398"/>
      <c r="R1336" s="398"/>
      <c r="S1336" s="398"/>
      <c r="T1336" s="398"/>
      <c r="U1336" s="398"/>
      <c r="V1336" s="398"/>
      <c r="W1336" s="398"/>
      <c r="X1336" s="398"/>
      <c r="Y1336" s="398"/>
    </row>
    <row r="1337">
      <c r="A1337" s="236"/>
      <c r="B1337" s="408"/>
      <c r="C1337" s="231"/>
      <c r="D1337" s="398"/>
      <c r="E1337" s="406"/>
      <c r="F1337" s="236"/>
      <c r="G1337" s="398"/>
      <c r="H1337" s="398"/>
      <c r="I1337" s="398"/>
      <c r="J1337" s="398"/>
      <c r="K1337" s="398"/>
      <c r="L1337" s="398"/>
      <c r="M1337" s="398"/>
      <c r="N1337" s="398"/>
      <c r="O1337" s="398"/>
      <c r="P1337" s="398"/>
      <c r="Q1337" s="398"/>
      <c r="R1337" s="398"/>
      <c r="S1337" s="398"/>
      <c r="T1337" s="398"/>
      <c r="U1337" s="398"/>
      <c r="V1337" s="398"/>
      <c r="W1337" s="398"/>
      <c r="X1337" s="398"/>
      <c r="Y1337" s="398"/>
    </row>
    <row r="1338">
      <c r="A1338" s="236"/>
      <c r="B1338" s="408"/>
      <c r="C1338" s="231"/>
      <c r="D1338" s="398"/>
      <c r="E1338" s="406"/>
      <c r="F1338" s="236"/>
      <c r="G1338" s="398"/>
      <c r="H1338" s="398"/>
      <c r="I1338" s="398"/>
      <c r="J1338" s="398"/>
      <c r="K1338" s="398"/>
      <c r="L1338" s="398"/>
      <c r="M1338" s="398"/>
      <c r="N1338" s="398"/>
      <c r="O1338" s="398"/>
      <c r="P1338" s="398"/>
      <c r="Q1338" s="398"/>
      <c r="R1338" s="398"/>
      <c r="S1338" s="398"/>
      <c r="T1338" s="398"/>
      <c r="U1338" s="398"/>
      <c r="V1338" s="398"/>
      <c r="W1338" s="398"/>
      <c r="X1338" s="398"/>
      <c r="Y1338" s="398"/>
    </row>
    <row r="1339">
      <c r="A1339" s="236"/>
      <c r="B1339" s="408"/>
      <c r="C1339" s="231"/>
      <c r="D1339" s="398"/>
      <c r="E1339" s="406"/>
      <c r="F1339" s="236"/>
      <c r="G1339" s="398"/>
      <c r="H1339" s="398"/>
      <c r="I1339" s="398"/>
      <c r="J1339" s="398"/>
      <c r="K1339" s="398"/>
      <c r="L1339" s="398"/>
      <c r="M1339" s="398"/>
      <c r="N1339" s="398"/>
      <c r="O1339" s="398"/>
      <c r="P1339" s="398"/>
      <c r="Q1339" s="398"/>
      <c r="R1339" s="398"/>
      <c r="S1339" s="398"/>
      <c r="T1339" s="398"/>
      <c r="U1339" s="398"/>
      <c r="V1339" s="398"/>
      <c r="W1339" s="398"/>
      <c r="X1339" s="398"/>
      <c r="Y1339" s="398"/>
    </row>
    <row r="1340">
      <c r="A1340" s="236"/>
      <c r="B1340" s="408"/>
      <c r="C1340" s="231"/>
      <c r="D1340" s="398"/>
      <c r="E1340" s="406"/>
      <c r="F1340" s="236"/>
      <c r="G1340" s="398"/>
      <c r="H1340" s="398"/>
      <c r="I1340" s="398"/>
      <c r="J1340" s="398"/>
      <c r="K1340" s="398"/>
      <c r="L1340" s="398"/>
      <c r="M1340" s="398"/>
      <c r="N1340" s="398"/>
      <c r="O1340" s="398"/>
      <c r="P1340" s="398"/>
      <c r="Q1340" s="398"/>
      <c r="R1340" s="398"/>
      <c r="S1340" s="398"/>
      <c r="T1340" s="398"/>
      <c r="U1340" s="398"/>
      <c r="V1340" s="398"/>
      <c r="W1340" s="398"/>
      <c r="X1340" s="398"/>
      <c r="Y1340" s="398"/>
    </row>
    <row r="1341">
      <c r="A1341" s="236"/>
      <c r="B1341" s="408"/>
      <c r="C1341" s="231"/>
      <c r="D1341" s="398"/>
      <c r="E1341" s="406"/>
      <c r="F1341" s="236"/>
      <c r="G1341" s="398"/>
      <c r="H1341" s="398"/>
      <c r="I1341" s="398"/>
      <c r="J1341" s="398"/>
      <c r="K1341" s="398"/>
      <c r="L1341" s="398"/>
      <c r="M1341" s="398"/>
      <c r="N1341" s="398"/>
      <c r="O1341" s="398"/>
      <c r="P1341" s="398"/>
      <c r="Q1341" s="398"/>
      <c r="R1341" s="398"/>
      <c r="S1341" s="398"/>
      <c r="T1341" s="398"/>
      <c r="U1341" s="398"/>
      <c r="V1341" s="398"/>
      <c r="W1341" s="398"/>
      <c r="X1341" s="398"/>
      <c r="Y1341" s="398"/>
    </row>
    <row r="1342">
      <c r="A1342" s="236"/>
      <c r="B1342" s="408"/>
      <c r="C1342" s="231"/>
      <c r="D1342" s="398"/>
      <c r="E1342" s="406"/>
      <c r="F1342" s="236"/>
      <c r="G1342" s="398"/>
      <c r="H1342" s="398"/>
      <c r="I1342" s="398"/>
      <c r="J1342" s="398"/>
      <c r="K1342" s="398"/>
      <c r="L1342" s="398"/>
      <c r="M1342" s="398"/>
      <c r="N1342" s="398"/>
      <c r="O1342" s="398"/>
      <c r="P1342" s="398"/>
      <c r="Q1342" s="398"/>
      <c r="R1342" s="398"/>
      <c r="S1342" s="398"/>
      <c r="T1342" s="398"/>
      <c r="U1342" s="398"/>
      <c r="V1342" s="398"/>
      <c r="W1342" s="398"/>
      <c r="X1342" s="398"/>
      <c r="Y1342" s="398"/>
    </row>
    <row r="1343">
      <c r="A1343" s="236"/>
      <c r="B1343" s="408"/>
      <c r="C1343" s="231"/>
      <c r="D1343" s="398"/>
      <c r="E1343" s="406"/>
      <c r="F1343" s="236"/>
      <c r="G1343" s="398"/>
      <c r="H1343" s="398"/>
      <c r="I1343" s="398"/>
      <c r="J1343" s="398"/>
      <c r="K1343" s="398"/>
      <c r="L1343" s="398"/>
      <c r="M1343" s="398"/>
      <c r="N1343" s="398"/>
      <c r="O1343" s="398"/>
      <c r="P1343" s="398"/>
      <c r="Q1343" s="398"/>
      <c r="R1343" s="398"/>
      <c r="S1343" s="398"/>
      <c r="T1343" s="398"/>
      <c r="U1343" s="398"/>
      <c r="V1343" s="398"/>
      <c r="W1343" s="398"/>
      <c r="X1343" s="398"/>
      <c r="Y1343" s="398"/>
    </row>
    <row r="1344">
      <c r="A1344" s="236"/>
      <c r="B1344" s="408"/>
      <c r="C1344" s="231"/>
      <c r="D1344" s="398"/>
      <c r="E1344" s="406"/>
      <c r="F1344" s="236"/>
      <c r="G1344" s="398"/>
      <c r="H1344" s="398"/>
      <c r="I1344" s="398"/>
      <c r="J1344" s="398"/>
      <c r="K1344" s="398"/>
      <c r="L1344" s="398"/>
      <c r="M1344" s="398"/>
      <c r="N1344" s="398"/>
      <c r="O1344" s="398"/>
      <c r="P1344" s="398"/>
      <c r="Q1344" s="398"/>
      <c r="R1344" s="398"/>
      <c r="S1344" s="398"/>
      <c r="T1344" s="398"/>
      <c r="U1344" s="398"/>
      <c r="V1344" s="398"/>
      <c r="W1344" s="398"/>
      <c r="X1344" s="398"/>
      <c r="Y1344" s="398"/>
    </row>
    <row r="1345">
      <c r="A1345" s="236"/>
      <c r="B1345" s="408"/>
      <c r="C1345" s="231"/>
      <c r="D1345" s="398"/>
      <c r="E1345" s="406"/>
      <c r="F1345" s="236"/>
      <c r="G1345" s="398"/>
      <c r="H1345" s="398"/>
      <c r="I1345" s="398"/>
      <c r="J1345" s="398"/>
      <c r="K1345" s="398"/>
      <c r="L1345" s="398"/>
      <c r="M1345" s="398"/>
      <c r="N1345" s="398"/>
      <c r="O1345" s="398"/>
      <c r="P1345" s="398"/>
      <c r="Q1345" s="398"/>
      <c r="R1345" s="398"/>
      <c r="S1345" s="398"/>
      <c r="T1345" s="398"/>
      <c r="U1345" s="398"/>
      <c r="V1345" s="398"/>
      <c r="W1345" s="398"/>
      <c r="X1345" s="398"/>
      <c r="Y1345" s="398"/>
    </row>
    <row r="1346">
      <c r="A1346" s="236"/>
      <c r="B1346" s="408"/>
      <c r="C1346" s="231"/>
      <c r="D1346" s="398"/>
      <c r="E1346" s="406"/>
      <c r="F1346" s="236"/>
      <c r="G1346" s="398"/>
      <c r="H1346" s="398"/>
      <c r="I1346" s="398"/>
      <c r="J1346" s="398"/>
      <c r="K1346" s="398"/>
      <c r="L1346" s="398"/>
      <c r="M1346" s="398"/>
      <c r="N1346" s="398"/>
      <c r="O1346" s="398"/>
      <c r="P1346" s="398"/>
      <c r="Q1346" s="398"/>
      <c r="R1346" s="398"/>
      <c r="S1346" s="398"/>
      <c r="T1346" s="398"/>
      <c r="U1346" s="398"/>
      <c r="V1346" s="398"/>
      <c r="W1346" s="398"/>
      <c r="X1346" s="398"/>
      <c r="Y1346" s="398"/>
    </row>
    <row r="1347">
      <c r="A1347" s="236"/>
      <c r="B1347" s="408"/>
      <c r="C1347" s="231"/>
      <c r="D1347" s="398"/>
      <c r="E1347" s="406"/>
      <c r="F1347" s="236"/>
      <c r="G1347" s="398"/>
      <c r="H1347" s="398"/>
      <c r="I1347" s="398"/>
      <c r="J1347" s="398"/>
      <c r="K1347" s="398"/>
      <c r="L1347" s="398"/>
      <c r="M1347" s="398"/>
      <c r="N1347" s="398"/>
      <c r="O1347" s="398"/>
      <c r="P1347" s="398"/>
      <c r="Q1347" s="398"/>
      <c r="R1347" s="398"/>
      <c r="S1347" s="398"/>
      <c r="T1347" s="398"/>
      <c r="U1347" s="398"/>
      <c r="V1347" s="398"/>
      <c r="W1347" s="398"/>
      <c r="X1347" s="398"/>
      <c r="Y1347" s="398"/>
    </row>
    <row r="1348">
      <c r="A1348" s="236"/>
      <c r="B1348" s="408"/>
      <c r="C1348" s="231"/>
      <c r="D1348" s="398"/>
      <c r="E1348" s="406"/>
      <c r="F1348" s="236"/>
      <c r="G1348" s="398"/>
      <c r="H1348" s="398"/>
      <c r="I1348" s="398"/>
      <c r="J1348" s="398"/>
      <c r="K1348" s="398"/>
      <c r="L1348" s="398"/>
      <c r="M1348" s="398"/>
      <c r="N1348" s="398"/>
      <c r="O1348" s="398"/>
      <c r="P1348" s="398"/>
      <c r="Q1348" s="398"/>
      <c r="R1348" s="398"/>
      <c r="S1348" s="398"/>
      <c r="T1348" s="398"/>
      <c r="U1348" s="398"/>
      <c r="V1348" s="398"/>
      <c r="W1348" s="398"/>
      <c r="X1348" s="398"/>
      <c r="Y1348" s="398"/>
    </row>
    <row r="1349">
      <c r="A1349" s="236"/>
      <c r="B1349" s="408"/>
      <c r="C1349" s="231"/>
      <c r="D1349" s="398"/>
      <c r="E1349" s="406"/>
      <c r="F1349" s="236"/>
      <c r="G1349" s="398"/>
      <c r="H1349" s="398"/>
      <c r="I1349" s="398"/>
      <c r="J1349" s="398"/>
      <c r="K1349" s="398"/>
      <c r="L1349" s="398"/>
      <c r="M1349" s="398"/>
      <c r="N1349" s="398"/>
      <c r="O1349" s="398"/>
      <c r="P1349" s="398"/>
      <c r="Q1349" s="398"/>
      <c r="R1349" s="398"/>
      <c r="S1349" s="398"/>
      <c r="T1349" s="398"/>
      <c r="U1349" s="398"/>
      <c r="V1349" s="398"/>
      <c r="W1349" s="398"/>
      <c r="X1349" s="398"/>
      <c r="Y1349" s="398"/>
    </row>
    <row r="1350">
      <c r="A1350" s="236"/>
      <c r="B1350" s="408"/>
      <c r="C1350" s="231"/>
      <c r="D1350" s="398"/>
      <c r="E1350" s="406"/>
      <c r="F1350" s="236"/>
      <c r="G1350" s="398"/>
      <c r="H1350" s="398"/>
      <c r="I1350" s="398"/>
      <c r="J1350" s="398"/>
      <c r="K1350" s="398"/>
      <c r="L1350" s="398"/>
      <c r="M1350" s="398"/>
      <c r="N1350" s="398"/>
      <c r="O1350" s="398"/>
      <c r="P1350" s="398"/>
      <c r="Q1350" s="398"/>
      <c r="R1350" s="398"/>
      <c r="S1350" s="398"/>
      <c r="T1350" s="398"/>
      <c r="U1350" s="398"/>
      <c r="V1350" s="398"/>
      <c r="W1350" s="398"/>
      <c r="X1350" s="398"/>
      <c r="Y1350" s="398"/>
    </row>
    <row r="1351">
      <c r="A1351" s="236"/>
      <c r="B1351" s="408"/>
      <c r="C1351" s="231"/>
      <c r="D1351" s="398"/>
      <c r="E1351" s="406"/>
      <c r="F1351" s="236"/>
      <c r="G1351" s="398"/>
      <c r="H1351" s="398"/>
      <c r="I1351" s="398"/>
      <c r="J1351" s="398"/>
      <c r="K1351" s="398"/>
      <c r="L1351" s="398"/>
      <c r="M1351" s="398"/>
      <c r="N1351" s="398"/>
      <c r="O1351" s="398"/>
      <c r="P1351" s="398"/>
      <c r="Q1351" s="398"/>
      <c r="R1351" s="398"/>
      <c r="S1351" s="398"/>
      <c r="T1351" s="398"/>
      <c r="U1351" s="398"/>
      <c r="V1351" s="398"/>
      <c r="W1351" s="398"/>
      <c r="X1351" s="398"/>
      <c r="Y1351" s="398"/>
    </row>
    <row r="1352">
      <c r="A1352" s="236"/>
      <c r="B1352" s="408"/>
      <c r="C1352" s="231"/>
      <c r="D1352" s="398"/>
      <c r="E1352" s="406"/>
      <c r="F1352" s="236"/>
      <c r="G1352" s="398"/>
      <c r="H1352" s="398"/>
      <c r="I1352" s="398"/>
      <c r="J1352" s="398"/>
      <c r="K1352" s="398"/>
      <c r="L1352" s="398"/>
      <c r="M1352" s="398"/>
      <c r="N1352" s="398"/>
      <c r="O1352" s="398"/>
      <c r="P1352" s="398"/>
      <c r="Q1352" s="398"/>
      <c r="R1352" s="398"/>
      <c r="S1352" s="398"/>
      <c r="T1352" s="398"/>
      <c r="U1352" s="398"/>
      <c r="V1352" s="398"/>
      <c r="W1352" s="398"/>
      <c r="X1352" s="398"/>
      <c r="Y1352" s="398"/>
    </row>
    <row r="1353">
      <c r="A1353" s="236"/>
      <c r="B1353" s="408"/>
      <c r="C1353" s="231"/>
      <c r="D1353" s="398"/>
      <c r="E1353" s="406"/>
      <c r="F1353" s="236"/>
      <c r="G1353" s="398"/>
      <c r="H1353" s="398"/>
      <c r="I1353" s="398"/>
      <c r="J1353" s="398"/>
      <c r="K1353" s="398"/>
      <c r="L1353" s="398"/>
      <c r="M1353" s="398"/>
      <c r="N1353" s="398"/>
      <c r="O1353" s="398"/>
      <c r="P1353" s="398"/>
      <c r="Q1353" s="398"/>
      <c r="R1353" s="398"/>
      <c r="S1353" s="398"/>
      <c r="T1353" s="398"/>
      <c r="U1353" s="398"/>
      <c r="V1353" s="398"/>
      <c r="W1353" s="398"/>
      <c r="X1353" s="398"/>
      <c r="Y1353" s="398"/>
    </row>
    <row r="1354">
      <c r="A1354" s="236"/>
      <c r="B1354" s="408"/>
      <c r="C1354" s="231"/>
      <c r="D1354" s="398"/>
      <c r="E1354" s="406"/>
      <c r="F1354" s="236"/>
      <c r="G1354" s="398"/>
      <c r="H1354" s="398"/>
      <c r="I1354" s="398"/>
      <c r="J1354" s="398"/>
      <c r="K1354" s="398"/>
      <c r="L1354" s="398"/>
      <c r="M1354" s="398"/>
      <c r="N1354" s="398"/>
      <c r="O1354" s="398"/>
      <c r="P1354" s="398"/>
      <c r="Q1354" s="398"/>
      <c r="R1354" s="398"/>
      <c r="S1354" s="398"/>
      <c r="T1354" s="398"/>
      <c r="U1354" s="398"/>
      <c r="V1354" s="398"/>
      <c r="W1354" s="398"/>
      <c r="X1354" s="398"/>
      <c r="Y1354" s="398"/>
    </row>
    <row r="1355">
      <c r="A1355" s="236"/>
      <c r="B1355" s="408"/>
      <c r="C1355" s="231"/>
      <c r="D1355" s="398"/>
      <c r="E1355" s="406"/>
      <c r="F1355" s="236"/>
      <c r="G1355" s="398"/>
      <c r="H1355" s="398"/>
      <c r="I1355" s="398"/>
      <c r="J1355" s="398"/>
      <c r="K1355" s="398"/>
      <c r="L1355" s="398"/>
      <c r="M1355" s="398"/>
      <c r="N1355" s="398"/>
      <c r="O1355" s="398"/>
      <c r="P1355" s="398"/>
      <c r="Q1355" s="398"/>
      <c r="R1355" s="398"/>
      <c r="S1355" s="398"/>
      <c r="T1355" s="398"/>
      <c r="U1355" s="398"/>
      <c r="V1355" s="398"/>
      <c r="W1355" s="398"/>
      <c r="X1355" s="398"/>
      <c r="Y1355" s="398"/>
    </row>
    <row r="1356">
      <c r="A1356" s="236"/>
      <c r="B1356" s="408"/>
      <c r="C1356" s="231"/>
      <c r="D1356" s="398"/>
      <c r="E1356" s="406"/>
      <c r="F1356" s="236"/>
      <c r="G1356" s="398"/>
      <c r="H1356" s="398"/>
      <c r="I1356" s="398"/>
      <c r="J1356" s="398"/>
      <c r="K1356" s="398"/>
      <c r="L1356" s="398"/>
      <c r="M1356" s="398"/>
      <c r="N1356" s="398"/>
      <c r="O1356" s="398"/>
      <c r="P1356" s="398"/>
      <c r="Q1356" s="398"/>
      <c r="R1356" s="398"/>
      <c r="S1356" s="398"/>
      <c r="T1356" s="398"/>
      <c r="U1356" s="398"/>
      <c r="V1356" s="398"/>
      <c r="W1356" s="398"/>
      <c r="X1356" s="398"/>
      <c r="Y1356" s="398"/>
    </row>
    <row r="1357">
      <c r="A1357" s="236"/>
      <c r="B1357" s="408"/>
      <c r="C1357" s="231"/>
      <c r="D1357" s="398"/>
      <c r="E1357" s="406"/>
      <c r="F1357" s="236"/>
      <c r="G1357" s="398"/>
      <c r="H1357" s="398"/>
      <c r="I1357" s="398"/>
      <c r="J1357" s="398"/>
      <c r="K1357" s="398"/>
      <c r="L1357" s="398"/>
      <c r="M1357" s="398"/>
      <c r="N1357" s="398"/>
      <c r="O1357" s="398"/>
      <c r="P1357" s="398"/>
      <c r="Q1357" s="398"/>
      <c r="R1357" s="398"/>
      <c r="S1357" s="398"/>
      <c r="T1357" s="398"/>
      <c r="U1357" s="398"/>
      <c r="V1357" s="398"/>
      <c r="W1357" s="398"/>
      <c r="X1357" s="398"/>
      <c r="Y1357" s="398"/>
    </row>
    <row r="1358">
      <c r="A1358" s="236"/>
      <c r="B1358" s="408"/>
      <c r="C1358" s="231"/>
      <c r="D1358" s="398"/>
      <c r="E1358" s="406"/>
      <c r="F1358" s="236"/>
      <c r="G1358" s="398"/>
      <c r="H1358" s="398"/>
      <c r="I1358" s="398"/>
      <c r="J1358" s="398"/>
      <c r="K1358" s="398"/>
      <c r="L1358" s="398"/>
      <c r="M1358" s="398"/>
      <c r="N1358" s="398"/>
      <c r="O1358" s="398"/>
      <c r="P1358" s="398"/>
      <c r="Q1358" s="398"/>
      <c r="R1358" s="398"/>
      <c r="S1358" s="398"/>
      <c r="T1358" s="398"/>
      <c r="U1358" s="398"/>
      <c r="V1358" s="398"/>
      <c r="W1358" s="398"/>
      <c r="X1358" s="398"/>
      <c r="Y1358" s="398"/>
    </row>
    <row r="1359">
      <c r="A1359" s="236"/>
      <c r="B1359" s="408"/>
      <c r="C1359" s="231"/>
      <c r="D1359" s="398"/>
      <c r="E1359" s="406"/>
      <c r="F1359" s="236"/>
      <c r="G1359" s="398"/>
      <c r="H1359" s="398"/>
      <c r="I1359" s="398"/>
      <c r="J1359" s="398"/>
      <c r="K1359" s="398"/>
      <c r="L1359" s="398"/>
      <c r="M1359" s="398"/>
      <c r="N1359" s="398"/>
      <c r="O1359" s="398"/>
      <c r="P1359" s="398"/>
      <c r="Q1359" s="398"/>
      <c r="R1359" s="398"/>
      <c r="S1359" s="398"/>
      <c r="T1359" s="398"/>
      <c r="U1359" s="398"/>
      <c r="V1359" s="398"/>
      <c r="W1359" s="398"/>
      <c r="X1359" s="398"/>
      <c r="Y1359" s="398"/>
    </row>
    <row r="1360">
      <c r="A1360" s="236"/>
      <c r="B1360" s="408"/>
      <c r="C1360" s="231"/>
      <c r="D1360" s="398"/>
      <c r="E1360" s="406"/>
      <c r="F1360" s="236"/>
      <c r="G1360" s="398"/>
      <c r="H1360" s="398"/>
      <c r="I1360" s="398"/>
      <c r="J1360" s="398"/>
      <c r="K1360" s="398"/>
      <c r="L1360" s="398"/>
      <c r="M1360" s="398"/>
      <c r="N1360" s="398"/>
      <c r="O1360" s="398"/>
      <c r="P1360" s="398"/>
      <c r="Q1360" s="398"/>
      <c r="R1360" s="398"/>
      <c r="S1360" s="398"/>
      <c r="T1360" s="398"/>
      <c r="U1360" s="398"/>
      <c r="V1360" s="398"/>
      <c r="W1360" s="398"/>
      <c r="X1360" s="398"/>
      <c r="Y1360" s="398"/>
    </row>
    <row r="1361">
      <c r="A1361" s="236"/>
      <c r="B1361" s="408"/>
      <c r="C1361" s="231"/>
      <c r="D1361" s="398"/>
      <c r="E1361" s="406"/>
      <c r="F1361" s="236"/>
      <c r="G1361" s="398"/>
      <c r="H1361" s="398"/>
      <c r="I1361" s="398"/>
      <c r="J1361" s="398"/>
      <c r="K1361" s="398"/>
      <c r="L1361" s="398"/>
      <c r="M1361" s="398"/>
      <c r="N1361" s="398"/>
      <c r="O1361" s="398"/>
      <c r="P1361" s="398"/>
      <c r="Q1361" s="398"/>
      <c r="R1361" s="398"/>
      <c r="S1361" s="398"/>
      <c r="T1361" s="398"/>
      <c r="U1361" s="398"/>
      <c r="V1361" s="398"/>
      <c r="W1361" s="398"/>
      <c r="X1361" s="398"/>
      <c r="Y1361" s="398"/>
    </row>
    <row r="1362">
      <c r="A1362" s="236"/>
      <c r="B1362" s="408"/>
      <c r="C1362" s="231"/>
      <c r="D1362" s="398"/>
      <c r="E1362" s="406"/>
      <c r="F1362" s="236"/>
      <c r="G1362" s="398"/>
      <c r="H1362" s="398"/>
      <c r="I1362" s="398"/>
      <c r="J1362" s="398"/>
      <c r="K1362" s="398"/>
      <c r="L1362" s="398"/>
      <c r="M1362" s="398"/>
      <c r="N1362" s="398"/>
      <c r="O1362" s="398"/>
      <c r="P1362" s="398"/>
      <c r="Q1362" s="398"/>
      <c r="R1362" s="398"/>
      <c r="S1362" s="398"/>
      <c r="T1362" s="398"/>
      <c r="U1362" s="398"/>
      <c r="V1362" s="398"/>
      <c r="W1362" s="398"/>
      <c r="X1362" s="398"/>
      <c r="Y1362" s="398"/>
    </row>
    <row r="1363">
      <c r="A1363" s="236"/>
      <c r="B1363" s="408"/>
      <c r="C1363" s="231"/>
      <c r="D1363" s="398"/>
      <c r="E1363" s="406"/>
      <c r="F1363" s="236"/>
      <c r="G1363" s="398"/>
      <c r="H1363" s="398"/>
      <c r="I1363" s="398"/>
      <c r="J1363" s="398"/>
      <c r="K1363" s="398"/>
      <c r="L1363" s="398"/>
      <c r="M1363" s="398"/>
      <c r="N1363" s="398"/>
      <c r="O1363" s="398"/>
      <c r="P1363" s="398"/>
      <c r="Q1363" s="398"/>
      <c r="R1363" s="398"/>
      <c r="S1363" s="398"/>
      <c r="T1363" s="398"/>
      <c r="U1363" s="398"/>
      <c r="V1363" s="398"/>
      <c r="W1363" s="398"/>
      <c r="X1363" s="398"/>
      <c r="Y1363" s="398"/>
    </row>
    <row r="1364">
      <c r="A1364" s="236"/>
      <c r="B1364" s="408"/>
      <c r="C1364" s="231"/>
      <c r="D1364" s="398"/>
      <c r="E1364" s="406"/>
      <c r="F1364" s="236"/>
      <c r="G1364" s="398"/>
      <c r="H1364" s="398"/>
      <c r="I1364" s="398"/>
      <c r="J1364" s="398"/>
      <c r="K1364" s="398"/>
      <c r="L1364" s="398"/>
      <c r="M1364" s="398"/>
      <c r="N1364" s="398"/>
      <c r="O1364" s="398"/>
      <c r="P1364" s="398"/>
      <c r="Q1364" s="398"/>
      <c r="R1364" s="398"/>
      <c r="S1364" s="398"/>
      <c r="T1364" s="398"/>
      <c r="U1364" s="398"/>
      <c r="V1364" s="398"/>
      <c r="W1364" s="398"/>
      <c r="X1364" s="398"/>
      <c r="Y1364" s="398"/>
    </row>
    <row r="1365">
      <c r="A1365" s="236"/>
      <c r="B1365" s="408"/>
      <c r="C1365" s="231"/>
      <c r="D1365" s="398"/>
      <c r="E1365" s="406"/>
      <c r="F1365" s="236"/>
      <c r="G1365" s="398"/>
      <c r="H1365" s="398"/>
      <c r="I1365" s="398"/>
      <c r="J1365" s="398"/>
      <c r="K1365" s="398"/>
      <c r="L1365" s="398"/>
      <c r="M1365" s="398"/>
      <c r="N1365" s="398"/>
      <c r="O1365" s="398"/>
      <c r="P1365" s="398"/>
      <c r="Q1365" s="398"/>
      <c r="R1365" s="398"/>
      <c r="S1365" s="398"/>
      <c r="T1365" s="398"/>
      <c r="U1365" s="398"/>
      <c r="V1365" s="398"/>
      <c r="W1365" s="398"/>
      <c r="X1365" s="398"/>
      <c r="Y1365" s="398"/>
    </row>
    <row r="1366">
      <c r="A1366" s="236"/>
      <c r="B1366" s="408"/>
      <c r="C1366" s="231"/>
      <c r="D1366" s="398"/>
      <c r="E1366" s="406"/>
      <c r="F1366" s="236"/>
      <c r="G1366" s="398"/>
      <c r="H1366" s="398"/>
      <c r="I1366" s="398"/>
      <c r="J1366" s="398"/>
      <c r="K1366" s="398"/>
      <c r="L1366" s="398"/>
      <c r="M1366" s="398"/>
      <c r="N1366" s="398"/>
      <c r="O1366" s="398"/>
      <c r="P1366" s="398"/>
      <c r="Q1366" s="398"/>
      <c r="R1366" s="398"/>
      <c r="S1366" s="398"/>
      <c r="T1366" s="398"/>
      <c r="U1366" s="398"/>
      <c r="V1366" s="398"/>
      <c r="W1366" s="398"/>
      <c r="X1366" s="398"/>
      <c r="Y1366" s="398"/>
    </row>
    <row r="1367">
      <c r="A1367" s="236"/>
      <c r="B1367" s="408"/>
      <c r="C1367" s="231"/>
      <c r="D1367" s="398"/>
      <c r="E1367" s="406"/>
      <c r="F1367" s="236"/>
      <c r="G1367" s="398"/>
      <c r="H1367" s="398"/>
      <c r="I1367" s="398"/>
      <c r="J1367" s="398"/>
      <c r="K1367" s="398"/>
      <c r="L1367" s="398"/>
      <c r="M1367" s="398"/>
      <c r="N1367" s="398"/>
      <c r="O1367" s="398"/>
      <c r="P1367" s="398"/>
      <c r="Q1367" s="398"/>
      <c r="R1367" s="398"/>
      <c r="S1367" s="398"/>
      <c r="T1367" s="398"/>
      <c r="U1367" s="398"/>
      <c r="V1367" s="398"/>
      <c r="W1367" s="398"/>
      <c r="X1367" s="398"/>
      <c r="Y1367" s="398"/>
    </row>
    <row r="1368">
      <c r="A1368" s="236"/>
      <c r="B1368" s="408"/>
      <c r="C1368" s="231"/>
      <c r="D1368" s="398"/>
      <c r="E1368" s="406"/>
      <c r="F1368" s="236"/>
      <c r="G1368" s="398"/>
      <c r="H1368" s="398"/>
      <c r="I1368" s="398"/>
      <c r="J1368" s="398"/>
      <c r="K1368" s="398"/>
      <c r="L1368" s="398"/>
      <c r="M1368" s="398"/>
      <c r="N1368" s="398"/>
      <c r="O1368" s="398"/>
      <c r="P1368" s="398"/>
      <c r="Q1368" s="398"/>
      <c r="R1368" s="398"/>
      <c r="S1368" s="398"/>
      <c r="T1368" s="398"/>
      <c r="U1368" s="398"/>
      <c r="V1368" s="398"/>
      <c r="W1368" s="398"/>
      <c r="X1368" s="398"/>
      <c r="Y1368" s="398"/>
    </row>
    <row r="1369">
      <c r="A1369" s="236"/>
      <c r="B1369" s="408"/>
      <c r="C1369" s="231"/>
      <c r="D1369" s="398"/>
      <c r="E1369" s="406"/>
      <c r="F1369" s="236"/>
      <c r="G1369" s="398"/>
      <c r="H1369" s="398"/>
      <c r="I1369" s="398"/>
      <c r="J1369" s="398"/>
      <c r="K1369" s="398"/>
      <c r="L1369" s="398"/>
      <c r="M1369" s="398"/>
      <c r="N1369" s="398"/>
      <c r="O1369" s="398"/>
      <c r="P1369" s="398"/>
      <c r="Q1369" s="398"/>
      <c r="R1369" s="398"/>
      <c r="S1369" s="398"/>
      <c r="T1369" s="398"/>
      <c r="U1369" s="398"/>
      <c r="V1369" s="398"/>
      <c r="W1369" s="398"/>
      <c r="X1369" s="398"/>
      <c r="Y1369" s="398"/>
    </row>
    <row r="1370">
      <c r="A1370" s="236"/>
      <c r="B1370" s="408"/>
      <c r="C1370" s="231"/>
      <c r="D1370" s="398"/>
      <c r="E1370" s="406"/>
      <c r="F1370" s="236"/>
      <c r="G1370" s="398"/>
      <c r="H1370" s="398"/>
      <c r="I1370" s="398"/>
      <c r="J1370" s="398"/>
      <c r="K1370" s="398"/>
      <c r="L1370" s="398"/>
      <c r="M1370" s="398"/>
      <c r="N1370" s="398"/>
      <c r="O1370" s="398"/>
      <c r="P1370" s="398"/>
      <c r="Q1370" s="398"/>
      <c r="R1370" s="398"/>
      <c r="S1370" s="398"/>
      <c r="T1370" s="398"/>
      <c r="U1370" s="398"/>
      <c r="V1370" s="398"/>
      <c r="W1370" s="398"/>
      <c r="X1370" s="398"/>
      <c r="Y1370" s="398"/>
    </row>
    <row r="1371">
      <c r="A1371" s="236"/>
      <c r="B1371" s="408"/>
      <c r="C1371" s="231"/>
      <c r="D1371" s="398"/>
      <c r="E1371" s="406"/>
      <c r="F1371" s="236"/>
      <c r="G1371" s="398"/>
      <c r="H1371" s="398"/>
      <c r="I1371" s="398"/>
      <c r="J1371" s="398"/>
      <c r="K1371" s="398"/>
      <c r="L1371" s="398"/>
      <c r="M1371" s="398"/>
      <c r="N1371" s="398"/>
      <c r="O1371" s="398"/>
      <c r="P1371" s="398"/>
      <c r="Q1371" s="398"/>
      <c r="R1371" s="398"/>
      <c r="S1371" s="398"/>
      <c r="T1371" s="398"/>
      <c r="U1371" s="398"/>
      <c r="V1371" s="398"/>
      <c r="W1371" s="398"/>
      <c r="X1371" s="398"/>
      <c r="Y1371" s="398"/>
    </row>
    <row r="1372">
      <c r="A1372" s="236"/>
      <c r="B1372" s="408"/>
      <c r="C1372" s="231"/>
      <c r="D1372" s="398"/>
      <c r="E1372" s="406"/>
      <c r="F1372" s="236"/>
      <c r="G1372" s="398"/>
      <c r="H1372" s="398"/>
      <c r="I1372" s="398"/>
      <c r="J1372" s="398"/>
      <c r="K1372" s="398"/>
      <c r="L1372" s="398"/>
      <c r="M1372" s="398"/>
      <c r="N1372" s="398"/>
      <c r="O1372" s="398"/>
      <c r="P1372" s="398"/>
      <c r="Q1372" s="398"/>
      <c r="R1372" s="398"/>
      <c r="S1372" s="398"/>
      <c r="T1372" s="398"/>
      <c r="U1372" s="398"/>
      <c r="V1372" s="398"/>
      <c r="W1372" s="398"/>
      <c r="X1372" s="398"/>
      <c r="Y1372" s="398"/>
    </row>
    <row r="1373">
      <c r="A1373" s="236"/>
      <c r="B1373" s="408"/>
      <c r="C1373" s="231"/>
      <c r="D1373" s="398"/>
      <c r="E1373" s="406"/>
      <c r="F1373" s="236"/>
      <c r="G1373" s="398"/>
      <c r="H1373" s="398"/>
      <c r="I1373" s="398"/>
      <c r="J1373" s="398"/>
      <c r="K1373" s="398"/>
      <c r="L1373" s="398"/>
      <c r="M1373" s="398"/>
      <c r="N1373" s="398"/>
      <c r="O1373" s="398"/>
      <c r="P1373" s="398"/>
      <c r="Q1373" s="398"/>
      <c r="R1373" s="398"/>
      <c r="S1373" s="398"/>
      <c r="T1373" s="398"/>
      <c r="U1373" s="398"/>
      <c r="V1373" s="398"/>
      <c r="W1373" s="398"/>
      <c r="X1373" s="398"/>
      <c r="Y1373" s="398"/>
    </row>
    <row r="1374">
      <c r="A1374" s="236"/>
      <c r="B1374" s="408"/>
      <c r="C1374" s="231"/>
      <c r="D1374" s="398"/>
      <c r="E1374" s="406"/>
      <c r="F1374" s="236"/>
      <c r="G1374" s="398"/>
      <c r="H1374" s="398"/>
      <c r="I1374" s="398"/>
      <c r="J1374" s="398"/>
      <c r="K1374" s="398"/>
      <c r="L1374" s="398"/>
      <c r="M1374" s="398"/>
      <c r="N1374" s="398"/>
      <c r="O1374" s="398"/>
      <c r="P1374" s="398"/>
      <c r="Q1374" s="398"/>
      <c r="R1374" s="398"/>
      <c r="S1374" s="398"/>
      <c r="T1374" s="398"/>
      <c r="U1374" s="398"/>
      <c r="V1374" s="398"/>
      <c r="W1374" s="398"/>
      <c r="X1374" s="398"/>
      <c r="Y1374" s="398"/>
    </row>
    <row r="1375">
      <c r="A1375" s="236"/>
      <c r="B1375" s="408"/>
      <c r="C1375" s="231"/>
      <c r="D1375" s="398"/>
      <c r="E1375" s="406"/>
      <c r="F1375" s="236"/>
      <c r="G1375" s="398"/>
      <c r="H1375" s="398"/>
      <c r="I1375" s="398"/>
      <c r="J1375" s="398"/>
      <c r="K1375" s="398"/>
      <c r="L1375" s="398"/>
      <c r="M1375" s="398"/>
      <c r="N1375" s="398"/>
      <c r="O1375" s="398"/>
      <c r="P1375" s="398"/>
      <c r="Q1375" s="398"/>
      <c r="R1375" s="398"/>
      <c r="S1375" s="398"/>
      <c r="T1375" s="398"/>
      <c r="U1375" s="398"/>
      <c r="V1375" s="398"/>
      <c r="W1375" s="398"/>
      <c r="X1375" s="398"/>
      <c r="Y1375" s="398"/>
    </row>
    <row r="1376">
      <c r="A1376" s="236"/>
      <c r="B1376" s="408"/>
      <c r="C1376" s="231"/>
      <c r="D1376" s="398"/>
      <c r="E1376" s="406"/>
      <c r="F1376" s="236"/>
      <c r="G1376" s="398"/>
      <c r="H1376" s="398"/>
      <c r="I1376" s="398"/>
      <c r="J1376" s="398"/>
      <c r="K1376" s="398"/>
      <c r="L1376" s="398"/>
      <c r="M1376" s="398"/>
      <c r="N1376" s="398"/>
      <c r="O1376" s="398"/>
      <c r="P1376" s="398"/>
      <c r="Q1376" s="398"/>
      <c r="R1376" s="398"/>
      <c r="S1376" s="398"/>
      <c r="T1376" s="398"/>
      <c r="U1376" s="398"/>
      <c r="V1376" s="398"/>
      <c r="W1376" s="398"/>
      <c r="X1376" s="398"/>
      <c r="Y1376" s="398"/>
    </row>
    <row r="1377">
      <c r="A1377" s="236"/>
      <c r="B1377" s="408"/>
      <c r="C1377" s="231"/>
      <c r="D1377" s="398"/>
      <c r="E1377" s="406"/>
      <c r="F1377" s="236"/>
      <c r="G1377" s="398"/>
      <c r="H1377" s="398"/>
      <c r="I1377" s="398"/>
      <c r="J1377" s="398"/>
      <c r="K1377" s="398"/>
      <c r="L1377" s="398"/>
      <c r="M1377" s="398"/>
      <c r="N1377" s="398"/>
      <c r="O1377" s="398"/>
      <c r="P1377" s="398"/>
      <c r="Q1377" s="398"/>
      <c r="R1377" s="398"/>
      <c r="S1377" s="398"/>
      <c r="T1377" s="398"/>
      <c r="U1377" s="398"/>
      <c r="V1377" s="398"/>
      <c r="W1377" s="398"/>
      <c r="X1377" s="398"/>
      <c r="Y1377" s="398"/>
    </row>
    <row r="1378">
      <c r="A1378" s="236"/>
      <c r="B1378" s="408"/>
      <c r="C1378" s="231"/>
      <c r="D1378" s="398"/>
      <c r="E1378" s="406"/>
      <c r="F1378" s="236"/>
      <c r="G1378" s="398"/>
      <c r="H1378" s="398"/>
      <c r="I1378" s="398"/>
      <c r="J1378" s="398"/>
      <c r="K1378" s="398"/>
      <c r="L1378" s="398"/>
      <c r="M1378" s="398"/>
      <c r="N1378" s="398"/>
      <c r="O1378" s="398"/>
      <c r="P1378" s="398"/>
      <c r="Q1378" s="398"/>
      <c r="R1378" s="398"/>
      <c r="S1378" s="398"/>
      <c r="T1378" s="398"/>
      <c r="U1378" s="398"/>
      <c r="V1378" s="398"/>
      <c r="W1378" s="398"/>
      <c r="X1378" s="398"/>
      <c r="Y1378" s="398"/>
    </row>
    <row r="1379">
      <c r="A1379" s="236"/>
      <c r="B1379" s="408"/>
      <c r="C1379" s="231"/>
      <c r="D1379" s="398"/>
      <c r="E1379" s="406"/>
      <c r="F1379" s="236"/>
      <c r="G1379" s="398"/>
      <c r="H1379" s="398"/>
      <c r="I1379" s="398"/>
      <c r="J1379" s="398"/>
      <c r="K1379" s="398"/>
      <c r="L1379" s="398"/>
      <c r="M1379" s="398"/>
      <c r="N1379" s="398"/>
      <c r="O1379" s="398"/>
      <c r="P1379" s="398"/>
      <c r="Q1379" s="398"/>
      <c r="R1379" s="398"/>
      <c r="S1379" s="398"/>
      <c r="T1379" s="398"/>
      <c r="U1379" s="398"/>
      <c r="V1379" s="398"/>
      <c r="W1379" s="398"/>
      <c r="X1379" s="398"/>
      <c r="Y1379" s="398"/>
    </row>
    <row r="1380">
      <c r="A1380" s="236"/>
      <c r="B1380" s="408"/>
      <c r="C1380" s="231"/>
      <c r="D1380" s="398"/>
      <c r="E1380" s="406"/>
      <c r="F1380" s="236"/>
      <c r="G1380" s="398"/>
      <c r="H1380" s="398"/>
      <c r="I1380" s="398"/>
      <c r="J1380" s="398"/>
      <c r="K1380" s="398"/>
      <c r="L1380" s="398"/>
      <c r="M1380" s="398"/>
      <c r="N1380" s="398"/>
      <c r="O1380" s="398"/>
      <c r="P1380" s="398"/>
      <c r="Q1380" s="398"/>
      <c r="R1380" s="398"/>
      <c r="S1380" s="398"/>
      <c r="T1380" s="398"/>
      <c r="U1380" s="398"/>
      <c r="V1380" s="398"/>
      <c r="W1380" s="398"/>
      <c r="X1380" s="398"/>
      <c r="Y1380" s="398"/>
    </row>
    <row r="1381">
      <c r="A1381" s="236"/>
      <c r="B1381" s="408"/>
      <c r="C1381" s="231"/>
      <c r="D1381" s="398"/>
      <c r="E1381" s="406"/>
      <c r="F1381" s="236"/>
      <c r="G1381" s="398"/>
      <c r="H1381" s="398"/>
      <c r="I1381" s="398"/>
      <c r="J1381" s="398"/>
      <c r="K1381" s="398"/>
      <c r="L1381" s="398"/>
      <c r="M1381" s="398"/>
      <c r="N1381" s="398"/>
      <c r="O1381" s="398"/>
      <c r="P1381" s="398"/>
      <c r="Q1381" s="398"/>
      <c r="R1381" s="398"/>
      <c r="S1381" s="398"/>
      <c r="T1381" s="398"/>
      <c r="U1381" s="398"/>
      <c r="V1381" s="398"/>
      <c r="W1381" s="398"/>
      <c r="X1381" s="398"/>
      <c r="Y1381" s="398"/>
    </row>
    <row r="1382">
      <c r="A1382" s="236"/>
      <c r="B1382" s="408"/>
      <c r="C1382" s="231"/>
      <c r="D1382" s="398"/>
      <c r="E1382" s="406"/>
      <c r="F1382" s="236"/>
      <c r="G1382" s="398"/>
      <c r="H1382" s="398"/>
      <c r="I1382" s="398"/>
      <c r="J1382" s="398"/>
      <c r="K1382" s="398"/>
      <c r="L1382" s="398"/>
      <c r="M1382" s="398"/>
      <c r="N1382" s="398"/>
      <c r="O1382" s="398"/>
      <c r="P1382" s="398"/>
      <c r="Q1382" s="398"/>
      <c r="R1382" s="398"/>
      <c r="S1382" s="398"/>
      <c r="T1382" s="398"/>
      <c r="U1382" s="398"/>
      <c r="V1382" s="398"/>
      <c r="W1382" s="398"/>
      <c r="X1382" s="398"/>
      <c r="Y1382" s="398"/>
    </row>
    <row r="1383">
      <c r="A1383" s="236"/>
      <c r="B1383" s="408"/>
      <c r="C1383" s="231"/>
      <c r="D1383" s="398"/>
      <c r="E1383" s="406"/>
      <c r="F1383" s="236"/>
      <c r="G1383" s="398"/>
      <c r="H1383" s="398"/>
      <c r="I1383" s="398"/>
      <c r="J1383" s="398"/>
      <c r="K1383" s="398"/>
      <c r="L1383" s="398"/>
      <c r="M1383" s="398"/>
      <c r="N1383" s="398"/>
      <c r="O1383" s="398"/>
      <c r="P1383" s="398"/>
      <c r="Q1383" s="398"/>
      <c r="R1383" s="398"/>
      <c r="S1383" s="398"/>
      <c r="T1383" s="398"/>
      <c r="U1383" s="398"/>
      <c r="V1383" s="398"/>
      <c r="W1383" s="398"/>
      <c r="X1383" s="398"/>
      <c r="Y1383" s="398"/>
    </row>
    <row r="1384">
      <c r="A1384" s="236"/>
      <c r="B1384" s="408"/>
      <c r="C1384" s="231"/>
      <c r="D1384" s="398"/>
      <c r="E1384" s="406"/>
      <c r="F1384" s="236"/>
      <c r="G1384" s="398"/>
      <c r="H1384" s="398"/>
      <c r="I1384" s="398"/>
      <c r="J1384" s="398"/>
      <c r="K1384" s="398"/>
      <c r="L1384" s="398"/>
      <c r="M1384" s="398"/>
      <c r="N1384" s="398"/>
      <c r="O1384" s="398"/>
      <c r="P1384" s="398"/>
      <c r="Q1384" s="398"/>
      <c r="R1384" s="398"/>
      <c r="S1384" s="398"/>
      <c r="T1384" s="398"/>
      <c r="U1384" s="398"/>
      <c r="V1384" s="398"/>
      <c r="W1384" s="398"/>
      <c r="X1384" s="398"/>
      <c r="Y1384" s="398"/>
    </row>
    <row r="1385">
      <c r="A1385" s="236"/>
      <c r="B1385" s="408"/>
      <c r="C1385" s="231"/>
      <c r="D1385" s="398"/>
      <c r="E1385" s="406"/>
      <c r="F1385" s="236"/>
      <c r="G1385" s="398"/>
      <c r="H1385" s="398"/>
      <c r="I1385" s="398"/>
      <c r="J1385" s="398"/>
      <c r="K1385" s="398"/>
      <c r="L1385" s="398"/>
      <c r="M1385" s="398"/>
      <c r="N1385" s="398"/>
      <c r="O1385" s="398"/>
      <c r="P1385" s="398"/>
      <c r="Q1385" s="398"/>
      <c r="R1385" s="398"/>
      <c r="S1385" s="398"/>
      <c r="T1385" s="398"/>
      <c r="U1385" s="398"/>
      <c r="V1385" s="398"/>
      <c r="W1385" s="398"/>
      <c r="X1385" s="398"/>
      <c r="Y1385" s="398"/>
    </row>
    <row r="1386">
      <c r="A1386" s="236"/>
      <c r="B1386" s="408"/>
      <c r="C1386" s="231"/>
      <c r="D1386" s="398"/>
      <c r="E1386" s="406"/>
      <c r="F1386" s="236"/>
      <c r="G1386" s="398"/>
      <c r="H1386" s="398"/>
      <c r="I1386" s="398"/>
      <c r="J1386" s="398"/>
      <c r="K1386" s="398"/>
      <c r="L1386" s="398"/>
      <c r="M1386" s="398"/>
      <c r="N1386" s="398"/>
      <c r="O1386" s="398"/>
      <c r="P1386" s="398"/>
      <c r="Q1386" s="398"/>
      <c r="R1386" s="398"/>
      <c r="S1386" s="398"/>
      <c r="T1386" s="398"/>
      <c r="U1386" s="398"/>
      <c r="V1386" s="398"/>
      <c r="W1386" s="398"/>
      <c r="X1386" s="398"/>
      <c r="Y1386" s="398"/>
    </row>
    <row r="1387">
      <c r="A1387" s="236"/>
      <c r="B1387" s="408"/>
      <c r="C1387" s="231"/>
      <c r="D1387" s="398"/>
      <c r="E1387" s="406"/>
      <c r="F1387" s="236"/>
      <c r="G1387" s="398"/>
      <c r="H1387" s="398"/>
      <c r="I1387" s="398"/>
      <c r="J1387" s="398"/>
      <c r="K1387" s="398"/>
      <c r="L1387" s="398"/>
      <c r="M1387" s="398"/>
      <c r="N1387" s="398"/>
      <c r="O1387" s="398"/>
      <c r="P1387" s="398"/>
      <c r="Q1387" s="398"/>
      <c r="R1387" s="398"/>
      <c r="S1387" s="398"/>
      <c r="T1387" s="398"/>
      <c r="U1387" s="398"/>
      <c r="V1387" s="398"/>
      <c r="W1387" s="398"/>
      <c r="X1387" s="398"/>
      <c r="Y1387" s="398"/>
    </row>
    <row r="1388">
      <c r="A1388" s="236"/>
      <c r="B1388" s="408"/>
      <c r="C1388" s="231"/>
      <c r="D1388" s="398"/>
      <c r="E1388" s="406"/>
      <c r="F1388" s="236"/>
      <c r="G1388" s="398"/>
      <c r="H1388" s="398"/>
      <c r="I1388" s="398"/>
      <c r="J1388" s="398"/>
      <c r="K1388" s="398"/>
      <c r="L1388" s="398"/>
      <c r="M1388" s="398"/>
      <c r="N1388" s="398"/>
      <c r="O1388" s="398"/>
      <c r="P1388" s="398"/>
      <c r="Q1388" s="398"/>
      <c r="R1388" s="398"/>
      <c r="S1388" s="398"/>
      <c r="T1388" s="398"/>
      <c r="U1388" s="398"/>
      <c r="V1388" s="398"/>
      <c r="W1388" s="398"/>
      <c r="X1388" s="398"/>
      <c r="Y1388" s="398"/>
    </row>
    <row r="1389">
      <c r="A1389" s="236"/>
      <c r="B1389" s="408"/>
      <c r="C1389" s="231"/>
      <c r="D1389" s="398"/>
      <c r="E1389" s="406"/>
      <c r="F1389" s="236"/>
      <c r="G1389" s="398"/>
      <c r="H1389" s="398"/>
      <c r="I1389" s="398"/>
      <c r="J1389" s="398"/>
      <c r="K1389" s="398"/>
      <c r="L1389" s="398"/>
      <c r="M1389" s="398"/>
      <c r="N1389" s="398"/>
      <c r="O1389" s="398"/>
      <c r="P1389" s="398"/>
      <c r="Q1389" s="398"/>
      <c r="R1389" s="398"/>
      <c r="S1389" s="398"/>
      <c r="T1389" s="398"/>
      <c r="U1389" s="398"/>
      <c r="V1389" s="398"/>
      <c r="W1389" s="398"/>
      <c r="X1389" s="398"/>
      <c r="Y1389" s="398"/>
    </row>
    <row r="1390">
      <c r="A1390" s="236"/>
      <c r="B1390" s="408"/>
      <c r="C1390" s="231"/>
      <c r="D1390" s="398"/>
      <c r="E1390" s="406"/>
      <c r="F1390" s="236"/>
      <c r="G1390" s="398"/>
      <c r="H1390" s="398"/>
      <c r="I1390" s="398"/>
      <c r="J1390" s="398"/>
      <c r="K1390" s="398"/>
      <c r="L1390" s="398"/>
      <c r="M1390" s="398"/>
      <c r="N1390" s="398"/>
      <c r="O1390" s="398"/>
      <c r="P1390" s="398"/>
      <c r="Q1390" s="398"/>
      <c r="R1390" s="398"/>
      <c r="S1390" s="398"/>
      <c r="T1390" s="398"/>
      <c r="U1390" s="398"/>
      <c r="V1390" s="398"/>
      <c r="W1390" s="398"/>
      <c r="X1390" s="398"/>
      <c r="Y1390" s="398"/>
    </row>
    <row r="1391">
      <c r="A1391" s="236"/>
      <c r="B1391" s="408"/>
      <c r="C1391" s="231"/>
      <c r="D1391" s="398"/>
      <c r="E1391" s="406"/>
      <c r="F1391" s="236"/>
      <c r="G1391" s="398"/>
      <c r="H1391" s="398"/>
      <c r="I1391" s="398"/>
      <c r="J1391" s="398"/>
      <c r="K1391" s="398"/>
      <c r="L1391" s="398"/>
      <c r="M1391" s="398"/>
      <c r="N1391" s="398"/>
      <c r="O1391" s="398"/>
      <c r="P1391" s="398"/>
      <c r="Q1391" s="398"/>
      <c r="R1391" s="398"/>
      <c r="S1391" s="398"/>
      <c r="T1391" s="398"/>
      <c r="U1391" s="398"/>
      <c r="V1391" s="398"/>
      <c r="W1391" s="398"/>
      <c r="X1391" s="398"/>
      <c r="Y1391" s="398"/>
    </row>
    <row r="1392">
      <c r="A1392" s="236"/>
      <c r="B1392" s="408"/>
      <c r="C1392" s="231"/>
      <c r="D1392" s="398"/>
      <c r="E1392" s="406"/>
      <c r="F1392" s="236"/>
      <c r="G1392" s="398"/>
      <c r="H1392" s="398"/>
      <c r="I1392" s="398"/>
      <c r="J1392" s="398"/>
      <c r="K1392" s="398"/>
      <c r="L1392" s="398"/>
      <c r="M1392" s="398"/>
      <c r="N1392" s="398"/>
      <c r="O1392" s="398"/>
      <c r="P1392" s="398"/>
      <c r="Q1392" s="398"/>
      <c r="R1392" s="398"/>
      <c r="S1392" s="398"/>
      <c r="T1392" s="398"/>
      <c r="U1392" s="398"/>
      <c r="V1392" s="398"/>
      <c r="W1392" s="398"/>
      <c r="X1392" s="398"/>
      <c r="Y1392" s="398"/>
    </row>
    <row r="1393">
      <c r="A1393" s="236"/>
      <c r="B1393" s="408"/>
      <c r="C1393" s="231"/>
      <c r="D1393" s="398"/>
      <c r="E1393" s="406"/>
      <c r="F1393" s="236"/>
      <c r="G1393" s="398"/>
      <c r="H1393" s="398"/>
      <c r="I1393" s="398"/>
      <c r="J1393" s="398"/>
      <c r="K1393" s="398"/>
      <c r="L1393" s="398"/>
      <c r="M1393" s="398"/>
      <c r="N1393" s="398"/>
      <c r="O1393" s="398"/>
      <c r="P1393" s="398"/>
      <c r="Q1393" s="398"/>
      <c r="R1393" s="398"/>
      <c r="S1393" s="398"/>
      <c r="T1393" s="398"/>
      <c r="U1393" s="398"/>
      <c r="V1393" s="398"/>
      <c r="W1393" s="398"/>
      <c r="X1393" s="398"/>
      <c r="Y1393" s="398"/>
    </row>
    <row r="1394">
      <c r="A1394" s="236"/>
      <c r="B1394" s="408"/>
      <c r="C1394" s="231"/>
      <c r="D1394" s="398"/>
      <c r="E1394" s="406"/>
      <c r="F1394" s="236"/>
      <c r="G1394" s="398"/>
      <c r="H1394" s="398"/>
      <c r="I1394" s="398"/>
      <c r="J1394" s="398"/>
      <c r="K1394" s="398"/>
      <c r="L1394" s="398"/>
      <c r="M1394" s="398"/>
      <c r="N1394" s="398"/>
      <c r="O1394" s="398"/>
      <c r="P1394" s="398"/>
      <c r="Q1394" s="398"/>
      <c r="R1394" s="398"/>
      <c r="S1394" s="398"/>
      <c r="T1394" s="398"/>
      <c r="U1394" s="398"/>
      <c r="V1394" s="398"/>
      <c r="W1394" s="398"/>
      <c r="X1394" s="398"/>
      <c r="Y1394" s="398"/>
    </row>
    <row r="1395">
      <c r="A1395" s="236"/>
      <c r="B1395" s="408"/>
      <c r="C1395" s="231"/>
      <c r="D1395" s="398"/>
      <c r="E1395" s="406"/>
      <c r="F1395" s="236"/>
      <c r="G1395" s="398"/>
      <c r="H1395" s="398"/>
      <c r="I1395" s="398"/>
      <c r="J1395" s="398"/>
      <c r="K1395" s="398"/>
      <c r="L1395" s="398"/>
      <c r="M1395" s="398"/>
      <c r="N1395" s="398"/>
      <c r="O1395" s="398"/>
      <c r="P1395" s="398"/>
      <c r="Q1395" s="398"/>
      <c r="R1395" s="398"/>
      <c r="S1395" s="398"/>
      <c r="T1395" s="398"/>
      <c r="U1395" s="398"/>
      <c r="V1395" s="398"/>
      <c r="W1395" s="398"/>
      <c r="X1395" s="398"/>
      <c r="Y1395" s="398"/>
    </row>
    <row r="1396">
      <c r="A1396" s="236"/>
      <c r="B1396" s="408"/>
      <c r="C1396" s="231"/>
      <c r="D1396" s="398"/>
      <c r="E1396" s="406"/>
      <c r="F1396" s="236"/>
      <c r="G1396" s="398"/>
      <c r="H1396" s="398"/>
      <c r="I1396" s="398"/>
      <c r="J1396" s="398"/>
      <c r="K1396" s="398"/>
      <c r="L1396" s="398"/>
      <c r="M1396" s="398"/>
      <c r="N1396" s="398"/>
      <c r="O1396" s="398"/>
      <c r="P1396" s="398"/>
      <c r="Q1396" s="398"/>
      <c r="R1396" s="398"/>
      <c r="S1396" s="398"/>
      <c r="T1396" s="398"/>
      <c r="U1396" s="398"/>
      <c r="V1396" s="398"/>
      <c r="W1396" s="398"/>
      <c r="X1396" s="398"/>
      <c r="Y1396" s="398"/>
    </row>
    <row r="1397">
      <c r="A1397" s="236"/>
      <c r="B1397" s="408"/>
      <c r="C1397" s="231"/>
      <c r="D1397" s="398"/>
      <c r="E1397" s="406"/>
      <c r="F1397" s="236"/>
      <c r="G1397" s="398"/>
      <c r="H1397" s="398"/>
      <c r="I1397" s="398"/>
      <c r="J1397" s="398"/>
      <c r="K1397" s="398"/>
      <c r="L1397" s="398"/>
      <c r="M1397" s="398"/>
      <c r="N1397" s="398"/>
      <c r="O1397" s="398"/>
      <c r="P1397" s="398"/>
      <c r="Q1397" s="398"/>
      <c r="R1397" s="398"/>
      <c r="S1397" s="398"/>
      <c r="T1397" s="398"/>
      <c r="U1397" s="398"/>
      <c r="V1397" s="398"/>
      <c r="W1397" s="398"/>
      <c r="X1397" s="398"/>
      <c r="Y1397" s="398"/>
    </row>
    <row r="1398">
      <c r="A1398" s="236"/>
      <c r="B1398" s="408"/>
      <c r="C1398" s="231"/>
      <c r="D1398" s="398"/>
      <c r="E1398" s="406"/>
      <c r="F1398" s="236"/>
      <c r="G1398" s="398"/>
      <c r="H1398" s="398"/>
      <c r="I1398" s="398"/>
      <c r="J1398" s="398"/>
      <c r="K1398" s="398"/>
      <c r="L1398" s="398"/>
      <c r="M1398" s="398"/>
      <c r="N1398" s="398"/>
      <c r="O1398" s="398"/>
      <c r="P1398" s="398"/>
      <c r="Q1398" s="398"/>
      <c r="R1398" s="398"/>
      <c r="S1398" s="398"/>
      <c r="T1398" s="398"/>
      <c r="U1398" s="398"/>
      <c r="V1398" s="398"/>
      <c r="W1398" s="398"/>
      <c r="X1398" s="398"/>
      <c r="Y1398" s="398"/>
    </row>
    <row r="1399">
      <c r="A1399" s="236"/>
      <c r="B1399" s="408"/>
      <c r="C1399" s="231"/>
      <c r="D1399" s="398"/>
      <c r="E1399" s="406"/>
      <c r="F1399" s="236"/>
      <c r="G1399" s="398"/>
      <c r="H1399" s="398"/>
      <c r="I1399" s="398"/>
      <c r="J1399" s="398"/>
      <c r="K1399" s="398"/>
      <c r="L1399" s="398"/>
      <c r="M1399" s="398"/>
      <c r="N1399" s="398"/>
      <c r="O1399" s="398"/>
      <c r="P1399" s="398"/>
      <c r="Q1399" s="398"/>
      <c r="R1399" s="398"/>
      <c r="S1399" s="398"/>
      <c r="T1399" s="398"/>
      <c r="U1399" s="398"/>
      <c r="V1399" s="398"/>
      <c r="W1399" s="398"/>
      <c r="X1399" s="398"/>
      <c r="Y1399" s="398"/>
    </row>
    <row r="1400">
      <c r="A1400" s="236"/>
      <c r="B1400" s="408"/>
      <c r="C1400" s="231"/>
      <c r="D1400" s="398"/>
      <c r="E1400" s="406"/>
      <c r="F1400" s="236"/>
      <c r="G1400" s="398"/>
      <c r="H1400" s="398"/>
      <c r="I1400" s="398"/>
      <c r="J1400" s="398"/>
      <c r="K1400" s="398"/>
      <c r="L1400" s="398"/>
      <c r="M1400" s="398"/>
      <c r="N1400" s="398"/>
      <c r="O1400" s="398"/>
      <c r="P1400" s="398"/>
      <c r="Q1400" s="398"/>
      <c r="R1400" s="398"/>
      <c r="S1400" s="398"/>
      <c r="T1400" s="398"/>
      <c r="U1400" s="398"/>
      <c r="V1400" s="398"/>
      <c r="W1400" s="398"/>
      <c r="X1400" s="398"/>
      <c r="Y1400" s="398"/>
    </row>
    <row r="1401">
      <c r="A1401" s="236"/>
      <c r="B1401" s="408"/>
      <c r="C1401" s="231"/>
      <c r="D1401" s="398"/>
      <c r="E1401" s="406"/>
      <c r="F1401" s="236"/>
      <c r="G1401" s="398"/>
      <c r="H1401" s="398"/>
      <c r="I1401" s="398"/>
      <c r="J1401" s="398"/>
      <c r="K1401" s="398"/>
      <c r="L1401" s="398"/>
      <c r="M1401" s="398"/>
      <c r="N1401" s="398"/>
      <c r="O1401" s="398"/>
      <c r="P1401" s="398"/>
      <c r="Q1401" s="398"/>
      <c r="R1401" s="398"/>
      <c r="S1401" s="398"/>
      <c r="T1401" s="398"/>
      <c r="U1401" s="398"/>
      <c r="V1401" s="398"/>
      <c r="W1401" s="398"/>
      <c r="X1401" s="398"/>
      <c r="Y1401" s="398"/>
    </row>
    <row r="1402">
      <c r="A1402" s="236"/>
      <c r="B1402" s="408"/>
      <c r="C1402" s="231"/>
      <c r="D1402" s="398"/>
      <c r="E1402" s="406"/>
      <c r="F1402" s="236"/>
      <c r="G1402" s="398"/>
      <c r="H1402" s="398"/>
      <c r="I1402" s="398"/>
      <c r="J1402" s="398"/>
      <c r="K1402" s="398"/>
      <c r="L1402" s="398"/>
      <c r="M1402" s="398"/>
      <c r="N1402" s="398"/>
      <c r="O1402" s="398"/>
      <c r="P1402" s="398"/>
      <c r="Q1402" s="398"/>
      <c r="R1402" s="398"/>
      <c r="S1402" s="398"/>
      <c r="T1402" s="398"/>
      <c r="U1402" s="398"/>
      <c r="V1402" s="398"/>
      <c r="W1402" s="398"/>
      <c r="X1402" s="398"/>
      <c r="Y1402" s="398"/>
    </row>
    <row r="1403">
      <c r="A1403" s="236"/>
      <c r="B1403" s="408"/>
      <c r="C1403" s="231"/>
      <c r="D1403" s="398"/>
      <c r="E1403" s="406"/>
      <c r="F1403" s="236"/>
      <c r="G1403" s="398"/>
      <c r="H1403" s="398"/>
      <c r="I1403" s="398"/>
      <c r="J1403" s="398"/>
      <c r="K1403" s="398"/>
      <c r="L1403" s="398"/>
      <c r="M1403" s="398"/>
      <c r="N1403" s="398"/>
      <c r="O1403" s="398"/>
      <c r="P1403" s="398"/>
      <c r="Q1403" s="398"/>
      <c r="R1403" s="398"/>
      <c r="S1403" s="398"/>
      <c r="T1403" s="398"/>
      <c r="U1403" s="398"/>
      <c r="V1403" s="398"/>
      <c r="W1403" s="398"/>
      <c r="X1403" s="398"/>
      <c r="Y1403" s="398"/>
    </row>
    <row r="1404">
      <c r="A1404" s="236"/>
      <c r="B1404" s="408"/>
      <c r="C1404" s="231"/>
      <c r="D1404" s="398"/>
      <c r="E1404" s="406"/>
      <c r="F1404" s="236"/>
      <c r="G1404" s="398"/>
      <c r="H1404" s="398"/>
      <c r="I1404" s="398"/>
      <c r="J1404" s="398"/>
      <c r="K1404" s="398"/>
      <c r="L1404" s="398"/>
      <c r="M1404" s="398"/>
      <c r="N1404" s="398"/>
      <c r="O1404" s="398"/>
      <c r="P1404" s="398"/>
      <c r="Q1404" s="398"/>
      <c r="R1404" s="398"/>
      <c r="S1404" s="398"/>
      <c r="T1404" s="398"/>
      <c r="U1404" s="398"/>
      <c r="V1404" s="398"/>
      <c r="W1404" s="398"/>
      <c r="X1404" s="398"/>
      <c r="Y1404" s="398"/>
    </row>
    <row r="1405">
      <c r="A1405" s="236"/>
      <c r="B1405" s="408"/>
      <c r="C1405" s="231"/>
      <c r="D1405" s="398"/>
      <c r="E1405" s="406"/>
      <c r="F1405" s="236"/>
      <c r="G1405" s="398"/>
      <c r="H1405" s="398"/>
      <c r="I1405" s="398"/>
      <c r="J1405" s="398"/>
      <c r="K1405" s="398"/>
      <c r="L1405" s="398"/>
      <c r="M1405" s="398"/>
      <c r="N1405" s="398"/>
      <c r="O1405" s="398"/>
      <c r="P1405" s="398"/>
      <c r="Q1405" s="398"/>
      <c r="R1405" s="398"/>
      <c r="S1405" s="398"/>
      <c r="T1405" s="398"/>
      <c r="U1405" s="398"/>
      <c r="V1405" s="398"/>
      <c r="W1405" s="398"/>
      <c r="X1405" s="398"/>
      <c r="Y1405" s="398"/>
    </row>
    <row r="1406">
      <c r="A1406" s="236"/>
      <c r="B1406" s="408"/>
      <c r="C1406" s="231"/>
      <c r="D1406" s="398"/>
      <c r="E1406" s="406"/>
      <c r="F1406" s="236"/>
      <c r="G1406" s="398"/>
      <c r="H1406" s="398"/>
      <c r="I1406" s="398"/>
      <c r="J1406" s="398"/>
      <c r="K1406" s="398"/>
      <c r="L1406" s="398"/>
      <c r="M1406" s="398"/>
      <c r="N1406" s="398"/>
      <c r="O1406" s="398"/>
      <c r="P1406" s="398"/>
      <c r="Q1406" s="398"/>
      <c r="R1406" s="398"/>
      <c r="S1406" s="398"/>
      <c r="T1406" s="398"/>
      <c r="U1406" s="398"/>
      <c r="V1406" s="398"/>
      <c r="W1406" s="398"/>
      <c r="X1406" s="398"/>
      <c r="Y1406" s="398"/>
    </row>
    <row r="1407">
      <c r="A1407" s="236"/>
      <c r="B1407" s="408"/>
      <c r="C1407" s="231"/>
      <c r="D1407" s="398"/>
      <c r="E1407" s="406"/>
      <c r="F1407" s="236"/>
      <c r="G1407" s="398"/>
      <c r="H1407" s="398"/>
      <c r="I1407" s="398"/>
      <c r="J1407" s="398"/>
      <c r="K1407" s="398"/>
      <c r="L1407" s="398"/>
      <c r="M1407" s="398"/>
      <c r="N1407" s="398"/>
      <c r="O1407" s="398"/>
      <c r="P1407" s="398"/>
      <c r="Q1407" s="398"/>
      <c r="R1407" s="398"/>
      <c r="S1407" s="398"/>
      <c r="T1407" s="398"/>
      <c r="U1407" s="398"/>
      <c r="V1407" s="398"/>
      <c r="W1407" s="398"/>
      <c r="X1407" s="398"/>
      <c r="Y1407" s="398"/>
    </row>
    <row r="1408">
      <c r="A1408" s="236"/>
      <c r="B1408" s="408"/>
      <c r="C1408" s="231"/>
      <c r="D1408" s="398"/>
      <c r="E1408" s="406"/>
      <c r="F1408" s="236"/>
      <c r="G1408" s="398"/>
      <c r="H1408" s="398"/>
      <c r="I1408" s="398"/>
      <c r="J1408" s="398"/>
      <c r="K1408" s="398"/>
      <c r="L1408" s="398"/>
      <c r="M1408" s="398"/>
      <c r="N1408" s="398"/>
      <c r="O1408" s="398"/>
      <c r="P1408" s="398"/>
      <c r="Q1408" s="398"/>
      <c r="R1408" s="398"/>
      <c r="S1408" s="398"/>
      <c r="T1408" s="398"/>
      <c r="U1408" s="398"/>
      <c r="V1408" s="398"/>
      <c r="W1408" s="398"/>
      <c r="X1408" s="398"/>
      <c r="Y1408" s="398"/>
    </row>
    <row r="1409">
      <c r="A1409" s="236"/>
      <c r="B1409" s="408"/>
      <c r="C1409" s="231"/>
      <c r="D1409" s="398"/>
      <c r="E1409" s="406"/>
      <c r="F1409" s="236"/>
      <c r="G1409" s="398"/>
      <c r="H1409" s="398"/>
      <c r="I1409" s="398"/>
      <c r="J1409" s="398"/>
      <c r="K1409" s="398"/>
      <c r="L1409" s="398"/>
      <c r="M1409" s="398"/>
      <c r="N1409" s="398"/>
      <c r="O1409" s="398"/>
      <c r="P1409" s="398"/>
      <c r="Q1409" s="398"/>
      <c r="R1409" s="398"/>
      <c r="S1409" s="398"/>
      <c r="T1409" s="398"/>
      <c r="U1409" s="398"/>
      <c r="V1409" s="398"/>
      <c r="W1409" s="398"/>
      <c r="X1409" s="398"/>
      <c r="Y1409" s="398"/>
    </row>
    <row r="1410">
      <c r="A1410" s="236"/>
      <c r="B1410" s="408"/>
      <c r="C1410" s="231"/>
      <c r="D1410" s="398"/>
      <c r="E1410" s="406"/>
      <c r="F1410" s="236"/>
      <c r="G1410" s="398"/>
      <c r="H1410" s="398"/>
      <c r="I1410" s="398"/>
      <c r="J1410" s="398"/>
      <c r="K1410" s="398"/>
      <c r="L1410" s="398"/>
      <c r="M1410" s="398"/>
      <c r="N1410" s="398"/>
      <c r="O1410" s="398"/>
      <c r="P1410" s="398"/>
      <c r="Q1410" s="398"/>
      <c r="R1410" s="398"/>
      <c r="S1410" s="398"/>
      <c r="T1410" s="398"/>
      <c r="U1410" s="398"/>
      <c r="V1410" s="398"/>
      <c r="W1410" s="398"/>
      <c r="X1410" s="398"/>
      <c r="Y1410" s="398"/>
    </row>
    <row r="1411">
      <c r="A1411" s="236"/>
      <c r="B1411" s="408"/>
      <c r="C1411" s="231"/>
      <c r="D1411" s="398"/>
      <c r="E1411" s="406"/>
      <c r="F1411" s="236"/>
      <c r="G1411" s="398"/>
      <c r="H1411" s="398"/>
      <c r="I1411" s="398"/>
      <c r="J1411" s="398"/>
      <c r="K1411" s="398"/>
      <c r="L1411" s="398"/>
      <c r="M1411" s="398"/>
      <c r="N1411" s="398"/>
      <c r="O1411" s="398"/>
      <c r="P1411" s="398"/>
      <c r="Q1411" s="398"/>
      <c r="R1411" s="398"/>
      <c r="S1411" s="398"/>
      <c r="T1411" s="398"/>
      <c r="U1411" s="398"/>
      <c r="V1411" s="398"/>
      <c r="W1411" s="398"/>
      <c r="X1411" s="398"/>
      <c r="Y1411" s="398"/>
    </row>
    <row r="1412">
      <c r="A1412" s="236"/>
      <c r="B1412" s="408"/>
      <c r="C1412" s="231"/>
      <c r="D1412" s="398"/>
      <c r="E1412" s="406"/>
      <c r="F1412" s="236"/>
      <c r="G1412" s="398"/>
      <c r="H1412" s="398"/>
      <c r="I1412" s="398"/>
      <c r="J1412" s="398"/>
      <c r="K1412" s="398"/>
      <c r="L1412" s="398"/>
      <c r="M1412" s="398"/>
      <c r="N1412" s="398"/>
      <c r="O1412" s="398"/>
      <c r="P1412" s="398"/>
      <c r="Q1412" s="398"/>
      <c r="R1412" s="398"/>
      <c r="S1412" s="398"/>
      <c r="T1412" s="398"/>
      <c r="U1412" s="398"/>
      <c r="V1412" s="398"/>
      <c r="W1412" s="398"/>
      <c r="X1412" s="398"/>
      <c r="Y1412" s="398"/>
    </row>
    <row r="1413">
      <c r="A1413" s="236"/>
      <c r="B1413" s="408"/>
      <c r="C1413" s="231"/>
      <c r="D1413" s="398"/>
      <c r="E1413" s="406"/>
      <c r="F1413" s="236"/>
      <c r="G1413" s="398"/>
      <c r="H1413" s="398"/>
      <c r="I1413" s="398"/>
      <c r="J1413" s="398"/>
      <c r="K1413" s="398"/>
      <c r="L1413" s="398"/>
      <c r="M1413" s="398"/>
      <c r="N1413" s="398"/>
      <c r="O1413" s="398"/>
      <c r="P1413" s="398"/>
      <c r="Q1413" s="398"/>
      <c r="R1413" s="398"/>
      <c r="S1413" s="398"/>
      <c r="T1413" s="398"/>
      <c r="U1413" s="398"/>
      <c r="V1413" s="398"/>
      <c r="W1413" s="398"/>
      <c r="X1413" s="398"/>
      <c r="Y1413" s="398"/>
    </row>
    <row r="1414">
      <c r="A1414" s="236"/>
      <c r="B1414" s="408"/>
      <c r="C1414" s="231"/>
      <c r="D1414" s="398"/>
      <c r="E1414" s="406"/>
      <c r="F1414" s="236"/>
      <c r="G1414" s="398"/>
      <c r="H1414" s="398"/>
      <c r="I1414" s="398"/>
      <c r="J1414" s="398"/>
      <c r="K1414" s="398"/>
      <c r="L1414" s="398"/>
      <c r="M1414" s="398"/>
      <c r="N1414" s="398"/>
      <c r="O1414" s="398"/>
      <c r="P1414" s="398"/>
      <c r="Q1414" s="398"/>
      <c r="R1414" s="398"/>
      <c r="S1414" s="398"/>
      <c r="T1414" s="398"/>
      <c r="U1414" s="398"/>
      <c r="V1414" s="398"/>
      <c r="W1414" s="398"/>
      <c r="X1414" s="398"/>
      <c r="Y1414" s="398"/>
    </row>
    <row r="1415">
      <c r="A1415" s="236"/>
      <c r="B1415" s="408"/>
      <c r="C1415" s="231"/>
      <c r="D1415" s="398"/>
      <c r="E1415" s="406"/>
      <c r="F1415" s="236"/>
      <c r="G1415" s="398"/>
      <c r="H1415" s="398"/>
      <c r="I1415" s="398"/>
      <c r="J1415" s="398"/>
      <c r="K1415" s="398"/>
      <c r="L1415" s="398"/>
      <c r="M1415" s="398"/>
      <c r="N1415" s="398"/>
      <c r="O1415" s="398"/>
      <c r="P1415" s="398"/>
      <c r="Q1415" s="398"/>
      <c r="R1415" s="398"/>
      <c r="S1415" s="398"/>
      <c r="T1415" s="398"/>
      <c r="U1415" s="398"/>
      <c r="V1415" s="398"/>
      <c r="W1415" s="398"/>
      <c r="X1415" s="398"/>
      <c r="Y1415" s="398"/>
    </row>
    <row r="1416">
      <c r="A1416" s="236"/>
      <c r="B1416" s="408"/>
      <c r="C1416" s="231"/>
      <c r="D1416" s="398"/>
      <c r="E1416" s="406"/>
      <c r="F1416" s="236"/>
      <c r="G1416" s="398"/>
      <c r="H1416" s="398"/>
      <c r="I1416" s="398"/>
      <c r="J1416" s="398"/>
      <c r="K1416" s="398"/>
      <c r="L1416" s="398"/>
      <c r="M1416" s="398"/>
      <c r="N1416" s="398"/>
      <c r="O1416" s="398"/>
      <c r="P1416" s="398"/>
      <c r="Q1416" s="398"/>
      <c r="R1416" s="398"/>
      <c r="S1416" s="398"/>
      <c r="T1416" s="398"/>
      <c r="U1416" s="398"/>
      <c r="V1416" s="398"/>
      <c r="W1416" s="398"/>
      <c r="X1416" s="398"/>
      <c r="Y1416" s="398"/>
    </row>
    <row r="1417">
      <c r="A1417" s="236"/>
      <c r="B1417" s="408"/>
      <c r="C1417" s="231"/>
      <c r="D1417" s="398"/>
      <c r="E1417" s="406"/>
      <c r="F1417" s="236"/>
      <c r="G1417" s="398"/>
      <c r="H1417" s="398"/>
      <c r="I1417" s="398"/>
      <c r="J1417" s="398"/>
      <c r="K1417" s="398"/>
      <c r="L1417" s="398"/>
      <c r="M1417" s="398"/>
      <c r="N1417" s="398"/>
      <c r="O1417" s="398"/>
      <c r="P1417" s="398"/>
      <c r="Q1417" s="398"/>
      <c r="R1417" s="398"/>
      <c r="S1417" s="398"/>
      <c r="T1417" s="398"/>
      <c r="U1417" s="398"/>
      <c r="V1417" s="398"/>
      <c r="W1417" s="398"/>
      <c r="X1417" s="398"/>
      <c r="Y1417" s="398"/>
    </row>
    <row r="1418">
      <c r="A1418" s="236"/>
      <c r="B1418" s="408"/>
      <c r="C1418" s="231"/>
      <c r="D1418" s="398"/>
      <c r="E1418" s="406"/>
      <c r="F1418" s="236"/>
      <c r="G1418" s="398"/>
      <c r="H1418" s="398"/>
      <c r="I1418" s="398"/>
      <c r="J1418" s="398"/>
      <c r="K1418" s="398"/>
      <c r="L1418" s="398"/>
      <c r="M1418" s="398"/>
      <c r="N1418" s="398"/>
      <c r="O1418" s="398"/>
      <c r="P1418" s="398"/>
      <c r="Q1418" s="398"/>
      <c r="R1418" s="398"/>
      <c r="S1418" s="398"/>
      <c r="T1418" s="398"/>
      <c r="U1418" s="398"/>
      <c r="V1418" s="398"/>
      <c r="W1418" s="398"/>
      <c r="X1418" s="398"/>
      <c r="Y1418" s="398"/>
    </row>
    <row r="1419">
      <c r="A1419" s="236"/>
      <c r="B1419" s="408"/>
      <c r="C1419" s="231"/>
      <c r="D1419" s="398"/>
      <c r="E1419" s="406"/>
      <c r="F1419" s="236"/>
      <c r="G1419" s="398"/>
      <c r="H1419" s="398"/>
      <c r="I1419" s="398"/>
      <c r="J1419" s="398"/>
      <c r="K1419" s="398"/>
      <c r="L1419" s="398"/>
      <c r="M1419" s="398"/>
      <c r="N1419" s="398"/>
      <c r="O1419" s="398"/>
      <c r="P1419" s="398"/>
      <c r="Q1419" s="398"/>
      <c r="R1419" s="398"/>
      <c r="S1419" s="398"/>
      <c r="T1419" s="398"/>
      <c r="U1419" s="398"/>
      <c r="V1419" s="398"/>
      <c r="W1419" s="398"/>
      <c r="X1419" s="398"/>
      <c r="Y1419" s="398"/>
    </row>
    <row r="1420">
      <c r="A1420" s="236"/>
      <c r="B1420" s="408"/>
      <c r="C1420" s="231"/>
      <c r="D1420" s="398"/>
      <c r="E1420" s="406"/>
      <c r="F1420" s="236"/>
      <c r="G1420" s="398"/>
      <c r="H1420" s="398"/>
      <c r="I1420" s="398"/>
      <c r="J1420" s="398"/>
      <c r="K1420" s="398"/>
      <c r="L1420" s="398"/>
      <c r="M1420" s="398"/>
      <c r="N1420" s="398"/>
      <c r="O1420" s="398"/>
      <c r="P1420" s="398"/>
      <c r="Q1420" s="398"/>
      <c r="R1420" s="398"/>
      <c r="S1420" s="398"/>
      <c r="T1420" s="398"/>
      <c r="U1420" s="398"/>
      <c r="V1420" s="398"/>
      <c r="W1420" s="398"/>
      <c r="X1420" s="398"/>
      <c r="Y1420" s="398"/>
    </row>
    <row r="1421">
      <c r="A1421" s="236"/>
      <c r="B1421" s="408"/>
      <c r="C1421" s="231"/>
      <c r="D1421" s="398"/>
      <c r="E1421" s="406"/>
      <c r="F1421" s="236"/>
      <c r="G1421" s="398"/>
      <c r="H1421" s="398"/>
      <c r="I1421" s="398"/>
      <c r="J1421" s="398"/>
      <c r="K1421" s="398"/>
      <c r="L1421" s="398"/>
      <c r="M1421" s="398"/>
      <c r="N1421" s="398"/>
      <c r="O1421" s="398"/>
      <c r="P1421" s="398"/>
      <c r="Q1421" s="398"/>
      <c r="R1421" s="398"/>
      <c r="S1421" s="398"/>
      <c r="T1421" s="398"/>
      <c r="U1421" s="398"/>
      <c r="V1421" s="398"/>
      <c r="W1421" s="398"/>
      <c r="X1421" s="398"/>
      <c r="Y1421" s="398"/>
    </row>
    <row r="1422">
      <c r="A1422" s="236"/>
      <c r="B1422" s="408"/>
      <c r="C1422" s="231"/>
      <c r="D1422" s="398"/>
      <c r="E1422" s="406"/>
      <c r="F1422" s="236"/>
      <c r="G1422" s="398"/>
      <c r="H1422" s="398"/>
      <c r="I1422" s="398"/>
      <c r="J1422" s="398"/>
      <c r="K1422" s="398"/>
      <c r="L1422" s="398"/>
      <c r="M1422" s="398"/>
      <c r="N1422" s="398"/>
      <c r="O1422" s="398"/>
      <c r="P1422" s="398"/>
      <c r="Q1422" s="398"/>
      <c r="R1422" s="398"/>
      <c r="S1422" s="398"/>
      <c r="T1422" s="398"/>
      <c r="U1422" s="398"/>
      <c r="V1422" s="398"/>
      <c r="W1422" s="398"/>
      <c r="X1422" s="398"/>
      <c r="Y1422" s="398"/>
    </row>
    <row r="1423">
      <c r="A1423" s="236"/>
      <c r="B1423" s="408"/>
      <c r="C1423" s="231"/>
      <c r="D1423" s="398"/>
      <c r="E1423" s="406"/>
      <c r="F1423" s="236"/>
      <c r="G1423" s="398"/>
      <c r="H1423" s="398"/>
      <c r="I1423" s="398"/>
      <c r="J1423" s="398"/>
      <c r="K1423" s="398"/>
      <c r="L1423" s="398"/>
      <c r="M1423" s="398"/>
      <c r="N1423" s="398"/>
      <c r="O1423" s="398"/>
      <c r="P1423" s="398"/>
      <c r="Q1423" s="398"/>
      <c r="R1423" s="398"/>
      <c r="S1423" s="398"/>
      <c r="T1423" s="398"/>
      <c r="U1423" s="398"/>
      <c r="V1423" s="398"/>
      <c r="W1423" s="398"/>
      <c r="X1423" s="398"/>
      <c r="Y1423" s="398"/>
    </row>
    <row r="1424">
      <c r="A1424" s="236"/>
      <c r="B1424" s="408"/>
      <c r="C1424" s="231"/>
      <c r="D1424" s="398"/>
      <c r="E1424" s="406"/>
      <c r="F1424" s="236"/>
      <c r="G1424" s="398"/>
      <c r="H1424" s="398"/>
      <c r="I1424" s="398"/>
      <c r="J1424" s="398"/>
      <c r="K1424" s="398"/>
      <c r="L1424" s="398"/>
      <c r="M1424" s="398"/>
      <c r="N1424" s="398"/>
      <c r="O1424" s="398"/>
      <c r="P1424" s="398"/>
      <c r="Q1424" s="398"/>
      <c r="R1424" s="398"/>
      <c r="S1424" s="398"/>
      <c r="T1424" s="398"/>
      <c r="U1424" s="398"/>
      <c r="V1424" s="398"/>
      <c r="W1424" s="398"/>
      <c r="X1424" s="398"/>
      <c r="Y1424" s="398"/>
    </row>
    <row r="1425">
      <c r="A1425" s="236"/>
      <c r="B1425" s="408"/>
      <c r="C1425" s="231"/>
      <c r="D1425" s="398"/>
      <c r="E1425" s="406"/>
      <c r="F1425" s="236"/>
      <c r="G1425" s="398"/>
      <c r="H1425" s="398"/>
      <c r="I1425" s="398"/>
      <c r="J1425" s="398"/>
      <c r="K1425" s="398"/>
      <c r="L1425" s="398"/>
      <c r="M1425" s="398"/>
      <c r="N1425" s="398"/>
      <c r="O1425" s="398"/>
      <c r="P1425" s="398"/>
      <c r="Q1425" s="398"/>
      <c r="R1425" s="398"/>
      <c r="S1425" s="398"/>
      <c r="T1425" s="398"/>
      <c r="U1425" s="398"/>
      <c r="V1425" s="398"/>
      <c r="W1425" s="398"/>
      <c r="X1425" s="398"/>
      <c r="Y1425" s="398"/>
    </row>
    <row r="1426">
      <c r="A1426" s="236"/>
      <c r="B1426" s="408"/>
      <c r="C1426" s="231"/>
      <c r="D1426" s="398"/>
      <c r="E1426" s="406"/>
      <c r="F1426" s="236"/>
      <c r="G1426" s="398"/>
      <c r="H1426" s="398"/>
      <c r="I1426" s="398"/>
      <c r="J1426" s="398"/>
      <c r="K1426" s="398"/>
      <c r="L1426" s="398"/>
      <c r="M1426" s="398"/>
      <c r="N1426" s="398"/>
      <c r="O1426" s="398"/>
      <c r="P1426" s="398"/>
      <c r="Q1426" s="398"/>
      <c r="R1426" s="398"/>
      <c r="S1426" s="398"/>
      <c r="T1426" s="398"/>
      <c r="U1426" s="398"/>
      <c r="V1426" s="398"/>
      <c r="W1426" s="398"/>
      <c r="X1426" s="398"/>
      <c r="Y1426" s="398"/>
    </row>
    <row r="1427">
      <c r="A1427" s="236"/>
      <c r="B1427" s="408"/>
      <c r="C1427" s="231"/>
      <c r="D1427" s="398"/>
      <c r="E1427" s="406"/>
      <c r="F1427" s="236"/>
      <c r="G1427" s="398"/>
      <c r="H1427" s="398"/>
      <c r="I1427" s="398"/>
      <c r="J1427" s="398"/>
      <c r="K1427" s="398"/>
      <c r="L1427" s="398"/>
      <c r="M1427" s="398"/>
      <c r="N1427" s="398"/>
      <c r="O1427" s="398"/>
      <c r="P1427" s="398"/>
      <c r="Q1427" s="398"/>
      <c r="R1427" s="398"/>
      <c r="S1427" s="398"/>
      <c r="T1427" s="398"/>
      <c r="U1427" s="398"/>
      <c r="V1427" s="398"/>
      <c r="W1427" s="398"/>
      <c r="X1427" s="398"/>
      <c r="Y1427" s="398"/>
    </row>
    <row r="1428">
      <c r="A1428" s="236"/>
      <c r="B1428" s="408"/>
      <c r="C1428" s="231"/>
      <c r="D1428" s="398"/>
      <c r="E1428" s="406"/>
      <c r="F1428" s="236"/>
      <c r="G1428" s="398"/>
      <c r="H1428" s="398"/>
      <c r="I1428" s="398"/>
      <c r="J1428" s="398"/>
      <c r="K1428" s="398"/>
      <c r="L1428" s="398"/>
      <c r="M1428" s="398"/>
      <c r="N1428" s="398"/>
      <c r="O1428" s="398"/>
      <c r="P1428" s="398"/>
      <c r="Q1428" s="398"/>
      <c r="R1428" s="398"/>
      <c r="S1428" s="398"/>
      <c r="T1428" s="398"/>
      <c r="U1428" s="398"/>
      <c r="V1428" s="398"/>
      <c r="W1428" s="398"/>
      <c r="X1428" s="398"/>
      <c r="Y1428" s="398"/>
    </row>
    <row r="1429">
      <c r="A1429" s="236"/>
      <c r="B1429" s="408"/>
      <c r="C1429" s="231"/>
      <c r="D1429" s="398"/>
      <c r="E1429" s="406"/>
      <c r="F1429" s="236"/>
      <c r="G1429" s="398"/>
      <c r="H1429" s="398"/>
      <c r="I1429" s="398"/>
      <c r="J1429" s="398"/>
      <c r="K1429" s="398"/>
      <c r="L1429" s="398"/>
      <c r="M1429" s="398"/>
      <c r="N1429" s="398"/>
      <c r="O1429" s="398"/>
      <c r="P1429" s="398"/>
      <c r="Q1429" s="398"/>
      <c r="R1429" s="398"/>
      <c r="S1429" s="398"/>
      <c r="T1429" s="398"/>
      <c r="U1429" s="398"/>
      <c r="V1429" s="398"/>
      <c r="W1429" s="398"/>
      <c r="X1429" s="398"/>
      <c r="Y1429" s="398"/>
    </row>
    <row r="1430">
      <c r="A1430" s="236"/>
      <c r="B1430" s="408"/>
      <c r="C1430" s="231"/>
      <c r="D1430" s="398"/>
      <c r="E1430" s="406"/>
      <c r="F1430" s="236"/>
      <c r="G1430" s="398"/>
      <c r="H1430" s="398"/>
      <c r="I1430" s="398"/>
      <c r="J1430" s="398"/>
      <c r="K1430" s="398"/>
      <c r="L1430" s="398"/>
      <c r="M1430" s="398"/>
      <c r="N1430" s="398"/>
      <c r="O1430" s="398"/>
      <c r="P1430" s="398"/>
      <c r="Q1430" s="398"/>
      <c r="R1430" s="398"/>
      <c r="S1430" s="398"/>
      <c r="T1430" s="398"/>
      <c r="U1430" s="398"/>
      <c r="V1430" s="398"/>
      <c r="W1430" s="398"/>
      <c r="X1430" s="398"/>
      <c r="Y1430" s="398"/>
    </row>
    <row r="1431">
      <c r="A1431" s="236"/>
      <c r="B1431" s="408"/>
      <c r="C1431" s="231"/>
      <c r="D1431" s="398"/>
      <c r="E1431" s="406"/>
      <c r="F1431" s="236"/>
      <c r="G1431" s="398"/>
      <c r="H1431" s="398"/>
      <c r="I1431" s="398"/>
      <c r="J1431" s="398"/>
      <c r="K1431" s="398"/>
      <c r="L1431" s="398"/>
      <c r="M1431" s="398"/>
      <c r="N1431" s="398"/>
      <c r="O1431" s="398"/>
      <c r="P1431" s="398"/>
      <c r="Q1431" s="398"/>
      <c r="R1431" s="398"/>
      <c r="S1431" s="398"/>
      <c r="T1431" s="398"/>
      <c r="U1431" s="398"/>
      <c r="V1431" s="398"/>
      <c r="W1431" s="398"/>
      <c r="X1431" s="398"/>
      <c r="Y1431" s="398"/>
    </row>
    <row r="1432">
      <c r="A1432" s="236"/>
      <c r="B1432" s="408"/>
      <c r="C1432" s="231"/>
      <c r="D1432" s="398"/>
      <c r="E1432" s="406"/>
      <c r="F1432" s="236"/>
      <c r="G1432" s="398"/>
      <c r="H1432" s="398"/>
      <c r="I1432" s="398"/>
      <c r="J1432" s="398"/>
      <c r="K1432" s="398"/>
      <c r="L1432" s="398"/>
      <c r="M1432" s="398"/>
      <c r="N1432" s="398"/>
      <c r="O1432" s="398"/>
      <c r="P1432" s="398"/>
      <c r="Q1432" s="398"/>
      <c r="R1432" s="398"/>
      <c r="S1432" s="398"/>
      <c r="T1432" s="398"/>
      <c r="U1432" s="398"/>
      <c r="V1432" s="398"/>
      <c r="W1432" s="398"/>
      <c r="X1432" s="398"/>
      <c r="Y1432" s="398"/>
    </row>
    <row r="1433">
      <c r="A1433" s="236"/>
      <c r="B1433" s="408"/>
      <c r="C1433" s="231"/>
      <c r="D1433" s="398"/>
      <c r="E1433" s="406"/>
      <c r="F1433" s="236"/>
      <c r="G1433" s="398"/>
      <c r="H1433" s="398"/>
      <c r="I1433" s="398"/>
      <c r="J1433" s="398"/>
      <c r="K1433" s="398"/>
      <c r="L1433" s="398"/>
      <c r="M1433" s="398"/>
      <c r="N1433" s="398"/>
      <c r="O1433" s="398"/>
      <c r="P1433" s="398"/>
      <c r="Q1433" s="398"/>
      <c r="R1433" s="398"/>
      <c r="S1433" s="398"/>
      <c r="T1433" s="398"/>
      <c r="U1433" s="398"/>
      <c r="V1433" s="398"/>
      <c r="W1433" s="398"/>
      <c r="X1433" s="398"/>
      <c r="Y1433" s="398"/>
    </row>
    <row r="1434">
      <c r="A1434" s="236"/>
      <c r="B1434" s="408"/>
      <c r="C1434" s="231"/>
      <c r="D1434" s="398"/>
      <c r="E1434" s="406"/>
      <c r="F1434" s="236"/>
      <c r="G1434" s="398"/>
      <c r="H1434" s="398"/>
      <c r="I1434" s="398"/>
      <c r="J1434" s="398"/>
      <c r="K1434" s="398"/>
      <c r="L1434" s="398"/>
      <c r="M1434" s="398"/>
      <c r="N1434" s="398"/>
      <c r="O1434" s="398"/>
      <c r="P1434" s="398"/>
      <c r="Q1434" s="398"/>
      <c r="R1434" s="398"/>
      <c r="S1434" s="398"/>
      <c r="T1434" s="398"/>
      <c r="U1434" s="398"/>
      <c r="V1434" s="398"/>
      <c r="W1434" s="398"/>
      <c r="X1434" s="398"/>
      <c r="Y1434" s="398"/>
    </row>
    <row r="1435">
      <c r="A1435" s="236"/>
      <c r="B1435" s="408"/>
      <c r="C1435" s="231"/>
      <c r="D1435" s="398"/>
      <c r="E1435" s="406"/>
      <c r="F1435" s="236"/>
      <c r="G1435" s="398"/>
      <c r="H1435" s="398"/>
      <c r="I1435" s="398"/>
      <c r="J1435" s="398"/>
      <c r="K1435" s="398"/>
      <c r="L1435" s="398"/>
      <c r="M1435" s="398"/>
      <c r="N1435" s="398"/>
      <c r="O1435" s="398"/>
      <c r="P1435" s="398"/>
      <c r="Q1435" s="398"/>
      <c r="R1435" s="398"/>
      <c r="S1435" s="398"/>
      <c r="T1435" s="398"/>
      <c r="U1435" s="398"/>
      <c r="V1435" s="398"/>
      <c r="W1435" s="398"/>
      <c r="X1435" s="398"/>
      <c r="Y1435" s="398"/>
    </row>
    <row r="1436">
      <c r="A1436" s="236"/>
      <c r="B1436" s="408"/>
      <c r="C1436" s="231"/>
      <c r="D1436" s="398"/>
      <c r="E1436" s="406"/>
      <c r="F1436" s="236"/>
      <c r="G1436" s="398"/>
      <c r="H1436" s="398"/>
      <c r="I1436" s="398"/>
      <c r="J1436" s="398"/>
      <c r="K1436" s="398"/>
      <c r="L1436" s="398"/>
      <c r="M1436" s="398"/>
      <c r="N1436" s="398"/>
      <c r="O1436" s="398"/>
      <c r="P1436" s="398"/>
      <c r="Q1436" s="398"/>
      <c r="R1436" s="398"/>
      <c r="S1436" s="398"/>
      <c r="T1436" s="398"/>
      <c r="U1436" s="398"/>
      <c r="V1436" s="398"/>
      <c r="W1436" s="398"/>
      <c r="X1436" s="398"/>
      <c r="Y1436" s="398"/>
    </row>
    <row r="1437">
      <c r="A1437" s="236"/>
      <c r="B1437" s="408"/>
      <c r="C1437" s="231"/>
      <c r="D1437" s="398"/>
      <c r="E1437" s="406"/>
      <c r="F1437" s="236"/>
      <c r="G1437" s="398"/>
      <c r="H1437" s="398"/>
      <c r="I1437" s="398"/>
      <c r="J1437" s="398"/>
      <c r="K1437" s="398"/>
      <c r="L1437" s="398"/>
      <c r="M1437" s="398"/>
      <c r="N1437" s="398"/>
      <c r="O1437" s="398"/>
      <c r="P1437" s="398"/>
      <c r="Q1437" s="398"/>
      <c r="R1437" s="398"/>
      <c r="S1437" s="398"/>
      <c r="T1437" s="398"/>
      <c r="U1437" s="398"/>
      <c r="V1437" s="398"/>
      <c r="W1437" s="398"/>
      <c r="X1437" s="398"/>
      <c r="Y1437" s="398"/>
    </row>
    <row r="1438">
      <c r="A1438" s="236"/>
      <c r="B1438" s="408"/>
      <c r="C1438" s="231"/>
      <c r="D1438" s="398"/>
      <c r="E1438" s="406"/>
      <c r="F1438" s="236"/>
      <c r="G1438" s="398"/>
      <c r="H1438" s="398"/>
      <c r="I1438" s="398"/>
      <c r="J1438" s="398"/>
      <c r="K1438" s="398"/>
      <c r="L1438" s="398"/>
      <c r="M1438" s="398"/>
      <c r="N1438" s="398"/>
      <c r="O1438" s="398"/>
      <c r="P1438" s="398"/>
      <c r="Q1438" s="398"/>
      <c r="R1438" s="398"/>
      <c r="S1438" s="398"/>
      <c r="T1438" s="398"/>
      <c r="U1438" s="398"/>
      <c r="V1438" s="398"/>
      <c r="W1438" s="398"/>
      <c r="X1438" s="398"/>
      <c r="Y1438" s="398"/>
    </row>
    <row r="1439">
      <c r="A1439" s="236"/>
      <c r="B1439" s="408"/>
      <c r="C1439" s="231"/>
      <c r="D1439" s="398"/>
      <c r="E1439" s="406"/>
      <c r="F1439" s="236"/>
      <c r="G1439" s="398"/>
      <c r="H1439" s="398"/>
      <c r="I1439" s="398"/>
      <c r="J1439" s="398"/>
      <c r="K1439" s="398"/>
      <c r="L1439" s="398"/>
      <c r="M1439" s="398"/>
      <c r="N1439" s="398"/>
      <c r="O1439" s="398"/>
      <c r="P1439" s="398"/>
      <c r="Q1439" s="398"/>
      <c r="R1439" s="398"/>
      <c r="S1439" s="398"/>
      <c r="T1439" s="398"/>
      <c r="U1439" s="398"/>
      <c r="V1439" s="398"/>
      <c r="W1439" s="398"/>
      <c r="X1439" s="398"/>
      <c r="Y1439" s="398"/>
    </row>
    <row r="1440">
      <c r="A1440" s="236"/>
      <c r="B1440" s="408"/>
      <c r="C1440" s="231"/>
      <c r="D1440" s="398"/>
      <c r="E1440" s="406"/>
      <c r="F1440" s="236"/>
      <c r="G1440" s="398"/>
      <c r="H1440" s="398"/>
      <c r="I1440" s="398"/>
      <c r="J1440" s="398"/>
      <c r="K1440" s="398"/>
      <c r="L1440" s="398"/>
      <c r="M1440" s="398"/>
      <c r="N1440" s="398"/>
      <c r="O1440" s="398"/>
      <c r="P1440" s="398"/>
      <c r="Q1440" s="398"/>
      <c r="R1440" s="398"/>
      <c r="S1440" s="398"/>
      <c r="T1440" s="398"/>
      <c r="U1440" s="398"/>
      <c r="V1440" s="398"/>
      <c r="W1440" s="398"/>
      <c r="X1440" s="398"/>
      <c r="Y1440" s="398"/>
    </row>
    <row r="1441">
      <c r="A1441" s="236"/>
      <c r="B1441" s="408"/>
      <c r="C1441" s="231"/>
      <c r="D1441" s="398"/>
      <c r="E1441" s="406"/>
      <c r="F1441" s="236"/>
      <c r="G1441" s="398"/>
      <c r="H1441" s="398"/>
      <c r="I1441" s="398"/>
      <c r="J1441" s="398"/>
      <c r="K1441" s="398"/>
      <c r="L1441" s="398"/>
      <c r="M1441" s="398"/>
      <c r="N1441" s="398"/>
      <c r="O1441" s="398"/>
      <c r="P1441" s="398"/>
      <c r="Q1441" s="398"/>
      <c r="R1441" s="398"/>
      <c r="S1441" s="398"/>
      <c r="T1441" s="398"/>
      <c r="U1441" s="398"/>
      <c r="V1441" s="398"/>
      <c r="W1441" s="398"/>
      <c r="X1441" s="398"/>
      <c r="Y1441" s="398"/>
    </row>
    <row r="1442">
      <c r="A1442" s="236"/>
      <c r="B1442" s="408"/>
      <c r="C1442" s="231"/>
      <c r="D1442" s="398"/>
      <c r="E1442" s="406"/>
      <c r="F1442" s="236"/>
      <c r="G1442" s="398"/>
      <c r="H1442" s="398"/>
      <c r="I1442" s="398"/>
      <c r="J1442" s="398"/>
      <c r="K1442" s="398"/>
      <c r="L1442" s="398"/>
      <c r="M1442" s="398"/>
      <c r="N1442" s="398"/>
      <c r="O1442" s="398"/>
      <c r="P1442" s="398"/>
      <c r="Q1442" s="398"/>
      <c r="R1442" s="398"/>
      <c r="S1442" s="398"/>
      <c r="T1442" s="398"/>
      <c r="U1442" s="398"/>
      <c r="V1442" s="398"/>
      <c r="W1442" s="398"/>
      <c r="X1442" s="398"/>
      <c r="Y1442" s="398"/>
    </row>
    <row r="1443">
      <c r="A1443" s="236"/>
      <c r="B1443" s="408"/>
      <c r="C1443" s="231"/>
      <c r="D1443" s="398"/>
      <c r="E1443" s="406"/>
      <c r="F1443" s="236"/>
      <c r="G1443" s="398"/>
      <c r="H1443" s="398"/>
      <c r="I1443" s="398"/>
      <c r="J1443" s="398"/>
      <c r="K1443" s="398"/>
      <c r="L1443" s="398"/>
      <c r="M1443" s="398"/>
      <c r="N1443" s="398"/>
      <c r="O1443" s="398"/>
      <c r="P1443" s="398"/>
      <c r="Q1443" s="398"/>
      <c r="R1443" s="398"/>
      <c r="S1443" s="398"/>
      <c r="T1443" s="398"/>
      <c r="U1443" s="398"/>
      <c r="V1443" s="398"/>
      <c r="W1443" s="398"/>
      <c r="X1443" s="398"/>
      <c r="Y1443" s="398"/>
    </row>
    <row r="1444">
      <c r="A1444" s="236"/>
      <c r="B1444" s="408"/>
      <c r="C1444" s="231"/>
      <c r="D1444" s="398"/>
      <c r="E1444" s="406"/>
      <c r="F1444" s="236"/>
      <c r="G1444" s="398"/>
      <c r="H1444" s="398"/>
      <c r="I1444" s="398"/>
      <c r="J1444" s="398"/>
      <c r="K1444" s="398"/>
      <c r="L1444" s="398"/>
      <c r="M1444" s="398"/>
      <c r="N1444" s="398"/>
      <c r="O1444" s="398"/>
      <c r="P1444" s="398"/>
      <c r="Q1444" s="398"/>
      <c r="R1444" s="398"/>
      <c r="S1444" s="398"/>
      <c r="T1444" s="398"/>
      <c r="U1444" s="398"/>
      <c r="V1444" s="398"/>
      <c r="W1444" s="398"/>
      <c r="X1444" s="398"/>
      <c r="Y1444" s="398"/>
    </row>
    <row r="1445">
      <c r="A1445" s="236"/>
      <c r="B1445" s="408"/>
      <c r="C1445" s="231"/>
      <c r="D1445" s="398"/>
      <c r="E1445" s="406"/>
      <c r="F1445" s="236"/>
      <c r="G1445" s="398"/>
      <c r="H1445" s="398"/>
      <c r="I1445" s="398"/>
      <c r="J1445" s="398"/>
      <c r="K1445" s="398"/>
      <c r="L1445" s="398"/>
      <c r="M1445" s="398"/>
      <c r="N1445" s="398"/>
      <c r="O1445" s="398"/>
      <c r="P1445" s="398"/>
      <c r="Q1445" s="398"/>
      <c r="R1445" s="398"/>
      <c r="S1445" s="398"/>
      <c r="T1445" s="398"/>
      <c r="U1445" s="398"/>
      <c r="V1445" s="398"/>
      <c r="W1445" s="398"/>
      <c r="X1445" s="398"/>
      <c r="Y1445" s="398"/>
    </row>
    <row r="1446">
      <c r="A1446" s="236"/>
      <c r="B1446" s="408"/>
      <c r="C1446" s="231"/>
      <c r="D1446" s="398"/>
      <c r="E1446" s="406"/>
      <c r="F1446" s="236"/>
      <c r="G1446" s="398"/>
      <c r="H1446" s="398"/>
      <c r="I1446" s="398"/>
      <c r="J1446" s="398"/>
      <c r="K1446" s="398"/>
      <c r="L1446" s="398"/>
      <c r="M1446" s="398"/>
      <c r="N1446" s="398"/>
      <c r="O1446" s="398"/>
      <c r="P1446" s="398"/>
      <c r="Q1446" s="398"/>
      <c r="R1446" s="398"/>
      <c r="S1446" s="398"/>
      <c r="T1446" s="398"/>
      <c r="U1446" s="398"/>
      <c r="V1446" s="398"/>
      <c r="W1446" s="398"/>
      <c r="X1446" s="398"/>
      <c r="Y1446" s="398"/>
    </row>
    <row r="1447">
      <c r="A1447" s="236"/>
      <c r="B1447" s="408"/>
      <c r="C1447" s="231"/>
      <c r="D1447" s="398"/>
      <c r="E1447" s="406"/>
      <c r="F1447" s="236"/>
      <c r="G1447" s="398"/>
      <c r="H1447" s="398"/>
      <c r="I1447" s="398"/>
      <c r="J1447" s="398"/>
      <c r="K1447" s="398"/>
      <c r="L1447" s="398"/>
      <c r="M1447" s="398"/>
      <c r="N1447" s="398"/>
      <c r="O1447" s="398"/>
      <c r="P1447" s="398"/>
      <c r="Q1447" s="398"/>
      <c r="R1447" s="398"/>
      <c r="S1447" s="398"/>
      <c r="T1447" s="398"/>
      <c r="U1447" s="398"/>
      <c r="V1447" s="398"/>
      <c r="W1447" s="398"/>
      <c r="X1447" s="398"/>
      <c r="Y1447" s="398"/>
    </row>
    <row r="1448">
      <c r="A1448" s="236"/>
      <c r="B1448" s="408"/>
      <c r="C1448" s="231"/>
      <c r="D1448" s="398"/>
      <c r="E1448" s="406"/>
      <c r="F1448" s="236"/>
      <c r="G1448" s="398"/>
      <c r="H1448" s="398"/>
      <c r="I1448" s="398"/>
      <c r="J1448" s="398"/>
      <c r="K1448" s="398"/>
      <c r="L1448" s="398"/>
      <c r="M1448" s="398"/>
      <c r="N1448" s="398"/>
      <c r="O1448" s="398"/>
      <c r="P1448" s="398"/>
      <c r="Q1448" s="398"/>
      <c r="R1448" s="398"/>
      <c r="S1448" s="398"/>
      <c r="T1448" s="398"/>
      <c r="U1448" s="398"/>
      <c r="V1448" s="398"/>
      <c r="W1448" s="398"/>
      <c r="X1448" s="398"/>
      <c r="Y1448" s="398"/>
    </row>
    <row r="1449">
      <c r="A1449" s="236"/>
      <c r="B1449" s="408"/>
      <c r="C1449" s="231"/>
      <c r="D1449" s="398"/>
      <c r="E1449" s="406"/>
      <c r="F1449" s="236"/>
      <c r="G1449" s="398"/>
      <c r="H1449" s="398"/>
      <c r="I1449" s="398"/>
      <c r="J1449" s="398"/>
      <c r="K1449" s="398"/>
      <c r="L1449" s="398"/>
      <c r="M1449" s="398"/>
      <c r="N1449" s="398"/>
      <c r="O1449" s="398"/>
      <c r="P1449" s="398"/>
      <c r="Q1449" s="398"/>
      <c r="R1449" s="398"/>
      <c r="S1449" s="398"/>
      <c r="T1449" s="398"/>
      <c r="U1449" s="398"/>
      <c r="V1449" s="398"/>
      <c r="W1449" s="398"/>
      <c r="X1449" s="398"/>
      <c r="Y1449" s="398"/>
    </row>
    <row r="1450">
      <c r="A1450" s="236"/>
      <c r="B1450" s="408"/>
      <c r="C1450" s="231"/>
      <c r="D1450" s="398"/>
      <c r="E1450" s="406"/>
      <c r="F1450" s="236"/>
      <c r="G1450" s="398"/>
      <c r="H1450" s="398"/>
      <c r="I1450" s="398"/>
      <c r="J1450" s="398"/>
      <c r="K1450" s="398"/>
      <c r="L1450" s="398"/>
      <c r="M1450" s="398"/>
      <c r="N1450" s="398"/>
      <c r="O1450" s="398"/>
      <c r="P1450" s="398"/>
      <c r="Q1450" s="398"/>
      <c r="R1450" s="398"/>
      <c r="S1450" s="398"/>
      <c r="T1450" s="398"/>
      <c r="U1450" s="398"/>
      <c r="V1450" s="398"/>
      <c r="W1450" s="398"/>
      <c r="X1450" s="398"/>
      <c r="Y1450" s="398"/>
    </row>
    <row r="1451">
      <c r="A1451" s="236"/>
      <c r="B1451" s="408"/>
      <c r="C1451" s="231"/>
      <c r="D1451" s="398"/>
      <c r="E1451" s="406"/>
      <c r="F1451" s="236"/>
      <c r="G1451" s="398"/>
      <c r="H1451" s="398"/>
      <c r="I1451" s="398"/>
      <c r="J1451" s="398"/>
      <c r="K1451" s="398"/>
      <c r="L1451" s="398"/>
      <c r="M1451" s="398"/>
      <c r="N1451" s="398"/>
      <c r="O1451" s="398"/>
      <c r="P1451" s="398"/>
      <c r="Q1451" s="398"/>
      <c r="R1451" s="398"/>
      <c r="S1451" s="398"/>
      <c r="T1451" s="398"/>
      <c r="U1451" s="398"/>
      <c r="V1451" s="398"/>
      <c r="W1451" s="398"/>
      <c r="X1451" s="398"/>
      <c r="Y1451" s="398"/>
    </row>
    <row r="1452">
      <c r="A1452" s="236"/>
      <c r="B1452" s="408"/>
      <c r="C1452" s="231"/>
      <c r="D1452" s="398"/>
      <c r="E1452" s="406"/>
      <c r="F1452" s="236"/>
      <c r="G1452" s="398"/>
      <c r="H1452" s="398"/>
      <c r="I1452" s="398"/>
      <c r="J1452" s="398"/>
      <c r="K1452" s="398"/>
      <c r="L1452" s="398"/>
      <c r="M1452" s="398"/>
      <c r="N1452" s="398"/>
      <c r="O1452" s="398"/>
      <c r="P1452" s="398"/>
      <c r="Q1452" s="398"/>
      <c r="R1452" s="398"/>
      <c r="S1452" s="398"/>
      <c r="T1452" s="398"/>
      <c r="U1452" s="398"/>
      <c r="V1452" s="398"/>
      <c r="W1452" s="398"/>
      <c r="X1452" s="398"/>
      <c r="Y1452" s="398"/>
    </row>
    <row r="1453">
      <c r="A1453" s="236"/>
      <c r="B1453" s="408"/>
      <c r="C1453" s="231"/>
      <c r="D1453" s="398"/>
      <c r="E1453" s="406"/>
      <c r="F1453" s="236"/>
      <c r="G1453" s="398"/>
      <c r="H1453" s="398"/>
      <c r="I1453" s="398"/>
      <c r="J1453" s="398"/>
      <c r="K1453" s="398"/>
      <c r="L1453" s="398"/>
      <c r="M1453" s="398"/>
      <c r="N1453" s="398"/>
      <c r="O1453" s="398"/>
      <c r="P1453" s="398"/>
      <c r="Q1453" s="398"/>
      <c r="R1453" s="398"/>
      <c r="S1453" s="398"/>
      <c r="T1453" s="398"/>
      <c r="U1453" s="398"/>
      <c r="V1453" s="398"/>
      <c r="W1453" s="398"/>
      <c r="X1453" s="398"/>
      <c r="Y1453" s="398"/>
    </row>
    <row r="1454">
      <c r="A1454" s="236"/>
      <c r="B1454" s="408"/>
      <c r="C1454" s="231"/>
      <c r="D1454" s="398"/>
      <c r="E1454" s="406"/>
      <c r="F1454" s="236"/>
      <c r="G1454" s="398"/>
      <c r="H1454" s="398"/>
      <c r="I1454" s="398"/>
      <c r="J1454" s="398"/>
      <c r="K1454" s="398"/>
      <c r="L1454" s="398"/>
      <c r="M1454" s="398"/>
      <c r="N1454" s="398"/>
      <c r="O1454" s="398"/>
      <c r="P1454" s="398"/>
      <c r="Q1454" s="398"/>
      <c r="R1454" s="398"/>
      <c r="S1454" s="398"/>
      <c r="T1454" s="398"/>
      <c r="U1454" s="398"/>
      <c r="V1454" s="398"/>
      <c r="W1454" s="398"/>
      <c r="X1454" s="398"/>
      <c r="Y1454" s="398"/>
    </row>
    <row r="1455">
      <c r="A1455" s="236"/>
      <c r="B1455" s="408"/>
      <c r="C1455" s="231"/>
      <c r="D1455" s="398"/>
      <c r="E1455" s="406"/>
      <c r="F1455" s="236"/>
      <c r="G1455" s="398"/>
      <c r="H1455" s="398"/>
      <c r="I1455" s="398"/>
      <c r="J1455" s="398"/>
      <c r="K1455" s="398"/>
      <c r="L1455" s="398"/>
      <c r="M1455" s="398"/>
      <c r="N1455" s="398"/>
      <c r="O1455" s="398"/>
      <c r="P1455" s="398"/>
      <c r="Q1455" s="398"/>
      <c r="R1455" s="398"/>
      <c r="S1455" s="398"/>
      <c r="T1455" s="398"/>
      <c r="U1455" s="398"/>
      <c r="V1455" s="398"/>
      <c r="W1455" s="398"/>
      <c r="X1455" s="398"/>
      <c r="Y1455" s="398"/>
    </row>
    <row r="1456">
      <c r="A1456" s="236"/>
      <c r="B1456" s="408"/>
      <c r="C1456" s="231"/>
      <c r="D1456" s="398"/>
      <c r="E1456" s="406"/>
      <c r="F1456" s="236"/>
      <c r="G1456" s="398"/>
      <c r="H1456" s="398"/>
      <c r="I1456" s="398"/>
      <c r="J1456" s="398"/>
      <c r="K1456" s="398"/>
      <c r="L1456" s="398"/>
      <c r="M1456" s="398"/>
      <c r="N1456" s="398"/>
      <c r="O1456" s="398"/>
      <c r="P1456" s="398"/>
      <c r="Q1456" s="398"/>
      <c r="R1456" s="398"/>
      <c r="S1456" s="398"/>
      <c r="T1456" s="398"/>
      <c r="U1456" s="398"/>
      <c r="V1456" s="398"/>
      <c r="W1456" s="398"/>
      <c r="X1456" s="398"/>
      <c r="Y1456" s="398"/>
    </row>
    <row r="1457">
      <c r="A1457" s="236"/>
      <c r="B1457" s="408"/>
      <c r="C1457" s="231"/>
      <c r="D1457" s="398"/>
      <c r="E1457" s="406"/>
      <c r="F1457" s="236"/>
      <c r="G1457" s="398"/>
      <c r="H1457" s="398"/>
      <c r="I1457" s="398"/>
      <c r="J1457" s="398"/>
      <c r="K1457" s="398"/>
      <c r="L1457" s="398"/>
      <c r="M1457" s="398"/>
      <c r="N1457" s="398"/>
      <c r="O1457" s="398"/>
      <c r="P1457" s="398"/>
      <c r="Q1457" s="398"/>
      <c r="R1457" s="398"/>
      <c r="S1457" s="398"/>
      <c r="T1457" s="398"/>
      <c r="U1457" s="398"/>
      <c r="V1457" s="398"/>
      <c r="W1457" s="398"/>
      <c r="X1457" s="398"/>
      <c r="Y1457" s="398"/>
    </row>
    <row r="1458">
      <c r="A1458" s="236"/>
      <c r="B1458" s="408"/>
      <c r="C1458" s="231"/>
      <c r="D1458" s="398"/>
      <c r="E1458" s="406"/>
      <c r="F1458" s="236"/>
      <c r="G1458" s="398"/>
      <c r="H1458" s="398"/>
      <c r="I1458" s="398"/>
      <c r="J1458" s="398"/>
      <c r="K1458" s="398"/>
      <c r="L1458" s="398"/>
      <c r="M1458" s="398"/>
      <c r="N1458" s="398"/>
      <c r="O1458" s="398"/>
      <c r="P1458" s="398"/>
      <c r="Q1458" s="398"/>
      <c r="R1458" s="398"/>
      <c r="S1458" s="398"/>
      <c r="T1458" s="398"/>
      <c r="U1458" s="398"/>
      <c r="V1458" s="398"/>
      <c r="W1458" s="398"/>
      <c r="X1458" s="398"/>
      <c r="Y1458" s="398"/>
    </row>
    <row r="1459">
      <c r="A1459" s="236"/>
      <c r="B1459" s="408"/>
      <c r="C1459" s="231"/>
      <c r="D1459" s="398"/>
      <c r="E1459" s="406"/>
      <c r="F1459" s="236"/>
      <c r="G1459" s="398"/>
      <c r="H1459" s="398"/>
      <c r="I1459" s="398"/>
      <c r="J1459" s="398"/>
      <c r="K1459" s="398"/>
      <c r="L1459" s="398"/>
      <c r="M1459" s="398"/>
      <c r="N1459" s="398"/>
      <c r="O1459" s="398"/>
      <c r="P1459" s="398"/>
      <c r="Q1459" s="398"/>
      <c r="R1459" s="398"/>
      <c r="S1459" s="398"/>
      <c r="T1459" s="398"/>
      <c r="U1459" s="398"/>
      <c r="V1459" s="398"/>
      <c r="W1459" s="398"/>
      <c r="X1459" s="398"/>
      <c r="Y1459" s="398"/>
    </row>
    <row r="1460">
      <c r="A1460" s="236"/>
      <c r="B1460" s="408"/>
      <c r="C1460" s="231"/>
      <c r="D1460" s="398"/>
      <c r="E1460" s="406"/>
      <c r="F1460" s="236"/>
      <c r="G1460" s="398"/>
      <c r="H1460" s="398"/>
      <c r="I1460" s="398"/>
      <c r="J1460" s="398"/>
      <c r="K1460" s="398"/>
      <c r="L1460" s="398"/>
      <c r="M1460" s="398"/>
      <c r="N1460" s="398"/>
      <c r="O1460" s="398"/>
      <c r="P1460" s="398"/>
      <c r="Q1460" s="398"/>
      <c r="R1460" s="398"/>
      <c r="S1460" s="398"/>
      <c r="T1460" s="398"/>
      <c r="U1460" s="398"/>
      <c r="V1460" s="398"/>
      <c r="W1460" s="398"/>
      <c r="X1460" s="398"/>
      <c r="Y1460" s="398"/>
    </row>
    <row r="1461">
      <c r="A1461" s="236"/>
      <c r="B1461" s="408"/>
      <c r="C1461" s="231"/>
      <c r="D1461" s="398"/>
      <c r="E1461" s="406"/>
      <c r="F1461" s="236"/>
      <c r="G1461" s="398"/>
      <c r="H1461" s="398"/>
      <c r="I1461" s="398"/>
      <c r="J1461" s="398"/>
      <c r="K1461" s="398"/>
      <c r="L1461" s="398"/>
      <c r="M1461" s="398"/>
      <c r="N1461" s="398"/>
      <c r="O1461" s="398"/>
      <c r="P1461" s="398"/>
      <c r="Q1461" s="398"/>
      <c r="R1461" s="398"/>
      <c r="S1461" s="398"/>
      <c r="T1461" s="398"/>
      <c r="U1461" s="398"/>
      <c r="V1461" s="398"/>
      <c r="W1461" s="398"/>
      <c r="X1461" s="398"/>
      <c r="Y1461" s="398"/>
    </row>
    <row r="1462">
      <c r="A1462" s="236"/>
      <c r="B1462" s="408"/>
      <c r="C1462" s="231"/>
      <c r="D1462" s="398"/>
      <c r="E1462" s="406"/>
      <c r="F1462" s="236"/>
      <c r="G1462" s="398"/>
      <c r="H1462" s="398"/>
      <c r="I1462" s="398"/>
      <c r="J1462" s="398"/>
      <c r="K1462" s="398"/>
      <c r="L1462" s="398"/>
      <c r="M1462" s="398"/>
      <c r="N1462" s="398"/>
      <c r="O1462" s="398"/>
      <c r="P1462" s="398"/>
      <c r="Q1462" s="398"/>
      <c r="R1462" s="398"/>
      <c r="S1462" s="398"/>
      <c r="T1462" s="398"/>
      <c r="U1462" s="398"/>
      <c r="V1462" s="398"/>
      <c r="W1462" s="398"/>
      <c r="X1462" s="398"/>
      <c r="Y1462" s="398"/>
    </row>
    <row r="1463">
      <c r="A1463" s="236"/>
      <c r="B1463" s="408"/>
      <c r="C1463" s="231"/>
      <c r="D1463" s="398"/>
      <c r="E1463" s="406"/>
      <c r="F1463" s="236"/>
      <c r="G1463" s="398"/>
      <c r="H1463" s="398"/>
      <c r="I1463" s="398"/>
      <c r="J1463" s="398"/>
      <c r="K1463" s="398"/>
      <c r="L1463" s="398"/>
      <c r="M1463" s="398"/>
      <c r="N1463" s="398"/>
      <c r="O1463" s="398"/>
      <c r="P1463" s="398"/>
      <c r="Q1463" s="398"/>
      <c r="R1463" s="398"/>
      <c r="S1463" s="398"/>
      <c r="T1463" s="398"/>
      <c r="U1463" s="398"/>
      <c r="V1463" s="398"/>
      <c r="W1463" s="398"/>
      <c r="X1463" s="398"/>
      <c r="Y1463" s="398"/>
    </row>
    <row r="1464">
      <c r="A1464" s="236"/>
      <c r="B1464" s="408"/>
      <c r="C1464" s="231"/>
      <c r="D1464" s="398"/>
      <c r="E1464" s="406"/>
      <c r="F1464" s="236"/>
      <c r="G1464" s="398"/>
      <c r="H1464" s="398"/>
      <c r="I1464" s="398"/>
      <c r="J1464" s="398"/>
      <c r="K1464" s="398"/>
      <c r="L1464" s="398"/>
      <c r="M1464" s="398"/>
      <c r="N1464" s="398"/>
      <c r="O1464" s="398"/>
      <c r="P1464" s="398"/>
      <c r="Q1464" s="398"/>
      <c r="R1464" s="398"/>
      <c r="S1464" s="398"/>
      <c r="T1464" s="398"/>
      <c r="U1464" s="398"/>
      <c r="V1464" s="398"/>
      <c r="W1464" s="398"/>
      <c r="X1464" s="398"/>
      <c r="Y1464" s="398"/>
    </row>
    <row r="1465">
      <c r="A1465" s="236"/>
      <c r="B1465" s="408"/>
      <c r="C1465" s="231"/>
      <c r="D1465" s="398"/>
      <c r="E1465" s="406"/>
      <c r="F1465" s="236"/>
      <c r="G1465" s="398"/>
      <c r="H1465" s="398"/>
      <c r="I1465" s="398"/>
      <c r="J1465" s="398"/>
      <c r="K1465" s="398"/>
      <c r="L1465" s="398"/>
      <c r="M1465" s="398"/>
      <c r="N1465" s="398"/>
      <c r="O1465" s="398"/>
      <c r="P1465" s="398"/>
      <c r="Q1465" s="398"/>
      <c r="R1465" s="398"/>
      <c r="S1465" s="398"/>
      <c r="T1465" s="398"/>
      <c r="U1465" s="398"/>
      <c r="V1465" s="398"/>
      <c r="W1465" s="398"/>
      <c r="X1465" s="398"/>
      <c r="Y1465" s="398"/>
    </row>
    <row r="1466">
      <c r="A1466" s="236"/>
      <c r="B1466" s="408"/>
      <c r="C1466" s="231"/>
      <c r="D1466" s="398"/>
      <c r="E1466" s="406"/>
      <c r="F1466" s="236"/>
      <c r="G1466" s="398"/>
      <c r="H1466" s="398"/>
      <c r="I1466" s="398"/>
      <c r="J1466" s="398"/>
      <c r="K1466" s="398"/>
      <c r="L1466" s="398"/>
      <c r="M1466" s="398"/>
      <c r="N1466" s="398"/>
      <c r="O1466" s="398"/>
      <c r="P1466" s="398"/>
      <c r="Q1466" s="398"/>
      <c r="R1466" s="398"/>
      <c r="S1466" s="398"/>
      <c r="T1466" s="398"/>
      <c r="U1466" s="398"/>
      <c r="V1466" s="398"/>
      <c r="W1466" s="398"/>
      <c r="X1466" s="398"/>
      <c r="Y1466" s="398"/>
    </row>
    <row r="1467">
      <c r="A1467" s="236"/>
      <c r="B1467" s="408"/>
      <c r="C1467" s="231"/>
      <c r="D1467" s="398"/>
      <c r="E1467" s="406"/>
      <c r="F1467" s="236"/>
      <c r="G1467" s="398"/>
      <c r="H1467" s="398"/>
      <c r="I1467" s="398"/>
      <c r="J1467" s="398"/>
      <c r="K1467" s="398"/>
      <c r="L1467" s="398"/>
      <c r="M1467" s="398"/>
      <c r="N1467" s="398"/>
      <c r="O1467" s="398"/>
      <c r="P1467" s="398"/>
      <c r="Q1467" s="398"/>
      <c r="R1467" s="398"/>
      <c r="S1467" s="398"/>
      <c r="T1467" s="398"/>
      <c r="U1467" s="398"/>
      <c r="V1467" s="398"/>
      <c r="W1467" s="398"/>
      <c r="X1467" s="398"/>
      <c r="Y1467" s="398"/>
    </row>
    <row r="1468">
      <c r="A1468" s="236"/>
      <c r="B1468" s="408"/>
      <c r="C1468" s="231"/>
      <c r="D1468" s="398"/>
      <c r="E1468" s="406"/>
      <c r="F1468" s="236"/>
      <c r="G1468" s="398"/>
      <c r="H1468" s="398"/>
      <c r="I1468" s="398"/>
      <c r="J1468" s="398"/>
      <c r="K1468" s="398"/>
      <c r="L1468" s="398"/>
      <c r="M1468" s="398"/>
      <c r="N1468" s="398"/>
      <c r="O1468" s="398"/>
      <c r="P1468" s="398"/>
      <c r="Q1468" s="398"/>
      <c r="R1468" s="398"/>
      <c r="S1468" s="398"/>
      <c r="T1468" s="398"/>
      <c r="U1468" s="398"/>
      <c r="V1468" s="398"/>
      <c r="W1468" s="398"/>
      <c r="X1468" s="398"/>
      <c r="Y1468" s="398"/>
    </row>
    <row r="1469">
      <c r="A1469" s="236"/>
      <c r="B1469" s="408"/>
      <c r="C1469" s="231"/>
      <c r="D1469" s="398"/>
      <c r="E1469" s="406"/>
      <c r="F1469" s="236"/>
      <c r="G1469" s="398"/>
      <c r="H1469" s="398"/>
      <c r="I1469" s="398"/>
      <c r="J1469" s="398"/>
      <c r="K1469" s="398"/>
      <c r="L1469" s="398"/>
      <c r="M1469" s="398"/>
      <c r="N1469" s="398"/>
      <c r="O1469" s="398"/>
      <c r="P1469" s="398"/>
      <c r="Q1469" s="398"/>
      <c r="R1469" s="398"/>
      <c r="S1469" s="398"/>
      <c r="T1469" s="398"/>
      <c r="U1469" s="398"/>
      <c r="V1469" s="398"/>
      <c r="W1469" s="398"/>
      <c r="X1469" s="398"/>
      <c r="Y1469" s="398"/>
    </row>
    <row r="1470">
      <c r="A1470" s="236"/>
      <c r="B1470" s="408"/>
      <c r="C1470" s="231"/>
      <c r="D1470" s="398"/>
      <c r="E1470" s="406"/>
      <c r="F1470" s="236"/>
      <c r="G1470" s="398"/>
      <c r="H1470" s="398"/>
      <c r="I1470" s="398"/>
      <c r="J1470" s="398"/>
      <c r="K1470" s="398"/>
      <c r="L1470" s="398"/>
      <c r="M1470" s="398"/>
      <c r="N1470" s="398"/>
      <c r="O1470" s="398"/>
      <c r="P1470" s="398"/>
      <c r="Q1470" s="398"/>
      <c r="R1470" s="398"/>
      <c r="S1470" s="398"/>
      <c r="T1470" s="398"/>
      <c r="U1470" s="398"/>
      <c r="V1470" s="398"/>
      <c r="W1470" s="398"/>
      <c r="X1470" s="398"/>
      <c r="Y1470" s="398"/>
    </row>
    <row r="1471">
      <c r="A1471" s="236"/>
      <c r="B1471" s="408"/>
      <c r="C1471" s="231"/>
      <c r="D1471" s="398"/>
      <c r="E1471" s="406"/>
      <c r="F1471" s="236"/>
      <c r="G1471" s="398"/>
      <c r="H1471" s="398"/>
      <c r="I1471" s="398"/>
      <c r="J1471" s="398"/>
      <c r="K1471" s="398"/>
      <c r="L1471" s="398"/>
      <c r="M1471" s="398"/>
      <c r="N1471" s="398"/>
      <c r="O1471" s="398"/>
      <c r="P1471" s="398"/>
      <c r="Q1471" s="398"/>
      <c r="R1471" s="398"/>
      <c r="S1471" s="398"/>
      <c r="T1471" s="398"/>
      <c r="U1471" s="398"/>
      <c r="V1471" s="398"/>
      <c r="W1471" s="398"/>
      <c r="X1471" s="398"/>
      <c r="Y1471" s="398"/>
    </row>
    <row r="1472">
      <c r="A1472" s="236"/>
      <c r="B1472" s="408"/>
      <c r="C1472" s="231"/>
      <c r="D1472" s="398"/>
      <c r="E1472" s="406"/>
      <c r="F1472" s="236"/>
      <c r="G1472" s="398"/>
      <c r="H1472" s="398"/>
      <c r="I1472" s="398"/>
      <c r="J1472" s="398"/>
      <c r="K1472" s="398"/>
      <c r="L1472" s="398"/>
      <c r="M1472" s="398"/>
      <c r="N1472" s="398"/>
      <c r="O1472" s="398"/>
      <c r="P1472" s="398"/>
      <c r="Q1472" s="398"/>
      <c r="R1472" s="398"/>
      <c r="S1472" s="398"/>
      <c r="T1472" s="398"/>
      <c r="U1472" s="398"/>
      <c r="V1472" s="398"/>
      <c r="W1472" s="398"/>
      <c r="X1472" s="398"/>
      <c r="Y1472" s="398"/>
    </row>
    <row r="1473">
      <c r="A1473" s="236"/>
      <c r="B1473" s="408"/>
      <c r="C1473" s="231"/>
      <c r="D1473" s="398"/>
      <c r="E1473" s="406"/>
      <c r="F1473" s="236"/>
      <c r="G1473" s="398"/>
      <c r="H1473" s="398"/>
      <c r="I1473" s="398"/>
      <c r="J1473" s="398"/>
      <c r="K1473" s="398"/>
      <c r="L1473" s="398"/>
      <c r="M1473" s="398"/>
      <c r="N1473" s="398"/>
      <c r="O1473" s="398"/>
      <c r="P1473" s="398"/>
      <c r="Q1473" s="398"/>
      <c r="R1473" s="398"/>
      <c r="S1473" s="398"/>
      <c r="T1473" s="398"/>
      <c r="U1473" s="398"/>
      <c r="V1473" s="398"/>
      <c r="W1473" s="398"/>
      <c r="X1473" s="398"/>
      <c r="Y1473" s="398"/>
    </row>
    <row r="1474">
      <c r="A1474" s="236"/>
      <c r="B1474" s="408"/>
      <c r="C1474" s="231"/>
      <c r="D1474" s="398"/>
      <c r="E1474" s="406"/>
      <c r="F1474" s="236"/>
      <c r="G1474" s="398"/>
      <c r="H1474" s="398"/>
      <c r="I1474" s="398"/>
      <c r="J1474" s="398"/>
      <c r="K1474" s="398"/>
      <c r="L1474" s="398"/>
      <c r="M1474" s="398"/>
      <c r="N1474" s="398"/>
      <c r="O1474" s="398"/>
      <c r="P1474" s="398"/>
      <c r="Q1474" s="398"/>
      <c r="R1474" s="398"/>
      <c r="S1474" s="398"/>
      <c r="T1474" s="398"/>
      <c r="U1474" s="398"/>
      <c r="V1474" s="398"/>
      <c r="W1474" s="398"/>
      <c r="X1474" s="398"/>
      <c r="Y1474" s="398"/>
    </row>
    <row r="1475">
      <c r="A1475" s="236"/>
      <c r="B1475" s="408"/>
      <c r="C1475" s="231"/>
      <c r="D1475" s="398"/>
      <c r="E1475" s="406"/>
      <c r="F1475" s="236"/>
      <c r="G1475" s="398"/>
      <c r="H1475" s="398"/>
      <c r="I1475" s="398"/>
      <c r="J1475" s="398"/>
      <c r="K1475" s="398"/>
      <c r="L1475" s="398"/>
      <c r="M1475" s="398"/>
      <c r="N1475" s="398"/>
      <c r="O1475" s="398"/>
      <c r="P1475" s="398"/>
      <c r="Q1475" s="398"/>
      <c r="R1475" s="398"/>
      <c r="S1475" s="398"/>
      <c r="T1475" s="398"/>
      <c r="U1475" s="398"/>
      <c r="V1475" s="398"/>
      <c r="W1475" s="398"/>
      <c r="X1475" s="398"/>
      <c r="Y1475" s="398"/>
    </row>
    <row r="1476">
      <c r="A1476" s="236"/>
      <c r="B1476" s="408"/>
      <c r="C1476" s="231"/>
      <c r="D1476" s="398"/>
      <c r="E1476" s="406"/>
      <c r="F1476" s="236"/>
      <c r="G1476" s="398"/>
      <c r="H1476" s="398"/>
      <c r="I1476" s="398"/>
      <c r="J1476" s="398"/>
      <c r="K1476" s="398"/>
      <c r="L1476" s="398"/>
      <c r="M1476" s="398"/>
      <c r="N1476" s="398"/>
      <c r="O1476" s="398"/>
      <c r="P1476" s="398"/>
      <c r="Q1476" s="398"/>
      <c r="R1476" s="398"/>
      <c r="S1476" s="398"/>
      <c r="T1476" s="398"/>
      <c r="U1476" s="398"/>
      <c r="V1476" s="398"/>
      <c r="W1476" s="398"/>
      <c r="X1476" s="398"/>
      <c r="Y1476" s="398"/>
    </row>
    <row r="1477">
      <c r="A1477" s="236"/>
      <c r="B1477" s="408"/>
      <c r="C1477" s="231"/>
      <c r="D1477" s="398"/>
      <c r="E1477" s="406"/>
      <c r="F1477" s="236"/>
      <c r="G1477" s="398"/>
      <c r="H1477" s="398"/>
      <c r="I1477" s="398"/>
      <c r="J1477" s="398"/>
      <c r="K1477" s="398"/>
      <c r="L1477" s="398"/>
      <c r="M1477" s="398"/>
      <c r="N1477" s="398"/>
      <c r="O1477" s="398"/>
      <c r="P1477" s="398"/>
      <c r="Q1477" s="398"/>
      <c r="R1477" s="398"/>
      <c r="S1477" s="398"/>
      <c r="T1477" s="398"/>
      <c r="U1477" s="398"/>
      <c r="V1477" s="398"/>
      <c r="W1477" s="398"/>
      <c r="X1477" s="398"/>
      <c r="Y1477" s="398"/>
    </row>
    <row r="1478">
      <c r="A1478" s="236"/>
      <c r="B1478" s="408"/>
      <c r="C1478" s="231"/>
      <c r="D1478" s="398"/>
      <c r="E1478" s="406"/>
      <c r="F1478" s="236"/>
      <c r="G1478" s="398"/>
      <c r="H1478" s="398"/>
      <c r="I1478" s="398"/>
      <c r="J1478" s="398"/>
      <c r="K1478" s="398"/>
      <c r="L1478" s="398"/>
      <c r="M1478" s="398"/>
      <c r="N1478" s="398"/>
      <c r="O1478" s="398"/>
      <c r="P1478" s="398"/>
      <c r="Q1478" s="398"/>
      <c r="R1478" s="398"/>
      <c r="S1478" s="398"/>
      <c r="T1478" s="398"/>
      <c r="U1478" s="398"/>
      <c r="V1478" s="398"/>
      <c r="W1478" s="398"/>
      <c r="X1478" s="398"/>
      <c r="Y1478" s="398"/>
    </row>
    <row r="1479">
      <c r="A1479" s="236"/>
      <c r="B1479" s="408"/>
      <c r="C1479" s="231"/>
      <c r="D1479" s="398"/>
      <c r="E1479" s="406"/>
      <c r="F1479" s="236"/>
      <c r="G1479" s="398"/>
      <c r="H1479" s="398"/>
      <c r="I1479" s="398"/>
      <c r="J1479" s="398"/>
      <c r="K1479" s="398"/>
      <c r="L1479" s="398"/>
      <c r="M1479" s="398"/>
      <c r="N1479" s="398"/>
      <c r="O1479" s="398"/>
      <c r="P1479" s="398"/>
      <c r="Q1479" s="398"/>
      <c r="R1479" s="398"/>
      <c r="S1479" s="398"/>
      <c r="T1479" s="398"/>
      <c r="U1479" s="398"/>
      <c r="V1479" s="398"/>
      <c r="W1479" s="398"/>
      <c r="X1479" s="398"/>
      <c r="Y1479" s="398"/>
    </row>
    <row r="1480">
      <c r="A1480" s="236"/>
      <c r="B1480" s="408"/>
      <c r="C1480" s="231"/>
      <c r="D1480" s="398"/>
      <c r="E1480" s="406"/>
      <c r="F1480" s="236"/>
      <c r="G1480" s="398"/>
      <c r="H1480" s="398"/>
      <c r="I1480" s="398"/>
      <c r="J1480" s="398"/>
      <c r="K1480" s="398"/>
      <c r="L1480" s="398"/>
      <c r="M1480" s="398"/>
      <c r="N1480" s="398"/>
      <c r="O1480" s="398"/>
      <c r="P1480" s="398"/>
      <c r="Q1480" s="398"/>
      <c r="R1480" s="398"/>
      <c r="S1480" s="398"/>
      <c r="T1480" s="398"/>
      <c r="U1480" s="398"/>
      <c r="V1480" s="398"/>
      <c r="W1480" s="398"/>
      <c r="X1480" s="398"/>
      <c r="Y1480" s="398"/>
    </row>
    <row r="1481">
      <c r="A1481" s="236"/>
      <c r="B1481" s="408"/>
      <c r="C1481" s="231"/>
      <c r="D1481" s="398"/>
      <c r="E1481" s="406"/>
      <c r="F1481" s="236"/>
      <c r="G1481" s="398"/>
      <c r="H1481" s="398"/>
      <c r="I1481" s="398"/>
      <c r="J1481" s="398"/>
      <c r="K1481" s="398"/>
      <c r="L1481" s="398"/>
      <c r="M1481" s="398"/>
      <c r="N1481" s="398"/>
      <c r="O1481" s="398"/>
      <c r="P1481" s="398"/>
      <c r="Q1481" s="398"/>
      <c r="R1481" s="398"/>
      <c r="S1481" s="398"/>
      <c r="T1481" s="398"/>
      <c r="U1481" s="398"/>
      <c r="V1481" s="398"/>
      <c r="W1481" s="398"/>
      <c r="X1481" s="398"/>
      <c r="Y1481" s="398"/>
    </row>
    <row r="1482">
      <c r="A1482" s="236"/>
      <c r="B1482" s="408"/>
      <c r="C1482" s="231"/>
      <c r="D1482" s="398"/>
      <c r="E1482" s="406"/>
      <c r="F1482" s="236"/>
      <c r="G1482" s="398"/>
      <c r="H1482" s="398"/>
      <c r="I1482" s="398"/>
      <c r="J1482" s="398"/>
      <c r="K1482" s="398"/>
      <c r="L1482" s="398"/>
      <c r="M1482" s="398"/>
      <c r="N1482" s="398"/>
      <c r="O1482" s="398"/>
      <c r="P1482" s="398"/>
      <c r="Q1482" s="398"/>
      <c r="R1482" s="398"/>
      <c r="S1482" s="398"/>
      <c r="T1482" s="398"/>
      <c r="U1482" s="398"/>
      <c r="V1482" s="398"/>
      <c r="W1482" s="398"/>
      <c r="X1482" s="398"/>
      <c r="Y1482" s="398"/>
    </row>
    <row r="1483">
      <c r="A1483" s="236"/>
      <c r="B1483" s="408"/>
      <c r="C1483" s="231"/>
      <c r="D1483" s="398"/>
      <c r="E1483" s="406"/>
      <c r="F1483" s="236"/>
      <c r="G1483" s="398"/>
      <c r="H1483" s="398"/>
      <c r="I1483" s="398"/>
      <c r="J1483" s="398"/>
      <c r="K1483" s="398"/>
      <c r="L1483" s="398"/>
      <c r="M1483" s="398"/>
      <c r="N1483" s="398"/>
      <c r="O1483" s="398"/>
      <c r="P1483" s="398"/>
      <c r="Q1483" s="398"/>
      <c r="R1483" s="398"/>
      <c r="S1483" s="398"/>
      <c r="T1483" s="398"/>
      <c r="U1483" s="398"/>
      <c r="V1483" s="398"/>
      <c r="W1483" s="398"/>
      <c r="X1483" s="398"/>
      <c r="Y1483" s="398"/>
    </row>
    <row r="1484">
      <c r="A1484" s="236"/>
      <c r="B1484" s="408"/>
      <c r="C1484" s="231"/>
      <c r="D1484" s="398"/>
      <c r="E1484" s="406"/>
      <c r="F1484" s="236"/>
      <c r="G1484" s="398"/>
      <c r="H1484" s="398"/>
      <c r="I1484" s="398"/>
      <c r="J1484" s="398"/>
      <c r="K1484" s="398"/>
      <c r="L1484" s="398"/>
      <c r="M1484" s="398"/>
      <c r="N1484" s="398"/>
      <c r="O1484" s="398"/>
      <c r="P1484" s="398"/>
      <c r="Q1484" s="398"/>
      <c r="R1484" s="398"/>
      <c r="S1484" s="398"/>
      <c r="T1484" s="398"/>
      <c r="U1484" s="398"/>
      <c r="V1484" s="398"/>
      <c r="W1484" s="398"/>
      <c r="X1484" s="398"/>
      <c r="Y1484" s="398"/>
    </row>
    <row r="1485">
      <c r="A1485" s="236"/>
      <c r="B1485" s="408"/>
      <c r="C1485" s="231"/>
      <c r="D1485" s="398"/>
      <c r="E1485" s="406"/>
      <c r="F1485" s="236"/>
      <c r="G1485" s="398"/>
      <c r="H1485" s="398"/>
      <c r="I1485" s="398"/>
      <c r="J1485" s="398"/>
      <c r="K1485" s="398"/>
      <c r="L1485" s="398"/>
      <c r="M1485" s="398"/>
      <c r="N1485" s="398"/>
      <c r="O1485" s="398"/>
      <c r="P1485" s="398"/>
      <c r="Q1485" s="398"/>
      <c r="R1485" s="398"/>
      <c r="S1485" s="398"/>
      <c r="T1485" s="398"/>
      <c r="U1485" s="398"/>
      <c r="V1485" s="398"/>
      <c r="W1485" s="398"/>
      <c r="X1485" s="398"/>
      <c r="Y1485" s="398"/>
    </row>
    <row r="1486">
      <c r="A1486" s="236"/>
      <c r="B1486" s="408"/>
      <c r="C1486" s="231"/>
      <c r="D1486" s="398"/>
      <c r="E1486" s="406"/>
      <c r="F1486" s="236"/>
      <c r="G1486" s="398"/>
      <c r="H1486" s="398"/>
      <c r="I1486" s="398"/>
      <c r="J1486" s="398"/>
      <c r="K1486" s="398"/>
      <c r="L1486" s="398"/>
      <c r="M1486" s="398"/>
      <c r="N1486" s="398"/>
      <c r="O1486" s="398"/>
      <c r="P1486" s="398"/>
      <c r="Q1486" s="398"/>
      <c r="R1486" s="398"/>
      <c r="S1486" s="398"/>
      <c r="T1486" s="398"/>
      <c r="U1486" s="398"/>
      <c r="V1486" s="398"/>
      <c r="W1486" s="398"/>
      <c r="X1486" s="398"/>
      <c r="Y1486" s="398"/>
    </row>
    <row r="1487">
      <c r="A1487" s="236"/>
      <c r="B1487" s="408"/>
      <c r="C1487" s="231"/>
      <c r="D1487" s="398"/>
      <c r="E1487" s="406"/>
      <c r="F1487" s="236"/>
      <c r="G1487" s="398"/>
      <c r="H1487" s="398"/>
      <c r="I1487" s="398"/>
      <c r="J1487" s="398"/>
      <c r="K1487" s="398"/>
      <c r="L1487" s="398"/>
      <c r="M1487" s="398"/>
      <c r="N1487" s="398"/>
      <c r="O1487" s="398"/>
      <c r="P1487" s="398"/>
      <c r="Q1487" s="398"/>
      <c r="R1487" s="398"/>
      <c r="S1487" s="398"/>
      <c r="T1487" s="398"/>
      <c r="U1487" s="398"/>
      <c r="V1487" s="398"/>
      <c r="W1487" s="398"/>
      <c r="X1487" s="398"/>
      <c r="Y1487" s="398"/>
    </row>
    <row r="1488">
      <c r="A1488" s="236"/>
      <c r="B1488" s="408"/>
      <c r="C1488" s="231"/>
      <c r="D1488" s="398"/>
      <c r="E1488" s="406"/>
      <c r="F1488" s="236"/>
      <c r="G1488" s="398"/>
      <c r="H1488" s="398"/>
      <c r="I1488" s="398"/>
      <c r="J1488" s="398"/>
      <c r="K1488" s="398"/>
      <c r="L1488" s="398"/>
      <c r="M1488" s="398"/>
      <c r="N1488" s="398"/>
      <c r="O1488" s="398"/>
      <c r="P1488" s="398"/>
      <c r="Q1488" s="398"/>
      <c r="R1488" s="398"/>
      <c r="S1488" s="398"/>
      <c r="T1488" s="398"/>
      <c r="U1488" s="398"/>
      <c r="V1488" s="398"/>
      <c r="W1488" s="398"/>
      <c r="X1488" s="398"/>
      <c r="Y1488" s="398"/>
    </row>
    <row r="1489">
      <c r="A1489" s="236"/>
      <c r="B1489" s="408"/>
      <c r="C1489" s="231"/>
      <c r="D1489" s="398"/>
      <c r="E1489" s="406"/>
      <c r="F1489" s="236"/>
      <c r="G1489" s="398"/>
      <c r="H1489" s="398"/>
      <c r="I1489" s="398"/>
      <c r="J1489" s="398"/>
      <c r="K1489" s="398"/>
      <c r="L1489" s="398"/>
      <c r="M1489" s="398"/>
      <c r="N1489" s="398"/>
      <c r="O1489" s="398"/>
      <c r="P1489" s="398"/>
      <c r="Q1489" s="398"/>
      <c r="R1489" s="398"/>
      <c r="S1489" s="398"/>
      <c r="T1489" s="398"/>
      <c r="U1489" s="398"/>
      <c r="V1489" s="398"/>
      <c r="W1489" s="398"/>
      <c r="X1489" s="398"/>
      <c r="Y1489" s="398"/>
    </row>
    <row r="1490">
      <c r="A1490" s="236"/>
      <c r="B1490" s="408"/>
      <c r="C1490" s="231"/>
      <c r="D1490" s="398"/>
      <c r="E1490" s="406"/>
      <c r="F1490" s="236"/>
      <c r="G1490" s="398"/>
      <c r="H1490" s="398"/>
      <c r="I1490" s="398"/>
      <c r="J1490" s="398"/>
      <c r="K1490" s="398"/>
      <c r="L1490" s="398"/>
      <c r="M1490" s="398"/>
      <c r="N1490" s="398"/>
      <c r="O1490" s="398"/>
      <c r="P1490" s="398"/>
      <c r="Q1490" s="398"/>
      <c r="R1490" s="398"/>
      <c r="S1490" s="398"/>
      <c r="T1490" s="398"/>
      <c r="U1490" s="398"/>
      <c r="V1490" s="398"/>
      <c r="W1490" s="398"/>
      <c r="X1490" s="398"/>
      <c r="Y1490" s="398"/>
    </row>
    <row r="1491">
      <c r="A1491" s="236"/>
      <c r="B1491" s="408"/>
      <c r="C1491" s="231"/>
      <c r="D1491" s="398"/>
      <c r="E1491" s="406"/>
      <c r="F1491" s="236"/>
      <c r="G1491" s="398"/>
      <c r="H1491" s="398"/>
      <c r="I1491" s="398"/>
      <c r="J1491" s="398"/>
      <c r="K1491" s="398"/>
      <c r="L1491" s="398"/>
      <c r="M1491" s="398"/>
      <c r="N1491" s="398"/>
      <c r="O1491" s="398"/>
      <c r="P1491" s="398"/>
      <c r="Q1491" s="398"/>
      <c r="R1491" s="398"/>
      <c r="S1491" s="398"/>
      <c r="T1491" s="398"/>
      <c r="U1491" s="398"/>
      <c r="V1491" s="398"/>
      <c r="W1491" s="398"/>
      <c r="X1491" s="398"/>
      <c r="Y1491" s="398"/>
    </row>
    <row r="1492">
      <c r="A1492" s="236"/>
      <c r="B1492" s="408"/>
      <c r="C1492" s="231"/>
      <c r="D1492" s="398"/>
      <c r="E1492" s="406"/>
      <c r="F1492" s="236"/>
      <c r="G1492" s="398"/>
      <c r="H1492" s="398"/>
      <c r="I1492" s="398"/>
      <c r="J1492" s="398"/>
      <c r="K1492" s="398"/>
      <c r="L1492" s="398"/>
      <c r="M1492" s="398"/>
      <c r="N1492" s="398"/>
      <c r="O1492" s="398"/>
      <c r="P1492" s="398"/>
      <c r="Q1492" s="398"/>
      <c r="R1492" s="398"/>
      <c r="S1492" s="398"/>
      <c r="T1492" s="398"/>
      <c r="U1492" s="398"/>
      <c r="V1492" s="398"/>
      <c r="W1492" s="398"/>
      <c r="X1492" s="398"/>
      <c r="Y1492" s="398"/>
    </row>
    <row r="1493">
      <c r="A1493" s="236"/>
      <c r="B1493" s="408"/>
      <c r="C1493" s="231"/>
      <c r="D1493" s="398"/>
      <c r="E1493" s="406"/>
      <c r="F1493" s="236"/>
      <c r="G1493" s="398"/>
      <c r="H1493" s="398"/>
      <c r="I1493" s="398"/>
      <c r="J1493" s="398"/>
      <c r="K1493" s="398"/>
      <c r="L1493" s="398"/>
      <c r="M1493" s="398"/>
      <c r="N1493" s="398"/>
      <c r="O1493" s="398"/>
      <c r="P1493" s="398"/>
      <c r="Q1493" s="398"/>
      <c r="R1493" s="398"/>
      <c r="S1493" s="398"/>
      <c r="T1493" s="398"/>
      <c r="U1493" s="398"/>
      <c r="V1493" s="398"/>
      <c r="W1493" s="398"/>
      <c r="X1493" s="398"/>
      <c r="Y1493" s="398"/>
    </row>
    <row r="1494">
      <c r="A1494" s="236"/>
      <c r="B1494" s="408"/>
      <c r="C1494" s="231"/>
      <c r="D1494" s="398"/>
      <c r="E1494" s="406"/>
      <c r="F1494" s="236"/>
      <c r="G1494" s="398"/>
      <c r="H1494" s="398"/>
      <c r="I1494" s="398"/>
      <c r="J1494" s="398"/>
      <c r="K1494" s="398"/>
      <c r="L1494" s="398"/>
      <c r="M1494" s="398"/>
      <c r="N1494" s="398"/>
      <c r="O1494" s="398"/>
      <c r="P1494" s="398"/>
      <c r="Q1494" s="398"/>
      <c r="R1494" s="398"/>
      <c r="S1494" s="398"/>
      <c r="T1494" s="398"/>
      <c r="U1494" s="398"/>
      <c r="V1494" s="398"/>
      <c r="W1494" s="398"/>
      <c r="X1494" s="398"/>
      <c r="Y1494" s="398"/>
    </row>
  </sheetData>
  <conditionalFormatting sqref="D1:D1494 B1:B1494">
    <cfRule type="cellIs" dxfId="6" priority="1" operator="equal">
      <formula>"TRUE"</formula>
    </cfRule>
  </conditionalFormatting>
  <conditionalFormatting sqref="D1:D1494 B1:B1494">
    <cfRule type="containsText" dxfId="13" priority="2" operator="containsText" text="False">
      <formula>NOT(ISERROR(SEARCH(("False"),(D1))))</formula>
    </cfRule>
  </conditionalFormatting>
  <dataValidations>
    <dataValidation type="custom" allowBlank="1" showDropDown="1" sqref="A2:B1494 F2:F1494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.0"/>
    <col customWidth="1" min="3" max="3" width="43.88"/>
  </cols>
  <sheetData>
    <row r="1">
      <c r="A1" s="45" t="s">
        <v>212</v>
      </c>
      <c r="B1" s="42"/>
      <c r="C1" s="45" t="s">
        <v>213</v>
      </c>
    </row>
    <row r="2">
      <c r="A2" s="409">
        <v>45579.0</v>
      </c>
      <c r="B2" s="375" t="str">
        <f t="shared" ref="B2:B310" si="1">CONCATENATE("Holiday - ",C2)</f>
        <v>Holiday - Indigenous Peoples' Day</v>
      </c>
      <c r="C2" s="410" t="s">
        <v>214</v>
      </c>
    </row>
    <row r="3">
      <c r="A3" s="377">
        <v>45596.0</v>
      </c>
      <c r="B3" s="375" t="str">
        <f t="shared" si="1"/>
        <v>Holiday - Halloween</v>
      </c>
      <c r="C3" s="376" t="s">
        <v>215</v>
      </c>
    </row>
    <row r="4">
      <c r="A4" s="409">
        <v>45601.0</v>
      </c>
      <c r="B4" s="375" t="str">
        <f t="shared" si="1"/>
        <v>Holiday - Election Day</v>
      </c>
      <c r="C4" s="410" t="s">
        <v>216</v>
      </c>
    </row>
    <row r="5">
      <c r="A5" s="377">
        <v>45607.0</v>
      </c>
      <c r="B5" s="375" t="str">
        <f t="shared" si="1"/>
        <v>Holiday - Veteran's Day</v>
      </c>
      <c r="C5" s="376" t="s">
        <v>217</v>
      </c>
    </row>
    <row r="6">
      <c r="A6" s="377">
        <v>45624.0</v>
      </c>
      <c r="B6" s="375" t="str">
        <f t="shared" si="1"/>
        <v>Holiday - Thanksgiving</v>
      </c>
      <c r="C6" s="254" t="s">
        <v>218</v>
      </c>
    </row>
    <row r="7">
      <c r="A7" s="377">
        <v>45625.0</v>
      </c>
      <c r="B7" s="375" t="str">
        <f t="shared" si="1"/>
        <v>Holiday - Black Friday</v>
      </c>
      <c r="C7" s="254" t="s">
        <v>219</v>
      </c>
    </row>
    <row r="8">
      <c r="A8" s="377">
        <v>45628.0</v>
      </c>
      <c r="B8" s="375" t="str">
        <f t="shared" si="1"/>
        <v>Holiday - Cyber Monday</v>
      </c>
      <c r="C8" s="254" t="s">
        <v>220</v>
      </c>
    </row>
    <row r="9">
      <c r="A9" s="377">
        <v>45650.0</v>
      </c>
      <c r="B9" s="375" t="str">
        <f t="shared" si="1"/>
        <v>Holiday - Christmas Eve</v>
      </c>
      <c r="C9" s="254" t="s">
        <v>221</v>
      </c>
    </row>
    <row r="10">
      <c r="A10" s="377">
        <v>45651.0</v>
      </c>
      <c r="B10" s="375" t="str">
        <f t="shared" si="1"/>
        <v>Holiday - Christmas </v>
      </c>
      <c r="C10" s="254" t="s">
        <v>222</v>
      </c>
    </row>
    <row r="11">
      <c r="A11" s="377">
        <v>45657.0</v>
      </c>
      <c r="B11" s="375" t="str">
        <f t="shared" si="1"/>
        <v>Holiday - New Years Eve</v>
      </c>
      <c r="C11" s="254" t="s">
        <v>223</v>
      </c>
    </row>
    <row r="12">
      <c r="A12" s="377">
        <v>45658.0</v>
      </c>
      <c r="B12" s="375" t="str">
        <f t="shared" si="1"/>
        <v>Holiday - New Years Day</v>
      </c>
      <c r="C12" s="254" t="s">
        <v>224</v>
      </c>
    </row>
    <row r="13">
      <c r="A13" s="377">
        <v>45677.0</v>
      </c>
      <c r="B13" s="375" t="str">
        <f t="shared" si="1"/>
        <v>Holiday - Martin Luther King Jr. Day</v>
      </c>
      <c r="C13" s="254" t="s">
        <v>225</v>
      </c>
    </row>
    <row r="14">
      <c r="A14" s="409">
        <v>45677.0</v>
      </c>
      <c r="B14" s="375" t="str">
        <f t="shared" si="1"/>
        <v>Holiday - Inaguration Day</v>
      </c>
      <c r="C14" s="411" t="s">
        <v>226</v>
      </c>
    </row>
    <row r="15">
      <c r="A15" s="377">
        <v>45690.0</v>
      </c>
      <c r="B15" s="375" t="str">
        <f t="shared" si="1"/>
        <v>Holiday - Groundhog Day</v>
      </c>
      <c r="C15" s="254" t="s">
        <v>227</v>
      </c>
    </row>
    <row r="16">
      <c r="A16" s="377">
        <v>45702.0</v>
      </c>
      <c r="B16" s="375" t="str">
        <f t="shared" si="1"/>
        <v>Holiday - Valentines Day</v>
      </c>
      <c r="C16" s="254" t="s">
        <v>228</v>
      </c>
    </row>
    <row r="17">
      <c r="A17" s="377">
        <v>45705.0</v>
      </c>
      <c r="B17" s="375" t="str">
        <f t="shared" si="1"/>
        <v>Holiday - Presidents Day</v>
      </c>
      <c r="C17" s="254" t="s">
        <v>229</v>
      </c>
    </row>
    <row r="18">
      <c r="A18" s="377">
        <v>45724.0</v>
      </c>
      <c r="B18" s="375" t="str">
        <f t="shared" si="1"/>
        <v>Holiday - International Women's Day</v>
      </c>
      <c r="C18" s="254" t="s">
        <v>230</v>
      </c>
    </row>
    <row r="19">
      <c r="A19" s="377">
        <v>45733.0</v>
      </c>
      <c r="B19" s="375" t="str">
        <f t="shared" si="1"/>
        <v>Holiday - St. Patricks Day</v>
      </c>
      <c r="C19" s="254" t="s">
        <v>231</v>
      </c>
    </row>
    <row r="20">
      <c r="A20" s="377">
        <v>45767.0</v>
      </c>
      <c r="B20" s="375" t="str">
        <f t="shared" si="1"/>
        <v>Holiday - Easter Sunday</v>
      </c>
      <c r="C20" s="254" t="s">
        <v>232</v>
      </c>
    </row>
    <row r="21">
      <c r="A21" s="377">
        <v>45768.0</v>
      </c>
      <c r="B21" s="375" t="str">
        <f t="shared" si="1"/>
        <v>Holiday - Easter Monday</v>
      </c>
      <c r="C21" s="254" t="s">
        <v>233</v>
      </c>
    </row>
    <row r="22">
      <c r="A22" s="377">
        <v>45769.0</v>
      </c>
      <c r="B22" s="375" t="str">
        <f t="shared" si="1"/>
        <v>Holiday - Earth Day</v>
      </c>
      <c r="C22" s="254" t="s">
        <v>234</v>
      </c>
    </row>
    <row r="23">
      <c r="A23" s="377">
        <v>45782.0</v>
      </c>
      <c r="B23" s="375" t="str">
        <f t="shared" si="1"/>
        <v>Holiday - Cinco De Mayo</v>
      </c>
      <c r="C23" s="254" t="s">
        <v>235</v>
      </c>
    </row>
    <row r="24">
      <c r="A24" s="377">
        <v>45788.0</v>
      </c>
      <c r="B24" s="375" t="str">
        <f t="shared" si="1"/>
        <v>Holiday - Mother's Day</v>
      </c>
      <c r="C24" s="254" t="s">
        <v>236</v>
      </c>
    </row>
    <row r="25">
      <c r="A25" s="377">
        <v>45803.0</v>
      </c>
      <c r="B25" s="375" t="str">
        <f t="shared" si="1"/>
        <v>Holiday - Memorial Day</v>
      </c>
      <c r="C25" s="254" t="s">
        <v>237</v>
      </c>
    </row>
    <row r="26">
      <c r="A26" s="377">
        <v>45823.0</v>
      </c>
      <c r="B26" s="375" t="str">
        <f t="shared" si="1"/>
        <v>Holiday - Father's Day</v>
      </c>
      <c r="C26" s="254" t="s">
        <v>238</v>
      </c>
    </row>
    <row r="27">
      <c r="A27" s="409">
        <v>45827.0</v>
      </c>
      <c r="B27" s="375" t="str">
        <f t="shared" si="1"/>
        <v>Holiday - Juneteenth</v>
      </c>
      <c r="C27" s="411" t="s">
        <v>239</v>
      </c>
    </row>
    <row r="28">
      <c r="A28" s="377">
        <v>45842.0</v>
      </c>
      <c r="B28" s="375" t="str">
        <f t="shared" si="1"/>
        <v>Holiday - Independence Day</v>
      </c>
      <c r="C28" s="254" t="s">
        <v>240</v>
      </c>
    </row>
    <row r="29">
      <c r="A29" s="409">
        <v>45842.0</v>
      </c>
      <c r="B29" s="375" t="str">
        <f t="shared" si="1"/>
        <v>Holiday - Labor Day</v>
      </c>
      <c r="C29" s="411" t="s">
        <v>241</v>
      </c>
    </row>
    <row r="30">
      <c r="A30" s="379"/>
      <c r="B30" s="375" t="str">
        <f t="shared" si="1"/>
        <v>Holiday - </v>
      </c>
      <c r="C30" s="255"/>
    </row>
    <row r="31">
      <c r="A31" s="379"/>
      <c r="B31" s="375" t="str">
        <f t="shared" si="1"/>
        <v>Holiday - </v>
      </c>
      <c r="C31" s="255"/>
    </row>
    <row r="32">
      <c r="A32" s="379"/>
      <c r="B32" s="375" t="str">
        <f t="shared" si="1"/>
        <v>Holiday - </v>
      </c>
      <c r="C32" s="255"/>
    </row>
    <row r="33">
      <c r="A33" s="379"/>
      <c r="B33" s="375" t="str">
        <f t="shared" si="1"/>
        <v>Holiday - </v>
      </c>
      <c r="C33" s="255"/>
    </row>
    <row r="34">
      <c r="A34" s="379"/>
      <c r="B34" s="375" t="str">
        <f t="shared" si="1"/>
        <v>Holiday - </v>
      </c>
      <c r="C34" s="255"/>
    </row>
    <row r="35">
      <c r="A35" s="379"/>
      <c r="B35" s="375" t="str">
        <f t="shared" si="1"/>
        <v>Holiday - </v>
      </c>
      <c r="C35" s="255"/>
    </row>
    <row r="36">
      <c r="A36" s="379"/>
      <c r="B36" s="375" t="str">
        <f t="shared" si="1"/>
        <v>Holiday - </v>
      </c>
      <c r="C36" s="255"/>
    </row>
    <row r="37">
      <c r="A37" s="379"/>
      <c r="B37" s="375" t="str">
        <f t="shared" si="1"/>
        <v>Holiday - </v>
      </c>
      <c r="C37" s="255"/>
    </row>
    <row r="38">
      <c r="A38" s="379"/>
      <c r="B38" s="375" t="str">
        <f t="shared" si="1"/>
        <v>Holiday - </v>
      </c>
      <c r="C38" s="255"/>
    </row>
    <row r="39">
      <c r="A39" s="379"/>
      <c r="B39" s="375" t="str">
        <f t="shared" si="1"/>
        <v>Holiday - </v>
      </c>
      <c r="C39" s="255"/>
    </row>
    <row r="40">
      <c r="A40" s="379"/>
      <c r="B40" s="375" t="str">
        <f t="shared" si="1"/>
        <v>Holiday - </v>
      </c>
      <c r="C40" s="255"/>
    </row>
    <row r="41">
      <c r="A41" s="379"/>
      <c r="B41" s="375" t="str">
        <f t="shared" si="1"/>
        <v>Holiday - </v>
      </c>
      <c r="C41" s="255"/>
    </row>
    <row r="42">
      <c r="A42" s="379"/>
      <c r="B42" s="375" t="str">
        <f t="shared" si="1"/>
        <v>Holiday - </v>
      </c>
      <c r="C42" s="255"/>
    </row>
    <row r="43">
      <c r="A43" s="379"/>
      <c r="B43" s="375" t="str">
        <f t="shared" si="1"/>
        <v>Holiday - </v>
      </c>
      <c r="C43" s="255"/>
    </row>
    <row r="44">
      <c r="A44" s="379"/>
      <c r="B44" s="375" t="str">
        <f t="shared" si="1"/>
        <v>Holiday - </v>
      </c>
      <c r="C44" s="255"/>
    </row>
    <row r="45">
      <c r="A45" s="379"/>
      <c r="B45" s="375" t="str">
        <f t="shared" si="1"/>
        <v>Holiday - </v>
      </c>
      <c r="C45" s="255"/>
    </row>
    <row r="46">
      <c r="A46" s="379"/>
      <c r="B46" s="375" t="str">
        <f t="shared" si="1"/>
        <v>Holiday - </v>
      </c>
      <c r="C46" s="255"/>
    </row>
    <row r="47">
      <c r="A47" s="379"/>
      <c r="B47" s="375" t="str">
        <f t="shared" si="1"/>
        <v>Holiday - </v>
      </c>
      <c r="C47" s="255"/>
    </row>
    <row r="48">
      <c r="A48" s="379"/>
      <c r="B48" s="375" t="str">
        <f t="shared" si="1"/>
        <v>Holiday - </v>
      </c>
      <c r="C48" s="255"/>
    </row>
    <row r="49">
      <c r="A49" s="379"/>
      <c r="B49" s="375" t="str">
        <f t="shared" si="1"/>
        <v>Holiday - </v>
      </c>
      <c r="C49" s="255"/>
    </row>
    <row r="50">
      <c r="A50" s="379"/>
      <c r="B50" s="375" t="str">
        <f t="shared" si="1"/>
        <v>Holiday - </v>
      </c>
      <c r="C50" s="255"/>
    </row>
    <row r="51">
      <c r="A51" s="379"/>
      <c r="B51" s="375" t="str">
        <f t="shared" si="1"/>
        <v>Holiday - </v>
      </c>
      <c r="C51" s="255"/>
    </row>
    <row r="52">
      <c r="A52" s="379"/>
      <c r="B52" s="375" t="str">
        <f t="shared" si="1"/>
        <v>Holiday - </v>
      </c>
      <c r="C52" s="255"/>
    </row>
    <row r="53">
      <c r="A53" s="379"/>
      <c r="B53" s="375" t="str">
        <f t="shared" si="1"/>
        <v>Holiday - </v>
      </c>
      <c r="C53" s="255"/>
    </row>
    <row r="54">
      <c r="A54" s="379"/>
      <c r="B54" s="375" t="str">
        <f t="shared" si="1"/>
        <v>Holiday - </v>
      </c>
      <c r="C54" s="255"/>
    </row>
    <row r="55">
      <c r="A55" s="379"/>
      <c r="B55" s="375" t="str">
        <f t="shared" si="1"/>
        <v>Holiday - </v>
      </c>
      <c r="C55" s="255"/>
    </row>
    <row r="56">
      <c r="A56" s="379"/>
      <c r="B56" s="375" t="str">
        <f t="shared" si="1"/>
        <v>Holiday - </v>
      </c>
      <c r="C56" s="255"/>
    </row>
    <row r="57">
      <c r="A57" s="379"/>
      <c r="B57" s="375" t="str">
        <f t="shared" si="1"/>
        <v>Holiday - </v>
      </c>
      <c r="C57" s="255"/>
    </row>
    <row r="58">
      <c r="A58" s="379"/>
      <c r="B58" s="375" t="str">
        <f t="shared" si="1"/>
        <v>Holiday - </v>
      </c>
      <c r="C58" s="255"/>
    </row>
    <row r="59">
      <c r="A59" s="379"/>
      <c r="B59" s="375" t="str">
        <f t="shared" si="1"/>
        <v>Holiday - </v>
      </c>
      <c r="C59" s="255"/>
    </row>
    <row r="60">
      <c r="A60" s="379"/>
      <c r="B60" s="375" t="str">
        <f t="shared" si="1"/>
        <v>Holiday - </v>
      </c>
      <c r="C60" s="255"/>
    </row>
    <row r="61">
      <c r="A61" s="379"/>
      <c r="B61" s="375" t="str">
        <f t="shared" si="1"/>
        <v>Holiday - </v>
      </c>
      <c r="C61" s="255"/>
    </row>
    <row r="62">
      <c r="A62" s="379"/>
      <c r="B62" s="375" t="str">
        <f t="shared" si="1"/>
        <v>Holiday - </v>
      </c>
      <c r="C62" s="255"/>
    </row>
    <row r="63">
      <c r="A63" s="379"/>
      <c r="B63" s="375" t="str">
        <f t="shared" si="1"/>
        <v>Holiday - </v>
      </c>
      <c r="C63" s="255"/>
    </row>
    <row r="64">
      <c r="A64" s="379"/>
      <c r="B64" s="375" t="str">
        <f t="shared" si="1"/>
        <v>Holiday - </v>
      </c>
      <c r="C64" s="255"/>
    </row>
    <row r="65">
      <c r="A65" s="379"/>
      <c r="B65" s="375" t="str">
        <f t="shared" si="1"/>
        <v>Holiday - </v>
      </c>
      <c r="C65" s="255"/>
    </row>
    <row r="66">
      <c r="A66" s="379"/>
      <c r="B66" s="375" t="str">
        <f t="shared" si="1"/>
        <v>Holiday - </v>
      </c>
      <c r="C66" s="255"/>
    </row>
    <row r="67">
      <c r="A67" s="379"/>
      <c r="B67" s="375" t="str">
        <f t="shared" si="1"/>
        <v>Holiday - </v>
      </c>
      <c r="C67" s="255"/>
    </row>
    <row r="68">
      <c r="A68" s="379"/>
      <c r="B68" s="375" t="str">
        <f t="shared" si="1"/>
        <v>Holiday - </v>
      </c>
      <c r="C68" s="255"/>
    </row>
    <row r="69">
      <c r="A69" s="379"/>
      <c r="B69" s="375" t="str">
        <f t="shared" si="1"/>
        <v>Holiday - </v>
      </c>
      <c r="C69" s="255"/>
    </row>
    <row r="70">
      <c r="A70" s="379"/>
      <c r="B70" s="375" t="str">
        <f t="shared" si="1"/>
        <v>Holiday - </v>
      </c>
      <c r="C70" s="255"/>
    </row>
    <row r="71">
      <c r="A71" s="379"/>
      <c r="B71" s="375" t="str">
        <f t="shared" si="1"/>
        <v>Holiday - </v>
      </c>
      <c r="C71" s="255"/>
    </row>
    <row r="72">
      <c r="A72" s="379"/>
      <c r="B72" s="375" t="str">
        <f t="shared" si="1"/>
        <v>Holiday - </v>
      </c>
      <c r="C72" s="255"/>
    </row>
    <row r="73">
      <c r="A73" s="379"/>
      <c r="B73" s="375" t="str">
        <f t="shared" si="1"/>
        <v>Holiday - </v>
      </c>
      <c r="C73" s="255"/>
    </row>
    <row r="74">
      <c r="A74" s="379"/>
      <c r="B74" s="375" t="str">
        <f t="shared" si="1"/>
        <v>Holiday - </v>
      </c>
      <c r="C74" s="255"/>
    </row>
    <row r="75">
      <c r="A75" s="379"/>
      <c r="B75" s="375" t="str">
        <f t="shared" si="1"/>
        <v>Holiday - </v>
      </c>
      <c r="C75" s="255"/>
    </row>
    <row r="76">
      <c r="A76" s="379"/>
      <c r="B76" s="375" t="str">
        <f t="shared" si="1"/>
        <v>Holiday - </v>
      </c>
      <c r="C76" s="255"/>
    </row>
    <row r="77">
      <c r="A77" s="379"/>
      <c r="B77" s="375" t="str">
        <f t="shared" si="1"/>
        <v>Holiday - </v>
      </c>
      <c r="C77" s="255"/>
    </row>
    <row r="78">
      <c r="A78" s="379"/>
      <c r="B78" s="375" t="str">
        <f t="shared" si="1"/>
        <v>Holiday - </v>
      </c>
      <c r="C78" s="255"/>
    </row>
    <row r="79">
      <c r="A79" s="379"/>
      <c r="B79" s="375" t="str">
        <f t="shared" si="1"/>
        <v>Holiday - </v>
      </c>
      <c r="C79" s="255"/>
    </row>
    <row r="80">
      <c r="A80" s="379"/>
      <c r="B80" s="375" t="str">
        <f t="shared" si="1"/>
        <v>Holiday - </v>
      </c>
      <c r="C80" s="255"/>
    </row>
    <row r="81">
      <c r="A81" s="379"/>
      <c r="B81" s="375" t="str">
        <f t="shared" si="1"/>
        <v>Holiday - </v>
      </c>
      <c r="C81" s="255"/>
    </row>
    <row r="82">
      <c r="A82" s="379"/>
      <c r="B82" s="375" t="str">
        <f t="shared" si="1"/>
        <v>Holiday - </v>
      </c>
      <c r="C82" s="255"/>
    </row>
    <row r="83">
      <c r="A83" s="379"/>
      <c r="B83" s="375" t="str">
        <f t="shared" si="1"/>
        <v>Holiday - </v>
      </c>
      <c r="C83" s="255"/>
    </row>
    <row r="84">
      <c r="A84" s="379"/>
      <c r="B84" s="375" t="str">
        <f t="shared" si="1"/>
        <v>Holiday - </v>
      </c>
      <c r="C84" s="255"/>
    </row>
    <row r="85">
      <c r="A85" s="379"/>
      <c r="B85" s="375" t="str">
        <f t="shared" si="1"/>
        <v>Holiday - </v>
      </c>
      <c r="C85" s="255"/>
    </row>
    <row r="86">
      <c r="A86" s="379"/>
      <c r="B86" s="375" t="str">
        <f t="shared" si="1"/>
        <v>Holiday - </v>
      </c>
      <c r="C86" s="255"/>
    </row>
    <row r="87">
      <c r="A87" s="379"/>
      <c r="B87" s="375" t="str">
        <f t="shared" si="1"/>
        <v>Holiday - </v>
      </c>
      <c r="C87" s="255"/>
    </row>
    <row r="88">
      <c r="A88" s="379"/>
      <c r="B88" s="375" t="str">
        <f t="shared" si="1"/>
        <v>Holiday - </v>
      </c>
      <c r="C88" s="255"/>
    </row>
    <row r="89">
      <c r="A89" s="379"/>
      <c r="B89" s="375" t="str">
        <f t="shared" si="1"/>
        <v>Holiday - </v>
      </c>
      <c r="C89" s="255"/>
    </row>
    <row r="90">
      <c r="A90" s="379"/>
      <c r="B90" s="375" t="str">
        <f t="shared" si="1"/>
        <v>Holiday - </v>
      </c>
      <c r="C90" s="255"/>
    </row>
    <row r="91">
      <c r="A91" s="379"/>
      <c r="B91" s="375" t="str">
        <f t="shared" si="1"/>
        <v>Holiday - </v>
      </c>
      <c r="C91" s="255"/>
    </row>
    <row r="92">
      <c r="A92" s="379"/>
      <c r="B92" s="375" t="str">
        <f t="shared" si="1"/>
        <v>Holiday - </v>
      </c>
      <c r="C92" s="255"/>
    </row>
    <row r="93">
      <c r="A93" s="379"/>
      <c r="B93" s="375" t="str">
        <f t="shared" si="1"/>
        <v>Holiday - </v>
      </c>
      <c r="C93" s="255"/>
    </row>
    <row r="94">
      <c r="A94" s="379"/>
      <c r="B94" s="375" t="str">
        <f t="shared" si="1"/>
        <v>Holiday - </v>
      </c>
      <c r="C94" s="255"/>
    </row>
    <row r="95">
      <c r="A95" s="379"/>
      <c r="B95" s="375" t="str">
        <f t="shared" si="1"/>
        <v>Holiday - </v>
      </c>
      <c r="C95" s="255"/>
    </row>
    <row r="96">
      <c r="A96" s="379"/>
      <c r="B96" s="375" t="str">
        <f t="shared" si="1"/>
        <v>Holiday - </v>
      </c>
      <c r="C96" s="255"/>
    </row>
    <row r="97">
      <c r="A97" s="379"/>
      <c r="B97" s="375" t="str">
        <f t="shared" si="1"/>
        <v>Holiday - </v>
      </c>
      <c r="C97" s="255"/>
    </row>
    <row r="98">
      <c r="A98" s="379"/>
      <c r="B98" s="375" t="str">
        <f t="shared" si="1"/>
        <v>Holiday - </v>
      </c>
      <c r="C98" s="255"/>
    </row>
    <row r="99">
      <c r="A99" s="379"/>
      <c r="B99" s="375" t="str">
        <f t="shared" si="1"/>
        <v>Holiday - </v>
      </c>
      <c r="C99" s="255"/>
    </row>
    <row r="100">
      <c r="A100" s="379"/>
      <c r="B100" s="375" t="str">
        <f t="shared" si="1"/>
        <v>Holiday - </v>
      </c>
      <c r="C100" s="255"/>
    </row>
    <row r="101">
      <c r="A101" s="379"/>
      <c r="B101" s="375" t="str">
        <f t="shared" si="1"/>
        <v>Holiday - </v>
      </c>
      <c r="C101" s="255"/>
    </row>
    <row r="102">
      <c r="A102" s="379"/>
      <c r="B102" s="375" t="str">
        <f t="shared" si="1"/>
        <v>Holiday - </v>
      </c>
      <c r="C102" s="255"/>
    </row>
    <row r="103">
      <c r="A103" s="379"/>
      <c r="B103" s="375" t="str">
        <f t="shared" si="1"/>
        <v>Holiday - </v>
      </c>
      <c r="C103" s="255"/>
    </row>
    <row r="104">
      <c r="A104" s="379"/>
      <c r="B104" s="375" t="str">
        <f t="shared" si="1"/>
        <v>Holiday - </v>
      </c>
      <c r="C104" s="255"/>
    </row>
    <row r="105">
      <c r="A105" s="379"/>
      <c r="B105" s="375" t="str">
        <f t="shared" si="1"/>
        <v>Holiday - </v>
      </c>
      <c r="C105" s="255"/>
    </row>
    <row r="106">
      <c r="A106" s="379"/>
      <c r="B106" s="375" t="str">
        <f t="shared" si="1"/>
        <v>Holiday - </v>
      </c>
      <c r="C106" s="255"/>
    </row>
    <row r="107">
      <c r="A107" s="379"/>
      <c r="B107" s="375" t="str">
        <f t="shared" si="1"/>
        <v>Holiday - </v>
      </c>
      <c r="C107" s="255"/>
    </row>
    <row r="108">
      <c r="A108" s="379"/>
      <c r="B108" s="375" t="str">
        <f t="shared" si="1"/>
        <v>Holiday - </v>
      </c>
      <c r="C108" s="255"/>
    </row>
    <row r="109">
      <c r="A109" s="379"/>
      <c r="B109" s="375" t="str">
        <f t="shared" si="1"/>
        <v>Holiday - </v>
      </c>
      <c r="C109" s="255"/>
    </row>
    <row r="110">
      <c r="A110" s="379"/>
      <c r="B110" s="375" t="str">
        <f t="shared" si="1"/>
        <v>Holiday - </v>
      </c>
      <c r="C110" s="255"/>
    </row>
    <row r="111">
      <c r="A111" s="379"/>
      <c r="B111" s="375" t="str">
        <f t="shared" si="1"/>
        <v>Holiday - </v>
      </c>
      <c r="C111" s="255"/>
    </row>
    <row r="112">
      <c r="A112" s="379"/>
      <c r="B112" s="375" t="str">
        <f t="shared" si="1"/>
        <v>Holiday - </v>
      </c>
      <c r="C112" s="255"/>
    </row>
    <row r="113">
      <c r="A113" s="379"/>
      <c r="B113" s="375" t="str">
        <f t="shared" si="1"/>
        <v>Holiday - </v>
      </c>
      <c r="C113" s="255"/>
    </row>
    <row r="114">
      <c r="A114" s="379"/>
      <c r="B114" s="375" t="str">
        <f t="shared" si="1"/>
        <v>Holiday - </v>
      </c>
      <c r="C114" s="255"/>
    </row>
    <row r="115">
      <c r="A115" s="379"/>
      <c r="B115" s="375" t="str">
        <f t="shared" si="1"/>
        <v>Holiday - </v>
      </c>
      <c r="C115" s="255"/>
    </row>
    <row r="116">
      <c r="A116" s="379"/>
      <c r="B116" s="375" t="str">
        <f t="shared" si="1"/>
        <v>Holiday - </v>
      </c>
      <c r="C116" s="255"/>
    </row>
    <row r="117">
      <c r="A117" s="379"/>
      <c r="B117" s="375" t="str">
        <f t="shared" si="1"/>
        <v>Holiday - </v>
      </c>
      <c r="C117" s="255"/>
    </row>
    <row r="118">
      <c r="A118" s="379"/>
      <c r="B118" s="375" t="str">
        <f t="shared" si="1"/>
        <v>Holiday - </v>
      </c>
      <c r="C118" s="255"/>
    </row>
    <row r="119">
      <c r="A119" s="379"/>
      <c r="B119" s="375" t="str">
        <f t="shared" si="1"/>
        <v>Holiday - </v>
      </c>
      <c r="C119" s="255"/>
    </row>
    <row r="120">
      <c r="A120" s="379"/>
      <c r="B120" s="375" t="str">
        <f t="shared" si="1"/>
        <v>Holiday - </v>
      </c>
      <c r="C120" s="255"/>
    </row>
    <row r="121">
      <c r="A121" s="379"/>
      <c r="B121" s="375" t="str">
        <f t="shared" si="1"/>
        <v>Holiday - </v>
      </c>
      <c r="C121" s="255"/>
    </row>
    <row r="122">
      <c r="A122" s="379"/>
      <c r="B122" s="375" t="str">
        <f t="shared" si="1"/>
        <v>Holiday - </v>
      </c>
      <c r="C122" s="255"/>
    </row>
    <row r="123">
      <c r="A123" s="379"/>
      <c r="B123" s="375" t="str">
        <f t="shared" si="1"/>
        <v>Holiday - </v>
      </c>
      <c r="C123" s="255"/>
    </row>
    <row r="124">
      <c r="A124" s="379"/>
      <c r="B124" s="375" t="str">
        <f t="shared" si="1"/>
        <v>Holiday - </v>
      </c>
      <c r="C124" s="255"/>
    </row>
    <row r="125">
      <c r="A125" s="379"/>
      <c r="B125" s="375" t="str">
        <f t="shared" si="1"/>
        <v>Holiday - </v>
      </c>
      <c r="C125" s="255"/>
    </row>
    <row r="126">
      <c r="A126" s="379"/>
      <c r="B126" s="375" t="str">
        <f t="shared" si="1"/>
        <v>Holiday - </v>
      </c>
      <c r="C126" s="255"/>
    </row>
    <row r="127">
      <c r="A127" s="379"/>
      <c r="B127" s="375" t="str">
        <f t="shared" si="1"/>
        <v>Holiday - </v>
      </c>
      <c r="C127" s="255"/>
    </row>
    <row r="128">
      <c r="A128" s="379"/>
      <c r="B128" s="375" t="str">
        <f t="shared" si="1"/>
        <v>Holiday - </v>
      </c>
      <c r="C128" s="255"/>
    </row>
    <row r="129">
      <c r="A129" s="379"/>
      <c r="B129" s="375" t="str">
        <f t="shared" si="1"/>
        <v>Holiday - </v>
      </c>
      <c r="C129" s="255"/>
    </row>
    <row r="130">
      <c r="A130" s="379"/>
      <c r="B130" s="375" t="str">
        <f t="shared" si="1"/>
        <v>Holiday - </v>
      </c>
      <c r="C130" s="380"/>
    </row>
    <row r="131">
      <c r="A131" s="379"/>
      <c r="B131" s="375" t="str">
        <f t="shared" si="1"/>
        <v>Holiday - </v>
      </c>
      <c r="C131" s="255"/>
    </row>
    <row r="132">
      <c r="A132" s="379"/>
      <c r="B132" s="375" t="str">
        <f t="shared" si="1"/>
        <v>Holiday - </v>
      </c>
      <c r="C132" s="255"/>
    </row>
    <row r="133">
      <c r="A133" s="379"/>
      <c r="B133" s="375" t="str">
        <f t="shared" si="1"/>
        <v>Holiday - </v>
      </c>
      <c r="C133" s="255"/>
    </row>
    <row r="134">
      <c r="A134" s="379"/>
      <c r="B134" s="375" t="str">
        <f t="shared" si="1"/>
        <v>Holiday - </v>
      </c>
      <c r="C134" s="255"/>
    </row>
    <row r="135">
      <c r="A135" s="379"/>
      <c r="B135" s="375" t="str">
        <f t="shared" si="1"/>
        <v>Holiday - </v>
      </c>
      <c r="C135" s="255"/>
    </row>
    <row r="136">
      <c r="A136" s="379"/>
      <c r="B136" s="375" t="str">
        <f t="shared" si="1"/>
        <v>Holiday - </v>
      </c>
      <c r="C136" s="255"/>
    </row>
    <row r="137">
      <c r="A137" s="379"/>
      <c r="B137" s="375" t="str">
        <f t="shared" si="1"/>
        <v>Holiday - </v>
      </c>
      <c r="C137" s="255"/>
    </row>
    <row r="138">
      <c r="A138" s="379"/>
      <c r="B138" s="375" t="str">
        <f t="shared" si="1"/>
        <v>Holiday - </v>
      </c>
      <c r="C138" s="255"/>
    </row>
    <row r="139">
      <c r="A139" s="379"/>
      <c r="B139" s="375" t="str">
        <f t="shared" si="1"/>
        <v>Holiday - </v>
      </c>
      <c r="C139" s="255"/>
    </row>
    <row r="140">
      <c r="A140" s="379"/>
      <c r="B140" s="375" t="str">
        <f t="shared" si="1"/>
        <v>Holiday - </v>
      </c>
      <c r="C140" s="255"/>
    </row>
    <row r="141">
      <c r="A141" s="379"/>
      <c r="B141" s="375" t="str">
        <f t="shared" si="1"/>
        <v>Holiday - </v>
      </c>
      <c r="C141" s="255"/>
    </row>
    <row r="142">
      <c r="A142" s="379"/>
      <c r="B142" s="375" t="str">
        <f t="shared" si="1"/>
        <v>Holiday - </v>
      </c>
      <c r="C142" s="255"/>
    </row>
    <row r="143">
      <c r="A143" s="379"/>
      <c r="B143" s="375" t="str">
        <f t="shared" si="1"/>
        <v>Holiday - </v>
      </c>
      <c r="C143" s="255"/>
    </row>
    <row r="144">
      <c r="A144" s="379"/>
      <c r="B144" s="375" t="str">
        <f t="shared" si="1"/>
        <v>Holiday - </v>
      </c>
      <c r="C144" s="255"/>
    </row>
    <row r="145">
      <c r="A145" s="379"/>
      <c r="B145" s="375" t="str">
        <f t="shared" si="1"/>
        <v>Holiday - </v>
      </c>
      <c r="C145" s="255"/>
    </row>
    <row r="146">
      <c r="A146" s="379"/>
      <c r="B146" s="375" t="str">
        <f t="shared" si="1"/>
        <v>Holiday - </v>
      </c>
      <c r="C146" s="255"/>
    </row>
    <row r="147">
      <c r="A147" s="379"/>
      <c r="B147" s="375" t="str">
        <f t="shared" si="1"/>
        <v>Holiday - </v>
      </c>
      <c r="C147" s="255"/>
    </row>
    <row r="148">
      <c r="A148" s="379"/>
      <c r="B148" s="375" t="str">
        <f t="shared" si="1"/>
        <v>Holiday - </v>
      </c>
      <c r="C148" s="255"/>
    </row>
    <row r="149">
      <c r="A149" s="379"/>
      <c r="B149" s="375" t="str">
        <f t="shared" si="1"/>
        <v>Holiday - </v>
      </c>
      <c r="C149" s="255"/>
    </row>
    <row r="150">
      <c r="A150" s="379"/>
      <c r="B150" s="375" t="str">
        <f t="shared" si="1"/>
        <v>Holiday - </v>
      </c>
      <c r="C150" s="255"/>
    </row>
    <row r="151">
      <c r="A151" s="379"/>
      <c r="B151" s="375" t="str">
        <f t="shared" si="1"/>
        <v>Holiday - </v>
      </c>
      <c r="C151" s="255"/>
    </row>
    <row r="152">
      <c r="A152" s="379"/>
      <c r="B152" s="375" t="str">
        <f t="shared" si="1"/>
        <v>Holiday - </v>
      </c>
      <c r="C152" s="255"/>
    </row>
    <row r="153">
      <c r="A153" s="379"/>
      <c r="B153" s="375" t="str">
        <f t="shared" si="1"/>
        <v>Holiday - </v>
      </c>
      <c r="C153" s="255"/>
    </row>
    <row r="154">
      <c r="A154" s="379"/>
      <c r="B154" s="375" t="str">
        <f t="shared" si="1"/>
        <v>Holiday - </v>
      </c>
      <c r="C154" s="255"/>
    </row>
    <row r="155">
      <c r="A155" s="379"/>
      <c r="B155" s="375" t="str">
        <f t="shared" si="1"/>
        <v>Holiday - </v>
      </c>
      <c r="C155" s="255"/>
    </row>
    <row r="156">
      <c r="A156" s="379"/>
      <c r="B156" s="375" t="str">
        <f t="shared" si="1"/>
        <v>Holiday - </v>
      </c>
      <c r="C156" s="255"/>
    </row>
    <row r="157">
      <c r="A157" s="379"/>
      <c r="B157" s="375" t="str">
        <f t="shared" si="1"/>
        <v>Holiday - </v>
      </c>
      <c r="C157" s="255"/>
    </row>
    <row r="158">
      <c r="A158" s="379"/>
      <c r="B158" s="375" t="str">
        <f t="shared" si="1"/>
        <v>Holiday - </v>
      </c>
      <c r="C158" s="255"/>
    </row>
    <row r="159">
      <c r="A159" s="379"/>
      <c r="B159" s="375" t="str">
        <f t="shared" si="1"/>
        <v>Holiday - </v>
      </c>
      <c r="C159" s="255"/>
    </row>
    <row r="160">
      <c r="A160" s="379"/>
      <c r="B160" s="375" t="str">
        <f t="shared" si="1"/>
        <v>Holiday - </v>
      </c>
      <c r="C160" s="255"/>
    </row>
    <row r="161">
      <c r="A161" s="379"/>
      <c r="B161" s="375" t="str">
        <f t="shared" si="1"/>
        <v>Holiday - </v>
      </c>
      <c r="C161" s="255"/>
    </row>
    <row r="162">
      <c r="A162" s="379"/>
      <c r="B162" s="375" t="str">
        <f t="shared" si="1"/>
        <v>Holiday - </v>
      </c>
      <c r="C162" s="255"/>
    </row>
    <row r="163">
      <c r="A163" s="379"/>
      <c r="B163" s="375" t="str">
        <f t="shared" si="1"/>
        <v>Holiday - </v>
      </c>
      <c r="C163" s="255"/>
    </row>
    <row r="164">
      <c r="A164" s="379"/>
      <c r="B164" s="375" t="str">
        <f t="shared" si="1"/>
        <v>Holiday - </v>
      </c>
      <c r="C164" s="255"/>
    </row>
    <row r="165">
      <c r="A165" s="379"/>
      <c r="B165" s="375" t="str">
        <f t="shared" si="1"/>
        <v>Holiday - </v>
      </c>
      <c r="C165" s="255"/>
    </row>
    <row r="166">
      <c r="A166" s="379"/>
      <c r="B166" s="375" t="str">
        <f t="shared" si="1"/>
        <v>Holiday - </v>
      </c>
      <c r="C166" s="255"/>
    </row>
    <row r="167">
      <c r="A167" s="379"/>
      <c r="B167" s="375" t="str">
        <f t="shared" si="1"/>
        <v>Holiday - </v>
      </c>
      <c r="C167" s="255"/>
    </row>
    <row r="168">
      <c r="A168" s="379"/>
      <c r="B168" s="375" t="str">
        <f t="shared" si="1"/>
        <v>Holiday - </v>
      </c>
      <c r="C168" s="255"/>
    </row>
    <row r="169">
      <c r="A169" s="379"/>
      <c r="B169" s="375" t="str">
        <f t="shared" si="1"/>
        <v>Holiday - </v>
      </c>
      <c r="C169" s="255"/>
    </row>
    <row r="170">
      <c r="A170" s="379"/>
      <c r="B170" s="375" t="str">
        <f t="shared" si="1"/>
        <v>Holiday - </v>
      </c>
      <c r="C170" s="255"/>
    </row>
    <row r="171">
      <c r="A171" s="379"/>
      <c r="B171" s="375" t="str">
        <f t="shared" si="1"/>
        <v>Holiday - </v>
      </c>
      <c r="C171" s="255"/>
    </row>
    <row r="172">
      <c r="A172" s="379"/>
      <c r="B172" s="375" t="str">
        <f t="shared" si="1"/>
        <v>Holiday - </v>
      </c>
      <c r="C172" s="255"/>
    </row>
    <row r="173">
      <c r="A173" s="379"/>
      <c r="B173" s="375" t="str">
        <f t="shared" si="1"/>
        <v>Holiday - </v>
      </c>
      <c r="C173" s="255"/>
    </row>
    <row r="174">
      <c r="A174" s="379"/>
      <c r="B174" s="375" t="str">
        <f t="shared" si="1"/>
        <v>Holiday - </v>
      </c>
      <c r="C174" s="255"/>
    </row>
    <row r="175">
      <c r="A175" s="379"/>
      <c r="B175" s="375" t="str">
        <f t="shared" si="1"/>
        <v>Holiday - </v>
      </c>
      <c r="C175" s="255"/>
    </row>
    <row r="176">
      <c r="A176" s="379"/>
      <c r="B176" s="375" t="str">
        <f t="shared" si="1"/>
        <v>Holiday - </v>
      </c>
      <c r="C176" s="255"/>
    </row>
    <row r="177">
      <c r="A177" s="379"/>
      <c r="B177" s="375" t="str">
        <f t="shared" si="1"/>
        <v>Holiday - </v>
      </c>
      <c r="C177" s="255"/>
    </row>
    <row r="178">
      <c r="A178" s="379"/>
      <c r="B178" s="375" t="str">
        <f t="shared" si="1"/>
        <v>Holiday - </v>
      </c>
      <c r="C178" s="255"/>
    </row>
    <row r="179">
      <c r="A179" s="379"/>
      <c r="B179" s="375" t="str">
        <f t="shared" si="1"/>
        <v>Holiday - </v>
      </c>
      <c r="C179" s="255"/>
    </row>
    <row r="180">
      <c r="A180" s="379"/>
      <c r="B180" s="375" t="str">
        <f t="shared" si="1"/>
        <v>Holiday - </v>
      </c>
      <c r="C180" s="255"/>
    </row>
    <row r="181">
      <c r="A181" s="379"/>
      <c r="B181" s="375" t="str">
        <f t="shared" si="1"/>
        <v>Holiday - </v>
      </c>
      <c r="C181" s="255"/>
    </row>
    <row r="182">
      <c r="A182" s="379"/>
      <c r="B182" s="375" t="str">
        <f t="shared" si="1"/>
        <v>Holiday - </v>
      </c>
      <c r="C182" s="255"/>
    </row>
    <row r="183">
      <c r="A183" s="379"/>
      <c r="B183" s="375" t="str">
        <f t="shared" si="1"/>
        <v>Holiday - </v>
      </c>
      <c r="C183" s="255"/>
    </row>
    <row r="184">
      <c r="A184" s="379"/>
      <c r="B184" s="375" t="str">
        <f t="shared" si="1"/>
        <v>Holiday - </v>
      </c>
      <c r="C184" s="255"/>
    </row>
    <row r="185">
      <c r="A185" s="379"/>
      <c r="B185" s="375" t="str">
        <f t="shared" si="1"/>
        <v>Holiday - </v>
      </c>
      <c r="C185" s="255"/>
    </row>
    <row r="186">
      <c r="A186" s="379"/>
      <c r="B186" s="375" t="str">
        <f t="shared" si="1"/>
        <v>Holiday - </v>
      </c>
      <c r="C186" s="255"/>
    </row>
    <row r="187">
      <c r="A187" s="379"/>
      <c r="B187" s="375" t="str">
        <f t="shared" si="1"/>
        <v>Holiday - </v>
      </c>
      <c r="C187" s="255"/>
    </row>
    <row r="188">
      <c r="A188" s="379"/>
      <c r="B188" s="375" t="str">
        <f t="shared" si="1"/>
        <v>Holiday - </v>
      </c>
      <c r="C188" s="255"/>
    </row>
    <row r="189">
      <c r="A189" s="379"/>
      <c r="B189" s="375" t="str">
        <f t="shared" si="1"/>
        <v>Holiday - </v>
      </c>
      <c r="C189" s="255"/>
    </row>
    <row r="190">
      <c r="A190" s="379"/>
      <c r="B190" s="375" t="str">
        <f t="shared" si="1"/>
        <v>Holiday - </v>
      </c>
      <c r="C190" s="255"/>
    </row>
    <row r="191">
      <c r="A191" s="379"/>
      <c r="B191" s="375" t="str">
        <f t="shared" si="1"/>
        <v>Holiday - </v>
      </c>
      <c r="C191" s="255"/>
    </row>
    <row r="192">
      <c r="A192" s="379"/>
      <c r="B192" s="375" t="str">
        <f t="shared" si="1"/>
        <v>Holiday - </v>
      </c>
      <c r="C192" s="255"/>
    </row>
    <row r="193">
      <c r="A193" s="379"/>
      <c r="B193" s="375" t="str">
        <f t="shared" si="1"/>
        <v>Holiday - </v>
      </c>
      <c r="C193" s="255"/>
    </row>
    <row r="194">
      <c r="A194" s="379"/>
      <c r="B194" s="375" t="str">
        <f t="shared" si="1"/>
        <v>Holiday - </v>
      </c>
      <c r="C194" s="255"/>
    </row>
    <row r="195">
      <c r="A195" s="379"/>
      <c r="B195" s="375" t="str">
        <f t="shared" si="1"/>
        <v>Holiday - </v>
      </c>
      <c r="C195" s="255"/>
    </row>
    <row r="196">
      <c r="A196" s="379"/>
      <c r="B196" s="375" t="str">
        <f t="shared" si="1"/>
        <v>Holiday - </v>
      </c>
      <c r="C196" s="255"/>
    </row>
    <row r="197">
      <c r="A197" s="379"/>
      <c r="B197" s="375" t="str">
        <f t="shared" si="1"/>
        <v>Holiday - </v>
      </c>
      <c r="C197" s="255"/>
    </row>
    <row r="198">
      <c r="A198" s="379"/>
      <c r="B198" s="375" t="str">
        <f t="shared" si="1"/>
        <v>Holiday - </v>
      </c>
      <c r="C198" s="255"/>
    </row>
    <row r="199">
      <c r="A199" s="379"/>
      <c r="B199" s="375" t="str">
        <f t="shared" si="1"/>
        <v>Holiday - </v>
      </c>
      <c r="C199" s="255"/>
    </row>
    <row r="200">
      <c r="A200" s="379"/>
      <c r="B200" s="375" t="str">
        <f t="shared" si="1"/>
        <v>Holiday - </v>
      </c>
      <c r="C200" s="255"/>
    </row>
    <row r="201">
      <c r="A201" s="379"/>
      <c r="B201" s="375" t="str">
        <f t="shared" si="1"/>
        <v>Holiday - </v>
      </c>
      <c r="C201" s="255"/>
    </row>
    <row r="202">
      <c r="A202" s="379"/>
      <c r="B202" s="375" t="str">
        <f t="shared" si="1"/>
        <v>Holiday - </v>
      </c>
      <c r="C202" s="255"/>
    </row>
    <row r="203">
      <c r="A203" s="379"/>
      <c r="B203" s="375" t="str">
        <f t="shared" si="1"/>
        <v>Holiday - </v>
      </c>
      <c r="C203" s="255"/>
    </row>
    <row r="204">
      <c r="A204" s="379"/>
      <c r="B204" s="375" t="str">
        <f t="shared" si="1"/>
        <v>Holiday - </v>
      </c>
      <c r="C204" s="255"/>
    </row>
    <row r="205">
      <c r="A205" s="379"/>
      <c r="B205" s="375" t="str">
        <f t="shared" si="1"/>
        <v>Holiday - </v>
      </c>
      <c r="C205" s="255"/>
    </row>
    <row r="206">
      <c r="A206" s="379"/>
      <c r="B206" s="375" t="str">
        <f t="shared" si="1"/>
        <v>Holiday - </v>
      </c>
      <c r="C206" s="255"/>
    </row>
    <row r="207">
      <c r="A207" s="379"/>
      <c r="B207" s="375" t="str">
        <f t="shared" si="1"/>
        <v>Holiday - </v>
      </c>
      <c r="C207" s="255"/>
    </row>
    <row r="208">
      <c r="A208" s="379"/>
      <c r="B208" s="375" t="str">
        <f t="shared" si="1"/>
        <v>Holiday - </v>
      </c>
      <c r="C208" s="255"/>
    </row>
    <row r="209">
      <c r="A209" s="379"/>
      <c r="B209" s="375" t="str">
        <f t="shared" si="1"/>
        <v>Holiday - </v>
      </c>
      <c r="C209" s="255"/>
    </row>
    <row r="210">
      <c r="A210" s="379"/>
      <c r="B210" s="375" t="str">
        <f t="shared" si="1"/>
        <v>Holiday - </v>
      </c>
      <c r="C210" s="255"/>
    </row>
    <row r="211">
      <c r="A211" s="379"/>
      <c r="B211" s="375" t="str">
        <f t="shared" si="1"/>
        <v>Holiday - </v>
      </c>
      <c r="C211" s="255"/>
    </row>
    <row r="212">
      <c r="A212" s="379"/>
      <c r="B212" s="375" t="str">
        <f t="shared" si="1"/>
        <v>Holiday - </v>
      </c>
      <c r="C212" s="255"/>
    </row>
    <row r="213">
      <c r="A213" s="379"/>
      <c r="B213" s="375" t="str">
        <f t="shared" si="1"/>
        <v>Holiday - </v>
      </c>
      <c r="C213" s="255"/>
    </row>
    <row r="214">
      <c r="A214" s="379"/>
      <c r="B214" s="375" t="str">
        <f t="shared" si="1"/>
        <v>Holiday - </v>
      </c>
      <c r="C214" s="255"/>
    </row>
    <row r="215">
      <c r="A215" s="379"/>
      <c r="B215" s="375" t="str">
        <f t="shared" si="1"/>
        <v>Holiday - </v>
      </c>
      <c r="C215" s="255"/>
    </row>
    <row r="216">
      <c r="A216" s="379"/>
      <c r="B216" s="375" t="str">
        <f t="shared" si="1"/>
        <v>Holiday - </v>
      </c>
      <c r="C216" s="255"/>
    </row>
    <row r="217">
      <c r="A217" s="379"/>
      <c r="B217" s="375" t="str">
        <f t="shared" si="1"/>
        <v>Holiday - </v>
      </c>
      <c r="C217" s="255"/>
    </row>
    <row r="218">
      <c r="A218" s="379"/>
      <c r="B218" s="375" t="str">
        <f t="shared" si="1"/>
        <v>Holiday - </v>
      </c>
      <c r="C218" s="255"/>
    </row>
    <row r="219">
      <c r="A219" s="379"/>
      <c r="B219" s="375" t="str">
        <f t="shared" si="1"/>
        <v>Holiday - </v>
      </c>
      <c r="C219" s="255"/>
    </row>
    <row r="220">
      <c r="A220" s="379"/>
      <c r="B220" s="375" t="str">
        <f t="shared" si="1"/>
        <v>Holiday - </v>
      </c>
      <c r="C220" s="255"/>
    </row>
    <row r="221">
      <c r="A221" s="379"/>
      <c r="B221" s="375" t="str">
        <f t="shared" si="1"/>
        <v>Holiday - </v>
      </c>
      <c r="C221" s="255"/>
    </row>
    <row r="222">
      <c r="A222" s="379"/>
      <c r="B222" s="375" t="str">
        <f t="shared" si="1"/>
        <v>Holiday - </v>
      </c>
      <c r="C222" s="255"/>
    </row>
    <row r="223">
      <c r="A223" s="379"/>
      <c r="B223" s="375" t="str">
        <f t="shared" si="1"/>
        <v>Holiday - </v>
      </c>
      <c r="C223" s="255"/>
    </row>
    <row r="224">
      <c r="A224" s="379"/>
      <c r="B224" s="375" t="str">
        <f t="shared" si="1"/>
        <v>Holiday - </v>
      </c>
      <c r="C224" s="255"/>
    </row>
    <row r="225">
      <c r="A225" s="379"/>
      <c r="B225" s="375" t="str">
        <f t="shared" si="1"/>
        <v>Holiday - </v>
      </c>
      <c r="C225" s="255"/>
    </row>
    <row r="226">
      <c r="A226" s="379"/>
      <c r="B226" s="375" t="str">
        <f t="shared" si="1"/>
        <v>Holiday - </v>
      </c>
      <c r="C226" s="255"/>
    </row>
    <row r="227">
      <c r="A227" s="379"/>
      <c r="B227" s="375" t="str">
        <f t="shared" si="1"/>
        <v>Holiday - </v>
      </c>
      <c r="C227" s="255"/>
    </row>
    <row r="228">
      <c r="A228" s="379"/>
      <c r="B228" s="375" t="str">
        <f t="shared" si="1"/>
        <v>Holiday - </v>
      </c>
      <c r="C228" s="255"/>
    </row>
    <row r="229">
      <c r="A229" s="379"/>
      <c r="B229" s="375" t="str">
        <f t="shared" si="1"/>
        <v>Holiday - </v>
      </c>
      <c r="C229" s="255"/>
    </row>
    <row r="230">
      <c r="A230" s="379"/>
      <c r="B230" s="375" t="str">
        <f t="shared" si="1"/>
        <v>Holiday - </v>
      </c>
      <c r="C230" s="255"/>
    </row>
    <row r="231">
      <c r="A231" s="379"/>
      <c r="B231" s="375" t="str">
        <f t="shared" si="1"/>
        <v>Holiday - </v>
      </c>
      <c r="C231" s="255"/>
    </row>
    <row r="232">
      <c r="A232" s="379"/>
      <c r="B232" s="375" t="str">
        <f t="shared" si="1"/>
        <v>Holiday - </v>
      </c>
      <c r="C232" s="255"/>
    </row>
    <row r="233">
      <c r="A233" s="379"/>
      <c r="B233" s="375" t="str">
        <f t="shared" si="1"/>
        <v>Holiday - </v>
      </c>
      <c r="C233" s="255"/>
    </row>
    <row r="234">
      <c r="A234" s="379"/>
      <c r="B234" s="375" t="str">
        <f t="shared" si="1"/>
        <v>Holiday - </v>
      </c>
      <c r="C234" s="255"/>
    </row>
    <row r="235">
      <c r="A235" s="379"/>
      <c r="B235" s="375" t="str">
        <f t="shared" si="1"/>
        <v>Holiday - </v>
      </c>
      <c r="C235" s="255"/>
    </row>
    <row r="236">
      <c r="A236" s="379"/>
      <c r="B236" s="375" t="str">
        <f t="shared" si="1"/>
        <v>Holiday - </v>
      </c>
      <c r="C236" s="255"/>
    </row>
    <row r="237">
      <c r="A237" s="379"/>
      <c r="B237" s="375" t="str">
        <f t="shared" si="1"/>
        <v>Holiday - </v>
      </c>
      <c r="C237" s="255"/>
    </row>
    <row r="238">
      <c r="A238" s="379"/>
      <c r="B238" s="375" t="str">
        <f t="shared" si="1"/>
        <v>Holiday - </v>
      </c>
      <c r="C238" s="255"/>
    </row>
    <row r="239">
      <c r="A239" s="379"/>
      <c r="B239" s="375" t="str">
        <f t="shared" si="1"/>
        <v>Holiday - </v>
      </c>
      <c r="C239" s="255"/>
    </row>
    <row r="240">
      <c r="A240" s="379"/>
      <c r="B240" s="375" t="str">
        <f t="shared" si="1"/>
        <v>Holiday - </v>
      </c>
      <c r="C240" s="255"/>
    </row>
    <row r="241">
      <c r="A241" s="379"/>
      <c r="B241" s="375" t="str">
        <f t="shared" si="1"/>
        <v>Holiday - </v>
      </c>
      <c r="C241" s="255"/>
    </row>
    <row r="242">
      <c r="A242" s="379"/>
      <c r="B242" s="375" t="str">
        <f t="shared" si="1"/>
        <v>Holiday - </v>
      </c>
      <c r="C242" s="255"/>
    </row>
    <row r="243">
      <c r="A243" s="379"/>
      <c r="B243" s="375" t="str">
        <f t="shared" si="1"/>
        <v>Holiday - </v>
      </c>
      <c r="C243" s="255"/>
    </row>
    <row r="244">
      <c r="A244" s="379"/>
      <c r="B244" s="375" t="str">
        <f t="shared" si="1"/>
        <v>Holiday - </v>
      </c>
      <c r="C244" s="255"/>
    </row>
    <row r="245">
      <c r="A245" s="379"/>
      <c r="B245" s="375" t="str">
        <f t="shared" si="1"/>
        <v>Holiday - </v>
      </c>
      <c r="C245" s="255"/>
    </row>
    <row r="246">
      <c r="A246" s="379"/>
      <c r="B246" s="375" t="str">
        <f t="shared" si="1"/>
        <v>Holiday - </v>
      </c>
      <c r="C246" s="255"/>
    </row>
    <row r="247">
      <c r="A247" s="379"/>
      <c r="B247" s="375" t="str">
        <f t="shared" si="1"/>
        <v>Holiday - </v>
      </c>
      <c r="C247" s="255"/>
    </row>
    <row r="248">
      <c r="A248" s="379"/>
      <c r="B248" s="375" t="str">
        <f t="shared" si="1"/>
        <v>Holiday - </v>
      </c>
      <c r="C248" s="255"/>
    </row>
    <row r="249">
      <c r="A249" s="379"/>
      <c r="B249" s="375" t="str">
        <f t="shared" si="1"/>
        <v>Holiday - </v>
      </c>
      <c r="C249" s="255"/>
    </row>
    <row r="250">
      <c r="A250" s="379"/>
      <c r="B250" s="375" t="str">
        <f t="shared" si="1"/>
        <v>Holiday - </v>
      </c>
      <c r="C250" s="255"/>
    </row>
    <row r="251">
      <c r="A251" s="379"/>
      <c r="B251" s="375" t="str">
        <f t="shared" si="1"/>
        <v>Holiday - </v>
      </c>
      <c r="C251" s="255"/>
    </row>
    <row r="252">
      <c r="A252" s="379"/>
      <c r="B252" s="375" t="str">
        <f t="shared" si="1"/>
        <v>Holiday - </v>
      </c>
      <c r="C252" s="255"/>
    </row>
    <row r="253">
      <c r="A253" s="379"/>
      <c r="B253" s="375" t="str">
        <f t="shared" si="1"/>
        <v>Holiday - </v>
      </c>
      <c r="C253" s="255"/>
    </row>
    <row r="254">
      <c r="A254" s="379"/>
      <c r="B254" s="375" t="str">
        <f t="shared" si="1"/>
        <v>Holiday - </v>
      </c>
      <c r="C254" s="255"/>
    </row>
    <row r="255">
      <c r="A255" s="379"/>
      <c r="B255" s="375" t="str">
        <f t="shared" si="1"/>
        <v>Holiday - </v>
      </c>
      <c r="C255" s="255"/>
    </row>
    <row r="256">
      <c r="A256" s="379"/>
      <c r="B256" s="375" t="str">
        <f t="shared" si="1"/>
        <v>Holiday - </v>
      </c>
      <c r="C256" s="255"/>
    </row>
    <row r="257">
      <c r="A257" s="379"/>
      <c r="B257" s="375" t="str">
        <f t="shared" si="1"/>
        <v>Holiday - </v>
      </c>
      <c r="C257" s="255"/>
    </row>
    <row r="258">
      <c r="A258" s="379"/>
      <c r="B258" s="375" t="str">
        <f t="shared" si="1"/>
        <v>Holiday - </v>
      </c>
      <c r="C258" s="255"/>
    </row>
    <row r="259">
      <c r="A259" s="379"/>
      <c r="B259" s="375" t="str">
        <f t="shared" si="1"/>
        <v>Holiday - </v>
      </c>
      <c r="C259" s="255"/>
    </row>
    <row r="260">
      <c r="A260" s="379"/>
      <c r="B260" s="375" t="str">
        <f t="shared" si="1"/>
        <v>Holiday - </v>
      </c>
      <c r="C260" s="255"/>
    </row>
    <row r="261">
      <c r="A261" s="379"/>
      <c r="B261" s="375" t="str">
        <f t="shared" si="1"/>
        <v>Holiday - </v>
      </c>
      <c r="C261" s="255"/>
    </row>
    <row r="262">
      <c r="A262" s="379"/>
      <c r="B262" s="375" t="str">
        <f t="shared" si="1"/>
        <v>Holiday - </v>
      </c>
      <c r="C262" s="255"/>
    </row>
    <row r="263">
      <c r="A263" s="379"/>
      <c r="B263" s="375" t="str">
        <f t="shared" si="1"/>
        <v>Holiday - </v>
      </c>
      <c r="C263" s="255"/>
    </row>
    <row r="264">
      <c r="A264" s="379"/>
      <c r="B264" s="375" t="str">
        <f t="shared" si="1"/>
        <v>Holiday - </v>
      </c>
      <c r="C264" s="255"/>
    </row>
    <row r="265">
      <c r="A265" s="379"/>
      <c r="B265" s="375" t="str">
        <f t="shared" si="1"/>
        <v>Holiday - </v>
      </c>
      <c r="C265" s="255"/>
    </row>
    <row r="266">
      <c r="A266" s="379"/>
      <c r="B266" s="375" t="str">
        <f t="shared" si="1"/>
        <v>Holiday - </v>
      </c>
      <c r="C266" s="255"/>
    </row>
    <row r="267">
      <c r="A267" s="379"/>
      <c r="B267" s="375" t="str">
        <f t="shared" si="1"/>
        <v>Holiday - </v>
      </c>
      <c r="C267" s="255"/>
    </row>
    <row r="268">
      <c r="A268" s="379"/>
      <c r="B268" s="375" t="str">
        <f t="shared" si="1"/>
        <v>Holiday - </v>
      </c>
      <c r="C268" s="255"/>
    </row>
    <row r="269">
      <c r="A269" s="379"/>
      <c r="B269" s="375" t="str">
        <f t="shared" si="1"/>
        <v>Holiday - </v>
      </c>
      <c r="C269" s="255"/>
    </row>
    <row r="270">
      <c r="A270" s="379"/>
      <c r="B270" s="375" t="str">
        <f t="shared" si="1"/>
        <v>Holiday - </v>
      </c>
      <c r="C270" s="255"/>
    </row>
    <row r="271">
      <c r="A271" s="379"/>
      <c r="B271" s="375" t="str">
        <f t="shared" si="1"/>
        <v>Holiday - </v>
      </c>
      <c r="C271" s="255"/>
    </row>
    <row r="272">
      <c r="A272" s="379"/>
      <c r="B272" s="375" t="str">
        <f t="shared" si="1"/>
        <v>Holiday - </v>
      </c>
      <c r="C272" s="255"/>
    </row>
    <row r="273">
      <c r="A273" s="379"/>
      <c r="B273" s="375" t="str">
        <f t="shared" si="1"/>
        <v>Holiday - </v>
      </c>
      <c r="C273" s="255"/>
    </row>
    <row r="274">
      <c r="A274" s="379"/>
      <c r="B274" s="375" t="str">
        <f t="shared" si="1"/>
        <v>Holiday - </v>
      </c>
      <c r="C274" s="255"/>
    </row>
    <row r="275">
      <c r="A275" s="379"/>
      <c r="B275" s="375" t="str">
        <f t="shared" si="1"/>
        <v>Holiday - </v>
      </c>
      <c r="C275" s="255"/>
    </row>
    <row r="276">
      <c r="A276" s="379"/>
      <c r="B276" s="375" t="str">
        <f t="shared" si="1"/>
        <v>Holiday - </v>
      </c>
      <c r="C276" s="255"/>
    </row>
    <row r="277">
      <c r="A277" s="379"/>
      <c r="B277" s="375" t="str">
        <f t="shared" si="1"/>
        <v>Holiday - </v>
      </c>
      <c r="C277" s="255"/>
    </row>
    <row r="278">
      <c r="A278" s="379"/>
      <c r="B278" s="375" t="str">
        <f t="shared" si="1"/>
        <v>Holiday - </v>
      </c>
      <c r="C278" s="255"/>
    </row>
    <row r="279">
      <c r="A279" s="379"/>
      <c r="B279" s="375" t="str">
        <f t="shared" si="1"/>
        <v>Holiday - </v>
      </c>
      <c r="C279" s="255"/>
    </row>
    <row r="280">
      <c r="A280" s="379"/>
      <c r="B280" s="375" t="str">
        <f t="shared" si="1"/>
        <v>Holiday - </v>
      </c>
      <c r="C280" s="255"/>
    </row>
    <row r="281">
      <c r="A281" s="379"/>
      <c r="B281" s="375" t="str">
        <f t="shared" si="1"/>
        <v>Holiday - </v>
      </c>
      <c r="C281" s="255"/>
    </row>
    <row r="282">
      <c r="A282" s="379"/>
      <c r="B282" s="375" t="str">
        <f t="shared" si="1"/>
        <v>Holiday - </v>
      </c>
      <c r="C282" s="255"/>
    </row>
    <row r="283">
      <c r="A283" s="379"/>
      <c r="B283" s="375" t="str">
        <f t="shared" si="1"/>
        <v>Holiday - </v>
      </c>
      <c r="C283" s="255"/>
    </row>
    <row r="284">
      <c r="A284" s="379"/>
      <c r="B284" s="375" t="str">
        <f t="shared" si="1"/>
        <v>Holiday - </v>
      </c>
      <c r="C284" s="255"/>
    </row>
    <row r="285">
      <c r="A285" s="379"/>
      <c r="B285" s="375" t="str">
        <f t="shared" si="1"/>
        <v>Holiday - </v>
      </c>
      <c r="C285" s="255"/>
    </row>
    <row r="286">
      <c r="A286" s="379"/>
      <c r="B286" s="375" t="str">
        <f t="shared" si="1"/>
        <v>Holiday - </v>
      </c>
      <c r="C286" s="255"/>
    </row>
    <row r="287">
      <c r="A287" s="379"/>
      <c r="B287" s="375" t="str">
        <f t="shared" si="1"/>
        <v>Holiday - </v>
      </c>
      <c r="C287" s="255"/>
    </row>
    <row r="288">
      <c r="A288" s="379"/>
      <c r="B288" s="375" t="str">
        <f t="shared" si="1"/>
        <v>Holiday - </v>
      </c>
      <c r="C288" s="255"/>
    </row>
    <row r="289">
      <c r="A289" s="379"/>
      <c r="B289" s="375" t="str">
        <f t="shared" si="1"/>
        <v>Holiday - </v>
      </c>
      <c r="C289" s="255"/>
    </row>
    <row r="290">
      <c r="A290" s="379"/>
      <c r="B290" s="375" t="str">
        <f t="shared" si="1"/>
        <v>Holiday - </v>
      </c>
      <c r="C290" s="255"/>
    </row>
    <row r="291">
      <c r="A291" s="379"/>
      <c r="B291" s="375" t="str">
        <f t="shared" si="1"/>
        <v>Holiday - </v>
      </c>
      <c r="C291" s="255"/>
    </row>
    <row r="292">
      <c r="A292" s="379"/>
      <c r="B292" s="375" t="str">
        <f t="shared" si="1"/>
        <v>Holiday - </v>
      </c>
      <c r="C292" s="255"/>
    </row>
    <row r="293">
      <c r="A293" s="379"/>
      <c r="B293" s="375" t="str">
        <f t="shared" si="1"/>
        <v>Holiday - </v>
      </c>
      <c r="C293" s="255"/>
    </row>
    <row r="294">
      <c r="A294" s="379"/>
      <c r="B294" s="375" t="str">
        <f t="shared" si="1"/>
        <v>Holiday - </v>
      </c>
      <c r="C294" s="255"/>
    </row>
    <row r="295">
      <c r="A295" s="379"/>
      <c r="B295" s="375" t="str">
        <f t="shared" si="1"/>
        <v>Holiday - </v>
      </c>
      <c r="C295" s="255"/>
    </row>
    <row r="296">
      <c r="A296" s="379"/>
      <c r="B296" s="375" t="str">
        <f t="shared" si="1"/>
        <v>Holiday - </v>
      </c>
      <c r="C296" s="255"/>
    </row>
    <row r="297">
      <c r="A297" s="379"/>
      <c r="B297" s="375" t="str">
        <f t="shared" si="1"/>
        <v>Holiday - </v>
      </c>
      <c r="C297" s="255"/>
    </row>
    <row r="298">
      <c r="A298" s="379"/>
      <c r="B298" s="375" t="str">
        <f t="shared" si="1"/>
        <v>Holiday - </v>
      </c>
      <c r="C298" s="255"/>
    </row>
    <row r="299">
      <c r="A299" s="379"/>
      <c r="B299" s="375" t="str">
        <f t="shared" si="1"/>
        <v>Holiday - </v>
      </c>
      <c r="C299" s="255"/>
    </row>
    <row r="300">
      <c r="A300" s="379"/>
      <c r="B300" s="375" t="str">
        <f t="shared" si="1"/>
        <v>Holiday - </v>
      </c>
      <c r="C300" s="255"/>
    </row>
    <row r="301">
      <c r="A301" s="379"/>
      <c r="B301" s="375" t="str">
        <f t="shared" si="1"/>
        <v>Holiday - </v>
      </c>
      <c r="C301" s="255"/>
    </row>
    <row r="302">
      <c r="A302" s="379"/>
      <c r="B302" s="375" t="str">
        <f t="shared" si="1"/>
        <v>Holiday - </v>
      </c>
      <c r="C302" s="255"/>
    </row>
    <row r="303">
      <c r="A303" s="379"/>
      <c r="B303" s="375" t="str">
        <f t="shared" si="1"/>
        <v>Holiday - </v>
      </c>
      <c r="C303" s="255"/>
    </row>
    <row r="304">
      <c r="A304" s="379"/>
      <c r="B304" s="375" t="str">
        <f t="shared" si="1"/>
        <v>Holiday - </v>
      </c>
      <c r="C304" s="255"/>
    </row>
    <row r="305">
      <c r="A305" s="379"/>
      <c r="B305" s="375" t="str">
        <f t="shared" si="1"/>
        <v>Holiday - </v>
      </c>
      <c r="C305" s="255"/>
    </row>
    <row r="306">
      <c r="A306" s="379"/>
      <c r="B306" s="375" t="str">
        <f t="shared" si="1"/>
        <v>Holiday - </v>
      </c>
      <c r="C306" s="255"/>
    </row>
    <row r="307">
      <c r="A307" s="379"/>
      <c r="B307" s="375" t="str">
        <f t="shared" si="1"/>
        <v>Holiday - </v>
      </c>
      <c r="C307" s="255"/>
    </row>
    <row r="308">
      <c r="A308" s="379"/>
      <c r="B308" s="375" t="str">
        <f t="shared" si="1"/>
        <v>Holiday - </v>
      </c>
      <c r="C308" s="255"/>
    </row>
    <row r="309">
      <c r="A309" s="379"/>
      <c r="B309" s="375" t="str">
        <f t="shared" si="1"/>
        <v>Holiday - </v>
      </c>
      <c r="C309" s="255"/>
    </row>
    <row r="310">
      <c r="A310" s="379"/>
      <c r="B310" s="375" t="str">
        <f t="shared" si="1"/>
        <v>Holiday - </v>
      </c>
      <c r="C310" s="255"/>
    </row>
    <row r="311">
      <c r="A311" s="379"/>
      <c r="B311" s="375"/>
      <c r="C311" s="255"/>
    </row>
    <row r="312">
      <c r="A312" s="379"/>
      <c r="B312" s="375"/>
      <c r="C312" s="255"/>
    </row>
    <row r="313">
      <c r="A313" s="379"/>
      <c r="B313" s="375"/>
      <c r="C313" s="255"/>
    </row>
    <row r="314">
      <c r="A314" s="379"/>
      <c r="B314" s="375"/>
      <c r="C314" s="255"/>
    </row>
    <row r="315">
      <c r="A315" s="379"/>
      <c r="B315" s="375"/>
      <c r="C315" s="255"/>
    </row>
    <row r="316">
      <c r="A316" s="379"/>
      <c r="B316" s="375"/>
      <c r="C316" s="255"/>
    </row>
    <row r="317">
      <c r="A317" s="379"/>
      <c r="B317" s="375"/>
      <c r="C317" s="255"/>
    </row>
    <row r="318">
      <c r="A318" s="379"/>
      <c r="B318" s="375"/>
      <c r="C318" s="255"/>
    </row>
    <row r="319">
      <c r="A319" s="379"/>
      <c r="B319" s="375"/>
      <c r="C319" s="255"/>
    </row>
    <row r="320">
      <c r="A320" s="379"/>
      <c r="B320" s="375"/>
      <c r="C320" s="255"/>
    </row>
    <row r="321">
      <c r="A321" s="379"/>
      <c r="B321" s="375"/>
      <c r="C321" s="255"/>
    </row>
    <row r="322">
      <c r="A322" s="379"/>
      <c r="B322" s="375"/>
      <c r="C322" s="255"/>
    </row>
    <row r="323">
      <c r="A323" s="379"/>
      <c r="B323" s="375"/>
      <c r="C323" s="255"/>
    </row>
    <row r="324">
      <c r="A324" s="379"/>
      <c r="B324" s="375"/>
      <c r="C324" s="255"/>
    </row>
    <row r="325">
      <c r="A325" s="379"/>
      <c r="B325" s="375"/>
      <c r="C325" s="255"/>
    </row>
    <row r="326">
      <c r="A326" s="379"/>
      <c r="B326" s="375"/>
      <c r="C326" s="255"/>
    </row>
    <row r="327">
      <c r="A327" s="379"/>
      <c r="B327" s="375"/>
      <c r="C327" s="255"/>
    </row>
    <row r="328">
      <c r="A328" s="379"/>
      <c r="B328" s="375"/>
      <c r="C328" s="255"/>
    </row>
    <row r="329">
      <c r="A329" s="379"/>
      <c r="B329" s="375"/>
      <c r="C329" s="255"/>
    </row>
    <row r="330">
      <c r="A330" s="379"/>
      <c r="B330" s="375"/>
      <c r="C330" s="255"/>
    </row>
    <row r="331">
      <c r="A331" s="379"/>
      <c r="B331" s="375"/>
      <c r="C331" s="255"/>
    </row>
    <row r="332">
      <c r="A332" s="379"/>
      <c r="B332" s="375"/>
      <c r="C332" s="255"/>
    </row>
    <row r="333">
      <c r="A333" s="379"/>
      <c r="B333" s="375"/>
      <c r="C333" s="255"/>
    </row>
    <row r="334">
      <c r="A334" s="379"/>
      <c r="B334" s="375"/>
      <c r="C334" s="255"/>
    </row>
    <row r="335">
      <c r="A335" s="379"/>
      <c r="B335" s="375"/>
      <c r="C335" s="255"/>
    </row>
    <row r="336">
      <c r="A336" s="379"/>
      <c r="B336" s="375"/>
      <c r="C336" s="255"/>
    </row>
    <row r="337">
      <c r="A337" s="379"/>
      <c r="B337" s="375"/>
      <c r="C337" s="255"/>
    </row>
    <row r="338">
      <c r="A338" s="379"/>
      <c r="B338" s="375"/>
      <c r="C338" s="255"/>
    </row>
    <row r="339">
      <c r="A339" s="379"/>
      <c r="B339" s="375"/>
      <c r="C339" s="255"/>
    </row>
    <row r="340">
      <c r="A340" s="379"/>
      <c r="B340" s="375"/>
      <c r="C340" s="255"/>
    </row>
    <row r="341">
      <c r="A341" s="379"/>
      <c r="B341" s="375"/>
      <c r="C341" s="255"/>
    </row>
    <row r="342">
      <c r="A342" s="379"/>
      <c r="B342" s="375"/>
      <c r="C342" s="255"/>
    </row>
    <row r="343">
      <c r="A343" s="379"/>
      <c r="B343" s="375"/>
      <c r="C343" s="255"/>
    </row>
    <row r="344">
      <c r="A344" s="379"/>
      <c r="B344" s="375"/>
      <c r="C344" s="255"/>
    </row>
    <row r="345">
      <c r="A345" s="379"/>
      <c r="B345" s="375"/>
      <c r="C345" s="255"/>
    </row>
    <row r="346">
      <c r="A346" s="379"/>
      <c r="B346" s="375"/>
      <c r="C346" s="255"/>
    </row>
    <row r="347">
      <c r="A347" s="379"/>
      <c r="B347" s="375"/>
      <c r="C347" s="255"/>
    </row>
    <row r="348">
      <c r="A348" s="379"/>
      <c r="B348" s="375"/>
      <c r="C348" s="255"/>
    </row>
    <row r="349">
      <c r="A349" s="379"/>
      <c r="B349" s="375"/>
      <c r="C349" s="255"/>
    </row>
    <row r="350">
      <c r="A350" s="379"/>
      <c r="B350" s="375"/>
      <c r="C350" s="255"/>
    </row>
    <row r="351">
      <c r="A351" s="379"/>
      <c r="B351" s="375"/>
      <c r="C351" s="255"/>
    </row>
    <row r="352">
      <c r="A352" s="379"/>
      <c r="B352" s="375"/>
      <c r="C352" s="255"/>
    </row>
    <row r="353">
      <c r="A353" s="379"/>
      <c r="B353" s="375"/>
      <c r="C353" s="255"/>
    </row>
    <row r="354">
      <c r="A354" s="379"/>
      <c r="B354" s="375"/>
      <c r="C354" s="255"/>
    </row>
    <row r="355">
      <c r="A355" s="379"/>
      <c r="B355" s="375"/>
      <c r="C355" s="255"/>
    </row>
    <row r="356">
      <c r="A356" s="379"/>
      <c r="B356" s="375"/>
      <c r="C356" s="255"/>
    </row>
    <row r="357">
      <c r="A357" s="379"/>
      <c r="B357" s="375"/>
      <c r="C357" s="255"/>
    </row>
    <row r="358">
      <c r="A358" s="379"/>
      <c r="B358" s="375"/>
      <c r="C358" s="255"/>
    </row>
    <row r="359">
      <c r="A359" s="379"/>
      <c r="B359" s="375"/>
      <c r="C359" s="255"/>
    </row>
    <row r="360">
      <c r="A360" s="379"/>
      <c r="B360" s="375"/>
      <c r="C360" s="255"/>
    </row>
    <row r="361">
      <c r="A361" s="379"/>
      <c r="B361" s="375"/>
      <c r="C361" s="255"/>
    </row>
    <row r="362">
      <c r="A362" s="379"/>
      <c r="B362" s="375"/>
      <c r="C362" s="255"/>
    </row>
    <row r="363">
      <c r="A363" s="379"/>
      <c r="B363" s="375"/>
      <c r="C363" s="255"/>
    </row>
    <row r="364">
      <c r="A364" s="379"/>
      <c r="B364" s="375"/>
      <c r="C364" s="255"/>
    </row>
    <row r="365">
      <c r="A365" s="379"/>
      <c r="B365" s="375"/>
      <c r="C365" s="255"/>
    </row>
    <row r="366">
      <c r="A366" s="379"/>
      <c r="B366" s="375"/>
      <c r="C366" s="255"/>
    </row>
    <row r="367">
      <c r="A367" s="379"/>
      <c r="B367" s="375"/>
      <c r="C367" s="255"/>
    </row>
    <row r="368">
      <c r="A368" s="379"/>
      <c r="B368" s="375"/>
      <c r="C368" s="255"/>
    </row>
    <row r="369">
      <c r="A369" s="379"/>
      <c r="B369" s="375"/>
      <c r="C369" s="255"/>
    </row>
    <row r="370">
      <c r="A370" s="379"/>
      <c r="B370" s="375"/>
      <c r="C370" s="255"/>
    </row>
    <row r="371">
      <c r="A371" s="379"/>
      <c r="B371" s="375"/>
      <c r="C371" s="255"/>
    </row>
    <row r="372">
      <c r="A372" s="379"/>
      <c r="B372" s="375"/>
      <c r="C372" s="255"/>
    </row>
    <row r="373">
      <c r="A373" s="379"/>
      <c r="B373" s="375"/>
      <c r="C373" s="255"/>
    </row>
    <row r="374">
      <c r="A374" s="379"/>
      <c r="B374" s="375"/>
      <c r="C374" s="255"/>
    </row>
    <row r="375">
      <c r="A375" s="379"/>
      <c r="B375" s="375"/>
      <c r="C375" s="255"/>
    </row>
    <row r="376">
      <c r="A376" s="379"/>
      <c r="B376" s="375"/>
      <c r="C376" s="255"/>
    </row>
    <row r="377">
      <c r="A377" s="379"/>
      <c r="B377" s="375"/>
      <c r="C377" s="255"/>
    </row>
    <row r="378">
      <c r="A378" s="379"/>
      <c r="B378" s="375"/>
      <c r="C378" s="255"/>
    </row>
    <row r="379">
      <c r="A379" s="379"/>
      <c r="B379" s="375"/>
      <c r="C379" s="255"/>
    </row>
    <row r="380">
      <c r="A380" s="379"/>
      <c r="B380" s="375"/>
      <c r="C380" s="255"/>
    </row>
    <row r="381">
      <c r="A381" s="379"/>
      <c r="B381" s="375"/>
      <c r="C381" s="255"/>
    </row>
    <row r="382">
      <c r="A382" s="379"/>
      <c r="B382" s="375"/>
      <c r="C382" s="255"/>
    </row>
    <row r="383">
      <c r="A383" s="379"/>
      <c r="B383" s="375"/>
      <c r="C383" s="255"/>
    </row>
    <row r="384">
      <c r="A384" s="379"/>
      <c r="B384" s="375"/>
      <c r="C384" s="255"/>
    </row>
    <row r="385">
      <c r="A385" s="379"/>
      <c r="B385" s="375"/>
      <c r="C385" s="255"/>
    </row>
    <row r="386">
      <c r="A386" s="379"/>
      <c r="B386" s="375"/>
      <c r="C386" s="255"/>
    </row>
    <row r="387">
      <c r="A387" s="379"/>
      <c r="B387" s="375"/>
      <c r="C387" s="255"/>
    </row>
    <row r="388">
      <c r="A388" s="379"/>
      <c r="B388" s="375"/>
      <c r="C388" s="255"/>
    </row>
    <row r="389">
      <c r="A389" s="379"/>
      <c r="B389" s="375"/>
      <c r="C389" s="255"/>
    </row>
    <row r="390">
      <c r="A390" s="379"/>
      <c r="B390" s="375"/>
      <c r="C390" s="255"/>
    </row>
    <row r="391">
      <c r="A391" s="379"/>
      <c r="B391" s="375"/>
      <c r="C391" s="255"/>
    </row>
    <row r="392">
      <c r="A392" s="379"/>
      <c r="B392" s="375"/>
      <c r="C392" s="255"/>
    </row>
    <row r="393">
      <c r="A393" s="379"/>
      <c r="B393" s="375"/>
      <c r="C393" s="255"/>
    </row>
    <row r="394">
      <c r="A394" s="379"/>
      <c r="B394" s="375"/>
      <c r="C394" s="255"/>
    </row>
    <row r="395">
      <c r="A395" s="379"/>
      <c r="B395" s="375"/>
      <c r="C395" s="255"/>
    </row>
    <row r="396">
      <c r="A396" s="379"/>
      <c r="B396" s="375"/>
      <c r="C396" s="255"/>
    </row>
    <row r="397">
      <c r="A397" s="379"/>
      <c r="B397" s="375"/>
      <c r="C397" s="255"/>
    </row>
    <row r="398">
      <c r="A398" s="379"/>
      <c r="B398" s="375"/>
      <c r="C398" s="255"/>
    </row>
    <row r="399">
      <c r="A399" s="379"/>
      <c r="B399" s="375"/>
      <c r="C399" s="255"/>
    </row>
    <row r="400">
      <c r="A400" s="379"/>
      <c r="B400" s="375"/>
      <c r="C400" s="255"/>
    </row>
    <row r="401">
      <c r="A401" s="379"/>
      <c r="B401" s="375"/>
      <c r="C401" s="255"/>
    </row>
    <row r="402">
      <c r="A402" s="379"/>
      <c r="B402" s="375"/>
      <c r="C402" s="255"/>
    </row>
    <row r="403">
      <c r="A403" s="379"/>
      <c r="B403" s="375"/>
      <c r="C403" s="255"/>
    </row>
    <row r="404">
      <c r="A404" s="379"/>
      <c r="B404" s="375"/>
      <c r="C404" s="255"/>
    </row>
    <row r="405">
      <c r="A405" s="379"/>
      <c r="B405" s="375"/>
      <c r="C405" s="255"/>
    </row>
    <row r="406">
      <c r="A406" s="379"/>
      <c r="B406" s="375"/>
      <c r="C406" s="255"/>
    </row>
    <row r="407">
      <c r="A407" s="379"/>
      <c r="B407" s="375"/>
      <c r="C407" s="255"/>
    </row>
    <row r="408">
      <c r="A408" s="379"/>
      <c r="B408" s="375"/>
      <c r="C408" s="255"/>
    </row>
    <row r="409">
      <c r="A409" s="379"/>
      <c r="B409" s="375"/>
      <c r="C409" s="255"/>
    </row>
    <row r="410">
      <c r="A410" s="379"/>
      <c r="B410" s="375"/>
      <c r="C410" s="255"/>
    </row>
    <row r="411">
      <c r="A411" s="379"/>
      <c r="B411" s="375"/>
      <c r="C411" s="255"/>
    </row>
    <row r="412">
      <c r="A412" s="379"/>
      <c r="B412" s="375"/>
      <c r="C412" s="255"/>
    </row>
    <row r="413">
      <c r="A413" s="379"/>
      <c r="B413" s="375"/>
      <c r="C413" s="255"/>
    </row>
    <row r="414">
      <c r="A414" s="379"/>
      <c r="B414" s="375"/>
      <c r="C414" s="255"/>
    </row>
    <row r="415">
      <c r="A415" s="379"/>
      <c r="B415" s="375"/>
      <c r="C415" s="255"/>
    </row>
    <row r="416">
      <c r="A416" s="379"/>
      <c r="B416" s="375"/>
      <c r="C416" s="255"/>
    </row>
    <row r="417">
      <c r="A417" s="379"/>
      <c r="B417" s="375"/>
      <c r="C417" s="255"/>
    </row>
    <row r="418">
      <c r="A418" s="379"/>
      <c r="B418" s="375"/>
      <c r="C418" s="255"/>
    </row>
    <row r="419">
      <c r="A419" s="379"/>
      <c r="B419" s="375"/>
      <c r="C419" s="255"/>
    </row>
    <row r="420">
      <c r="A420" s="379"/>
      <c r="B420" s="375"/>
      <c r="C420" s="255"/>
    </row>
    <row r="421">
      <c r="A421" s="379"/>
      <c r="B421" s="375"/>
      <c r="C421" s="255"/>
    </row>
    <row r="422">
      <c r="A422" s="379"/>
      <c r="B422" s="375"/>
      <c r="C422" s="255"/>
    </row>
    <row r="423">
      <c r="A423" s="379"/>
      <c r="B423" s="375"/>
      <c r="C423" s="255"/>
    </row>
    <row r="424">
      <c r="A424" s="379"/>
      <c r="B424" s="375"/>
      <c r="C424" s="255"/>
    </row>
    <row r="425">
      <c r="A425" s="379"/>
      <c r="B425" s="375"/>
      <c r="C425" s="255"/>
    </row>
    <row r="426">
      <c r="A426" s="379"/>
      <c r="B426" s="375"/>
      <c r="C426" s="255"/>
    </row>
    <row r="427">
      <c r="A427" s="379"/>
      <c r="B427" s="375"/>
      <c r="C427" s="255"/>
    </row>
    <row r="428">
      <c r="A428" s="379"/>
      <c r="B428" s="375"/>
      <c r="C428" s="255"/>
    </row>
    <row r="429">
      <c r="A429" s="379"/>
      <c r="B429" s="375"/>
      <c r="C429" s="255"/>
    </row>
    <row r="430">
      <c r="A430" s="379"/>
      <c r="B430" s="375"/>
      <c r="C430" s="255"/>
    </row>
    <row r="431">
      <c r="A431" s="379"/>
      <c r="B431" s="375"/>
      <c r="C431" s="255"/>
    </row>
    <row r="432">
      <c r="A432" s="379"/>
      <c r="B432" s="375"/>
      <c r="C432" s="255"/>
    </row>
    <row r="433">
      <c r="A433" s="379"/>
      <c r="B433" s="375"/>
      <c r="C433" s="255"/>
    </row>
    <row r="434">
      <c r="A434" s="379"/>
      <c r="B434" s="375"/>
      <c r="C434" s="255"/>
    </row>
    <row r="435">
      <c r="A435" s="379"/>
      <c r="B435" s="375"/>
      <c r="C435" s="255"/>
    </row>
    <row r="436">
      <c r="A436" s="379"/>
      <c r="B436" s="375"/>
      <c r="C436" s="255"/>
    </row>
    <row r="437">
      <c r="A437" s="379"/>
      <c r="B437" s="375"/>
      <c r="C437" s="255"/>
    </row>
    <row r="438">
      <c r="A438" s="379"/>
      <c r="B438" s="375"/>
      <c r="C438" s="255"/>
    </row>
    <row r="439">
      <c r="A439" s="379"/>
      <c r="B439" s="375"/>
      <c r="C439" s="255"/>
    </row>
    <row r="440">
      <c r="A440" s="379"/>
      <c r="B440" s="375"/>
      <c r="C440" s="255"/>
    </row>
    <row r="441">
      <c r="A441" s="379"/>
      <c r="B441" s="375"/>
      <c r="C441" s="255"/>
    </row>
    <row r="442">
      <c r="A442" s="379"/>
      <c r="B442" s="375"/>
      <c r="C442" s="255"/>
    </row>
    <row r="443">
      <c r="A443" s="379"/>
      <c r="B443" s="375"/>
      <c r="C443" s="255"/>
    </row>
    <row r="444">
      <c r="A444" s="379"/>
      <c r="B444" s="375"/>
      <c r="C444" s="255"/>
    </row>
    <row r="445">
      <c r="A445" s="379"/>
      <c r="B445" s="375"/>
      <c r="C445" s="255"/>
    </row>
    <row r="446">
      <c r="A446" s="379"/>
      <c r="B446" s="375"/>
      <c r="C446" s="255"/>
    </row>
    <row r="447">
      <c r="A447" s="379"/>
      <c r="B447" s="375"/>
      <c r="C447" s="255"/>
    </row>
    <row r="448">
      <c r="A448" s="379"/>
      <c r="B448" s="375"/>
      <c r="C448" s="255"/>
    </row>
    <row r="449">
      <c r="A449" s="379"/>
      <c r="B449" s="375"/>
      <c r="C449" s="255"/>
    </row>
    <row r="450">
      <c r="A450" s="379"/>
      <c r="B450" s="375"/>
      <c r="C450" s="255"/>
    </row>
    <row r="451">
      <c r="A451" s="379"/>
      <c r="B451" s="375"/>
      <c r="C451" s="255"/>
    </row>
    <row r="452">
      <c r="A452" s="379"/>
      <c r="B452" s="375"/>
      <c r="C452" s="255"/>
    </row>
    <row r="453">
      <c r="A453" s="379"/>
      <c r="B453" s="375"/>
      <c r="C453" s="255"/>
    </row>
    <row r="454">
      <c r="A454" s="379"/>
      <c r="B454" s="375"/>
      <c r="C454" s="255"/>
    </row>
    <row r="455">
      <c r="A455" s="379"/>
      <c r="B455" s="375"/>
      <c r="C455" s="255"/>
    </row>
    <row r="456">
      <c r="A456" s="379"/>
      <c r="B456" s="375"/>
      <c r="C456" s="255"/>
    </row>
    <row r="457">
      <c r="A457" s="379"/>
      <c r="B457" s="375"/>
      <c r="C457" s="255"/>
    </row>
    <row r="458">
      <c r="A458" s="379"/>
      <c r="B458" s="375"/>
      <c r="C458" s="255"/>
    </row>
    <row r="459">
      <c r="A459" s="379"/>
      <c r="B459" s="375"/>
      <c r="C459" s="255"/>
    </row>
    <row r="460">
      <c r="A460" s="379"/>
      <c r="B460" s="375"/>
      <c r="C460" s="255"/>
    </row>
    <row r="461">
      <c r="A461" s="379"/>
      <c r="B461" s="375"/>
      <c r="C461" s="255"/>
    </row>
    <row r="462">
      <c r="A462" s="379"/>
      <c r="B462" s="375"/>
      <c r="C462" s="255"/>
    </row>
    <row r="463">
      <c r="A463" s="379"/>
      <c r="B463" s="375"/>
      <c r="C463" s="255"/>
    </row>
    <row r="464">
      <c r="A464" s="379"/>
      <c r="B464" s="375"/>
      <c r="C464" s="255"/>
    </row>
    <row r="465">
      <c r="A465" s="379"/>
      <c r="B465" s="375"/>
      <c r="C465" s="255"/>
    </row>
    <row r="466">
      <c r="A466" s="379"/>
      <c r="B466" s="375"/>
      <c r="C466" s="255"/>
    </row>
    <row r="467">
      <c r="A467" s="379"/>
      <c r="B467" s="375"/>
      <c r="C467" s="255"/>
    </row>
    <row r="468">
      <c r="A468" s="379"/>
      <c r="B468" s="375"/>
      <c r="C468" s="255"/>
    </row>
    <row r="469">
      <c r="A469" s="379"/>
      <c r="B469" s="375"/>
      <c r="C469" s="255"/>
    </row>
    <row r="470">
      <c r="A470" s="379"/>
      <c r="B470" s="375"/>
      <c r="C470" s="255"/>
    </row>
    <row r="471">
      <c r="A471" s="379"/>
      <c r="B471" s="375"/>
      <c r="C471" s="255"/>
    </row>
    <row r="472">
      <c r="A472" s="379"/>
      <c r="B472" s="375"/>
      <c r="C472" s="255"/>
    </row>
    <row r="473">
      <c r="A473" s="379"/>
      <c r="B473" s="375"/>
      <c r="C473" s="255"/>
    </row>
    <row r="474">
      <c r="A474" s="379"/>
      <c r="B474" s="375"/>
      <c r="C474" s="255"/>
    </row>
    <row r="475">
      <c r="A475" s="379"/>
      <c r="B475" s="375"/>
      <c r="C475" s="255"/>
    </row>
    <row r="476">
      <c r="A476" s="379"/>
      <c r="B476" s="375"/>
      <c r="C476" s="255"/>
    </row>
    <row r="477">
      <c r="A477" s="379"/>
      <c r="B477" s="375"/>
      <c r="C477" s="255"/>
    </row>
    <row r="478">
      <c r="A478" s="379"/>
      <c r="B478" s="375"/>
      <c r="C478" s="255"/>
    </row>
    <row r="479">
      <c r="A479" s="379"/>
      <c r="B479" s="375"/>
      <c r="C479" s="255"/>
    </row>
    <row r="480">
      <c r="A480" s="379"/>
      <c r="B480" s="375"/>
      <c r="C480" s="255"/>
    </row>
    <row r="481">
      <c r="A481" s="379"/>
      <c r="B481" s="375"/>
      <c r="C481" s="255"/>
    </row>
    <row r="482">
      <c r="A482" s="379"/>
      <c r="B482" s="375"/>
      <c r="C482" s="255"/>
    </row>
    <row r="483">
      <c r="A483" s="379"/>
      <c r="B483" s="375"/>
      <c r="C483" s="255"/>
    </row>
    <row r="484">
      <c r="A484" s="379"/>
      <c r="B484" s="375"/>
      <c r="C484" s="255"/>
    </row>
    <row r="485">
      <c r="A485" s="379"/>
      <c r="B485" s="375"/>
      <c r="C485" s="255"/>
    </row>
    <row r="486">
      <c r="A486" s="379"/>
      <c r="B486" s="375"/>
      <c r="C486" s="255"/>
    </row>
    <row r="487">
      <c r="A487" s="379"/>
      <c r="B487" s="375"/>
      <c r="C487" s="255"/>
    </row>
    <row r="488">
      <c r="A488" s="379"/>
      <c r="B488" s="375"/>
      <c r="C488" s="255"/>
    </row>
    <row r="489">
      <c r="A489" s="379"/>
      <c r="B489" s="375"/>
      <c r="C489" s="255"/>
    </row>
    <row r="490">
      <c r="A490" s="379"/>
      <c r="B490" s="375"/>
      <c r="C490" s="255"/>
    </row>
    <row r="491">
      <c r="A491" s="379"/>
      <c r="B491" s="375"/>
      <c r="C491" s="255"/>
    </row>
    <row r="492">
      <c r="A492" s="379"/>
      <c r="B492" s="375"/>
      <c r="C492" s="255"/>
    </row>
    <row r="493">
      <c r="A493" s="379"/>
      <c r="B493" s="375"/>
      <c r="C493" s="255"/>
    </row>
    <row r="494">
      <c r="A494" s="379"/>
      <c r="B494" s="375"/>
      <c r="C494" s="255"/>
    </row>
    <row r="495">
      <c r="A495" s="379"/>
      <c r="B495" s="375"/>
      <c r="C495" s="255"/>
    </row>
    <row r="496">
      <c r="A496" s="379"/>
      <c r="B496" s="375"/>
      <c r="C496" s="255"/>
    </row>
    <row r="497">
      <c r="A497" s="379"/>
      <c r="B497" s="375"/>
      <c r="C497" s="255"/>
    </row>
    <row r="498">
      <c r="A498" s="379"/>
      <c r="B498" s="375"/>
      <c r="C498" s="255"/>
    </row>
    <row r="499">
      <c r="A499" s="379"/>
      <c r="B499" s="375"/>
      <c r="C499" s="255"/>
    </row>
    <row r="500">
      <c r="A500" s="379"/>
      <c r="B500" s="375"/>
      <c r="C500" s="255"/>
    </row>
    <row r="501">
      <c r="A501" s="379"/>
      <c r="B501" s="375"/>
      <c r="C501" s="255"/>
    </row>
    <row r="502">
      <c r="A502" s="379"/>
      <c r="B502" s="375"/>
      <c r="C502" s="255"/>
    </row>
    <row r="503">
      <c r="A503" s="379"/>
      <c r="B503" s="375"/>
      <c r="C503" s="255"/>
    </row>
    <row r="504">
      <c r="A504" s="379"/>
      <c r="B504" s="375"/>
      <c r="C504" s="255"/>
    </row>
    <row r="505">
      <c r="A505" s="379"/>
      <c r="B505" s="375"/>
      <c r="C505" s="255"/>
    </row>
    <row r="506">
      <c r="A506" s="379"/>
      <c r="B506" s="375"/>
      <c r="C506" s="255"/>
    </row>
    <row r="507">
      <c r="A507" s="379"/>
      <c r="B507" s="375"/>
      <c r="C507" s="255"/>
    </row>
    <row r="508">
      <c r="A508" s="379"/>
      <c r="B508" s="375"/>
      <c r="C508" s="255"/>
    </row>
    <row r="509">
      <c r="A509" s="379"/>
      <c r="B509" s="375"/>
      <c r="C509" s="255"/>
    </row>
    <row r="510">
      <c r="A510" s="379"/>
      <c r="B510" s="375"/>
      <c r="C510" s="255"/>
    </row>
    <row r="511">
      <c r="A511" s="379"/>
      <c r="B511" s="375"/>
      <c r="C511" s="255"/>
    </row>
    <row r="512">
      <c r="A512" s="379"/>
      <c r="B512" s="375"/>
      <c r="C512" s="255"/>
    </row>
    <row r="513">
      <c r="A513" s="379"/>
      <c r="B513" s="375"/>
      <c r="C513" s="255"/>
    </row>
    <row r="514">
      <c r="A514" s="379"/>
      <c r="B514" s="375"/>
      <c r="C514" s="255"/>
    </row>
    <row r="515">
      <c r="A515" s="379"/>
      <c r="B515" s="375"/>
      <c r="C515" s="255"/>
    </row>
    <row r="516">
      <c r="A516" s="379"/>
      <c r="B516" s="375"/>
      <c r="C516" s="255"/>
    </row>
    <row r="517">
      <c r="A517" s="379"/>
      <c r="B517" s="375"/>
      <c r="C517" s="255"/>
    </row>
    <row r="518">
      <c r="A518" s="379"/>
      <c r="B518" s="375"/>
      <c r="C518" s="255"/>
    </row>
    <row r="519">
      <c r="A519" s="379"/>
      <c r="B519" s="375"/>
      <c r="C519" s="255"/>
    </row>
    <row r="520">
      <c r="A520" s="379"/>
      <c r="B520" s="375"/>
      <c r="C520" s="255"/>
    </row>
    <row r="521">
      <c r="A521" s="379"/>
      <c r="B521" s="375"/>
      <c r="C521" s="255"/>
    </row>
    <row r="522">
      <c r="A522" s="379"/>
      <c r="B522" s="375"/>
      <c r="C522" s="255"/>
    </row>
    <row r="523">
      <c r="A523" s="379"/>
      <c r="B523" s="375"/>
      <c r="C523" s="255"/>
    </row>
    <row r="524">
      <c r="A524" s="379"/>
      <c r="B524" s="375"/>
      <c r="C524" s="255"/>
    </row>
    <row r="525">
      <c r="A525" s="379"/>
      <c r="B525" s="375"/>
      <c r="C525" s="255"/>
    </row>
    <row r="526">
      <c r="A526" s="379"/>
      <c r="B526" s="375"/>
      <c r="C526" s="255"/>
    </row>
    <row r="527">
      <c r="A527" s="379"/>
      <c r="B527" s="375"/>
      <c r="C527" s="255"/>
    </row>
    <row r="528">
      <c r="A528" s="379"/>
      <c r="B528" s="375"/>
      <c r="C528" s="255"/>
    </row>
    <row r="529">
      <c r="A529" s="379"/>
      <c r="B529" s="375"/>
      <c r="C529" s="255"/>
    </row>
    <row r="530">
      <c r="A530" s="379"/>
      <c r="B530" s="375"/>
      <c r="C530" s="255"/>
    </row>
    <row r="531">
      <c r="A531" s="379"/>
      <c r="B531" s="375"/>
      <c r="C531" s="255"/>
    </row>
    <row r="532">
      <c r="A532" s="379"/>
      <c r="B532" s="375"/>
      <c r="C532" s="255"/>
    </row>
    <row r="533">
      <c r="A533" s="379"/>
      <c r="B533" s="375"/>
      <c r="C533" s="255"/>
    </row>
    <row r="534">
      <c r="A534" s="379"/>
      <c r="B534" s="375"/>
      <c r="C534" s="255"/>
    </row>
    <row r="535">
      <c r="A535" s="379"/>
      <c r="B535" s="375"/>
      <c r="C535" s="255"/>
    </row>
    <row r="536">
      <c r="A536" s="379"/>
      <c r="B536" s="375"/>
      <c r="C536" s="255"/>
    </row>
    <row r="537">
      <c r="A537" s="379"/>
      <c r="B537" s="375"/>
      <c r="C537" s="255"/>
    </row>
    <row r="538">
      <c r="A538" s="379"/>
      <c r="B538" s="375"/>
      <c r="C538" s="255"/>
    </row>
    <row r="539">
      <c r="A539" s="379"/>
      <c r="B539" s="375"/>
      <c r="C539" s="255"/>
    </row>
    <row r="540">
      <c r="A540" s="379"/>
      <c r="B540" s="375"/>
      <c r="C540" s="255"/>
    </row>
    <row r="541">
      <c r="A541" s="379"/>
      <c r="B541" s="375"/>
      <c r="C541" s="255"/>
    </row>
    <row r="542">
      <c r="A542" s="379"/>
      <c r="B542" s="375"/>
      <c r="C542" s="255"/>
    </row>
    <row r="543">
      <c r="A543" s="379"/>
      <c r="B543" s="375"/>
      <c r="C543" s="255"/>
    </row>
    <row r="544">
      <c r="A544" s="379"/>
      <c r="B544" s="375"/>
      <c r="C544" s="255"/>
    </row>
    <row r="545">
      <c r="A545" s="379"/>
      <c r="B545" s="375"/>
      <c r="C545" s="255"/>
    </row>
    <row r="546">
      <c r="A546" s="379"/>
      <c r="B546" s="375"/>
      <c r="C546" s="255"/>
    </row>
    <row r="547">
      <c r="A547" s="379"/>
      <c r="B547" s="375"/>
      <c r="C547" s="255"/>
    </row>
    <row r="548">
      <c r="A548" s="379"/>
      <c r="B548" s="375"/>
      <c r="C548" s="255"/>
    </row>
    <row r="549">
      <c r="A549" s="379"/>
      <c r="B549" s="375"/>
      <c r="C549" s="255"/>
    </row>
    <row r="550">
      <c r="A550" s="379"/>
      <c r="B550" s="375"/>
      <c r="C550" s="255"/>
    </row>
    <row r="551">
      <c r="A551" s="379"/>
      <c r="B551" s="375"/>
      <c r="C551" s="255"/>
    </row>
    <row r="552">
      <c r="A552" s="379"/>
      <c r="B552" s="375"/>
      <c r="C552" s="255"/>
    </row>
    <row r="553">
      <c r="A553" s="379"/>
      <c r="B553" s="375"/>
      <c r="C553" s="255"/>
    </row>
    <row r="554">
      <c r="A554" s="379"/>
      <c r="B554" s="375"/>
      <c r="C554" s="255"/>
    </row>
    <row r="555">
      <c r="A555" s="379"/>
      <c r="B555" s="375"/>
      <c r="C555" s="255"/>
    </row>
    <row r="556">
      <c r="A556" s="379"/>
      <c r="B556" s="375"/>
      <c r="C556" s="255"/>
    </row>
    <row r="557">
      <c r="A557" s="379"/>
      <c r="B557" s="375"/>
      <c r="C557" s="255"/>
    </row>
    <row r="558">
      <c r="A558" s="379"/>
      <c r="B558" s="375"/>
      <c r="C558" s="255"/>
    </row>
    <row r="559">
      <c r="A559" s="379"/>
      <c r="B559" s="375"/>
      <c r="C559" s="255"/>
    </row>
    <row r="560">
      <c r="A560" s="379"/>
      <c r="B560" s="375"/>
      <c r="C560" s="255"/>
    </row>
    <row r="561">
      <c r="A561" s="379"/>
      <c r="B561" s="375"/>
      <c r="C561" s="255"/>
    </row>
    <row r="562">
      <c r="A562" s="379"/>
      <c r="B562" s="375"/>
      <c r="C562" s="255"/>
    </row>
    <row r="563">
      <c r="A563" s="379"/>
      <c r="B563" s="375"/>
      <c r="C563" s="255"/>
    </row>
    <row r="564">
      <c r="A564" s="379"/>
      <c r="B564" s="375"/>
      <c r="C564" s="255"/>
    </row>
    <row r="565">
      <c r="A565" s="379"/>
      <c r="B565" s="375"/>
      <c r="C565" s="255"/>
    </row>
    <row r="566">
      <c r="A566" s="379"/>
      <c r="B566" s="375"/>
      <c r="C566" s="255"/>
    </row>
    <row r="567">
      <c r="A567" s="379"/>
      <c r="B567" s="375"/>
      <c r="C567" s="255"/>
    </row>
    <row r="568">
      <c r="A568" s="379"/>
      <c r="B568" s="375"/>
      <c r="C568" s="255"/>
    </row>
    <row r="569">
      <c r="A569" s="379"/>
      <c r="B569" s="375"/>
      <c r="C569" s="255"/>
    </row>
    <row r="570">
      <c r="A570" s="379"/>
      <c r="B570" s="375"/>
      <c r="C570" s="255"/>
    </row>
    <row r="571">
      <c r="A571" s="379"/>
      <c r="B571" s="375"/>
      <c r="C571" s="255"/>
    </row>
    <row r="572">
      <c r="A572" s="379"/>
      <c r="B572" s="375"/>
      <c r="C572" s="255"/>
    </row>
    <row r="573">
      <c r="A573" s="379"/>
      <c r="B573" s="375"/>
      <c r="C573" s="255"/>
    </row>
    <row r="574">
      <c r="A574" s="379"/>
      <c r="B574" s="375"/>
      <c r="C574" s="255"/>
    </row>
    <row r="575">
      <c r="A575" s="379"/>
      <c r="B575" s="375"/>
      <c r="C575" s="255"/>
    </row>
    <row r="576">
      <c r="A576" s="379"/>
      <c r="B576" s="375"/>
      <c r="C576" s="255"/>
    </row>
    <row r="577">
      <c r="A577" s="379"/>
      <c r="B577" s="375"/>
      <c r="C577" s="255"/>
    </row>
    <row r="578">
      <c r="A578" s="379"/>
      <c r="B578" s="375"/>
      <c r="C578" s="255"/>
    </row>
    <row r="579">
      <c r="A579" s="379"/>
      <c r="B579" s="375"/>
      <c r="C579" s="255"/>
    </row>
    <row r="580">
      <c r="A580" s="379"/>
      <c r="B580" s="375"/>
      <c r="C580" s="255"/>
    </row>
    <row r="581">
      <c r="A581" s="379"/>
      <c r="B581" s="375"/>
      <c r="C581" s="255"/>
    </row>
    <row r="582">
      <c r="A582" s="379"/>
      <c r="B582" s="375"/>
      <c r="C582" s="255"/>
    </row>
    <row r="583">
      <c r="A583" s="379"/>
      <c r="B583" s="375"/>
      <c r="C583" s="255"/>
    </row>
    <row r="584">
      <c r="A584" s="379"/>
      <c r="B584" s="375"/>
      <c r="C584" s="255"/>
    </row>
    <row r="585">
      <c r="A585" s="379"/>
      <c r="B585" s="375"/>
      <c r="C585" s="255"/>
    </row>
    <row r="586">
      <c r="A586" s="379"/>
      <c r="B586" s="375"/>
      <c r="C586" s="255"/>
    </row>
    <row r="587">
      <c r="A587" s="379"/>
      <c r="B587" s="375"/>
      <c r="C587" s="255"/>
    </row>
    <row r="588">
      <c r="A588" s="379"/>
      <c r="B588" s="375"/>
      <c r="C588" s="255"/>
    </row>
    <row r="589">
      <c r="A589" s="379"/>
      <c r="B589" s="375"/>
      <c r="C589" s="255"/>
    </row>
    <row r="590">
      <c r="A590" s="379"/>
      <c r="B590" s="375"/>
      <c r="C590" s="255"/>
    </row>
    <row r="591">
      <c r="A591" s="379"/>
      <c r="B591" s="375"/>
      <c r="C591" s="255"/>
    </row>
    <row r="592">
      <c r="A592" s="379"/>
      <c r="B592" s="375"/>
      <c r="C592" s="255"/>
    </row>
    <row r="593">
      <c r="A593" s="379"/>
      <c r="B593" s="375"/>
      <c r="C593" s="255"/>
    </row>
    <row r="594">
      <c r="A594" s="379"/>
      <c r="B594" s="375"/>
      <c r="C594" s="255"/>
    </row>
    <row r="595">
      <c r="A595" s="379"/>
      <c r="B595" s="375"/>
      <c r="C595" s="255"/>
    </row>
    <row r="596">
      <c r="A596" s="379"/>
      <c r="B596" s="375"/>
      <c r="C596" s="255"/>
    </row>
    <row r="597">
      <c r="A597" s="379"/>
      <c r="B597" s="375"/>
      <c r="C597" s="255"/>
    </row>
    <row r="598">
      <c r="A598" s="379"/>
      <c r="B598" s="375"/>
      <c r="C598" s="255"/>
    </row>
    <row r="599">
      <c r="A599" s="379"/>
      <c r="B599" s="375"/>
      <c r="C599" s="255"/>
    </row>
    <row r="600">
      <c r="A600" s="379"/>
      <c r="B600" s="375"/>
      <c r="C600" s="255"/>
    </row>
    <row r="601">
      <c r="A601" s="379"/>
      <c r="B601" s="375"/>
      <c r="C601" s="255"/>
    </row>
    <row r="602">
      <c r="A602" s="379"/>
      <c r="B602" s="375"/>
      <c r="C602" s="255"/>
    </row>
    <row r="603">
      <c r="A603" s="379"/>
      <c r="B603" s="375"/>
      <c r="C603" s="255"/>
    </row>
    <row r="604">
      <c r="A604" s="379"/>
      <c r="B604" s="375"/>
      <c r="C604" s="255"/>
    </row>
    <row r="605">
      <c r="A605" s="379"/>
      <c r="B605" s="375"/>
      <c r="C605" s="255"/>
    </row>
    <row r="606">
      <c r="A606" s="379"/>
      <c r="B606" s="375"/>
      <c r="C606" s="255"/>
    </row>
    <row r="607">
      <c r="A607" s="379"/>
      <c r="B607" s="375"/>
      <c r="C607" s="255"/>
    </row>
    <row r="608">
      <c r="A608" s="379"/>
      <c r="B608" s="375"/>
      <c r="C608" s="255"/>
    </row>
    <row r="609">
      <c r="A609" s="379"/>
      <c r="B609" s="375"/>
      <c r="C609" s="255"/>
    </row>
    <row r="610">
      <c r="A610" s="379"/>
      <c r="B610" s="375"/>
      <c r="C610" s="255"/>
    </row>
    <row r="611">
      <c r="A611" s="379"/>
      <c r="B611" s="375"/>
      <c r="C611" s="255"/>
    </row>
    <row r="612">
      <c r="A612" s="379"/>
      <c r="B612" s="375"/>
      <c r="C612" s="255"/>
    </row>
    <row r="613">
      <c r="A613" s="379"/>
      <c r="B613" s="375"/>
      <c r="C613" s="255"/>
    </row>
    <row r="614">
      <c r="A614" s="379"/>
      <c r="B614" s="375"/>
      <c r="C614" s="255"/>
    </row>
    <row r="615">
      <c r="A615" s="379"/>
      <c r="B615" s="375"/>
      <c r="C615" s="255"/>
    </row>
    <row r="616">
      <c r="A616" s="379"/>
      <c r="B616" s="375"/>
      <c r="C616" s="255"/>
    </row>
    <row r="617">
      <c r="A617" s="379"/>
      <c r="B617" s="375"/>
      <c r="C617" s="255"/>
    </row>
    <row r="618">
      <c r="A618" s="379"/>
      <c r="B618" s="375"/>
      <c r="C618" s="255"/>
    </row>
    <row r="619">
      <c r="A619" s="379"/>
      <c r="B619" s="375"/>
      <c r="C619" s="255"/>
    </row>
    <row r="620">
      <c r="A620" s="379"/>
      <c r="B620" s="375"/>
      <c r="C620" s="255"/>
    </row>
    <row r="621">
      <c r="A621" s="379"/>
      <c r="B621" s="375"/>
      <c r="C621" s="255"/>
    </row>
    <row r="622">
      <c r="A622" s="379"/>
      <c r="B622" s="375"/>
      <c r="C622" s="255"/>
    </row>
    <row r="623">
      <c r="A623" s="379"/>
      <c r="B623" s="375"/>
      <c r="C623" s="255"/>
    </row>
    <row r="624">
      <c r="A624" s="379"/>
      <c r="B624" s="375"/>
      <c r="C624" s="255"/>
    </row>
    <row r="625">
      <c r="A625" s="379"/>
      <c r="B625" s="375"/>
      <c r="C625" s="255"/>
    </row>
    <row r="626">
      <c r="A626" s="379"/>
      <c r="B626" s="375"/>
      <c r="C626" s="255"/>
    </row>
    <row r="627">
      <c r="A627" s="379"/>
      <c r="B627" s="375"/>
      <c r="C627" s="255"/>
    </row>
    <row r="628">
      <c r="A628" s="379"/>
      <c r="B628" s="375"/>
      <c r="C628" s="255"/>
    </row>
    <row r="629">
      <c r="A629" s="379"/>
      <c r="B629" s="375"/>
      <c r="C629" s="255"/>
    </row>
    <row r="630">
      <c r="A630" s="379"/>
      <c r="B630" s="375"/>
      <c r="C630" s="255"/>
    </row>
    <row r="631">
      <c r="A631" s="379"/>
      <c r="B631" s="375"/>
      <c r="C631" s="255"/>
    </row>
    <row r="632">
      <c r="A632" s="379"/>
      <c r="B632" s="375"/>
      <c r="C632" s="255"/>
    </row>
    <row r="633">
      <c r="A633" s="379"/>
      <c r="B633" s="375"/>
      <c r="C633" s="255"/>
    </row>
    <row r="634">
      <c r="A634" s="379"/>
      <c r="B634" s="375"/>
      <c r="C634" s="255"/>
    </row>
    <row r="635">
      <c r="A635" s="379"/>
      <c r="B635" s="375"/>
      <c r="C635" s="255"/>
    </row>
    <row r="636">
      <c r="A636" s="379"/>
      <c r="B636" s="375"/>
      <c r="C636" s="255"/>
    </row>
    <row r="637">
      <c r="A637" s="379"/>
      <c r="B637" s="375"/>
      <c r="C637" s="255"/>
    </row>
    <row r="638">
      <c r="A638" s="379"/>
      <c r="B638" s="375"/>
      <c r="C638" s="255"/>
    </row>
    <row r="639">
      <c r="A639" s="379"/>
      <c r="B639" s="375"/>
      <c r="C639" s="255"/>
    </row>
    <row r="640">
      <c r="A640" s="379"/>
      <c r="B640" s="375"/>
      <c r="C640" s="255"/>
    </row>
    <row r="641">
      <c r="A641" s="379"/>
      <c r="B641" s="375"/>
      <c r="C641" s="255"/>
    </row>
    <row r="642">
      <c r="A642" s="379"/>
      <c r="B642" s="375"/>
      <c r="C642" s="255"/>
    </row>
    <row r="643">
      <c r="A643" s="379"/>
      <c r="B643" s="375"/>
      <c r="C643" s="255"/>
    </row>
    <row r="644">
      <c r="A644" s="379"/>
      <c r="B644" s="375"/>
      <c r="C644" s="255"/>
    </row>
    <row r="645">
      <c r="A645" s="379"/>
      <c r="B645" s="375"/>
      <c r="C645" s="255"/>
    </row>
    <row r="646">
      <c r="A646" s="379"/>
      <c r="B646" s="375"/>
      <c r="C646" s="255"/>
    </row>
    <row r="647">
      <c r="A647" s="379"/>
      <c r="B647" s="375"/>
      <c r="C647" s="255"/>
    </row>
    <row r="648">
      <c r="A648" s="379"/>
      <c r="B648" s="375"/>
      <c r="C648" s="255"/>
    </row>
    <row r="649">
      <c r="A649" s="379"/>
      <c r="B649" s="375"/>
      <c r="C649" s="255"/>
    </row>
    <row r="650">
      <c r="A650" s="379"/>
      <c r="B650" s="375"/>
      <c r="C650" s="255"/>
    </row>
    <row r="651">
      <c r="A651" s="379"/>
      <c r="B651" s="375"/>
      <c r="C651" s="255"/>
    </row>
    <row r="652">
      <c r="A652" s="379"/>
      <c r="B652" s="375"/>
      <c r="C652" s="255"/>
    </row>
    <row r="653">
      <c r="A653" s="379"/>
      <c r="B653" s="375"/>
      <c r="C653" s="255"/>
    </row>
    <row r="654">
      <c r="A654" s="379"/>
      <c r="B654" s="375"/>
      <c r="C654" s="255"/>
    </row>
    <row r="655">
      <c r="A655" s="379"/>
      <c r="B655" s="375"/>
      <c r="C655" s="255"/>
    </row>
    <row r="656">
      <c r="A656" s="379"/>
      <c r="B656" s="375"/>
      <c r="C656" s="255"/>
    </row>
    <row r="657">
      <c r="A657" s="379"/>
      <c r="B657" s="375"/>
      <c r="C657" s="255"/>
    </row>
    <row r="658">
      <c r="A658" s="379"/>
      <c r="B658" s="375"/>
      <c r="C658" s="255"/>
    </row>
    <row r="659">
      <c r="A659" s="379"/>
      <c r="B659" s="375"/>
      <c r="C659" s="255"/>
    </row>
    <row r="660">
      <c r="A660" s="379"/>
      <c r="B660" s="375"/>
      <c r="C660" s="255"/>
    </row>
    <row r="661">
      <c r="A661" s="379"/>
      <c r="B661" s="375"/>
      <c r="C661" s="255"/>
    </row>
    <row r="662">
      <c r="A662" s="379"/>
      <c r="B662" s="375"/>
      <c r="C662" s="255"/>
    </row>
    <row r="663">
      <c r="A663" s="379"/>
      <c r="B663" s="375"/>
      <c r="C663" s="255"/>
    </row>
    <row r="664">
      <c r="A664" s="379"/>
      <c r="B664" s="375"/>
      <c r="C664" s="255"/>
    </row>
    <row r="665">
      <c r="A665" s="379"/>
      <c r="B665" s="375"/>
      <c r="C665" s="255"/>
    </row>
    <row r="666">
      <c r="A666" s="379"/>
      <c r="B666" s="375"/>
      <c r="C666" s="255"/>
    </row>
    <row r="667">
      <c r="A667" s="379"/>
      <c r="B667" s="375"/>
      <c r="C667" s="255"/>
    </row>
    <row r="668">
      <c r="A668" s="379"/>
      <c r="B668" s="375"/>
      <c r="C668" s="255"/>
    </row>
    <row r="669">
      <c r="A669" s="379"/>
      <c r="B669" s="375"/>
      <c r="C669" s="255"/>
    </row>
    <row r="670">
      <c r="A670" s="379"/>
      <c r="B670" s="375"/>
      <c r="C670" s="255"/>
    </row>
    <row r="671">
      <c r="A671" s="379"/>
      <c r="B671" s="375"/>
      <c r="C671" s="255"/>
    </row>
    <row r="672">
      <c r="A672" s="379"/>
      <c r="B672" s="375"/>
      <c r="C672" s="255"/>
    </row>
    <row r="673">
      <c r="A673" s="379"/>
      <c r="B673" s="375"/>
      <c r="C673" s="255"/>
    </row>
    <row r="674">
      <c r="A674" s="379"/>
      <c r="B674" s="375"/>
      <c r="C674" s="255"/>
    </row>
    <row r="675">
      <c r="A675" s="379"/>
      <c r="B675" s="375"/>
      <c r="C675" s="255"/>
    </row>
    <row r="676">
      <c r="A676" s="379"/>
      <c r="B676" s="375"/>
      <c r="C676" s="255"/>
    </row>
    <row r="677">
      <c r="A677" s="379"/>
      <c r="B677" s="375"/>
      <c r="C677" s="255"/>
    </row>
    <row r="678">
      <c r="A678" s="379"/>
      <c r="B678" s="375"/>
      <c r="C678" s="255"/>
    </row>
    <row r="679">
      <c r="A679" s="379"/>
      <c r="B679" s="375"/>
      <c r="C679" s="255"/>
    </row>
    <row r="680">
      <c r="A680" s="379"/>
      <c r="B680" s="375"/>
      <c r="C680" s="255"/>
    </row>
    <row r="681">
      <c r="A681" s="379"/>
      <c r="B681" s="375"/>
      <c r="C681" s="255"/>
    </row>
    <row r="682">
      <c r="A682" s="379"/>
      <c r="B682" s="375"/>
      <c r="C682" s="255"/>
    </row>
    <row r="683">
      <c r="A683" s="379"/>
      <c r="B683" s="375"/>
      <c r="C683" s="255"/>
    </row>
    <row r="684">
      <c r="A684" s="379"/>
      <c r="B684" s="375"/>
      <c r="C684" s="255"/>
    </row>
    <row r="685">
      <c r="A685" s="379"/>
      <c r="B685" s="375"/>
      <c r="C685" s="255"/>
    </row>
    <row r="686">
      <c r="A686" s="379"/>
      <c r="B686" s="375"/>
      <c r="C686" s="255"/>
    </row>
    <row r="687">
      <c r="A687" s="379"/>
      <c r="B687" s="375"/>
      <c r="C687" s="255"/>
    </row>
    <row r="688">
      <c r="A688" s="379"/>
      <c r="B688" s="375"/>
      <c r="C688" s="255"/>
    </row>
    <row r="689">
      <c r="A689" s="379"/>
      <c r="B689" s="375"/>
      <c r="C689" s="255"/>
    </row>
    <row r="690">
      <c r="A690" s="379"/>
      <c r="B690" s="375"/>
      <c r="C690" s="255"/>
    </row>
    <row r="691">
      <c r="A691" s="379"/>
      <c r="B691" s="375"/>
      <c r="C691" s="255"/>
    </row>
    <row r="692">
      <c r="A692" s="379"/>
      <c r="B692" s="375"/>
      <c r="C692" s="255"/>
    </row>
    <row r="693">
      <c r="A693" s="379"/>
      <c r="B693" s="375"/>
      <c r="C693" s="255"/>
    </row>
    <row r="694">
      <c r="A694" s="379"/>
      <c r="B694" s="375"/>
      <c r="C694" s="255"/>
    </row>
    <row r="695">
      <c r="A695" s="379"/>
      <c r="B695" s="375"/>
      <c r="C695" s="255"/>
    </row>
    <row r="696">
      <c r="A696" s="379"/>
      <c r="B696" s="375"/>
      <c r="C696" s="255"/>
    </row>
    <row r="697">
      <c r="A697" s="379"/>
      <c r="B697" s="375"/>
      <c r="C697" s="255"/>
    </row>
    <row r="698">
      <c r="A698" s="379"/>
      <c r="B698" s="375"/>
      <c r="C698" s="255"/>
    </row>
    <row r="699">
      <c r="A699" s="379"/>
      <c r="B699" s="375"/>
      <c r="C699" s="255"/>
    </row>
    <row r="700">
      <c r="A700" s="379"/>
      <c r="B700" s="375"/>
      <c r="C700" s="255"/>
    </row>
    <row r="701">
      <c r="A701" s="379"/>
      <c r="B701" s="375"/>
      <c r="C701" s="255"/>
    </row>
    <row r="702">
      <c r="A702" s="379"/>
      <c r="B702" s="375"/>
      <c r="C702" s="255"/>
    </row>
    <row r="703">
      <c r="A703" s="379"/>
      <c r="B703" s="375"/>
      <c r="C703" s="255"/>
    </row>
    <row r="704">
      <c r="A704" s="379"/>
      <c r="B704" s="375"/>
      <c r="C704" s="255"/>
    </row>
    <row r="705">
      <c r="A705" s="379"/>
      <c r="B705" s="375"/>
      <c r="C705" s="255"/>
    </row>
    <row r="706">
      <c r="A706" s="379"/>
      <c r="B706" s="375"/>
      <c r="C706" s="255"/>
    </row>
    <row r="707">
      <c r="A707" s="379"/>
      <c r="B707" s="375"/>
      <c r="C707" s="255"/>
    </row>
    <row r="708">
      <c r="A708" s="379"/>
      <c r="B708" s="375"/>
      <c r="C708" s="255"/>
    </row>
    <row r="709">
      <c r="A709" s="379"/>
      <c r="B709" s="375"/>
      <c r="C709" s="255"/>
    </row>
    <row r="710">
      <c r="A710" s="379"/>
      <c r="B710" s="375"/>
      <c r="C710" s="255"/>
    </row>
    <row r="711">
      <c r="A711" s="379"/>
      <c r="B711" s="375"/>
      <c r="C711" s="255"/>
    </row>
    <row r="712">
      <c r="A712" s="379"/>
      <c r="B712" s="375"/>
      <c r="C712" s="255"/>
    </row>
    <row r="713">
      <c r="A713" s="379"/>
      <c r="B713" s="375"/>
      <c r="C713" s="255"/>
    </row>
    <row r="714">
      <c r="A714" s="379"/>
      <c r="B714" s="375"/>
      <c r="C714" s="255"/>
    </row>
    <row r="715">
      <c r="A715" s="379"/>
      <c r="B715" s="375"/>
      <c r="C715" s="255"/>
    </row>
    <row r="716">
      <c r="A716" s="379"/>
      <c r="B716" s="375"/>
      <c r="C716" s="255"/>
    </row>
    <row r="717">
      <c r="A717" s="379"/>
      <c r="B717" s="375"/>
      <c r="C717" s="255"/>
    </row>
    <row r="718">
      <c r="A718" s="379"/>
      <c r="B718" s="375"/>
      <c r="C718" s="255"/>
    </row>
    <row r="719">
      <c r="A719" s="379"/>
      <c r="B719" s="375"/>
      <c r="C719" s="255"/>
    </row>
    <row r="720">
      <c r="A720" s="379"/>
      <c r="B720" s="375"/>
      <c r="C720" s="255"/>
    </row>
    <row r="721">
      <c r="A721" s="379"/>
      <c r="B721" s="375"/>
      <c r="C721" s="255"/>
    </row>
    <row r="722">
      <c r="A722" s="379"/>
      <c r="B722" s="375"/>
      <c r="C722" s="255"/>
    </row>
    <row r="723">
      <c r="A723" s="379"/>
      <c r="B723" s="375"/>
      <c r="C723" s="255"/>
    </row>
    <row r="724">
      <c r="A724" s="379"/>
      <c r="B724" s="375"/>
      <c r="C724" s="255"/>
    </row>
    <row r="725">
      <c r="A725" s="379"/>
      <c r="B725" s="375"/>
      <c r="C725" s="255"/>
    </row>
    <row r="726">
      <c r="A726" s="379"/>
      <c r="B726" s="375"/>
      <c r="C726" s="255"/>
    </row>
    <row r="727">
      <c r="A727" s="379"/>
      <c r="B727" s="375"/>
      <c r="C727" s="255"/>
    </row>
    <row r="728">
      <c r="A728" s="379"/>
      <c r="B728" s="375"/>
      <c r="C728" s="255"/>
    </row>
    <row r="729">
      <c r="A729" s="379"/>
      <c r="B729" s="375"/>
      <c r="C729" s="255"/>
    </row>
    <row r="730">
      <c r="A730" s="379"/>
      <c r="B730" s="375"/>
      <c r="C730" s="255"/>
    </row>
    <row r="731">
      <c r="A731" s="379"/>
      <c r="B731" s="375"/>
      <c r="C731" s="255"/>
    </row>
    <row r="732">
      <c r="A732" s="379"/>
      <c r="B732" s="375"/>
      <c r="C732" s="255"/>
    </row>
    <row r="733">
      <c r="A733" s="379"/>
      <c r="B733" s="375"/>
      <c r="C733" s="255"/>
    </row>
    <row r="734">
      <c r="A734" s="379"/>
      <c r="B734" s="375"/>
      <c r="C734" s="255"/>
    </row>
    <row r="735">
      <c r="A735" s="379"/>
      <c r="B735" s="375"/>
      <c r="C735" s="255"/>
    </row>
    <row r="736">
      <c r="A736" s="379"/>
      <c r="B736" s="375"/>
      <c r="C736" s="255"/>
    </row>
    <row r="737">
      <c r="A737" s="379"/>
      <c r="B737" s="375"/>
      <c r="C737" s="255"/>
    </row>
    <row r="738">
      <c r="A738" s="379"/>
      <c r="B738" s="375"/>
      <c r="C738" s="255"/>
    </row>
    <row r="739">
      <c r="A739" s="379"/>
      <c r="B739" s="375"/>
      <c r="C739" s="255"/>
    </row>
    <row r="740">
      <c r="A740" s="379"/>
      <c r="B740" s="375"/>
      <c r="C740" s="255"/>
    </row>
    <row r="741">
      <c r="A741" s="379"/>
      <c r="B741" s="375"/>
      <c r="C741" s="255"/>
    </row>
    <row r="742">
      <c r="A742" s="379"/>
      <c r="B742" s="375"/>
      <c r="C742" s="255"/>
    </row>
    <row r="743">
      <c r="A743" s="379"/>
      <c r="B743" s="375"/>
      <c r="C743" s="255"/>
    </row>
    <row r="744">
      <c r="A744" s="379"/>
      <c r="B744" s="375"/>
      <c r="C744" s="255"/>
    </row>
    <row r="745">
      <c r="A745" s="379"/>
      <c r="B745" s="375"/>
      <c r="C745" s="255"/>
    </row>
    <row r="746">
      <c r="A746" s="379"/>
      <c r="B746" s="375"/>
      <c r="C746" s="255"/>
    </row>
    <row r="747">
      <c r="A747" s="379"/>
      <c r="B747" s="375"/>
      <c r="C747" s="255"/>
    </row>
    <row r="748">
      <c r="A748" s="379"/>
      <c r="B748" s="375"/>
      <c r="C748" s="255"/>
    </row>
    <row r="749">
      <c r="A749" s="379"/>
      <c r="B749" s="375"/>
      <c r="C749" s="255"/>
    </row>
    <row r="750">
      <c r="A750" s="379"/>
      <c r="B750" s="375"/>
      <c r="C750" s="255"/>
    </row>
    <row r="751">
      <c r="A751" s="379"/>
      <c r="B751" s="375"/>
      <c r="C751" s="255"/>
    </row>
    <row r="752">
      <c r="A752" s="379"/>
      <c r="B752" s="375"/>
      <c r="C752" s="255"/>
    </row>
    <row r="753">
      <c r="A753" s="379"/>
      <c r="B753" s="375"/>
      <c r="C753" s="255"/>
    </row>
    <row r="754">
      <c r="A754" s="379"/>
      <c r="B754" s="375"/>
      <c r="C754" s="255"/>
    </row>
    <row r="755">
      <c r="A755" s="379"/>
      <c r="B755" s="375"/>
      <c r="C755" s="255"/>
    </row>
    <row r="756">
      <c r="A756" s="379"/>
      <c r="B756" s="375"/>
      <c r="C756" s="255"/>
    </row>
    <row r="757">
      <c r="A757" s="379"/>
      <c r="B757" s="375"/>
      <c r="C757" s="255"/>
    </row>
    <row r="758">
      <c r="A758" s="379"/>
      <c r="B758" s="375"/>
      <c r="C758" s="255"/>
    </row>
    <row r="759">
      <c r="A759" s="379"/>
      <c r="B759" s="375"/>
      <c r="C759" s="255"/>
    </row>
    <row r="760">
      <c r="A760" s="379"/>
      <c r="B760" s="375"/>
      <c r="C760" s="255"/>
    </row>
    <row r="761">
      <c r="A761" s="379"/>
      <c r="B761" s="375"/>
      <c r="C761" s="255"/>
    </row>
    <row r="762">
      <c r="A762" s="379"/>
      <c r="B762" s="375"/>
      <c r="C762" s="255"/>
    </row>
    <row r="763">
      <c r="A763" s="379"/>
      <c r="B763" s="375"/>
      <c r="C763" s="255"/>
    </row>
    <row r="764">
      <c r="A764" s="379"/>
      <c r="B764" s="375"/>
      <c r="C764" s="255"/>
    </row>
    <row r="765">
      <c r="A765" s="379"/>
      <c r="B765" s="375"/>
      <c r="C765" s="255"/>
    </row>
    <row r="766">
      <c r="A766" s="379"/>
      <c r="B766" s="375"/>
      <c r="C766" s="255"/>
    </row>
    <row r="767">
      <c r="A767" s="379"/>
      <c r="B767" s="375"/>
      <c r="C767" s="255"/>
    </row>
    <row r="768">
      <c r="A768" s="379"/>
      <c r="B768" s="375"/>
      <c r="C768" s="255"/>
    </row>
    <row r="769">
      <c r="A769" s="379"/>
      <c r="B769" s="375"/>
      <c r="C769" s="255"/>
    </row>
    <row r="770">
      <c r="A770" s="379"/>
      <c r="B770" s="375"/>
      <c r="C770" s="255"/>
    </row>
    <row r="771">
      <c r="A771" s="379"/>
      <c r="B771" s="375"/>
      <c r="C771" s="255"/>
    </row>
    <row r="772">
      <c r="A772" s="379"/>
      <c r="B772" s="375"/>
      <c r="C772" s="255"/>
    </row>
    <row r="773">
      <c r="A773" s="379"/>
      <c r="B773" s="375"/>
      <c r="C773" s="255"/>
    </row>
    <row r="774">
      <c r="A774" s="379"/>
      <c r="B774" s="375"/>
      <c r="C774" s="255"/>
    </row>
    <row r="775">
      <c r="A775" s="379"/>
      <c r="B775" s="375"/>
      <c r="C775" s="255"/>
    </row>
    <row r="776">
      <c r="A776" s="379"/>
      <c r="B776" s="375"/>
      <c r="C776" s="255"/>
    </row>
    <row r="777">
      <c r="A777" s="379"/>
      <c r="B777" s="375"/>
      <c r="C777" s="255"/>
    </row>
    <row r="778">
      <c r="A778" s="379"/>
      <c r="B778" s="375"/>
      <c r="C778" s="255"/>
    </row>
    <row r="779">
      <c r="A779" s="379"/>
      <c r="B779" s="375"/>
      <c r="C779" s="255"/>
    </row>
    <row r="780">
      <c r="A780" s="379"/>
      <c r="B780" s="375"/>
      <c r="C780" s="255"/>
    </row>
    <row r="781">
      <c r="A781" s="379"/>
      <c r="B781" s="375"/>
      <c r="C781" s="255"/>
    </row>
    <row r="782">
      <c r="A782" s="379"/>
      <c r="B782" s="375"/>
      <c r="C782" s="255"/>
    </row>
    <row r="783">
      <c r="A783" s="379"/>
      <c r="B783" s="375"/>
      <c r="C783" s="255"/>
    </row>
    <row r="784">
      <c r="A784" s="379"/>
      <c r="B784" s="375"/>
      <c r="C784" s="255"/>
    </row>
    <row r="785">
      <c r="A785" s="379"/>
      <c r="B785" s="375"/>
      <c r="C785" s="255"/>
    </row>
    <row r="786">
      <c r="A786" s="379"/>
      <c r="B786" s="375"/>
      <c r="C786" s="255"/>
    </row>
    <row r="787">
      <c r="A787" s="379"/>
      <c r="B787" s="375"/>
      <c r="C787" s="255"/>
    </row>
    <row r="788">
      <c r="A788" s="379"/>
      <c r="B788" s="375"/>
      <c r="C788" s="255"/>
    </row>
    <row r="789">
      <c r="A789" s="379"/>
      <c r="B789" s="375"/>
      <c r="C789" s="255"/>
    </row>
    <row r="790">
      <c r="A790" s="379"/>
      <c r="B790" s="375"/>
      <c r="C790" s="255"/>
    </row>
    <row r="791">
      <c r="A791" s="379"/>
      <c r="B791" s="375"/>
      <c r="C791" s="255"/>
    </row>
    <row r="792">
      <c r="A792" s="379"/>
      <c r="B792" s="375"/>
      <c r="C792" s="255"/>
    </row>
    <row r="793">
      <c r="A793" s="379"/>
      <c r="B793" s="375"/>
      <c r="C793" s="255"/>
    </row>
    <row r="794">
      <c r="A794" s="379"/>
      <c r="B794" s="375"/>
      <c r="C794" s="255"/>
    </row>
    <row r="795">
      <c r="A795" s="379"/>
      <c r="B795" s="375"/>
      <c r="C795" s="255"/>
    </row>
    <row r="796">
      <c r="A796" s="379"/>
      <c r="B796" s="375"/>
      <c r="C796" s="255"/>
    </row>
    <row r="797">
      <c r="A797" s="379"/>
      <c r="B797" s="375"/>
      <c r="C797" s="255"/>
    </row>
    <row r="798">
      <c r="A798" s="379"/>
      <c r="B798" s="375"/>
      <c r="C798" s="255"/>
    </row>
    <row r="799">
      <c r="A799" s="379"/>
      <c r="B799" s="375"/>
      <c r="C799" s="255"/>
    </row>
    <row r="800">
      <c r="A800" s="379"/>
      <c r="B800" s="375"/>
      <c r="C800" s="255"/>
    </row>
    <row r="801">
      <c r="A801" s="379"/>
      <c r="B801" s="375"/>
      <c r="C801" s="255"/>
    </row>
    <row r="802">
      <c r="A802" s="379"/>
      <c r="B802" s="375"/>
      <c r="C802" s="255"/>
    </row>
    <row r="803">
      <c r="A803" s="379"/>
      <c r="B803" s="375"/>
      <c r="C803" s="255"/>
    </row>
    <row r="804">
      <c r="A804" s="379"/>
      <c r="B804" s="375"/>
      <c r="C804" s="255"/>
    </row>
    <row r="805">
      <c r="A805" s="379"/>
      <c r="B805" s="375"/>
      <c r="C805" s="255"/>
    </row>
    <row r="806">
      <c r="A806" s="379"/>
      <c r="B806" s="375"/>
      <c r="C806" s="255"/>
    </row>
    <row r="807">
      <c r="A807" s="379"/>
      <c r="B807" s="375"/>
      <c r="C807" s="255"/>
    </row>
    <row r="808">
      <c r="A808" s="379"/>
      <c r="B808" s="375"/>
      <c r="C808" s="255"/>
    </row>
    <row r="809">
      <c r="A809" s="379"/>
      <c r="B809" s="375"/>
      <c r="C809" s="255"/>
    </row>
    <row r="810">
      <c r="A810" s="379"/>
      <c r="B810" s="375"/>
      <c r="C810" s="255"/>
    </row>
    <row r="811">
      <c r="A811" s="379"/>
      <c r="B811" s="375"/>
      <c r="C811" s="255"/>
    </row>
    <row r="812">
      <c r="A812" s="379"/>
      <c r="B812" s="375"/>
      <c r="C812" s="255"/>
    </row>
    <row r="813">
      <c r="A813" s="379"/>
      <c r="B813" s="375"/>
      <c r="C813" s="255"/>
    </row>
    <row r="814">
      <c r="A814" s="379"/>
      <c r="B814" s="375"/>
      <c r="C814" s="255"/>
    </row>
    <row r="815">
      <c r="A815" s="379"/>
      <c r="B815" s="375"/>
      <c r="C815" s="255"/>
    </row>
    <row r="816">
      <c r="A816" s="379"/>
      <c r="B816" s="375"/>
      <c r="C816" s="255"/>
    </row>
    <row r="817">
      <c r="A817" s="379"/>
      <c r="B817" s="375"/>
      <c r="C817" s="255"/>
    </row>
    <row r="818">
      <c r="A818" s="379"/>
      <c r="B818" s="375"/>
      <c r="C818" s="255"/>
    </row>
    <row r="819">
      <c r="A819" s="379"/>
      <c r="B819" s="375"/>
      <c r="C819" s="255"/>
    </row>
    <row r="820">
      <c r="A820" s="379"/>
      <c r="B820" s="375"/>
      <c r="C820" s="255"/>
    </row>
    <row r="821">
      <c r="A821" s="379"/>
      <c r="B821" s="375"/>
      <c r="C821" s="255"/>
    </row>
    <row r="822">
      <c r="A822" s="379"/>
      <c r="B822" s="375"/>
      <c r="C822" s="255"/>
    </row>
    <row r="823">
      <c r="A823" s="379"/>
      <c r="B823" s="375"/>
      <c r="C823" s="255"/>
    </row>
    <row r="824">
      <c r="A824" s="379"/>
      <c r="B824" s="375"/>
      <c r="C824" s="255"/>
    </row>
    <row r="825">
      <c r="A825" s="379"/>
      <c r="B825" s="375"/>
      <c r="C825" s="255"/>
    </row>
    <row r="826">
      <c r="A826" s="379"/>
      <c r="B826" s="375"/>
      <c r="C826" s="255"/>
    </row>
    <row r="827">
      <c r="A827" s="379"/>
      <c r="B827" s="375"/>
      <c r="C827" s="255"/>
    </row>
    <row r="828">
      <c r="A828" s="379"/>
      <c r="B828" s="375"/>
      <c r="C828" s="255"/>
    </row>
    <row r="829">
      <c r="A829" s="379"/>
      <c r="B829" s="375"/>
      <c r="C829" s="255"/>
    </row>
    <row r="830">
      <c r="A830" s="379"/>
      <c r="B830" s="375"/>
      <c r="C830" s="255"/>
    </row>
    <row r="831">
      <c r="A831" s="379"/>
      <c r="B831" s="375"/>
      <c r="C831" s="255"/>
    </row>
    <row r="832">
      <c r="A832" s="379"/>
      <c r="B832" s="375"/>
      <c r="C832" s="255"/>
    </row>
    <row r="833">
      <c r="A833" s="379"/>
      <c r="B833" s="375"/>
      <c r="C833" s="255"/>
    </row>
    <row r="834">
      <c r="A834" s="379"/>
      <c r="B834" s="375"/>
      <c r="C834" s="255"/>
    </row>
    <row r="835">
      <c r="A835" s="379"/>
      <c r="B835" s="375"/>
      <c r="C835" s="255"/>
    </row>
    <row r="836">
      <c r="A836" s="379"/>
      <c r="B836" s="375"/>
      <c r="C836" s="255"/>
    </row>
    <row r="837">
      <c r="A837" s="379"/>
      <c r="B837" s="375"/>
      <c r="C837" s="255"/>
    </row>
    <row r="838">
      <c r="A838" s="379"/>
      <c r="B838" s="375"/>
      <c r="C838" s="255"/>
    </row>
    <row r="839">
      <c r="A839" s="379"/>
      <c r="B839" s="375"/>
      <c r="C839" s="255"/>
    </row>
    <row r="840">
      <c r="A840" s="379"/>
      <c r="B840" s="375"/>
      <c r="C840" s="255"/>
    </row>
    <row r="841">
      <c r="A841" s="379"/>
      <c r="B841" s="375"/>
      <c r="C841" s="255"/>
    </row>
    <row r="842">
      <c r="A842" s="379"/>
      <c r="B842" s="375"/>
      <c r="C842" s="255"/>
    </row>
    <row r="843">
      <c r="A843" s="379"/>
      <c r="B843" s="375"/>
      <c r="C843" s="255"/>
    </row>
    <row r="844">
      <c r="A844" s="379"/>
      <c r="B844" s="375"/>
      <c r="C844" s="255"/>
    </row>
    <row r="845">
      <c r="A845" s="379"/>
      <c r="B845" s="375"/>
      <c r="C845" s="255"/>
    </row>
    <row r="846">
      <c r="A846" s="379"/>
      <c r="B846" s="375"/>
      <c r="C846" s="255"/>
    </row>
    <row r="847">
      <c r="A847" s="379"/>
      <c r="B847" s="375"/>
      <c r="C847" s="255"/>
    </row>
    <row r="848">
      <c r="A848" s="379"/>
      <c r="B848" s="375"/>
      <c r="C848" s="255"/>
    </row>
    <row r="849">
      <c r="A849" s="379"/>
      <c r="B849" s="375"/>
      <c r="C849" s="255"/>
    </row>
    <row r="850">
      <c r="A850" s="379"/>
      <c r="B850" s="375"/>
      <c r="C850" s="255"/>
    </row>
    <row r="851">
      <c r="A851" s="379"/>
      <c r="B851" s="375"/>
      <c r="C851" s="255"/>
    </row>
    <row r="852">
      <c r="A852" s="379"/>
      <c r="B852" s="375"/>
      <c r="C852" s="255"/>
    </row>
    <row r="853">
      <c r="A853" s="379"/>
      <c r="B853" s="375"/>
      <c r="C853" s="255"/>
    </row>
    <row r="854">
      <c r="A854" s="379"/>
      <c r="B854" s="375"/>
      <c r="C854" s="255"/>
    </row>
    <row r="855">
      <c r="A855" s="379"/>
      <c r="B855" s="375"/>
      <c r="C855" s="255"/>
    </row>
    <row r="856">
      <c r="A856" s="379"/>
      <c r="B856" s="375"/>
      <c r="C856" s="255"/>
    </row>
    <row r="857">
      <c r="A857" s="379"/>
      <c r="B857" s="375"/>
      <c r="C857" s="255"/>
    </row>
    <row r="858">
      <c r="A858" s="379"/>
      <c r="B858" s="375"/>
      <c r="C858" s="255"/>
    </row>
    <row r="859">
      <c r="A859" s="379"/>
      <c r="B859" s="375"/>
      <c r="C859" s="255"/>
    </row>
    <row r="860">
      <c r="A860" s="379"/>
      <c r="B860" s="375"/>
      <c r="C860" s="255"/>
    </row>
    <row r="861">
      <c r="A861" s="379"/>
      <c r="B861" s="375"/>
      <c r="C861" s="255"/>
    </row>
    <row r="862">
      <c r="A862" s="379"/>
      <c r="B862" s="375"/>
      <c r="C862" s="255"/>
    </row>
    <row r="863">
      <c r="A863" s="379"/>
      <c r="B863" s="375"/>
      <c r="C863" s="255"/>
    </row>
    <row r="864">
      <c r="A864" s="379"/>
      <c r="B864" s="375"/>
      <c r="C864" s="255"/>
    </row>
    <row r="865">
      <c r="A865" s="379"/>
      <c r="B865" s="375"/>
      <c r="C865" s="255"/>
    </row>
    <row r="866">
      <c r="A866" s="379"/>
      <c r="B866" s="375"/>
      <c r="C866" s="255"/>
    </row>
    <row r="867">
      <c r="A867" s="379"/>
      <c r="B867" s="375"/>
      <c r="C867" s="255"/>
    </row>
    <row r="868">
      <c r="A868" s="379"/>
      <c r="B868" s="375"/>
      <c r="C868" s="255"/>
    </row>
    <row r="869">
      <c r="A869" s="379"/>
      <c r="B869" s="375"/>
      <c r="C869" s="255"/>
    </row>
    <row r="870">
      <c r="A870" s="379"/>
      <c r="B870" s="375"/>
      <c r="C870" s="255"/>
    </row>
    <row r="871">
      <c r="A871" s="379"/>
      <c r="B871" s="375"/>
      <c r="C871" s="255"/>
    </row>
    <row r="872">
      <c r="A872" s="379"/>
      <c r="B872" s="375"/>
      <c r="C872" s="255"/>
    </row>
    <row r="873">
      <c r="A873" s="379"/>
      <c r="B873" s="375"/>
      <c r="C873" s="255"/>
    </row>
    <row r="874">
      <c r="A874" s="379"/>
      <c r="B874" s="375"/>
      <c r="C874" s="255"/>
    </row>
    <row r="875">
      <c r="A875" s="379"/>
      <c r="B875" s="375"/>
      <c r="C875" s="255"/>
    </row>
    <row r="876">
      <c r="A876" s="379"/>
      <c r="B876" s="375"/>
      <c r="C876" s="255"/>
    </row>
    <row r="877">
      <c r="A877" s="379"/>
      <c r="B877" s="375"/>
      <c r="C877" s="255"/>
    </row>
    <row r="878">
      <c r="A878" s="379"/>
      <c r="B878" s="375"/>
      <c r="C878" s="255"/>
    </row>
    <row r="879">
      <c r="A879" s="379"/>
      <c r="B879" s="375"/>
      <c r="C879" s="255"/>
    </row>
    <row r="880">
      <c r="A880" s="379"/>
      <c r="B880" s="375"/>
      <c r="C880" s="255"/>
    </row>
    <row r="881">
      <c r="A881" s="379"/>
      <c r="B881" s="375"/>
      <c r="C881" s="255"/>
    </row>
    <row r="882">
      <c r="A882" s="379"/>
      <c r="B882" s="375"/>
      <c r="C882" s="255"/>
    </row>
    <row r="883">
      <c r="A883" s="379"/>
      <c r="B883" s="375"/>
      <c r="C883" s="255"/>
    </row>
    <row r="884">
      <c r="A884" s="379"/>
      <c r="B884" s="375"/>
      <c r="C884" s="255"/>
    </row>
    <row r="885">
      <c r="A885" s="379"/>
      <c r="B885" s="375"/>
      <c r="C885" s="255"/>
    </row>
    <row r="886">
      <c r="A886" s="379"/>
      <c r="B886" s="375"/>
      <c r="C886" s="255"/>
    </row>
    <row r="887">
      <c r="A887" s="379"/>
      <c r="B887" s="375"/>
      <c r="C887" s="255"/>
    </row>
    <row r="888">
      <c r="A888" s="379"/>
      <c r="B888" s="375"/>
      <c r="C888" s="255"/>
    </row>
    <row r="889">
      <c r="A889" s="379"/>
      <c r="B889" s="375"/>
      <c r="C889" s="255"/>
    </row>
    <row r="890">
      <c r="A890" s="379"/>
      <c r="B890" s="375"/>
      <c r="C890" s="255"/>
    </row>
    <row r="891">
      <c r="A891" s="379"/>
      <c r="B891" s="375"/>
      <c r="C891" s="255"/>
    </row>
    <row r="892">
      <c r="A892" s="379"/>
      <c r="B892" s="375"/>
      <c r="C892" s="255"/>
    </row>
    <row r="893">
      <c r="A893" s="379"/>
      <c r="B893" s="375"/>
      <c r="C893" s="255"/>
    </row>
    <row r="894">
      <c r="A894" s="379"/>
      <c r="B894" s="375"/>
      <c r="C894" s="255"/>
    </row>
    <row r="895">
      <c r="A895" s="379"/>
      <c r="B895" s="375"/>
      <c r="C895" s="255"/>
    </row>
    <row r="896">
      <c r="A896" s="379"/>
      <c r="B896" s="375"/>
      <c r="C896" s="255"/>
    </row>
    <row r="897">
      <c r="A897" s="379"/>
      <c r="B897" s="375"/>
      <c r="C897" s="255"/>
    </row>
    <row r="898">
      <c r="A898" s="379"/>
      <c r="B898" s="375"/>
      <c r="C898" s="255"/>
    </row>
    <row r="899">
      <c r="A899" s="379"/>
      <c r="B899" s="375"/>
      <c r="C899" s="255"/>
    </row>
    <row r="900">
      <c r="A900" s="379"/>
      <c r="B900" s="375"/>
      <c r="C900" s="255"/>
    </row>
    <row r="901">
      <c r="A901" s="379"/>
      <c r="B901" s="375"/>
      <c r="C901" s="255"/>
    </row>
    <row r="902">
      <c r="A902" s="379"/>
      <c r="B902" s="375"/>
      <c r="C902" s="255"/>
    </row>
    <row r="903">
      <c r="A903" s="379"/>
      <c r="B903" s="375"/>
      <c r="C903" s="255"/>
    </row>
    <row r="904">
      <c r="A904" s="379"/>
      <c r="B904" s="375"/>
      <c r="C904" s="255"/>
    </row>
    <row r="905">
      <c r="A905" s="379"/>
      <c r="B905" s="375"/>
      <c r="C905" s="255"/>
    </row>
    <row r="906">
      <c r="A906" s="379"/>
      <c r="B906" s="375"/>
      <c r="C906" s="255"/>
    </row>
    <row r="907">
      <c r="A907" s="379"/>
      <c r="B907" s="375"/>
      <c r="C907" s="255"/>
    </row>
    <row r="908">
      <c r="A908" s="379"/>
      <c r="B908" s="375"/>
      <c r="C908" s="255"/>
    </row>
    <row r="909">
      <c r="A909" s="379"/>
      <c r="B909" s="375"/>
      <c r="C909" s="255"/>
    </row>
    <row r="910">
      <c r="A910" s="379"/>
      <c r="B910" s="375"/>
      <c r="C910" s="255"/>
    </row>
    <row r="911">
      <c r="A911" s="379"/>
      <c r="B911" s="375"/>
      <c r="C911" s="255"/>
    </row>
    <row r="912">
      <c r="A912" s="379"/>
      <c r="B912" s="375"/>
      <c r="C912" s="255"/>
    </row>
    <row r="913">
      <c r="A913" s="379"/>
      <c r="B913" s="375"/>
      <c r="C913" s="255"/>
    </row>
    <row r="914">
      <c r="A914" s="379"/>
      <c r="B914" s="375"/>
      <c r="C914" s="255"/>
    </row>
    <row r="915">
      <c r="A915" s="379"/>
      <c r="B915" s="375"/>
      <c r="C915" s="255"/>
    </row>
    <row r="916">
      <c r="A916" s="379"/>
      <c r="B916" s="375"/>
      <c r="C916" s="255"/>
    </row>
    <row r="917">
      <c r="A917" s="379"/>
      <c r="B917" s="375"/>
      <c r="C917" s="255"/>
    </row>
    <row r="918">
      <c r="A918" s="379"/>
      <c r="B918" s="375"/>
      <c r="C918" s="255"/>
    </row>
    <row r="919">
      <c r="A919" s="379"/>
      <c r="B919" s="375"/>
      <c r="C919" s="255"/>
    </row>
    <row r="920">
      <c r="A920" s="379"/>
      <c r="B920" s="375"/>
      <c r="C920" s="255"/>
    </row>
    <row r="921">
      <c r="A921" s="379"/>
      <c r="B921" s="375"/>
      <c r="C921" s="255"/>
    </row>
    <row r="922">
      <c r="A922" s="379"/>
      <c r="B922" s="375"/>
      <c r="C922" s="255"/>
    </row>
    <row r="923">
      <c r="A923" s="379"/>
      <c r="B923" s="375"/>
      <c r="C923" s="255"/>
    </row>
    <row r="924">
      <c r="A924" s="379"/>
      <c r="B924" s="375"/>
      <c r="C924" s="255"/>
    </row>
    <row r="925">
      <c r="A925" s="379"/>
      <c r="B925" s="375"/>
      <c r="C925" s="255"/>
    </row>
    <row r="926">
      <c r="A926" s="379"/>
      <c r="B926" s="375"/>
      <c r="C926" s="255"/>
    </row>
    <row r="927">
      <c r="A927" s="379"/>
      <c r="B927" s="375"/>
      <c r="C927" s="255"/>
    </row>
    <row r="928">
      <c r="A928" s="379"/>
      <c r="B928" s="375"/>
      <c r="C928" s="255"/>
    </row>
    <row r="929">
      <c r="A929" s="379"/>
      <c r="B929" s="375"/>
      <c r="C929" s="255"/>
    </row>
    <row r="930">
      <c r="A930" s="379"/>
      <c r="B930" s="375"/>
      <c r="C930" s="255"/>
    </row>
    <row r="931">
      <c r="A931" s="379"/>
      <c r="B931" s="375"/>
      <c r="C931" s="255"/>
    </row>
    <row r="932">
      <c r="A932" s="379"/>
      <c r="B932" s="375"/>
      <c r="C932" s="255"/>
    </row>
    <row r="933">
      <c r="A933" s="379"/>
      <c r="B933" s="375"/>
      <c r="C933" s="255"/>
    </row>
    <row r="934">
      <c r="A934" s="379"/>
      <c r="B934" s="375"/>
      <c r="C934" s="255"/>
    </row>
    <row r="935">
      <c r="A935" s="379"/>
      <c r="B935" s="375"/>
      <c r="C935" s="255"/>
    </row>
    <row r="936">
      <c r="A936" s="379"/>
      <c r="B936" s="375"/>
      <c r="C936" s="255"/>
    </row>
    <row r="937">
      <c r="A937" s="379"/>
      <c r="B937" s="375"/>
      <c r="C937" s="255"/>
    </row>
    <row r="938">
      <c r="A938" s="379"/>
      <c r="B938" s="375"/>
      <c r="C938" s="255"/>
    </row>
    <row r="939">
      <c r="A939" s="379"/>
      <c r="B939" s="375"/>
      <c r="C939" s="255"/>
    </row>
    <row r="940">
      <c r="A940" s="379"/>
      <c r="B940" s="375"/>
      <c r="C940" s="255"/>
    </row>
    <row r="941">
      <c r="A941" s="379"/>
      <c r="B941" s="375"/>
      <c r="C941" s="255"/>
    </row>
    <row r="942">
      <c r="A942" s="379"/>
      <c r="B942" s="375"/>
      <c r="C942" s="255"/>
    </row>
    <row r="943">
      <c r="A943" s="379"/>
      <c r="B943" s="375"/>
      <c r="C943" s="255"/>
    </row>
    <row r="944">
      <c r="A944" s="379"/>
      <c r="B944" s="375"/>
      <c r="C944" s="255"/>
    </row>
    <row r="945">
      <c r="A945" s="379"/>
      <c r="B945" s="375"/>
      <c r="C945" s="255"/>
    </row>
    <row r="946">
      <c r="A946" s="379"/>
      <c r="B946" s="375"/>
      <c r="C946" s="255"/>
    </row>
    <row r="947">
      <c r="A947" s="379"/>
      <c r="B947" s="375"/>
      <c r="C947" s="255"/>
    </row>
    <row r="948">
      <c r="A948" s="379"/>
      <c r="B948" s="375"/>
      <c r="C948" s="255"/>
    </row>
    <row r="949">
      <c r="A949" s="379"/>
      <c r="B949" s="375"/>
      <c r="C949" s="255"/>
    </row>
    <row r="950">
      <c r="A950" s="379"/>
      <c r="B950" s="375"/>
      <c r="C950" s="255"/>
    </row>
    <row r="951">
      <c r="A951" s="379"/>
      <c r="B951" s="375"/>
      <c r="C951" s="255"/>
    </row>
    <row r="952">
      <c r="A952" s="379"/>
      <c r="B952" s="375"/>
      <c r="C952" s="255"/>
    </row>
    <row r="953">
      <c r="A953" s="379"/>
      <c r="B953" s="375"/>
      <c r="C953" s="255"/>
    </row>
    <row r="954">
      <c r="A954" s="379"/>
      <c r="B954" s="375"/>
      <c r="C954" s="255"/>
    </row>
    <row r="955">
      <c r="A955" s="379"/>
      <c r="B955" s="375"/>
      <c r="C955" s="255"/>
    </row>
    <row r="956">
      <c r="A956" s="379"/>
      <c r="B956" s="375"/>
      <c r="C956" s="255"/>
    </row>
    <row r="957">
      <c r="A957" s="379"/>
      <c r="B957" s="375"/>
      <c r="C957" s="255"/>
    </row>
    <row r="958">
      <c r="A958" s="379"/>
      <c r="B958" s="375"/>
      <c r="C958" s="255"/>
    </row>
    <row r="959">
      <c r="A959" s="379"/>
      <c r="B959" s="375"/>
      <c r="C959" s="255"/>
    </row>
    <row r="960">
      <c r="A960" s="379"/>
      <c r="B960" s="375"/>
      <c r="C960" s="255"/>
    </row>
    <row r="961">
      <c r="A961" s="379"/>
      <c r="B961" s="375"/>
      <c r="C961" s="255"/>
    </row>
    <row r="962">
      <c r="A962" s="379"/>
      <c r="B962" s="375"/>
      <c r="C962" s="255"/>
    </row>
    <row r="963">
      <c r="A963" s="379"/>
      <c r="B963" s="375"/>
      <c r="C963" s="255"/>
    </row>
    <row r="964">
      <c r="A964" s="379"/>
      <c r="B964" s="375"/>
      <c r="C964" s="255"/>
    </row>
    <row r="965">
      <c r="A965" s="379"/>
      <c r="B965" s="375"/>
      <c r="C965" s="255"/>
    </row>
    <row r="966">
      <c r="A966" s="379"/>
      <c r="B966" s="375"/>
      <c r="C966" s="255"/>
    </row>
    <row r="967">
      <c r="A967" s="379"/>
      <c r="B967" s="375"/>
      <c r="C967" s="255"/>
    </row>
    <row r="968">
      <c r="A968" s="379"/>
      <c r="B968" s="375"/>
      <c r="C968" s="255"/>
    </row>
    <row r="969">
      <c r="A969" s="379"/>
      <c r="B969" s="375"/>
      <c r="C969" s="255"/>
    </row>
    <row r="970">
      <c r="A970" s="379"/>
      <c r="B970" s="375"/>
      <c r="C970" s="255"/>
    </row>
    <row r="971">
      <c r="A971" s="379"/>
      <c r="B971" s="375"/>
      <c r="C971" s="255"/>
    </row>
    <row r="972">
      <c r="A972" s="379"/>
      <c r="B972" s="375"/>
      <c r="C972" s="255"/>
    </row>
    <row r="973">
      <c r="A973" s="379"/>
      <c r="B973" s="375"/>
      <c r="C973" s="255"/>
    </row>
    <row r="974">
      <c r="A974" s="379"/>
      <c r="B974" s="375"/>
      <c r="C974" s="255"/>
    </row>
    <row r="975">
      <c r="A975" s="379"/>
      <c r="B975" s="375"/>
      <c r="C975" s="255"/>
    </row>
    <row r="976">
      <c r="A976" s="379"/>
      <c r="B976" s="375"/>
      <c r="C976" s="255"/>
    </row>
    <row r="977">
      <c r="A977" s="379"/>
      <c r="B977" s="375"/>
      <c r="C977" s="255"/>
    </row>
    <row r="978">
      <c r="A978" s="379"/>
      <c r="B978" s="375"/>
      <c r="C978" s="255"/>
    </row>
    <row r="979">
      <c r="A979" s="379"/>
      <c r="B979" s="375"/>
      <c r="C979" s="255"/>
    </row>
    <row r="980">
      <c r="A980" s="379"/>
      <c r="B980" s="375"/>
      <c r="C980" s="255"/>
    </row>
    <row r="981">
      <c r="A981" s="379"/>
      <c r="B981" s="375"/>
      <c r="C981" s="255"/>
    </row>
    <row r="982">
      <c r="A982" s="379"/>
      <c r="B982" s="375"/>
      <c r="C982" s="255"/>
    </row>
    <row r="983">
      <c r="A983" s="379"/>
      <c r="B983" s="375"/>
      <c r="C983" s="255"/>
    </row>
    <row r="984">
      <c r="A984" s="379"/>
      <c r="B984" s="375"/>
      <c r="C984" s="255"/>
    </row>
    <row r="985">
      <c r="A985" s="379"/>
      <c r="B985" s="375"/>
      <c r="C985" s="255"/>
    </row>
    <row r="986">
      <c r="A986" s="379"/>
      <c r="B986" s="375"/>
      <c r="C986" s="255"/>
    </row>
    <row r="987">
      <c r="A987" s="379"/>
      <c r="B987" s="375"/>
      <c r="C987" s="255"/>
    </row>
    <row r="988">
      <c r="A988" s="379"/>
      <c r="B988" s="375"/>
      <c r="C988" s="255"/>
    </row>
    <row r="989">
      <c r="A989" s="379"/>
      <c r="B989" s="375"/>
      <c r="C989" s="255"/>
    </row>
    <row r="990">
      <c r="A990" s="379"/>
      <c r="B990" s="375"/>
      <c r="C990" s="255"/>
    </row>
    <row r="991">
      <c r="A991" s="379"/>
      <c r="B991" s="375"/>
      <c r="C991" s="255"/>
    </row>
    <row r="992">
      <c r="A992" s="379"/>
      <c r="B992" s="375"/>
      <c r="C992" s="255"/>
    </row>
    <row r="993">
      <c r="A993" s="379"/>
      <c r="B993" s="375"/>
      <c r="C993" s="255"/>
    </row>
    <row r="994">
      <c r="A994" s="379"/>
      <c r="B994" s="375"/>
      <c r="C994" s="255"/>
    </row>
    <row r="995">
      <c r="A995" s="379"/>
      <c r="B995" s="375"/>
      <c r="C995" s="255"/>
    </row>
    <row r="996">
      <c r="A996" s="379"/>
      <c r="B996" s="375"/>
      <c r="C996" s="255"/>
    </row>
    <row r="997">
      <c r="A997" s="379"/>
      <c r="B997" s="375"/>
      <c r="C997" s="255"/>
    </row>
    <row r="998">
      <c r="A998" s="379"/>
      <c r="B998" s="375"/>
      <c r="C998" s="255"/>
    </row>
    <row r="999">
      <c r="A999" s="379"/>
      <c r="B999" s="375"/>
      <c r="C999" s="255"/>
    </row>
    <row r="1000">
      <c r="A1000" s="379"/>
      <c r="B1000" s="375"/>
      <c r="C1000" s="255"/>
    </row>
    <row r="1001">
      <c r="A1001" s="379"/>
      <c r="B1001" s="375"/>
      <c r="C1001" s="255"/>
    </row>
    <row r="1002">
      <c r="A1002" s="379"/>
      <c r="B1002" s="375"/>
      <c r="C1002" s="255"/>
    </row>
    <row r="1003">
      <c r="A1003" s="379"/>
      <c r="B1003" s="375"/>
      <c r="C1003" s="255"/>
    </row>
    <row r="1004">
      <c r="A1004" s="379"/>
      <c r="B1004" s="375"/>
      <c r="C1004" s="255"/>
    </row>
    <row r="1005">
      <c r="A1005" s="379"/>
      <c r="B1005" s="375"/>
      <c r="C1005" s="255"/>
    </row>
    <row r="1006">
      <c r="A1006" s="379"/>
      <c r="B1006" s="375"/>
      <c r="C1006" s="255"/>
    </row>
    <row r="1007">
      <c r="A1007" s="379"/>
      <c r="B1007" s="375"/>
      <c r="C1007" s="255"/>
    </row>
    <row r="1008">
      <c r="A1008" s="379"/>
      <c r="B1008" s="375"/>
      <c r="C1008" s="255"/>
    </row>
    <row r="1009">
      <c r="A1009" s="379"/>
      <c r="B1009" s="375"/>
      <c r="C1009" s="255"/>
    </row>
    <row r="1010">
      <c r="A1010" s="379"/>
      <c r="B1010" s="375"/>
      <c r="C1010" s="255"/>
    </row>
    <row r="1011">
      <c r="A1011" s="379"/>
      <c r="B1011" s="375"/>
      <c r="C1011" s="255"/>
    </row>
    <row r="1012">
      <c r="A1012" s="379"/>
      <c r="B1012" s="375"/>
      <c r="C1012" s="255"/>
    </row>
    <row r="1013">
      <c r="A1013" s="379"/>
      <c r="B1013" s="375"/>
      <c r="C1013" s="255"/>
    </row>
    <row r="1014">
      <c r="A1014" s="379"/>
      <c r="B1014" s="375"/>
      <c r="C1014" s="255"/>
    </row>
    <row r="1015">
      <c r="A1015" s="379"/>
      <c r="B1015" s="375"/>
      <c r="C1015" s="255"/>
    </row>
    <row r="1016">
      <c r="A1016" s="379"/>
      <c r="B1016" s="375"/>
      <c r="C1016" s="255"/>
    </row>
    <row r="1017">
      <c r="A1017" s="379"/>
      <c r="B1017" s="375"/>
      <c r="C1017" s="255"/>
    </row>
    <row r="1018">
      <c r="A1018" s="379"/>
      <c r="B1018" s="375"/>
      <c r="C1018" s="255"/>
    </row>
    <row r="1019">
      <c r="A1019" s="379"/>
      <c r="B1019" s="375"/>
      <c r="C1019" s="255"/>
    </row>
    <row r="1020">
      <c r="A1020" s="379"/>
      <c r="B1020" s="375"/>
      <c r="C1020" s="255"/>
    </row>
    <row r="1021">
      <c r="A1021" s="379"/>
      <c r="B1021" s="375"/>
      <c r="C1021" s="255"/>
    </row>
    <row r="1022">
      <c r="A1022" s="379"/>
      <c r="B1022" s="375"/>
      <c r="C1022" s="255"/>
    </row>
    <row r="1023">
      <c r="A1023" s="379"/>
      <c r="B1023" s="375"/>
      <c r="C1023" s="255"/>
    </row>
    <row r="1024">
      <c r="A1024" s="379"/>
      <c r="B1024" s="375"/>
      <c r="C1024" s="255"/>
    </row>
    <row r="1025">
      <c r="A1025" s="379"/>
      <c r="B1025" s="375"/>
      <c r="C1025" s="255"/>
    </row>
    <row r="1026">
      <c r="A1026" s="379"/>
      <c r="B1026" s="375"/>
      <c r="C1026" s="255"/>
    </row>
    <row r="1027">
      <c r="A1027" s="379"/>
      <c r="B1027" s="375"/>
      <c r="C1027" s="255"/>
    </row>
    <row r="1028">
      <c r="A1028" s="379"/>
      <c r="B1028" s="375"/>
      <c r="C1028" s="255"/>
    </row>
    <row r="1029">
      <c r="A1029" s="379"/>
      <c r="B1029" s="375"/>
      <c r="C1029" s="255"/>
    </row>
    <row r="1030">
      <c r="A1030" s="379"/>
      <c r="B1030" s="375"/>
      <c r="C1030" s="255"/>
    </row>
    <row r="1031">
      <c r="A1031" s="379"/>
      <c r="B1031" s="375"/>
      <c r="C1031" s="255"/>
    </row>
    <row r="1032">
      <c r="A1032" s="379"/>
      <c r="B1032" s="375"/>
      <c r="C1032" s="255"/>
    </row>
    <row r="1033">
      <c r="A1033" s="379"/>
      <c r="B1033" s="375"/>
      <c r="C1033" s="255"/>
    </row>
    <row r="1034">
      <c r="A1034" s="379"/>
      <c r="B1034" s="375"/>
      <c r="C1034" s="255"/>
    </row>
    <row r="1035">
      <c r="A1035" s="379"/>
      <c r="B1035" s="375"/>
      <c r="C1035" s="255"/>
    </row>
    <row r="1036">
      <c r="A1036" s="379"/>
      <c r="B1036" s="375"/>
      <c r="C1036" s="255"/>
    </row>
    <row r="1037">
      <c r="A1037" s="379"/>
      <c r="B1037" s="375"/>
      <c r="C1037" s="255"/>
    </row>
    <row r="1038">
      <c r="A1038" s="379"/>
      <c r="B1038" s="375"/>
      <c r="C1038" s="255"/>
    </row>
    <row r="1039">
      <c r="A1039" s="379"/>
      <c r="B1039" s="375"/>
      <c r="C1039" s="255"/>
    </row>
    <row r="1040">
      <c r="A1040" s="379"/>
      <c r="B1040" s="375"/>
      <c r="C1040" s="255"/>
    </row>
    <row r="1041">
      <c r="A1041" s="379"/>
      <c r="B1041" s="375"/>
      <c r="C1041" s="255"/>
    </row>
    <row r="1042">
      <c r="A1042" s="379"/>
      <c r="B1042" s="375"/>
      <c r="C1042" s="255"/>
    </row>
    <row r="1043">
      <c r="A1043" s="379"/>
      <c r="B1043" s="375"/>
      <c r="C1043" s="255"/>
    </row>
    <row r="1044">
      <c r="A1044" s="379"/>
      <c r="B1044" s="375"/>
      <c r="C1044" s="255"/>
    </row>
    <row r="1045">
      <c r="A1045" s="379"/>
      <c r="B1045" s="375"/>
      <c r="C1045" s="255"/>
    </row>
    <row r="1046">
      <c r="A1046" s="379"/>
      <c r="B1046" s="375"/>
      <c r="C1046" s="255"/>
    </row>
    <row r="1047">
      <c r="A1047" s="379"/>
      <c r="B1047" s="375"/>
      <c r="C1047" s="255"/>
    </row>
    <row r="1048">
      <c r="A1048" s="379"/>
      <c r="B1048" s="375"/>
      <c r="C1048" s="255"/>
    </row>
    <row r="1049">
      <c r="A1049" s="379"/>
      <c r="B1049" s="375"/>
      <c r="C1049" s="255"/>
    </row>
    <row r="1050">
      <c r="A1050" s="379"/>
      <c r="B1050" s="375"/>
      <c r="C1050" s="255"/>
    </row>
    <row r="1051">
      <c r="A1051" s="379"/>
      <c r="B1051" s="375"/>
      <c r="C1051" s="255"/>
    </row>
    <row r="1052">
      <c r="A1052" s="379"/>
      <c r="B1052" s="375"/>
      <c r="C1052" s="255"/>
    </row>
    <row r="1053">
      <c r="A1053" s="379"/>
      <c r="B1053" s="375"/>
      <c r="C1053" s="255"/>
    </row>
    <row r="1054">
      <c r="A1054" s="379"/>
      <c r="B1054" s="375"/>
      <c r="C1054" s="255"/>
    </row>
    <row r="1055">
      <c r="A1055" s="379"/>
      <c r="B1055" s="375"/>
      <c r="C1055" s="255"/>
    </row>
    <row r="1056">
      <c r="A1056" s="379"/>
      <c r="B1056" s="375"/>
      <c r="C1056" s="255"/>
    </row>
    <row r="1057">
      <c r="A1057" s="379"/>
      <c r="B1057" s="375"/>
      <c r="C1057" s="255"/>
    </row>
    <row r="1058">
      <c r="A1058" s="379"/>
      <c r="B1058" s="375"/>
      <c r="C1058" s="255"/>
    </row>
    <row r="1059">
      <c r="A1059" s="379"/>
      <c r="B1059" s="375"/>
      <c r="C1059" s="255"/>
    </row>
    <row r="1060">
      <c r="A1060" s="379"/>
      <c r="B1060" s="375"/>
      <c r="C1060" s="255"/>
    </row>
    <row r="1061">
      <c r="A1061" s="379"/>
      <c r="B1061" s="375"/>
      <c r="C1061" s="255"/>
    </row>
    <row r="1062">
      <c r="A1062" s="379"/>
      <c r="B1062" s="375"/>
      <c r="C1062" s="255"/>
    </row>
    <row r="1063">
      <c r="A1063" s="379"/>
      <c r="B1063" s="375"/>
      <c r="C1063" s="255"/>
    </row>
    <row r="1064">
      <c r="A1064" s="379"/>
      <c r="B1064" s="375"/>
      <c r="C1064" s="255"/>
    </row>
    <row r="1065">
      <c r="A1065" s="379"/>
      <c r="B1065" s="375"/>
      <c r="C1065" s="255"/>
    </row>
    <row r="1066">
      <c r="A1066" s="379"/>
      <c r="B1066" s="375"/>
      <c r="C1066" s="255"/>
    </row>
    <row r="1067">
      <c r="A1067" s="379"/>
      <c r="B1067" s="375"/>
      <c r="C1067" s="255"/>
    </row>
    <row r="1068">
      <c r="A1068" s="379"/>
      <c r="B1068" s="375"/>
      <c r="C1068" s="255"/>
    </row>
    <row r="1069">
      <c r="A1069" s="379"/>
      <c r="B1069" s="375"/>
      <c r="C1069" s="255"/>
    </row>
    <row r="1070">
      <c r="A1070" s="379"/>
      <c r="B1070" s="375"/>
      <c r="C1070" s="255"/>
    </row>
    <row r="1071">
      <c r="A1071" s="379"/>
      <c r="B1071" s="375"/>
      <c r="C1071" s="255"/>
    </row>
    <row r="1072">
      <c r="A1072" s="379"/>
      <c r="B1072" s="375"/>
      <c r="C1072" s="255"/>
    </row>
    <row r="1073">
      <c r="A1073" s="379"/>
      <c r="B1073" s="375"/>
      <c r="C1073" s="255"/>
    </row>
    <row r="1074">
      <c r="A1074" s="379"/>
      <c r="B1074" s="375"/>
      <c r="C1074" s="255"/>
    </row>
    <row r="1075">
      <c r="A1075" s="379"/>
      <c r="B1075" s="375"/>
      <c r="C1075" s="255"/>
    </row>
    <row r="1076">
      <c r="A1076" s="379"/>
      <c r="B1076" s="375"/>
      <c r="C1076" s="255"/>
    </row>
    <row r="1077">
      <c r="A1077" s="379"/>
      <c r="B1077" s="375"/>
      <c r="C1077" s="255"/>
    </row>
    <row r="1078">
      <c r="A1078" s="379"/>
      <c r="B1078" s="375"/>
      <c r="C1078" s="255"/>
    </row>
    <row r="1079">
      <c r="A1079" s="379"/>
      <c r="B1079" s="375"/>
      <c r="C1079" s="255"/>
    </row>
    <row r="1080">
      <c r="A1080" s="379"/>
      <c r="B1080" s="375"/>
      <c r="C1080" s="255"/>
    </row>
    <row r="1081">
      <c r="A1081" s="379"/>
      <c r="B1081" s="375"/>
      <c r="C1081" s="255"/>
    </row>
    <row r="1082">
      <c r="A1082" s="379"/>
      <c r="B1082" s="375"/>
      <c r="C1082" s="255"/>
    </row>
    <row r="1083">
      <c r="A1083" s="379"/>
      <c r="B1083" s="375"/>
      <c r="C1083" s="255"/>
    </row>
    <row r="1084">
      <c r="A1084" s="379"/>
      <c r="B1084" s="375"/>
      <c r="C1084" s="255"/>
    </row>
    <row r="1085">
      <c r="A1085" s="379"/>
      <c r="B1085" s="375"/>
      <c r="C1085" s="255"/>
    </row>
    <row r="1086">
      <c r="A1086" s="379"/>
      <c r="B1086" s="375"/>
      <c r="C1086" s="255"/>
    </row>
    <row r="1087">
      <c r="A1087" s="379"/>
      <c r="B1087" s="375"/>
      <c r="C1087" s="255"/>
    </row>
    <row r="1088">
      <c r="A1088" s="379"/>
      <c r="B1088" s="375"/>
      <c r="C1088" s="255"/>
    </row>
    <row r="1089">
      <c r="A1089" s="379"/>
      <c r="B1089" s="375"/>
      <c r="C1089" s="255"/>
    </row>
    <row r="1090">
      <c r="A1090" s="379"/>
      <c r="B1090" s="375"/>
      <c r="C1090" s="255"/>
    </row>
    <row r="1091">
      <c r="A1091" s="379"/>
      <c r="B1091" s="375"/>
      <c r="C1091" s="255"/>
    </row>
    <row r="1092">
      <c r="A1092" s="379"/>
      <c r="B1092" s="375"/>
      <c r="C1092" s="255"/>
    </row>
    <row r="1093">
      <c r="A1093" s="379"/>
      <c r="B1093" s="375"/>
      <c r="C1093" s="255"/>
    </row>
    <row r="1094">
      <c r="A1094" s="379"/>
      <c r="B1094" s="375"/>
      <c r="C1094" s="255"/>
    </row>
    <row r="1095">
      <c r="A1095" s="379"/>
      <c r="B1095" s="375"/>
      <c r="C1095" s="255"/>
    </row>
    <row r="1096">
      <c r="A1096" s="379"/>
      <c r="B1096" s="375"/>
      <c r="C1096" s="255"/>
    </row>
    <row r="1097">
      <c r="A1097" s="379"/>
      <c r="B1097" s="375"/>
      <c r="C1097" s="255"/>
    </row>
    <row r="1098">
      <c r="A1098" s="379"/>
      <c r="B1098" s="375"/>
      <c r="C1098" s="255"/>
    </row>
    <row r="1099">
      <c r="A1099" s="379"/>
      <c r="B1099" s="375"/>
      <c r="C1099" s="255"/>
    </row>
    <row r="1100">
      <c r="A1100" s="379"/>
      <c r="B1100" s="375"/>
      <c r="C1100" s="255"/>
    </row>
    <row r="1101">
      <c r="A1101" s="379"/>
      <c r="B1101" s="375"/>
      <c r="C1101" s="255"/>
    </row>
    <row r="1102">
      <c r="A1102" s="379"/>
      <c r="B1102" s="375"/>
      <c r="C1102" s="255"/>
    </row>
    <row r="1103">
      <c r="A1103" s="379"/>
      <c r="B1103" s="375"/>
      <c r="C1103" s="255"/>
    </row>
    <row r="1104">
      <c r="A1104" s="379"/>
      <c r="B1104" s="375"/>
      <c r="C1104" s="255"/>
    </row>
    <row r="1105">
      <c r="A1105" s="379"/>
      <c r="B1105" s="375"/>
      <c r="C1105" s="255"/>
    </row>
    <row r="1106">
      <c r="A1106" s="379"/>
      <c r="B1106" s="375"/>
      <c r="C1106" s="255"/>
    </row>
    <row r="1107">
      <c r="A1107" s="379"/>
      <c r="B1107" s="375"/>
      <c r="C1107" s="255"/>
    </row>
    <row r="1108">
      <c r="A1108" s="379"/>
      <c r="B1108" s="375"/>
      <c r="C1108" s="255"/>
    </row>
    <row r="1109">
      <c r="A1109" s="379"/>
      <c r="B1109" s="375"/>
      <c r="C1109" s="255"/>
    </row>
    <row r="1110">
      <c r="A1110" s="379"/>
      <c r="B1110" s="375"/>
      <c r="C1110" s="255"/>
    </row>
    <row r="1111">
      <c r="A1111" s="379"/>
      <c r="B1111" s="375"/>
      <c r="C1111" s="255"/>
    </row>
    <row r="1112">
      <c r="A1112" s="379"/>
      <c r="B1112" s="375"/>
      <c r="C1112" s="255"/>
    </row>
    <row r="1113">
      <c r="A1113" s="379"/>
      <c r="B1113" s="375"/>
      <c r="C1113" s="255"/>
    </row>
    <row r="1114">
      <c r="A1114" s="379"/>
      <c r="B1114" s="375"/>
      <c r="C1114" s="255"/>
    </row>
    <row r="1115">
      <c r="A1115" s="379"/>
      <c r="B1115" s="375"/>
      <c r="C1115" s="255"/>
    </row>
    <row r="1116">
      <c r="A1116" s="379"/>
      <c r="B1116" s="375"/>
      <c r="C1116" s="255"/>
    </row>
    <row r="1117">
      <c r="A1117" s="379"/>
      <c r="B1117" s="375"/>
      <c r="C1117" s="255"/>
    </row>
    <row r="1118">
      <c r="A1118" s="379"/>
      <c r="B1118" s="375"/>
      <c r="C1118" s="255"/>
    </row>
    <row r="1119">
      <c r="A1119" s="379"/>
      <c r="B1119" s="375"/>
      <c r="C1119" s="255"/>
    </row>
    <row r="1120">
      <c r="A1120" s="379"/>
      <c r="B1120" s="375"/>
      <c r="C1120" s="255"/>
    </row>
    <row r="1121">
      <c r="A1121" s="379"/>
      <c r="B1121" s="375"/>
      <c r="C1121" s="255"/>
    </row>
    <row r="1122">
      <c r="A1122" s="379"/>
      <c r="B1122" s="375"/>
      <c r="C1122" s="255"/>
    </row>
    <row r="1123">
      <c r="A1123" s="379"/>
      <c r="B1123" s="375"/>
      <c r="C1123" s="255"/>
    </row>
    <row r="1124">
      <c r="A1124" s="379"/>
      <c r="B1124" s="375"/>
      <c r="C1124" s="255"/>
    </row>
    <row r="1125">
      <c r="A1125" s="379"/>
      <c r="B1125" s="375"/>
      <c r="C1125" s="255"/>
    </row>
    <row r="1126">
      <c r="A1126" s="379"/>
      <c r="B1126" s="375"/>
      <c r="C1126" s="255"/>
    </row>
    <row r="1127">
      <c r="A1127" s="379"/>
      <c r="B1127" s="375"/>
      <c r="C1127" s="255"/>
    </row>
    <row r="1128">
      <c r="A1128" s="379"/>
      <c r="B1128" s="375"/>
      <c r="C1128" s="255"/>
    </row>
    <row r="1129">
      <c r="A1129" s="379"/>
      <c r="B1129" s="375"/>
      <c r="C1129" s="255"/>
    </row>
    <row r="1130">
      <c r="A1130" s="379"/>
      <c r="B1130" s="375"/>
      <c r="C1130" s="255"/>
    </row>
    <row r="1131">
      <c r="A1131" s="379"/>
      <c r="B1131" s="375"/>
      <c r="C1131" s="255"/>
    </row>
    <row r="1132">
      <c r="A1132" s="379"/>
      <c r="B1132" s="375"/>
      <c r="C1132" s="255"/>
    </row>
    <row r="1133">
      <c r="A1133" s="379"/>
      <c r="B1133" s="375"/>
      <c r="C1133" s="255"/>
    </row>
    <row r="1134">
      <c r="A1134" s="379"/>
      <c r="B1134" s="375"/>
      <c r="C1134" s="255"/>
    </row>
    <row r="1135">
      <c r="A1135" s="379"/>
      <c r="B1135" s="375"/>
      <c r="C1135" s="255"/>
    </row>
    <row r="1136">
      <c r="A1136" s="379"/>
      <c r="B1136" s="375"/>
      <c r="C1136" s="255"/>
    </row>
    <row r="1137">
      <c r="A1137" s="379"/>
      <c r="B1137" s="375"/>
      <c r="C1137" s="255"/>
    </row>
    <row r="1138">
      <c r="A1138" s="379"/>
      <c r="B1138" s="375"/>
      <c r="C1138" s="255"/>
    </row>
    <row r="1139">
      <c r="A1139" s="379"/>
      <c r="B1139" s="375"/>
      <c r="C1139" s="255"/>
    </row>
    <row r="1140">
      <c r="A1140" s="379"/>
      <c r="B1140" s="375"/>
      <c r="C1140" s="255"/>
    </row>
    <row r="1141">
      <c r="A1141" s="379"/>
      <c r="B1141" s="375"/>
      <c r="C1141" s="255"/>
    </row>
    <row r="1142">
      <c r="A1142" s="379"/>
      <c r="B1142" s="375"/>
      <c r="C1142" s="255"/>
    </row>
    <row r="1143">
      <c r="A1143" s="379"/>
      <c r="B1143" s="375"/>
      <c r="C1143" s="255"/>
    </row>
    <row r="1144">
      <c r="A1144" s="379"/>
      <c r="B1144" s="375"/>
      <c r="C1144" s="255"/>
    </row>
    <row r="1145">
      <c r="A1145" s="379"/>
      <c r="B1145" s="375"/>
      <c r="C1145" s="255"/>
    </row>
    <row r="1146">
      <c r="A1146" s="379"/>
      <c r="B1146" s="375"/>
      <c r="C1146" s="255"/>
    </row>
    <row r="1147">
      <c r="A1147" s="379"/>
      <c r="B1147" s="375"/>
      <c r="C1147" s="255"/>
    </row>
    <row r="1148">
      <c r="A1148" s="379"/>
      <c r="B1148" s="375"/>
      <c r="C1148" s="255"/>
    </row>
    <row r="1149">
      <c r="A1149" s="379"/>
      <c r="B1149" s="375"/>
      <c r="C1149" s="255"/>
    </row>
    <row r="1150">
      <c r="A1150" s="379"/>
      <c r="B1150" s="375"/>
      <c r="C1150" s="255"/>
    </row>
    <row r="1151">
      <c r="A1151" s="379"/>
      <c r="B1151" s="375"/>
      <c r="C1151" s="255"/>
    </row>
    <row r="1152">
      <c r="A1152" s="379"/>
      <c r="B1152" s="375"/>
      <c r="C1152" s="255"/>
    </row>
    <row r="1153">
      <c r="A1153" s="379"/>
      <c r="B1153" s="375"/>
      <c r="C1153" s="255"/>
    </row>
    <row r="1154">
      <c r="A1154" s="379"/>
      <c r="B1154" s="375"/>
      <c r="C1154" s="255"/>
    </row>
    <row r="1155">
      <c r="A1155" s="379"/>
      <c r="B1155" s="375"/>
      <c r="C1155" s="255"/>
    </row>
    <row r="1156">
      <c r="A1156" s="379"/>
      <c r="B1156" s="375"/>
      <c r="C1156" s="255"/>
    </row>
    <row r="1157">
      <c r="A1157" s="379"/>
      <c r="B1157" s="375"/>
      <c r="C1157" s="255"/>
    </row>
    <row r="1158">
      <c r="A1158" s="379"/>
      <c r="B1158" s="375"/>
      <c r="C1158" s="255"/>
    </row>
    <row r="1159">
      <c r="A1159" s="379"/>
      <c r="B1159" s="375"/>
      <c r="C1159" s="255"/>
    </row>
    <row r="1160">
      <c r="A1160" s="379"/>
      <c r="B1160" s="375"/>
      <c r="C1160" s="255"/>
    </row>
    <row r="1161">
      <c r="A1161" s="379"/>
      <c r="B1161" s="375"/>
      <c r="C1161" s="255"/>
    </row>
    <row r="1162">
      <c r="A1162" s="379"/>
      <c r="B1162" s="375"/>
      <c r="C1162" s="255"/>
    </row>
    <row r="1163">
      <c r="A1163" s="379"/>
      <c r="B1163" s="375"/>
      <c r="C1163" s="255"/>
    </row>
    <row r="1164">
      <c r="A1164" s="379"/>
      <c r="B1164" s="375"/>
      <c r="C1164" s="255"/>
    </row>
    <row r="1165">
      <c r="A1165" s="379"/>
      <c r="B1165" s="375"/>
      <c r="C1165" s="255"/>
    </row>
    <row r="1166">
      <c r="A1166" s="379"/>
      <c r="B1166" s="375"/>
      <c r="C1166" s="255"/>
    </row>
    <row r="1167">
      <c r="A1167" s="379"/>
      <c r="B1167" s="375"/>
      <c r="C1167" s="255"/>
    </row>
    <row r="1168">
      <c r="A1168" s="379"/>
      <c r="B1168" s="375"/>
      <c r="C1168" s="255"/>
    </row>
    <row r="1169">
      <c r="A1169" s="379"/>
      <c r="B1169" s="375"/>
      <c r="C1169" s="255"/>
    </row>
    <row r="1170">
      <c r="A1170" s="379"/>
      <c r="B1170" s="375"/>
      <c r="C1170" s="255"/>
    </row>
    <row r="1171">
      <c r="A1171" s="379"/>
      <c r="B1171" s="375"/>
      <c r="C1171" s="255"/>
    </row>
    <row r="1172">
      <c r="A1172" s="379"/>
      <c r="B1172" s="375"/>
      <c r="C1172" s="255"/>
    </row>
    <row r="1173">
      <c r="A1173" s="379"/>
      <c r="B1173" s="375"/>
      <c r="C1173" s="255"/>
    </row>
    <row r="1174">
      <c r="A1174" s="379"/>
      <c r="B1174" s="375"/>
      <c r="C1174" s="255"/>
    </row>
    <row r="1175">
      <c r="A1175" s="379"/>
      <c r="B1175" s="375"/>
      <c r="C1175" s="255"/>
    </row>
    <row r="1176">
      <c r="A1176" s="379"/>
      <c r="B1176" s="375"/>
      <c r="C1176" s="255"/>
    </row>
    <row r="1177">
      <c r="A1177" s="379"/>
      <c r="B1177" s="375"/>
      <c r="C1177" s="255"/>
    </row>
    <row r="1178">
      <c r="A1178" s="379"/>
      <c r="B1178" s="375"/>
      <c r="C1178" s="255"/>
    </row>
    <row r="1179">
      <c r="A1179" s="379"/>
      <c r="B1179" s="375"/>
      <c r="C1179" s="255"/>
    </row>
    <row r="1180">
      <c r="A1180" s="379"/>
      <c r="B1180" s="375"/>
      <c r="C1180" s="255"/>
    </row>
    <row r="1181">
      <c r="A1181" s="379"/>
      <c r="B1181" s="375"/>
      <c r="C1181" s="255"/>
    </row>
    <row r="1182">
      <c r="A1182" s="379"/>
      <c r="B1182" s="375"/>
      <c r="C1182" s="255"/>
    </row>
    <row r="1183">
      <c r="A1183" s="379"/>
      <c r="B1183" s="375"/>
      <c r="C1183" s="255"/>
    </row>
    <row r="1184">
      <c r="A1184" s="379"/>
      <c r="B1184" s="375"/>
      <c r="C1184" s="255"/>
    </row>
    <row r="1185">
      <c r="A1185" s="379"/>
      <c r="B1185" s="375"/>
      <c r="C1185" s="255"/>
    </row>
    <row r="1186">
      <c r="A1186" s="379"/>
      <c r="B1186" s="375"/>
      <c r="C1186" s="255"/>
    </row>
    <row r="1187">
      <c r="A1187" s="379"/>
      <c r="B1187" s="375"/>
      <c r="C1187" s="255"/>
    </row>
    <row r="1188">
      <c r="A1188" s="379"/>
      <c r="B1188" s="375"/>
      <c r="C1188" s="255"/>
    </row>
    <row r="1189">
      <c r="A1189" s="379"/>
      <c r="B1189" s="375"/>
      <c r="C1189" s="255"/>
    </row>
    <row r="1190">
      <c r="A1190" s="379"/>
      <c r="B1190" s="375"/>
      <c r="C1190" s="255"/>
    </row>
    <row r="1191">
      <c r="A1191" s="379"/>
      <c r="B1191" s="375"/>
      <c r="C1191" s="255"/>
    </row>
    <row r="1192">
      <c r="A1192" s="379"/>
      <c r="B1192" s="375"/>
      <c r="C1192" s="255"/>
    </row>
    <row r="1193">
      <c r="A1193" s="379"/>
      <c r="B1193" s="375"/>
      <c r="C1193" s="255"/>
    </row>
    <row r="1194">
      <c r="A1194" s="379"/>
      <c r="B1194" s="375"/>
      <c r="C1194" s="255"/>
    </row>
    <row r="1195">
      <c r="A1195" s="379"/>
      <c r="B1195" s="375"/>
      <c r="C1195" s="255"/>
    </row>
    <row r="1196">
      <c r="A1196" s="379"/>
      <c r="B1196" s="375"/>
      <c r="C1196" s="255"/>
    </row>
    <row r="1197">
      <c r="A1197" s="379"/>
      <c r="B1197" s="375"/>
      <c r="C1197" s="255"/>
    </row>
    <row r="1198">
      <c r="A1198" s="379"/>
      <c r="B1198" s="375"/>
      <c r="C1198" s="255"/>
    </row>
    <row r="1199">
      <c r="A1199" s="379"/>
      <c r="B1199" s="375"/>
      <c r="C1199" s="255"/>
    </row>
    <row r="1200">
      <c r="A1200" s="379"/>
      <c r="B1200" s="375"/>
      <c r="C1200" s="255"/>
    </row>
    <row r="1201">
      <c r="A1201" s="379"/>
      <c r="B1201" s="375"/>
      <c r="C1201" s="255"/>
    </row>
    <row r="1202">
      <c r="A1202" s="379"/>
      <c r="B1202" s="375"/>
      <c r="C1202" s="255"/>
    </row>
    <row r="1203">
      <c r="A1203" s="379"/>
      <c r="B1203" s="375"/>
      <c r="C1203" s="255"/>
    </row>
    <row r="1204">
      <c r="A1204" s="379"/>
      <c r="B1204" s="375"/>
      <c r="C1204" s="255"/>
    </row>
    <row r="1205">
      <c r="A1205" s="379"/>
      <c r="B1205" s="375"/>
      <c r="C1205" s="255"/>
    </row>
    <row r="1206">
      <c r="A1206" s="379"/>
      <c r="B1206" s="375"/>
      <c r="C1206" s="255"/>
    </row>
    <row r="1207">
      <c r="A1207" s="379"/>
      <c r="B1207" s="375"/>
      <c r="C1207" s="255"/>
    </row>
    <row r="1208">
      <c r="A1208" s="379"/>
      <c r="B1208" s="375"/>
      <c r="C1208" s="255"/>
    </row>
    <row r="1209">
      <c r="A1209" s="379"/>
      <c r="B1209" s="375"/>
      <c r="C1209" s="255"/>
    </row>
    <row r="1210">
      <c r="A1210" s="379"/>
      <c r="B1210" s="375"/>
      <c r="C1210" s="255"/>
    </row>
    <row r="1211">
      <c r="A1211" s="379"/>
      <c r="B1211" s="375"/>
      <c r="C1211" s="255"/>
    </row>
    <row r="1212">
      <c r="A1212" s="379"/>
      <c r="B1212" s="375"/>
      <c r="C1212" s="255"/>
    </row>
    <row r="1213">
      <c r="A1213" s="379"/>
      <c r="B1213" s="375"/>
      <c r="C1213" s="255"/>
    </row>
    <row r="1214">
      <c r="A1214" s="379"/>
      <c r="B1214" s="375"/>
      <c r="C1214" s="255"/>
    </row>
    <row r="1215">
      <c r="A1215" s="379"/>
      <c r="B1215" s="375"/>
      <c r="C1215" s="255"/>
    </row>
    <row r="1216">
      <c r="A1216" s="379"/>
      <c r="B1216" s="375"/>
      <c r="C1216" s="255"/>
    </row>
    <row r="1217">
      <c r="A1217" s="379"/>
      <c r="B1217" s="375"/>
      <c r="C1217" s="255"/>
    </row>
    <row r="1218">
      <c r="A1218" s="379"/>
      <c r="B1218" s="375"/>
      <c r="C1218" s="255"/>
    </row>
    <row r="1219">
      <c r="A1219" s="379"/>
      <c r="B1219" s="375"/>
      <c r="C1219" s="255"/>
    </row>
    <row r="1220">
      <c r="A1220" s="379"/>
      <c r="B1220" s="375"/>
      <c r="C1220" s="255"/>
    </row>
    <row r="1221">
      <c r="A1221" s="379"/>
      <c r="B1221" s="375"/>
      <c r="C1221" s="255"/>
    </row>
    <row r="1222">
      <c r="A1222" s="379"/>
      <c r="B1222" s="375"/>
      <c r="C1222" s="255"/>
    </row>
    <row r="1223">
      <c r="A1223" s="379"/>
      <c r="B1223" s="375"/>
      <c r="C1223" s="255"/>
    </row>
    <row r="1224">
      <c r="A1224" s="379"/>
      <c r="B1224" s="375"/>
      <c r="C1224" s="255"/>
    </row>
    <row r="1225">
      <c r="A1225" s="379"/>
      <c r="B1225" s="375"/>
      <c r="C1225" s="255"/>
    </row>
    <row r="1226">
      <c r="A1226" s="379"/>
      <c r="B1226" s="375"/>
      <c r="C1226" s="255"/>
    </row>
    <row r="1227">
      <c r="A1227" s="379"/>
      <c r="B1227" s="375"/>
      <c r="C1227" s="255"/>
    </row>
    <row r="1228">
      <c r="A1228" s="379"/>
      <c r="B1228" s="375"/>
      <c r="C1228" s="255"/>
    </row>
    <row r="1229">
      <c r="A1229" s="379"/>
      <c r="B1229" s="375"/>
      <c r="C1229" s="255"/>
    </row>
    <row r="1230">
      <c r="A1230" s="379"/>
      <c r="B1230" s="375"/>
      <c r="C1230" s="255"/>
    </row>
    <row r="1231">
      <c r="A1231" s="379"/>
      <c r="B1231" s="375"/>
      <c r="C1231" s="255"/>
    </row>
    <row r="1232">
      <c r="A1232" s="379"/>
      <c r="B1232" s="375"/>
      <c r="C1232" s="255"/>
    </row>
    <row r="1233">
      <c r="A1233" s="379"/>
      <c r="B1233" s="375"/>
      <c r="C1233" s="255"/>
    </row>
    <row r="1234">
      <c r="A1234" s="379"/>
      <c r="B1234" s="375"/>
      <c r="C1234" s="255"/>
    </row>
    <row r="1235">
      <c r="A1235" s="379"/>
      <c r="B1235" s="375"/>
      <c r="C1235" s="255"/>
    </row>
    <row r="1236">
      <c r="A1236" s="379"/>
      <c r="B1236" s="375"/>
      <c r="C1236" s="255"/>
    </row>
    <row r="1237">
      <c r="A1237" s="379"/>
      <c r="B1237" s="375"/>
      <c r="C1237" s="255"/>
    </row>
    <row r="1238">
      <c r="A1238" s="379"/>
      <c r="B1238" s="375"/>
      <c r="C1238" s="255"/>
    </row>
    <row r="1239">
      <c r="A1239" s="379"/>
      <c r="B1239" s="375"/>
      <c r="C1239" s="255"/>
    </row>
    <row r="1240">
      <c r="A1240" s="379"/>
      <c r="B1240" s="375"/>
      <c r="C1240" s="255"/>
    </row>
    <row r="1241">
      <c r="A1241" s="379"/>
      <c r="B1241" s="375"/>
      <c r="C1241" s="255"/>
    </row>
    <row r="1242">
      <c r="A1242" s="379"/>
      <c r="B1242" s="375"/>
      <c r="C1242" s="255"/>
    </row>
    <row r="1243">
      <c r="A1243" s="379"/>
      <c r="B1243" s="375"/>
      <c r="C1243" s="255"/>
    </row>
    <row r="1244">
      <c r="A1244" s="379"/>
      <c r="B1244" s="375"/>
      <c r="C1244" s="255"/>
    </row>
    <row r="1245">
      <c r="A1245" s="379"/>
      <c r="B1245" s="375"/>
      <c r="C1245" s="255"/>
    </row>
    <row r="1246">
      <c r="A1246" s="379"/>
      <c r="B1246" s="375"/>
      <c r="C1246" s="255"/>
    </row>
    <row r="1247">
      <c r="A1247" s="379"/>
      <c r="B1247" s="375"/>
      <c r="C1247" s="255"/>
    </row>
    <row r="1248">
      <c r="A1248" s="379"/>
      <c r="B1248" s="375"/>
      <c r="C1248" s="255"/>
    </row>
    <row r="1249">
      <c r="A1249" s="379"/>
      <c r="B1249" s="375"/>
      <c r="C1249" s="255"/>
    </row>
    <row r="1250">
      <c r="A1250" s="379"/>
      <c r="B1250" s="375"/>
      <c r="C1250" s="255"/>
    </row>
    <row r="1251">
      <c r="A1251" s="379"/>
      <c r="B1251" s="375"/>
      <c r="C1251" s="255"/>
    </row>
    <row r="1252">
      <c r="A1252" s="379"/>
      <c r="B1252" s="375"/>
      <c r="C1252" s="255"/>
    </row>
    <row r="1253">
      <c r="A1253" s="379"/>
      <c r="B1253" s="375"/>
      <c r="C1253" s="255"/>
    </row>
    <row r="1254">
      <c r="A1254" s="379"/>
      <c r="B1254" s="375"/>
      <c r="C1254" s="255"/>
    </row>
    <row r="1255">
      <c r="A1255" s="379"/>
      <c r="B1255" s="375"/>
      <c r="C1255" s="255"/>
    </row>
    <row r="1256">
      <c r="A1256" s="379"/>
      <c r="B1256" s="375"/>
      <c r="C1256" s="255"/>
    </row>
    <row r="1257">
      <c r="A1257" s="379"/>
      <c r="B1257" s="375"/>
      <c r="C1257" s="255"/>
    </row>
    <row r="1258">
      <c r="A1258" s="379"/>
      <c r="B1258" s="375"/>
      <c r="C1258" s="255"/>
    </row>
    <row r="1259">
      <c r="A1259" s="379"/>
      <c r="B1259" s="375"/>
      <c r="C1259" s="255"/>
    </row>
    <row r="1260">
      <c r="A1260" s="379"/>
      <c r="B1260" s="375"/>
      <c r="C1260" s="255"/>
    </row>
    <row r="1261">
      <c r="A1261" s="379"/>
      <c r="B1261" s="375"/>
      <c r="C1261" s="255"/>
    </row>
    <row r="1262">
      <c r="A1262" s="379"/>
      <c r="B1262" s="375"/>
      <c r="C1262" s="255"/>
    </row>
    <row r="1263">
      <c r="A1263" s="379"/>
      <c r="B1263" s="375"/>
      <c r="C1263" s="255"/>
    </row>
    <row r="1264">
      <c r="A1264" s="379"/>
      <c r="B1264" s="375"/>
      <c r="C1264" s="255"/>
    </row>
    <row r="1265">
      <c r="A1265" s="379"/>
      <c r="B1265" s="375"/>
      <c r="C1265" s="255"/>
    </row>
    <row r="1266">
      <c r="A1266" s="379"/>
      <c r="B1266" s="375"/>
      <c r="C1266" s="255"/>
    </row>
    <row r="1267">
      <c r="A1267" s="379"/>
      <c r="B1267" s="375"/>
      <c r="C1267" s="255"/>
    </row>
    <row r="1268">
      <c r="A1268" s="379"/>
      <c r="B1268" s="375"/>
      <c r="C1268" s="255"/>
    </row>
    <row r="1269">
      <c r="A1269" s="379"/>
      <c r="B1269" s="375"/>
      <c r="C1269" s="255"/>
    </row>
    <row r="1270">
      <c r="A1270" s="379"/>
      <c r="B1270" s="375"/>
      <c r="C1270" s="255"/>
    </row>
    <row r="1271">
      <c r="A1271" s="379"/>
      <c r="B1271" s="375"/>
      <c r="C1271" s="255"/>
    </row>
    <row r="1272">
      <c r="A1272" s="379"/>
      <c r="B1272" s="375"/>
      <c r="C1272" s="255"/>
    </row>
    <row r="1273">
      <c r="A1273" s="379"/>
      <c r="B1273" s="375"/>
      <c r="C1273" s="255"/>
    </row>
    <row r="1274">
      <c r="A1274" s="379"/>
      <c r="B1274" s="375"/>
      <c r="C1274" s="255"/>
    </row>
    <row r="1275">
      <c r="A1275" s="379"/>
      <c r="B1275" s="375"/>
      <c r="C1275" s="255"/>
    </row>
    <row r="1276">
      <c r="A1276" s="379"/>
      <c r="B1276" s="375"/>
      <c r="C1276" s="255"/>
    </row>
    <row r="1277">
      <c r="A1277" s="379"/>
      <c r="B1277" s="375"/>
      <c r="C1277" s="255"/>
    </row>
    <row r="1278">
      <c r="A1278" s="379"/>
      <c r="B1278" s="375"/>
      <c r="C1278" s="255"/>
    </row>
    <row r="1279">
      <c r="A1279" s="379"/>
      <c r="B1279" s="375"/>
      <c r="C1279" s="255"/>
    </row>
    <row r="1280">
      <c r="A1280" s="379"/>
      <c r="B1280" s="375"/>
      <c r="C1280" s="255"/>
    </row>
    <row r="1281">
      <c r="A1281" s="379"/>
      <c r="B1281" s="375"/>
      <c r="C1281" s="255"/>
    </row>
    <row r="1282">
      <c r="A1282" s="379"/>
      <c r="B1282" s="375"/>
      <c r="C1282" s="255"/>
    </row>
    <row r="1283">
      <c r="A1283" s="379"/>
      <c r="B1283" s="375"/>
      <c r="C1283" s="255"/>
    </row>
    <row r="1284">
      <c r="A1284" s="379"/>
      <c r="B1284" s="375"/>
      <c r="C1284" s="255"/>
    </row>
    <row r="1285">
      <c r="A1285" s="379"/>
      <c r="B1285" s="375"/>
      <c r="C1285" s="255"/>
    </row>
    <row r="1286">
      <c r="A1286" s="379"/>
      <c r="B1286" s="375"/>
      <c r="C1286" s="255"/>
    </row>
    <row r="1287">
      <c r="A1287" s="379"/>
      <c r="B1287" s="375"/>
      <c r="C1287" s="255"/>
    </row>
    <row r="1288">
      <c r="A1288" s="379"/>
      <c r="B1288" s="375"/>
      <c r="C1288" s="255"/>
    </row>
    <row r="1289">
      <c r="A1289" s="379"/>
      <c r="B1289" s="375"/>
      <c r="C1289" s="255"/>
    </row>
    <row r="1290">
      <c r="A1290" s="379"/>
      <c r="B1290" s="375"/>
      <c r="C1290" s="255"/>
    </row>
    <row r="1291">
      <c r="A1291" s="379"/>
      <c r="B1291" s="375"/>
      <c r="C1291" s="255"/>
    </row>
    <row r="1292">
      <c r="A1292" s="379"/>
      <c r="B1292" s="375"/>
      <c r="C1292" s="255"/>
    </row>
    <row r="1293">
      <c r="A1293" s="379"/>
      <c r="B1293" s="375"/>
      <c r="C1293" s="255"/>
    </row>
    <row r="1294">
      <c r="A1294" s="379"/>
      <c r="B1294" s="375"/>
      <c r="C1294" s="255"/>
    </row>
    <row r="1295">
      <c r="A1295" s="379"/>
      <c r="B1295" s="375"/>
      <c r="C1295" s="255"/>
    </row>
    <row r="1296">
      <c r="A1296" s="379"/>
      <c r="B1296" s="375"/>
      <c r="C1296" s="255"/>
    </row>
    <row r="1297">
      <c r="A1297" s="379"/>
      <c r="B1297" s="375"/>
      <c r="C1297" s="255"/>
    </row>
    <row r="1298">
      <c r="A1298" s="379"/>
      <c r="B1298" s="375"/>
      <c r="C1298" s="255"/>
    </row>
    <row r="1299">
      <c r="A1299" s="379"/>
      <c r="B1299" s="375"/>
      <c r="C1299" s="255"/>
    </row>
    <row r="1300">
      <c r="A1300" s="379"/>
      <c r="B1300" s="375"/>
      <c r="C1300" s="255"/>
    </row>
    <row r="1301">
      <c r="A1301" s="379"/>
      <c r="B1301" s="375"/>
      <c r="C1301" s="255"/>
    </row>
    <row r="1302">
      <c r="A1302" s="379"/>
      <c r="B1302" s="375"/>
      <c r="C1302" s="255"/>
    </row>
    <row r="1303">
      <c r="A1303" s="379"/>
      <c r="B1303" s="375"/>
      <c r="C1303" s="255"/>
    </row>
    <row r="1304">
      <c r="A1304" s="379"/>
      <c r="B1304" s="375"/>
      <c r="C1304" s="255"/>
    </row>
    <row r="1305">
      <c r="A1305" s="379"/>
      <c r="B1305" s="375"/>
      <c r="C1305" s="255"/>
    </row>
    <row r="1306">
      <c r="A1306" s="379"/>
      <c r="B1306" s="375"/>
      <c r="C1306" s="255"/>
    </row>
    <row r="1307">
      <c r="A1307" s="379"/>
      <c r="B1307" s="375"/>
      <c r="C1307" s="255"/>
    </row>
    <row r="1308">
      <c r="A1308" s="379"/>
      <c r="B1308" s="375"/>
      <c r="C1308" s="255"/>
    </row>
    <row r="1309">
      <c r="A1309" s="379"/>
      <c r="B1309" s="375"/>
      <c r="C1309" s="255"/>
    </row>
    <row r="1310">
      <c r="A1310" s="379"/>
      <c r="B1310" s="375"/>
      <c r="C1310" s="255"/>
    </row>
  </sheetData>
  <dataValidations>
    <dataValidation type="custom" allowBlank="1" showDropDown="1" sqref="A2:A1310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2" t="s">
        <v>242</v>
      </c>
      <c r="B1" s="412" t="s">
        <v>243</v>
      </c>
      <c r="C1" s="412" t="s">
        <v>244</v>
      </c>
      <c r="D1" s="412" t="s">
        <v>20</v>
      </c>
      <c r="E1" s="412" t="s">
        <v>245</v>
      </c>
      <c r="F1" s="412" t="s">
        <v>246</v>
      </c>
      <c r="G1" s="412" t="s">
        <v>173</v>
      </c>
    </row>
    <row r="2">
      <c r="A2" s="413" t="s">
        <v>78</v>
      </c>
      <c r="B2" s="413" t="s">
        <v>247</v>
      </c>
      <c r="C2" s="413" t="s">
        <v>248</v>
      </c>
      <c r="D2" s="413" t="s">
        <v>58</v>
      </c>
      <c r="E2" s="413" t="s">
        <v>249</v>
      </c>
      <c r="F2" s="414" t="s">
        <v>250</v>
      </c>
      <c r="G2" s="413" t="s">
        <v>251</v>
      </c>
    </row>
    <row r="3">
      <c r="A3" s="413" t="s">
        <v>252</v>
      </c>
      <c r="B3" s="413" t="s">
        <v>172</v>
      </c>
      <c r="C3" s="413" t="s">
        <v>253</v>
      </c>
      <c r="D3" s="413" t="s">
        <v>74</v>
      </c>
      <c r="E3" s="413" t="s">
        <v>254</v>
      </c>
      <c r="G3" s="413" t="s">
        <v>255</v>
      </c>
    </row>
    <row r="4">
      <c r="A4" s="413" t="s">
        <v>70</v>
      </c>
      <c r="B4" s="413" t="s">
        <v>256</v>
      </c>
      <c r="C4" s="413" t="s">
        <v>257</v>
      </c>
      <c r="D4" s="413" t="s">
        <v>7</v>
      </c>
      <c r="E4" s="413" t="s">
        <v>258</v>
      </c>
      <c r="G4" s="413" t="s">
        <v>259</v>
      </c>
    </row>
    <row r="5">
      <c r="A5" s="413" t="s">
        <v>118</v>
      </c>
      <c r="B5" s="413" t="s">
        <v>260</v>
      </c>
      <c r="D5" s="413" t="s">
        <v>133</v>
      </c>
      <c r="E5" s="413" t="s">
        <v>261</v>
      </c>
      <c r="G5" s="413" t="s">
        <v>262</v>
      </c>
    </row>
    <row r="6">
      <c r="A6" s="413" t="s">
        <v>83</v>
      </c>
      <c r="B6" s="413" t="s">
        <v>263</v>
      </c>
      <c r="D6" s="413" t="s">
        <v>101</v>
      </c>
      <c r="E6" s="413" t="s">
        <v>264</v>
      </c>
      <c r="G6" s="413" t="s">
        <v>265</v>
      </c>
    </row>
    <row r="7">
      <c r="A7" s="413" t="s">
        <v>266</v>
      </c>
      <c r="B7" s="413" t="s">
        <v>267</v>
      </c>
      <c r="D7" s="413" t="s">
        <v>9</v>
      </c>
      <c r="E7" s="413" t="s">
        <v>268</v>
      </c>
      <c r="G7" s="413" t="s">
        <v>269</v>
      </c>
    </row>
    <row r="8">
      <c r="A8" s="413" t="s">
        <v>99</v>
      </c>
      <c r="B8" s="413" t="s">
        <v>270</v>
      </c>
      <c r="D8" s="413" t="s">
        <v>88</v>
      </c>
      <c r="G8" s="413" t="s">
        <v>271</v>
      </c>
    </row>
    <row r="9">
      <c r="A9" s="413" t="s">
        <v>272</v>
      </c>
      <c r="B9" s="413" t="s">
        <v>273</v>
      </c>
      <c r="D9" s="413" t="s">
        <v>274</v>
      </c>
      <c r="G9" s="413" t="s">
        <v>275</v>
      </c>
    </row>
    <row r="10">
      <c r="A10" s="413" t="s">
        <v>276</v>
      </c>
      <c r="B10" s="413" t="s">
        <v>277</v>
      </c>
    </row>
    <row r="11">
      <c r="A11" s="413" t="s">
        <v>103</v>
      </c>
      <c r="B11" s="413" t="s">
        <v>278</v>
      </c>
    </row>
    <row r="12">
      <c r="B12" s="413" t="s">
        <v>279</v>
      </c>
    </row>
    <row r="13">
      <c r="B13" s="413" t="s">
        <v>280</v>
      </c>
    </row>
    <row r="14">
      <c r="B14" s="413" t="s">
        <v>281</v>
      </c>
    </row>
    <row r="15">
      <c r="B15" s="413" t="s">
        <v>282</v>
      </c>
    </row>
    <row r="16">
      <c r="B16" s="413" t="s">
        <v>283</v>
      </c>
    </row>
    <row r="17">
      <c r="B17" s="413" t="s">
        <v>145</v>
      </c>
    </row>
    <row r="18">
      <c r="B18" s="413" t="s">
        <v>284</v>
      </c>
    </row>
    <row r="19">
      <c r="B19" s="413" t="s">
        <v>121</v>
      </c>
    </row>
    <row r="20">
      <c r="B20" s="413" t="s">
        <v>285</v>
      </c>
    </row>
    <row r="21">
      <c r="B21" s="413" t="s">
        <v>126</v>
      </c>
    </row>
    <row r="22">
      <c r="B22" s="413" t="s">
        <v>77</v>
      </c>
    </row>
    <row r="23">
      <c r="B23" s="413" t="s">
        <v>286</v>
      </c>
    </row>
    <row r="24">
      <c r="B24" s="413" t="s">
        <v>287</v>
      </c>
    </row>
    <row r="25">
      <c r="B25" s="413" t="s">
        <v>288</v>
      </c>
    </row>
    <row r="26">
      <c r="B26" s="413" t="s">
        <v>61</v>
      </c>
    </row>
    <row r="27">
      <c r="B27" s="413" t="s">
        <v>289</v>
      </c>
    </row>
    <row r="28">
      <c r="B28" s="413" t="s">
        <v>290</v>
      </c>
    </row>
    <row r="29">
      <c r="B29" s="413" t="s">
        <v>291</v>
      </c>
    </row>
    <row r="30">
      <c r="B30" s="413" t="s">
        <v>292</v>
      </c>
    </row>
    <row r="31">
      <c r="B31" s="413" t="s">
        <v>293</v>
      </c>
    </row>
    <row r="32">
      <c r="B32" s="413" t="s">
        <v>107</v>
      </c>
    </row>
    <row r="33">
      <c r="B33" s="413" t="s">
        <v>294</v>
      </c>
    </row>
  </sheetData>
  <hyperlinks>
    <hyperlink r:id="rId1" ref="F2"/>
  </hyperlinks>
  <drawing r:id="rId2"/>
</worksheet>
</file>