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HE IT EMPIRES\Desktop\Celestial Squad\"/>
    </mc:Choice>
  </mc:AlternateContent>
  <xr:revisionPtr revIDLastSave="0" documentId="13_ncr:1_{89449A36-8362-4BA7-9776-CA4EBCCCBEFB}" xr6:coauthVersionLast="47" xr6:coauthVersionMax="47" xr10:uidLastSave="{00000000-0000-0000-0000-000000000000}"/>
  <bookViews>
    <workbookView xWindow="-120" yWindow="-120" windowWidth="20730" windowHeight="11160" xr2:uid="{23B514F5-706D-4FAC-A917-7F78C2298026}"/>
  </bookViews>
  <sheets>
    <sheet name="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J20" i="1"/>
  <c r="D6" i="1" s="1"/>
  <c r="D8" i="1" s="1"/>
  <c r="I5" i="1" l="1"/>
  <c r="I4" i="1"/>
  <c r="I6" i="1"/>
  <c r="I7" i="1"/>
  <c r="I8" i="1"/>
  <c r="I9" i="1" l="1"/>
</calcChain>
</file>

<file path=xl/sharedStrings.xml><?xml version="1.0" encoding="utf-8"?>
<sst xmlns="http://schemas.openxmlformats.org/spreadsheetml/2006/main" count="22" uniqueCount="21">
  <si>
    <t>Simple Budget 2024</t>
  </si>
  <si>
    <t>Income</t>
  </si>
  <si>
    <t>Total Expense</t>
  </si>
  <si>
    <t>Total Savings</t>
  </si>
  <si>
    <t>Savings</t>
  </si>
  <si>
    <t>Long-term Goals</t>
  </si>
  <si>
    <t>Short-term Goals</t>
  </si>
  <si>
    <t>Investments</t>
  </si>
  <si>
    <t>Debt Repayments</t>
  </si>
  <si>
    <t>Expenses</t>
  </si>
  <si>
    <t xml:space="preserve">Housing </t>
  </si>
  <si>
    <t>Utilities</t>
  </si>
  <si>
    <t>Transportation</t>
  </si>
  <si>
    <t>Food</t>
  </si>
  <si>
    <t>Healthcare</t>
  </si>
  <si>
    <t>Insurance</t>
  </si>
  <si>
    <t>Entertainment</t>
  </si>
  <si>
    <t>Amount</t>
  </si>
  <si>
    <t>Total Expenses</t>
  </si>
  <si>
    <t>Total</t>
  </si>
  <si>
    <t>Amount That I 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</si>
</sst>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2"/>
      <color theme="0"/>
      <name val="Calibri"/>
      <family val="2"/>
    </font>
    <font>
      <b/>
      <sz val="11"/>
      <color theme="8" tint="-0.249977111117893"/>
      <name val="Calibri"/>
      <family val="2"/>
    </font>
    <font>
      <b/>
      <sz val="24"/>
      <color theme="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26">
    <border>
      <left/>
      <right/>
      <top/>
      <bottom/>
      <diagonal/>
    </border>
    <border>
      <left/>
      <right/>
      <top style="dotted">
        <color theme="1" tint="0.34998626667073579"/>
      </top>
      <bottom style="dotted">
        <color theme="1" tint="0.34998626667073579"/>
      </bottom>
      <diagonal/>
    </border>
    <border>
      <left/>
      <right/>
      <top/>
      <bottom style="dotted">
        <color theme="1" tint="0.34998626667073579"/>
      </bottom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theme="3" tint="0.39994506668294322"/>
      </left>
      <right style="medium">
        <color theme="3" tint="0.39994506668294322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theme="2" tint="-0.749961851863155"/>
      </left>
      <right style="thin">
        <color theme="2" tint="-0.749961851863155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dotted">
        <color theme="1" tint="0.34998626667073579"/>
      </bottom>
      <diagonal/>
    </border>
    <border>
      <left style="medium">
        <color theme="1" tint="0.499984740745262"/>
      </left>
      <right/>
      <top style="dotted">
        <color theme="1" tint="0.34998626667073579"/>
      </top>
      <bottom style="dotted">
        <color theme="1" tint="0.34998626667073579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/>
      <bottom style="thin">
        <color theme="1" tint="0.34998626667073579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2" borderId="8" xfId="0" applyFill="1" applyBorder="1"/>
    <xf numFmtId="0" fontId="2" fillId="2" borderId="0" xfId="0" applyFont="1" applyFill="1" applyBorder="1"/>
    <xf numFmtId="164" fontId="5" fillId="3" borderId="9" xfId="0" applyNumberFormat="1" applyFont="1" applyFill="1" applyBorder="1"/>
    <xf numFmtId="0" fontId="0" fillId="2" borderId="0" xfId="0" applyFill="1" applyBorder="1"/>
    <xf numFmtId="0" fontId="0" fillId="4" borderId="0" xfId="0" applyFill="1" applyBorder="1"/>
    <xf numFmtId="0" fontId="0" fillId="4" borderId="10" xfId="0" applyFill="1" applyBorder="1"/>
    <xf numFmtId="164" fontId="0" fillId="2" borderId="0" xfId="0" applyNumberFormat="1" applyFill="1" applyBorder="1"/>
    <xf numFmtId="164" fontId="1" fillId="7" borderId="11" xfId="0" applyNumberFormat="1" applyFont="1" applyFill="1" applyBorder="1"/>
    <xf numFmtId="0" fontId="0" fillId="2" borderId="12" xfId="0" applyFill="1" applyBorder="1"/>
    <xf numFmtId="0" fontId="0" fillId="2" borderId="13" xfId="0" applyFill="1" applyBorder="1"/>
    <xf numFmtId="0" fontId="0" fillId="4" borderId="13" xfId="0" applyFill="1" applyBorder="1" applyAlignment="1">
      <alignment horizontal="right"/>
    </xf>
    <xf numFmtId="9" fontId="0" fillId="4" borderId="13" xfId="0" applyNumberFormat="1" applyFill="1" applyBorder="1" applyAlignment="1">
      <alignment horizontal="center"/>
    </xf>
    <xf numFmtId="164" fontId="0" fillId="4" borderId="13" xfId="0" applyNumberFormat="1" applyFill="1" applyBorder="1" applyAlignment="1">
      <alignment horizontal="right"/>
    </xf>
    <xf numFmtId="0" fontId="0" fillId="4" borderId="13" xfId="0" applyFill="1" applyBorder="1"/>
    <xf numFmtId="0" fontId="0" fillId="4" borderId="14" xfId="0" applyFill="1" applyBorder="1"/>
    <xf numFmtId="9" fontId="3" fillId="5" borderId="3" xfId="0" applyNumberFormat="1" applyFont="1" applyFill="1" applyBorder="1" applyAlignment="1">
      <alignment horizontal="center"/>
    </xf>
    <xf numFmtId="164" fontId="3" fillId="9" borderId="4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16" xfId="0" applyBorder="1"/>
    <xf numFmtId="0" fontId="4" fillId="8" borderId="17" xfId="0" applyFont="1" applyFill="1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" fillId="0" borderId="23" xfId="0" applyFont="1" applyBorder="1" applyAlignment="1">
      <alignment horizontal="right" indent="2"/>
    </xf>
    <xf numFmtId="164" fontId="2" fillId="0" borderId="24" xfId="0" applyNumberFormat="1" applyFont="1" applyBorder="1" applyAlignment="1">
      <alignment horizontal="right"/>
    </xf>
    <xf numFmtId="0" fontId="4" fillId="8" borderId="15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6" fillId="0" borderId="0" xfId="0" applyFont="1"/>
    <xf numFmtId="0" fontId="0" fillId="0" borderId="1" xfId="0" applyBorder="1" applyAlignment="1">
      <alignment horizontal="left"/>
    </xf>
    <xf numFmtId="164" fontId="0" fillId="2" borderId="0" xfId="0" applyNumberFormat="1" applyFill="1" applyBorder="1" applyAlignment="1">
      <alignment horizontal="right"/>
    </xf>
    <xf numFmtId="164" fontId="0" fillId="2" borderId="25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4201861130995E-2"/>
          <c:y val="5.2838069154399175E-2"/>
          <c:w val="0.45848494392746364"/>
          <c:h val="0.9136475331887862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/>
                  </a:gs>
                  <a:gs pos="100000">
                    <a:schemeClr val="accent1">
                      <a:shade val="48000"/>
                      <a:satMod val="180000"/>
                      <a:lumMod val="94000"/>
                    </a:schemeClr>
                  </a:gs>
                  <a:gs pos="100000">
                    <a:schemeClr val="accent1">
                      <a:shade val="48000"/>
                      <a:satMod val="180000"/>
                      <a:lumMod val="94000"/>
                    </a:schemeClr>
                  </a:gs>
                </a:gsLst>
                <a:lin ang="4140000" scaled="1"/>
              </a:gradFill>
              <a:ln>
                <a:noFill/>
              </a:ln>
              <a:effectLst>
                <a:outerShdw blurRad="762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>
                  <a:rot lat="0" lon="0" rev="19800000"/>
                </a:lightRig>
              </a:scene3d>
              <a:sp3d prstMaterial="plastic">
                <a:bevelT w="25400" h="19050"/>
              </a:sp3d>
            </c:spPr>
            <c:extLst>
              <c:ext xmlns:c16="http://schemas.microsoft.com/office/drawing/2014/chart" uri="{C3380CC4-5D6E-409C-BE32-E72D297353CC}">
                <c16:uniqueId val="{00000001-3FC8-400A-8BCA-331079115E1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/>
                  </a:gs>
                  <a:gs pos="100000">
                    <a:schemeClr val="accent2">
                      <a:shade val="48000"/>
                      <a:satMod val="180000"/>
                      <a:lumMod val="94000"/>
                    </a:schemeClr>
                  </a:gs>
                  <a:gs pos="100000">
                    <a:schemeClr val="accent2">
                      <a:shade val="48000"/>
                      <a:satMod val="180000"/>
                      <a:lumMod val="94000"/>
                    </a:schemeClr>
                  </a:gs>
                </a:gsLst>
                <a:lin ang="4140000" scaled="1"/>
              </a:gradFill>
              <a:ln>
                <a:noFill/>
              </a:ln>
              <a:effectLst>
                <a:outerShdw blurRad="762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>
                  <a:rot lat="0" lon="0" rev="19800000"/>
                </a:lightRig>
              </a:scene3d>
              <a:sp3d prstMaterial="plastic">
                <a:bevelT w="25400" h="19050"/>
              </a:sp3d>
            </c:spPr>
            <c:extLst>
              <c:ext xmlns:c16="http://schemas.microsoft.com/office/drawing/2014/chart" uri="{C3380CC4-5D6E-409C-BE32-E72D297353CC}">
                <c16:uniqueId val="{00000003-3FC8-400A-8BCA-331079115E1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/>
                  </a:gs>
                  <a:gs pos="100000">
                    <a:schemeClr val="accent3">
                      <a:shade val="48000"/>
                      <a:satMod val="180000"/>
                      <a:lumMod val="94000"/>
                    </a:schemeClr>
                  </a:gs>
                  <a:gs pos="100000">
                    <a:schemeClr val="accent3">
                      <a:shade val="48000"/>
                      <a:satMod val="180000"/>
                      <a:lumMod val="94000"/>
                    </a:schemeClr>
                  </a:gs>
                </a:gsLst>
                <a:lin ang="4140000" scaled="1"/>
              </a:gradFill>
              <a:ln>
                <a:noFill/>
              </a:ln>
              <a:effectLst>
                <a:outerShdw blurRad="762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>
                  <a:rot lat="0" lon="0" rev="19800000"/>
                </a:lightRig>
              </a:scene3d>
              <a:sp3d prstMaterial="plastic">
                <a:bevelT w="25400" h="19050"/>
              </a:sp3d>
            </c:spPr>
            <c:extLst>
              <c:ext xmlns:c16="http://schemas.microsoft.com/office/drawing/2014/chart" uri="{C3380CC4-5D6E-409C-BE32-E72D297353CC}">
                <c16:uniqueId val="{00000005-3FC8-400A-8BCA-331079115E1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/>
                  </a:gs>
                  <a:gs pos="100000">
                    <a:schemeClr val="accent4">
                      <a:shade val="48000"/>
                      <a:satMod val="180000"/>
                      <a:lumMod val="94000"/>
                    </a:schemeClr>
                  </a:gs>
                  <a:gs pos="100000">
                    <a:schemeClr val="accent4">
                      <a:shade val="48000"/>
                      <a:satMod val="180000"/>
                      <a:lumMod val="94000"/>
                    </a:schemeClr>
                  </a:gs>
                </a:gsLst>
                <a:lin ang="4140000" scaled="1"/>
              </a:gradFill>
              <a:ln>
                <a:noFill/>
              </a:ln>
              <a:effectLst>
                <a:outerShdw blurRad="762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>
                  <a:rot lat="0" lon="0" rev="19800000"/>
                </a:lightRig>
              </a:scene3d>
              <a:sp3d prstMaterial="plastic">
                <a:bevelT w="25400" h="19050"/>
              </a:sp3d>
            </c:spPr>
            <c:extLst>
              <c:ext xmlns:c16="http://schemas.microsoft.com/office/drawing/2014/chart" uri="{C3380CC4-5D6E-409C-BE32-E72D297353CC}">
                <c16:uniqueId val="{00000007-3FC8-400A-8BCA-331079115E1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/>
                  </a:gs>
                  <a:gs pos="100000">
                    <a:schemeClr val="accent5">
                      <a:shade val="48000"/>
                      <a:satMod val="180000"/>
                      <a:lumMod val="94000"/>
                    </a:schemeClr>
                  </a:gs>
                  <a:gs pos="100000">
                    <a:schemeClr val="accent5">
                      <a:shade val="48000"/>
                      <a:satMod val="180000"/>
                      <a:lumMod val="94000"/>
                    </a:schemeClr>
                  </a:gs>
                </a:gsLst>
                <a:lin ang="4140000" scaled="1"/>
              </a:gradFill>
              <a:ln>
                <a:noFill/>
              </a:ln>
              <a:effectLst>
                <a:outerShdw blurRad="762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>
                  <a:rot lat="0" lon="0" rev="19800000"/>
                </a:lightRig>
              </a:scene3d>
              <a:sp3d prstMaterial="plastic">
                <a:bevelT w="25400" h="19050"/>
              </a:sp3d>
            </c:spPr>
            <c:extLst>
              <c:ext xmlns:c16="http://schemas.microsoft.com/office/drawing/2014/chart" uri="{C3380CC4-5D6E-409C-BE32-E72D297353CC}">
                <c16:uniqueId val="{00000009-3FC8-400A-8BCA-331079115E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Budget!$G$4:$G$8</c:f>
              <c:strCache>
                <c:ptCount val="5"/>
                <c:pt idx="0">
                  <c:v>Savings</c:v>
                </c:pt>
                <c:pt idx="1">
                  <c:v>Long-term Goals</c:v>
                </c:pt>
                <c:pt idx="2">
                  <c:v>Short-term Goals</c:v>
                </c:pt>
                <c:pt idx="3">
                  <c:v>Investments</c:v>
                </c:pt>
                <c:pt idx="4">
                  <c:v>Debt Repayments</c:v>
                </c:pt>
              </c:strCache>
            </c:strRef>
          </c:cat>
          <c:val>
            <c:numRef>
              <c:f>Budget!$H$4:$H$8</c:f>
              <c:numCache>
                <c:formatCode>0%</c:formatCode>
                <c:ptCount val="5"/>
                <c:pt idx="0">
                  <c:v>0.3</c:v>
                </c:pt>
                <c:pt idx="1">
                  <c:v>0.4</c:v>
                </c:pt>
                <c:pt idx="2">
                  <c:v>0.15</c:v>
                </c:pt>
                <c:pt idx="3">
                  <c:v>0.05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E-451C-939E-3DF0838F7F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156774039608683"/>
          <c:y val="9.7822663471413898E-2"/>
          <c:w val="0.389341350513004"/>
          <c:h val="0.843002016052341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3</xdr:row>
      <xdr:rowOff>19050</xdr:rowOff>
    </xdr:from>
    <xdr:to>
      <xdr:col>13</xdr:col>
      <xdr:colOff>590550</xdr:colOff>
      <xdr:row>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6540-0D18-4A86-8B3B-5B5BC0376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Extreme Shadow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9800000"/>
            </a:lightRig>
          </a:scene3d>
          <a:sp3d prstMaterial="plastic">
            <a:bevelT w="25400" h="1905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38100" h="3175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625C-B4EF-4560-BEC0-A0DA91B8810D}">
  <dimension ref="B1:N20"/>
  <sheetViews>
    <sheetView showGridLines="0" tabSelected="1" workbookViewId="0">
      <selection activeCell="L15" sqref="L15"/>
    </sheetView>
  </sheetViews>
  <sheetFormatPr defaultRowHeight="15" x14ac:dyDescent="0.25"/>
  <cols>
    <col min="1" max="1" width="2.7109375" customWidth="1"/>
    <col min="2" max="2" width="39.5703125" bestFit="1" customWidth="1"/>
    <col min="3" max="3" width="14.140625" bestFit="1" customWidth="1"/>
    <col min="4" max="4" width="13.85546875" bestFit="1" customWidth="1"/>
    <col min="5" max="5" width="13.42578125" bestFit="1" customWidth="1"/>
    <col min="7" max="7" width="16.85546875" bestFit="1" customWidth="1"/>
    <col min="8" max="8" width="5.5703125" bestFit="1" customWidth="1"/>
    <col min="9" max="9" width="16.85546875" bestFit="1" customWidth="1"/>
    <col min="10" max="10" width="9.140625" bestFit="1" customWidth="1"/>
    <col min="11" max="11" width="4.5703125" bestFit="1" customWidth="1"/>
  </cols>
  <sheetData>
    <row r="1" spans="2:14" ht="31.5" x14ac:dyDescent="0.5">
      <c r="B1" s="38" t="s">
        <v>0</v>
      </c>
    </row>
    <row r="2" spans="2:14" ht="15.75" thickBot="1" x14ac:dyDescent="0.3"/>
    <row r="3" spans="2:14" ht="15.75" x14ac:dyDescent="0.25">
      <c r="B3" s="34" t="s">
        <v>20</v>
      </c>
      <c r="C3" s="35"/>
      <c r="D3" s="35"/>
      <c r="E3" s="35"/>
      <c r="F3" s="35"/>
      <c r="G3" s="36" t="s">
        <v>4</v>
      </c>
      <c r="H3" s="36"/>
      <c r="I3" s="36"/>
      <c r="J3" s="36"/>
      <c r="K3" s="36"/>
      <c r="L3" s="36"/>
      <c r="M3" s="36"/>
      <c r="N3" s="37"/>
    </row>
    <row r="4" spans="2:14" x14ac:dyDescent="0.25">
      <c r="B4" s="4"/>
      <c r="C4" s="5" t="s">
        <v>1</v>
      </c>
      <c r="D4" s="6">
        <v>3000</v>
      </c>
      <c r="E4" s="7"/>
      <c r="F4" s="7"/>
      <c r="G4" s="8" t="s">
        <v>4</v>
      </c>
      <c r="H4" s="19">
        <v>0.3</v>
      </c>
      <c r="I4" s="20">
        <f>H4*$D$8</f>
        <v>0</v>
      </c>
      <c r="J4" s="8"/>
      <c r="K4" s="8"/>
      <c r="L4" s="8"/>
      <c r="M4" s="8"/>
      <c r="N4" s="9"/>
    </row>
    <row r="5" spans="2:14" x14ac:dyDescent="0.25">
      <c r="B5" s="4"/>
      <c r="C5" s="7"/>
      <c r="D5" s="7"/>
      <c r="E5" s="7"/>
      <c r="F5" s="7"/>
      <c r="G5" s="8" t="s">
        <v>5</v>
      </c>
      <c r="H5" s="19">
        <v>0.4</v>
      </c>
      <c r="I5" s="20">
        <f t="shared" ref="I5:I8" si="0">H5*$D$8</f>
        <v>0</v>
      </c>
      <c r="J5" s="8"/>
      <c r="K5" s="8"/>
      <c r="L5" s="8"/>
      <c r="M5" s="8"/>
      <c r="N5" s="9"/>
    </row>
    <row r="6" spans="2:14" x14ac:dyDescent="0.25">
      <c r="B6" s="4"/>
      <c r="C6" s="5" t="s">
        <v>2</v>
      </c>
      <c r="D6" s="10">
        <f>J20</f>
        <v>3000</v>
      </c>
      <c r="E6" s="7"/>
      <c r="F6" s="7"/>
      <c r="G6" s="8" t="s">
        <v>6</v>
      </c>
      <c r="H6" s="19">
        <v>0.15</v>
      </c>
      <c r="I6" s="20">
        <f t="shared" si="0"/>
        <v>0</v>
      </c>
      <c r="J6" s="8"/>
      <c r="K6" s="8"/>
      <c r="L6" s="8"/>
      <c r="M6" s="8"/>
      <c r="N6" s="9"/>
    </row>
    <row r="7" spans="2:14" x14ac:dyDescent="0.25">
      <c r="B7" s="4"/>
      <c r="C7" s="7"/>
      <c r="D7" s="7"/>
      <c r="E7" s="7"/>
      <c r="F7" s="7"/>
      <c r="G7" s="8" t="s">
        <v>7</v>
      </c>
      <c r="H7" s="19">
        <v>0.05</v>
      </c>
      <c r="I7" s="20">
        <f t="shared" si="0"/>
        <v>0</v>
      </c>
      <c r="J7" s="8"/>
      <c r="K7" s="8"/>
      <c r="L7" s="8"/>
      <c r="M7" s="8"/>
      <c r="N7" s="9"/>
    </row>
    <row r="8" spans="2:14" x14ac:dyDescent="0.25">
      <c r="B8" s="4"/>
      <c r="C8" s="5" t="s">
        <v>3</v>
      </c>
      <c r="D8" s="11">
        <f>D4-D6</f>
        <v>0</v>
      </c>
      <c r="E8" s="7"/>
      <c r="F8" s="7"/>
      <c r="G8" s="8" t="s">
        <v>8</v>
      </c>
      <c r="H8" s="19">
        <v>0.1</v>
      </c>
      <c r="I8" s="20">
        <f t="shared" si="0"/>
        <v>0</v>
      </c>
      <c r="J8" s="8"/>
      <c r="K8" s="8"/>
      <c r="L8" s="8"/>
      <c r="M8" s="8"/>
      <c r="N8" s="9"/>
    </row>
    <row r="9" spans="2:14" ht="15.75" thickBot="1" x14ac:dyDescent="0.3">
      <c r="B9" s="12"/>
      <c r="C9" s="13"/>
      <c r="D9" s="13"/>
      <c r="E9" s="13"/>
      <c r="F9" s="13"/>
      <c r="G9" s="14" t="s">
        <v>19</v>
      </c>
      <c r="H9" s="15">
        <f>SUM(H4:H8)</f>
        <v>1</v>
      </c>
      <c r="I9" s="16">
        <f>SUM(I4:I8)</f>
        <v>0</v>
      </c>
      <c r="J9" s="17"/>
      <c r="K9" s="17"/>
      <c r="L9" s="17"/>
      <c r="M9" s="17"/>
      <c r="N9" s="18"/>
    </row>
    <row r="10" spans="2:14" ht="6" customHeight="1" thickBot="1" x14ac:dyDescent="0.3"/>
    <row r="11" spans="2:14" ht="15.75" x14ac:dyDescent="0.25">
      <c r="C11" s="32" t="s">
        <v>9</v>
      </c>
      <c r="D11" s="33"/>
      <c r="E11" s="33"/>
      <c r="F11" s="33"/>
      <c r="G11" s="33"/>
      <c r="H11" s="22"/>
      <c r="I11" s="22"/>
      <c r="J11" s="23" t="s">
        <v>17</v>
      </c>
    </row>
    <row r="12" spans="2:14" x14ac:dyDescent="0.25">
      <c r="C12" s="24"/>
      <c r="D12" s="21"/>
      <c r="E12" s="21"/>
      <c r="F12" s="21"/>
      <c r="G12" s="21"/>
      <c r="H12" s="21"/>
      <c r="I12" s="21"/>
      <c r="J12" s="25"/>
    </row>
    <row r="13" spans="2:14" x14ac:dyDescent="0.25">
      <c r="C13" s="26"/>
      <c r="D13" s="3" t="s">
        <v>10</v>
      </c>
      <c r="E13" s="3"/>
      <c r="F13" s="3"/>
      <c r="G13" s="3"/>
      <c r="H13" s="3"/>
      <c r="I13" s="3"/>
      <c r="J13" s="40">
        <v>1500</v>
      </c>
    </row>
    <row r="14" spans="2:14" x14ac:dyDescent="0.25">
      <c r="C14" s="27"/>
      <c r="D14" s="2" t="s">
        <v>11</v>
      </c>
      <c r="E14" s="2"/>
      <c r="F14" s="2"/>
      <c r="G14" s="2"/>
      <c r="H14" s="2"/>
      <c r="I14" s="2"/>
      <c r="J14" s="40">
        <v>250</v>
      </c>
    </row>
    <row r="15" spans="2:14" x14ac:dyDescent="0.25">
      <c r="C15" s="27"/>
      <c r="D15" s="39" t="s">
        <v>12</v>
      </c>
      <c r="E15" s="2"/>
      <c r="F15" s="2"/>
      <c r="G15" s="2"/>
      <c r="H15" s="2"/>
      <c r="I15" s="2"/>
      <c r="J15" s="40">
        <v>300</v>
      </c>
      <c r="M15" s="1"/>
    </row>
    <row r="16" spans="2:14" x14ac:dyDescent="0.25">
      <c r="C16" s="27"/>
      <c r="D16" s="2" t="s">
        <v>13</v>
      </c>
      <c r="E16" s="2"/>
      <c r="F16" s="2"/>
      <c r="G16" s="2"/>
      <c r="H16" s="2"/>
      <c r="I16" s="2"/>
      <c r="J16" s="40">
        <v>500</v>
      </c>
    </row>
    <row r="17" spans="3:10" x14ac:dyDescent="0.25">
      <c r="C17" s="27"/>
      <c r="D17" s="2" t="s">
        <v>14</v>
      </c>
      <c r="E17" s="2"/>
      <c r="F17" s="2"/>
      <c r="G17" s="2"/>
      <c r="H17" s="2"/>
      <c r="I17" s="2"/>
      <c r="J17" s="40">
        <v>150</v>
      </c>
    </row>
    <row r="18" spans="3:10" x14ac:dyDescent="0.25">
      <c r="C18" s="27"/>
      <c r="D18" s="2" t="s">
        <v>15</v>
      </c>
      <c r="E18" s="2"/>
      <c r="F18" s="2"/>
      <c r="G18" s="2"/>
      <c r="H18" s="2"/>
      <c r="I18" s="2"/>
      <c r="J18" s="40">
        <v>200</v>
      </c>
    </row>
    <row r="19" spans="3:10" x14ac:dyDescent="0.25">
      <c r="C19" s="27"/>
      <c r="D19" s="2" t="s">
        <v>16</v>
      </c>
      <c r="E19" s="2"/>
      <c r="F19" s="2"/>
      <c r="G19" s="2"/>
      <c r="H19" s="2"/>
      <c r="I19" s="2"/>
      <c r="J19" s="41">
        <v>100</v>
      </c>
    </row>
    <row r="20" spans="3:10" ht="15.75" thickBot="1" x14ac:dyDescent="0.3">
      <c r="C20" s="28"/>
      <c r="D20" s="29"/>
      <c r="E20" s="29"/>
      <c r="F20" s="29"/>
      <c r="G20" s="29"/>
      <c r="H20" s="29"/>
      <c r="I20" s="30" t="s">
        <v>18</v>
      </c>
      <c r="J20" s="31">
        <f>SUM(J13:J19)</f>
        <v>3000</v>
      </c>
    </row>
  </sheetData>
  <mergeCells count="3">
    <mergeCell ref="C11:G11"/>
    <mergeCell ref="B3:F3"/>
    <mergeCell ref="G3:N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Tayyab</dc:creator>
  <cp:lastModifiedBy>Mr Tayyab</cp:lastModifiedBy>
  <dcterms:created xsi:type="dcterms:W3CDTF">2024-06-25T01:41:59Z</dcterms:created>
  <dcterms:modified xsi:type="dcterms:W3CDTF">2024-06-30T19:21:54Z</dcterms:modified>
</cp:coreProperties>
</file>