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frank\Desktop\Course 9 Capstone\"/>
    </mc:Choice>
  </mc:AlternateContent>
  <xr:revisionPtr revIDLastSave="0" documentId="13_ncr:1_{2A7688B4-267F-4670-BC3E-BC9CC435123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isbane" sheetId="1" r:id="rId1"/>
  </sheets>
  <externalReferences>
    <externalReference r:id="rId2"/>
  </externalReferences>
  <definedNames>
    <definedName name="_xlnm._FilterDatabase" localSheetId="0" hidden="1">Brisbane!$A$1:$D$179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</calcChain>
</file>

<file path=xl/sharedStrings.xml><?xml version="1.0" encoding="utf-8"?>
<sst xmlns="http://schemas.openxmlformats.org/spreadsheetml/2006/main" count="185" uniqueCount="185">
  <si>
    <t>Brisbane suburbs</t>
  </si>
  <si>
    <t>Category</t>
  </si>
  <si>
    <t>lat</t>
  </si>
  <si>
    <t>lon</t>
  </si>
  <si>
    <t>Acacia Ridge</t>
  </si>
  <si>
    <t>Albion</t>
  </si>
  <si>
    <t>Alderley</t>
  </si>
  <si>
    <t>Algester</t>
  </si>
  <si>
    <t>Annerley</t>
  </si>
  <si>
    <t>Anstead</t>
  </si>
  <si>
    <t>Archerfield</t>
  </si>
  <si>
    <t>Ascot</t>
  </si>
  <si>
    <t>Ashgrove</t>
  </si>
  <si>
    <t>Aspley</t>
  </si>
  <si>
    <t>Auchenflower</t>
  </si>
  <si>
    <t>Bald Hills</t>
  </si>
  <si>
    <t>Balmoral</t>
  </si>
  <si>
    <t>Banyo</t>
  </si>
  <si>
    <t>Bardon</t>
  </si>
  <si>
    <t>Bellbowrie</t>
  </si>
  <si>
    <t>Belmont</t>
  </si>
  <si>
    <t>Boondall</t>
  </si>
  <si>
    <t>Bowen Hills</t>
  </si>
  <si>
    <t>Bracken Ridge</t>
  </si>
  <si>
    <t>Bridgeman Downs</t>
  </si>
  <si>
    <t>Brighton</t>
  </si>
  <si>
    <t>Brisbane</t>
  </si>
  <si>
    <t>Brookfield</t>
  </si>
  <si>
    <t>Bulimba</t>
  </si>
  <si>
    <t>Burbank</t>
  </si>
  <si>
    <t>Calamvale</t>
  </si>
  <si>
    <t>Camp Hill</t>
  </si>
  <si>
    <t>Cannon Hill</t>
  </si>
  <si>
    <t>Carina</t>
  </si>
  <si>
    <t>Carina Heights</t>
  </si>
  <si>
    <t>Carindale</t>
  </si>
  <si>
    <t>Carseldine</t>
  </si>
  <si>
    <t>Chandler</t>
  </si>
  <si>
    <t>Chapel Hill</t>
  </si>
  <si>
    <t>Chelmer</t>
  </si>
  <si>
    <t>Chermside</t>
  </si>
  <si>
    <t>Chermside West</t>
  </si>
  <si>
    <t>Chuwar</t>
  </si>
  <si>
    <t>Clayfield</t>
  </si>
  <si>
    <t>Coopers Plains</t>
  </si>
  <si>
    <t>Coorparoo</t>
  </si>
  <si>
    <t>Corinda</t>
  </si>
  <si>
    <t>Darra</t>
  </si>
  <si>
    <t>Deagon</t>
  </si>
  <si>
    <t>Doolandella</t>
  </si>
  <si>
    <t>Drewvale</t>
  </si>
  <si>
    <t>Durack</t>
  </si>
  <si>
    <t>Dutton Park</t>
  </si>
  <si>
    <t>East Brisbane</t>
  </si>
  <si>
    <t>Eight Mile Plains</t>
  </si>
  <si>
    <t>Ellen Grove</t>
  </si>
  <si>
    <t>Enoggera</t>
  </si>
  <si>
    <t>Enoggera Reservoir</t>
  </si>
  <si>
    <t>Everton Park</t>
  </si>
  <si>
    <t>Fairfield</t>
  </si>
  <si>
    <t>Ferny Grove</t>
  </si>
  <si>
    <t>Fig Tree Pocket</t>
  </si>
  <si>
    <t>Fitzgibbon</t>
  </si>
  <si>
    <t>Forest Lake</t>
  </si>
  <si>
    <t>Fortitude Valley</t>
  </si>
  <si>
    <t>Gaythorne</t>
  </si>
  <si>
    <t>Geebung</t>
  </si>
  <si>
    <t>Gordon Park</t>
  </si>
  <si>
    <t>Graceville</t>
  </si>
  <si>
    <t>Grange</t>
  </si>
  <si>
    <t>Greenslopes</t>
  </si>
  <si>
    <t>Gumdale</t>
  </si>
  <si>
    <t>Hamilton</t>
  </si>
  <si>
    <t>Hawthorne</t>
  </si>
  <si>
    <t>Heathwood</t>
  </si>
  <si>
    <t>Hemmant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</si>
  <si>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</si>
  <si>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</si>
  <si>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</si>
  <si>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</si>
  <si>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</si>
  <si>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</si>
  <si>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</si>
  <si>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</si>
  <si>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</si>
  <si>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</si>
  <si>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Karana Downs</t>
  </si>
  <si>
    <t>Karawatha</t>
  </si>
  <si>
    <t>Kedron</t>
  </si>
  <si>
    <t>Kelvin Grove</t>
  </si>
  <si>
    <t>Kenmore</t>
  </si>
  <si>
    <t>Kenmore Hills</t>
  </si>
  <si>
    <t>Keperra</t>
  </si>
  <si>
    <t>Kholo</t>
  </si>
  <si>
    <t>Kuraby</t>
  </si>
  <si>
    <t>Lota</t>
  </si>
  <si>
    <t>Lutwyche</t>
  </si>
  <si>
    <t>Lytton</t>
  </si>
  <si>
    <t>Macgregor</t>
  </si>
  <si>
    <t>Mackenzie</t>
  </si>
  <si>
    <t>Manly</t>
  </si>
  <si>
    <t>Manly West</t>
  </si>
  <si>
    <t>Mansfield</t>
  </si>
  <si>
    <t>McDowall</t>
  </si>
  <si>
    <t>Middle Park</t>
  </si>
  <si>
    <t>Milton</t>
  </si>
  <si>
    <t>Mitchelton</t>
  </si>
  <si>
    <t>Moggill</t>
  </si>
  <si>
    <t>Moorooka</t>
  </si>
  <si>
    <t>Morningside</t>
  </si>
  <si>
    <t>Mount Crosby</t>
  </si>
  <si>
    <t>Mount Gravatt</t>
  </si>
  <si>
    <t>Mount Gravatt East</t>
  </si>
  <si>
    <t>Mount Ommaney</t>
  </si>
  <si>
    <t>Murarrie</t>
  </si>
  <si>
    <t>Nathan</t>
  </si>
  <si>
    <t>New Farm</t>
  </si>
  <si>
    <t>Newmarket</t>
  </si>
  <si>
    <t>Newstead</t>
  </si>
  <si>
    <t>Norman Park</t>
  </si>
  <si>
    <t>Northgate</t>
  </si>
  <si>
    <t>Nudgee</t>
  </si>
  <si>
    <t>Nudgee Beach</t>
  </si>
  <si>
    <t>Nundah</t>
  </si>
  <si>
    <t>Oxley</t>
  </si>
  <si>
    <t>Paddington</t>
  </si>
  <si>
    <t>Pallara</t>
  </si>
  <si>
    <t>Parkinson</t>
  </si>
  <si>
    <t>Pinjarra Hills</t>
  </si>
  <si>
    <t>Pinkenba</t>
  </si>
  <si>
    <t>Pullenvale</t>
  </si>
  <si>
    <t>Ransome</t>
  </si>
  <si>
    <t>Red Hill</t>
  </si>
  <si>
    <t>Richlands</t>
  </si>
  <si>
    <t>Riverhills</t>
  </si>
  <si>
    <t>Robertson</t>
  </si>
  <si>
    <t>Rochedale</t>
  </si>
  <si>
    <t>Rocklea</t>
  </si>
  <si>
    <t>Runcorn</t>
  </si>
  <si>
    <t>Salisbury</t>
  </si>
  <si>
    <t>Sandgate</t>
  </si>
  <si>
    <t>Seven Hills</t>
  </si>
  <si>
    <t>Seventeen Mile Rocks</t>
  </si>
  <si>
    <t>Sherwood</t>
  </si>
  <si>
    <t>Shorncliffe</t>
  </si>
  <si>
    <t>Sinnamon Park</t>
  </si>
  <si>
    <t>South Brisbane</t>
  </si>
  <si>
    <t>Spring Hill</t>
  </si>
  <si>
    <t>St Lucia</t>
  </si>
  <si>
    <t>Stafford</t>
  </si>
  <si>
    <t>Stafford Heights</t>
  </si>
  <si>
    <t>Stretton</t>
  </si>
  <si>
    <t>Sumner</t>
  </si>
  <si>
    <t>Sunnybank</t>
  </si>
  <si>
    <t>Sunnybank Hills</t>
  </si>
  <si>
    <t>Taigum</t>
  </si>
  <si>
    <t>Taringa</t>
  </si>
  <si>
    <t>Tarragindi</t>
  </si>
  <si>
    <t>Tennyson</t>
  </si>
  <si>
    <t>The Gap</t>
  </si>
  <si>
    <t>Tingalpa</t>
  </si>
  <si>
    <t>Toowong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</si>
  <si>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</si>
  <si>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</si>
  <si>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</si>
  <si>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</si>
  <si>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</si>
  <si>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</si>
  <si>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</si>
  <si>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</si>
  <si>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</si>
  <si>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</si>
  <si>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</si>
  <si>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</si>
  <si>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</si>
  <si>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</si>
  <si>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</si>
  <si>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</si>
  <si>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</si>
  <si>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</si>
  <si>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</si>
  <si>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</si>
  <si>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 xml:space="preserve">Population </t>
  </si>
  <si>
    <t>Median House Price</t>
  </si>
  <si>
    <t>Avg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</si>
</sst>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0" xfId="1" applyFill="1" applyBorder="1"/>
    <xf numFmtId="3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/AppData/Local/Packages/microsoft.windowscommunicationsapps_8wekyb3d8bbwe/LocalState/Files/S0/23200/Attachments/Brisbane-penny%5b27027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urbs"/>
      <sheetName val="Source"/>
    </sheetNames>
    <sheetDataSet>
      <sheetData sheetId="0">
        <row r="1">
          <cell r="A1" t="str">
            <v>Brisbane suburbs</v>
          </cell>
          <cell r="B1" t="str">
            <v>Category</v>
          </cell>
        </row>
        <row r="2">
          <cell r="A2" t="str">
            <v>Acacia Ridge</v>
          </cell>
          <cell r="B2" t="str">
            <v>Southern</v>
          </cell>
        </row>
        <row r="3">
          <cell r="A3" t="str">
            <v>Albion</v>
          </cell>
          <cell r="B3" t="str">
            <v>Northern</v>
          </cell>
        </row>
        <row r="4">
          <cell r="A4" t="str">
            <v>Alderley</v>
          </cell>
          <cell r="B4" t="str">
            <v>Northern</v>
          </cell>
        </row>
        <row r="5">
          <cell r="A5" t="str">
            <v>Algester</v>
          </cell>
          <cell r="B5" t="str">
            <v>Southern</v>
          </cell>
        </row>
        <row r="6">
          <cell r="A6" t="str">
            <v>Annerley</v>
          </cell>
          <cell r="B6" t="str">
            <v>Southern</v>
          </cell>
        </row>
        <row r="7">
          <cell r="A7" t="str">
            <v>Anstead</v>
          </cell>
          <cell r="B7" t="str">
            <v>Western</v>
          </cell>
        </row>
        <row r="8">
          <cell r="A8" t="str">
            <v>Archerfield</v>
          </cell>
          <cell r="B8" t="str">
            <v>Southern</v>
          </cell>
        </row>
        <row r="9">
          <cell r="A9" t="str">
            <v>Ascot</v>
          </cell>
          <cell r="B9" t="str">
            <v>Northern</v>
          </cell>
        </row>
        <row r="10">
          <cell r="A10" t="str">
            <v>Ashgrove</v>
          </cell>
          <cell r="B10" t="str">
            <v>Western</v>
          </cell>
        </row>
        <row r="11">
          <cell r="A11" t="str">
            <v>Aspley</v>
          </cell>
          <cell r="B11" t="str">
            <v>Northern</v>
          </cell>
        </row>
        <row r="12">
          <cell r="A12" t="str">
            <v>Auchenflower</v>
          </cell>
          <cell r="B12" t="str">
            <v>Western</v>
          </cell>
        </row>
        <row r="13">
          <cell r="A13" t="str">
            <v>Bald Hills</v>
          </cell>
          <cell r="B13" t="str">
            <v>Northern</v>
          </cell>
        </row>
        <row r="14">
          <cell r="A14" t="str">
            <v>Balmoral</v>
          </cell>
          <cell r="B14" t="str">
            <v>Eastern</v>
          </cell>
        </row>
        <row r="15">
          <cell r="A15" t="str">
            <v>Banyo</v>
          </cell>
          <cell r="B15" t="str">
            <v>Northern</v>
          </cell>
        </row>
        <row r="16">
          <cell r="A16" t="str">
            <v>Bardon</v>
          </cell>
          <cell r="B16" t="str">
            <v>Western</v>
          </cell>
        </row>
        <row r="17">
          <cell r="A17" t="str">
            <v>Bellbowrie</v>
          </cell>
          <cell r="B17" t="str">
            <v>Western</v>
          </cell>
        </row>
        <row r="18">
          <cell r="A18" t="str">
            <v>Belmont</v>
          </cell>
          <cell r="B18" t="str">
            <v>Eastern</v>
          </cell>
        </row>
        <row r="19">
          <cell r="A19" t="str">
            <v>Boondall</v>
          </cell>
          <cell r="B19" t="str">
            <v>Northern</v>
          </cell>
        </row>
        <row r="20">
          <cell r="A20" t="str">
            <v>Bowen Hills</v>
          </cell>
          <cell r="B20" t="str">
            <v>Inner</v>
          </cell>
        </row>
        <row r="21">
          <cell r="A21" t="str">
            <v>Bracken Ridge</v>
          </cell>
          <cell r="B21" t="str">
            <v>Northern</v>
          </cell>
        </row>
        <row r="22">
          <cell r="A22" t="str">
            <v>Bridgeman Downs</v>
          </cell>
          <cell r="B22" t="str">
            <v>Northern</v>
          </cell>
        </row>
        <row r="23">
          <cell r="A23" t="str">
            <v>Brighton</v>
          </cell>
          <cell r="B23" t="str">
            <v>Northern</v>
          </cell>
        </row>
        <row r="24">
          <cell r="A24" t="str">
            <v>Brisbane</v>
          </cell>
          <cell r="B24" t="str">
            <v>Inner</v>
          </cell>
        </row>
        <row r="25">
          <cell r="A25" t="str">
            <v>Brookfield</v>
          </cell>
          <cell r="B25" t="str">
            <v>Western</v>
          </cell>
        </row>
        <row r="26">
          <cell r="A26" t="str">
            <v>Bulimba</v>
          </cell>
          <cell r="B26" t="str">
            <v>Eastern</v>
          </cell>
        </row>
        <row r="27">
          <cell r="A27" t="str">
            <v>Burbank</v>
          </cell>
          <cell r="B27" t="str">
            <v>Southern</v>
          </cell>
        </row>
        <row r="28">
          <cell r="A28" t="str">
            <v>Calamvale</v>
          </cell>
          <cell r="B28" t="str">
            <v>Southern</v>
          </cell>
        </row>
        <row r="29">
          <cell r="A29" t="str">
            <v>Camp Hill</v>
          </cell>
          <cell r="B29" t="str">
            <v>Eastern</v>
          </cell>
        </row>
        <row r="30">
          <cell r="A30" t="str">
            <v>Cannon Hill</v>
          </cell>
          <cell r="B30" t="str">
            <v>Eastern</v>
          </cell>
        </row>
        <row r="31">
          <cell r="A31" t="str">
            <v>Carina</v>
          </cell>
          <cell r="B31" t="str">
            <v>Eastern</v>
          </cell>
        </row>
        <row r="32">
          <cell r="A32" t="str">
            <v>Carina Heights</v>
          </cell>
          <cell r="B32" t="str">
            <v>Eastern</v>
          </cell>
        </row>
        <row r="33">
          <cell r="A33" t="str">
            <v>Carindale</v>
          </cell>
          <cell r="B33" t="str">
            <v>Eastern</v>
          </cell>
        </row>
        <row r="34">
          <cell r="A34" t="str">
            <v>Carseldine</v>
          </cell>
          <cell r="B34" t="str">
            <v>Northern</v>
          </cell>
        </row>
        <row r="35">
          <cell r="A35" t="str">
            <v>Chandler</v>
          </cell>
          <cell r="B35" t="str">
            <v>Eastern</v>
          </cell>
        </row>
        <row r="36">
          <cell r="A36" t="str">
            <v>Chapel Hill</v>
          </cell>
          <cell r="B36" t="str">
            <v>Western</v>
          </cell>
        </row>
        <row r="37">
          <cell r="A37" t="str">
            <v>Chelmer</v>
          </cell>
          <cell r="B37" t="str">
            <v>Western</v>
          </cell>
        </row>
        <row r="38">
          <cell r="A38" t="str">
            <v>Chermside</v>
          </cell>
          <cell r="B38" t="str">
            <v>Northern</v>
          </cell>
        </row>
        <row r="39">
          <cell r="A39" t="str">
            <v>Chermside West</v>
          </cell>
          <cell r="B39" t="str">
            <v>Northern</v>
          </cell>
        </row>
        <row r="40">
          <cell r="A40" t="str">
            <v>Chuwar</v>
          </cell>
          <cell r="B40" t="str">
            <v>Western</v>
          </cell>
        </row>
        <row r="41">
          <cell r="A41" t="str">
            <v>Clayfield</v>
          </cell>
          <cell r="B41" t="str">
            <v>Northern</v>
          </cell>
        </row>
        <row r="42">
          <cell r="A42" t="str">
            <v>Coopers Plains</v>
          </cell>
          <cell r="B42" t="str">
            <v>Southern</v>
          </cell>
        </row>
        <row r="43">
          <cell r="A43" t="str">
            <v>Coorparoo</v>
          </cell>
          <cell r="B43" t="str">
            <v>Eastern</v>
          </cell>
        </row>
        <row r="44">
          <cell r="A44" t="str">
            <v>Corinda</v>
          </cell>
          <cell r="B44" t="str">
            <v>Western</v>
          </cell>
        </row>
        <row r="45">
          <cell r="A45" t="str">
            <v>Darra</v>
          </cell>
          <cell r="B45" t="str">
            <v>Southern</v>
          </cell>
        </row>
        <row r="46">
          <cell r="A46" t="str">
            <v>Deagon</v>
          </cell>
          <cell r="B46" t="str">
            <v>Northern</v>
          </cell>
        </row>
        <row r="47">
          <cell r="A47" t="str">
            <v>Doolandella</v>
          </cell>
          <cell r="B47" t="str">
            <v>Southern</v>
          </cell>
        </row>
        <row r="48">
          <cell r="A48" t="str">
            <v>Drewvale</v>
          </cell>
          <cell r="B48" t="str">
            <v>Southern</v>
          </cell>
        </row>
        <row r="49">
          <cell r="A49" t="str">
            <v>Durack</v>
          </cell>
          <cell r="B49" t="str">
            <v>Southern</v>
          </cell>
        </row>
        <row r="50">
          <cell r="A50" t="str">
            <v>Dutton Park</v>
          </cell>
          <cell r="B50" t="str">
            <v>Southern</v>
          </cell>
        </row>
        <row r="51">
          <cell r="A51" t="str">
            <v>Eagle Farm</v>
          </cell>
          <cell r="B51" t="str">
            <v>Northern</v>
          </cell>
        </row>
        <row r="52">
          <cell r="A52" t="str">
            <v>East Brisbane</v>
          </cell>
          <cell r="B52" t="str">
            <v>Inner</v>
          </cell>
        </row>
        <row r="53">
          <cell r="A53" t="str">
            <v>Eight Mile Plains</v>
          </cell>
          <cell r="B53" t="str">
            <v>Southern</v>
          </cell>
        </row>
        <row r="54">
          <cell r="A54" t="str">
            <v>Ellen Grove</v>
          </cell>
          <cell r="B54" t="str">
            <v>Southern</v>
          </cell>
        </row>
        <row r="55">
          <cell r="A55" t="str">
            <v>Enoggera</v>
          </cell>
          <cell r="B55" t="str">
            <v>Western</v>
          </cell>
        </row>
        <row r="56">
          <cell r="A56" t="str">
            <v>Enoggera Reservoir</v>
          </cell>
          <cell r="B56" t="str">
            <v>Western</v>
          </cell>
        </row>
        <row r="57">
          <cell r="A57" t="str">
            <v>Everton Park</v>
          </cell>
          <cell r="B57" t="str">
            <v>Northern</v>
          </cell>
        </row>
        <row r="58">
          <cell r="A58" t="str">
            <v>Fairfield</v>
          </cell>
          <cell r="B58" t="str">
            <v>Southern</v>
          </cell>
        </row>
        <row r="59">
          <cell r="A59" t="str">
            <v>Ferny Grove</v>
          </cell>
          <cell r="B59" t="str">
            <v>Northern</v>
          </cell>
        </row>
        <row r="60">
          <cell r="A60" t="str">
            <v>Fig Tree Pocket</v>
          </cell>
          <cell r="B60" t="str">
            <v>Western</v>
          </cell>
        </row>
        <row r="61">
          <cell r="A61" t="str">
            <v>Fitzgibbon</v>
          </cell>
          <cell r="B61" t="str">
            <v>Northern</v>
          </cell>
        </row>
        <row r="62">
          <cell r="A62" t="str">
            <v>Forest Lake</v>
          </cell>
          <cell r="B62" t="str">
            <v>Southern</v>
          </cell>
        </row>
        <row r="63">
          <cell r="A63" t="str">
            <v>Fortitude Valley</v>
          </cell>
          <cell r="B63" t="str">
            <v>Inner</v>
          </cell>
        </row>
        <row r="64">
          <cell r="A64" t="str">
            <v>Gaythorne</v>
          </cell>
          <cell r="B64" t="str">
            <v>Northern</v>
          </cell>
        </row>
        <row r="65">
          <cell r="A65" t="str">
            <v>Geebung</v>
          </cell>
          <cell r="B65" t="str">
            <v>Northern</v>
          </cell>
        </row>
        <row r="66">
          <cell r="A66" t="str">
            <v>Gordon Park</v>
          </cell>
          <cell r="B66" t="str">
            <v>Northern</v>
          </cell>
        </row>
        <row r="67">
          <cell r="A67" t="str">
            <v>Graceville</v>
          </cell>
          <cell r="B67" t="str">
            <v>Western</v>
          </cell>
        </row>
        <row r="68">
          <cell r="A68" t="str">
            <v>Grange</v>
          </cell>
          <cell r="B68" t="str">
            <v>Northern</v>
          </cell>
        </row>
        <row r="69">
          <cell r="A69" t="str">
            <v>Greenslopes</v>
          </cell>
          <cell r="B69" t="str">
            <v>Southern</v>
          </cell>
        </row>
        <row r="70">
          <cell r="A70" t="str">
            <v>Gumdale</v>
          </cell>
          <cell r="B70" t="str">
            <v>Eastern</v>
          </cell>
        </row>
        <row r="71">
          <cell r="A71" t="str">
            <v>Hamilton</v>
          </cell>
          <cell r="B71" t="str">
            <v>Northern</v>
          </cell>
        </row>
        <row r="72">
          <cell r="A72" t="str">
            <v>Hawthorne</v>
          </cell>
          <cell r="B72" t="str">
            <v>Eastern</v>
          </cell>
        </row>
        <row r="73">
          <cell r="A73" t="str">
            <v>Heathwood</v>
          </cell>
          <cell r="B73" t="str">
            <v>Southern</v>
          </cell>
        </row>
        <row r="74">
          <cell r="A74" t="str">
            <v>Hemmant</v>
          </cell>
          <cell r="B74" t="str">
            <v>Eastern</v>
          </cell>
        </row>
        <row r="75">
          <cell r="A75" t="str">
            <v>Hendra</v>
          </cell>
          <cell r="B75" t="str">
            <v>Northern</v>
          </cell>
        </row>
        <row r="76">
          <cell r="A76" t="str">
            <v>Herston</v>
          </cell>
          <cell r="B76" t="str">
            <v>Inner</v>
          </cell>
        </row>
        <row r="77">
          <cell r="A77" t="str">
            <v>Highgate Hill</v>
          </cell>
          <cell r="B77" t="str">
            <v>Inner</v>
          </cell>
        </row>
        <row r="78">
          <cell r="A78" t="str">
            <v>Holland Park</v>
          </cell>
          <cell r="B78" t="str">
            <v>Southern</v>
          </cell>
        </row>
        <row r="79">
          <cell r="A79" t="str">
            <v>Holland Park West</v>
          </cell>
          <cell r="B79" t="str">
            <v>Southern</v>
          </cell>
        </row>
        <row r="80">
          <cell r="A80" t="str">
            <v>Inala</v>
          </cell>
          <cell r="B80" t="str">
            <v>Southern</v>
          </cell>
        </row>
        <row r="81">
          <cell r="A81" t="str">
            <v>Indooroopilly</v>
          </cell>
          <cell r="B81" t="str">
            <v>Western</v>
          </cell>
        </row>
        <row r="82">
          <cell r="A82" t="str">
            <v>Jamboree Heights</v>
          </cell>
          <cell r="B82" t="str">
            <v>Western</v>
          </cell>
        </row>
        <row r="83">
          <cell r="A83" t="str">
            <v>Jindalee</v>
          </cell>
          <cell r="B83" t="str">
            <v>Western</v>
          </cell>
        </row>
        <row r="84">
          <cell r="A84" t="str">
            <v>Kangaroo Point</v>
          </cell>
          <cell r="B84" t="str">
            <v>Inner</v>
          </cell>
        </row>
        <row r="85">
          <cell r="A85" t="str">
            <v>Karana Downs</v>
          </cell>
          <cell r="B85" t="str">
            <v>Western</v>
          </cell>
        </row>
        <row r="86">
          <cell r="A86" t="str">
            <v>Karawatha</v>
          </cell>
          <cell r="B86" t="str">
            <v>Southern</v>
          </cell>
        </row>
        <row r="87">
          <cell r="A87" t="str">
            <v>Kedron</v>
          </cell>
          <cell r="B87" t="str">
            <v>Northern</v>
          </cell>
        </row>
        <row r="88">
          <cell r="A88" t="str">
            <v>Kelvin Grove</v>
          </cell>
          <cell r="B88" t="str">
            <v>Inner</v>
          </cell>
        </row>
        <row r="89">
          <cell r="A89" t="str">
            <v>Kenmore</v>
          </cell>
          <cell r="B89" t="str">
            <v>Western</v>
          </cell>
        </row>
        <row r="90">
          <cell r="A90" t="str">
            <v>Kenmore Hills</v>
          </cell>
          <cell r="B90" t="str">
            <v>Western</v>
          </cell>
        </row>
        <row r="91">
          <cell r="A91" t="str">
            <v>Keperra</v>
          </cell>
          <cell r="B91" t="str">
            <v>Northern</v>
          </cell>
        </row>
        <row r="92">
          <cell r="A92" t="str">
            <v>Kholo</v>
          </cell>
          <cell r="B92" t="str">
            <v>Western</v>
          </cell>
        </row>
        <row r="93">
          <cell r="A93" t="str">
            <v>Kuraby</v>
          </cell>
          <cell r="B93" t="str">
            <v>Southern</v>
          </cell>
        </row>
        <row r="94">
          <cell r="A94" t="str">
            <v>Lake Manchester</v>
          </cell>
          <cell r="B94" t="str">
            <v>Western</v>
          </cell>
        </row>
        <row r="95">
          <cell r="A95" t="str">
            <v>Larapinta</v>
          </cell>
          <cell r="B95" t="str">
            <v>Southern</v>
          </cell>
        </row>
        <row r="96">
          <cell r="A96" t="str">
            <v>Lota</v>
          </cell>
          <cell r="B96" t="str">
            <v>Eastern</v>
          </cell>
        </row>
        <row r="97">
          <cell r="A97" t="str">
            <v>Lutwyche</v>
          </cell>
          <cell r="B97" t="str">
            <v>Northern</v>
          </cell>
        </row>
        <row r="98">
          <cell r="A98" t="str">
            <v>Lytton</v>
          </cell>
          <cell r="B98" t="str">
            <v>Eastern</v>
          </cell>
        </row>
        <row r="99">
          <cell r="A99" t="str">
            <v>Macgregor</v>
          </cell>
          <cell r="B99" t="str">
            <v>Southern</v>
          </cell>
        </row>
        <row r="100">
          <cell r="A100" t="str">
            <v>Mackenzie</v>
          </cell>
          <cell r="B100" t="str">
            <v>Southern</v>
          </cell>
        </row>
        <row r="101">
          <cell r="A101" t="str">
            <v>Manly</v>
          </cell>
          <cell r="B101" t="str">
            <v>Eastern</v>
          </cell>
        </row>
        <row r="102">
          <cell r="A102" t="str">
            <v>Manly West</v>
          </cell>
          <cell r="B102" t="str">
            <v>Eastern</v>
          </cell>
        </row>
        <row r="103">
          <cell r="A103" t="str">
            <v>Mansfield</v>
          </cell>
          <cell r="B103" t="str">
            <v>Southern</v>
          </cell>
        </row>
        <row r="104">
          <cell r="A104" t="str">
            <v>McDowall</v>
          </cell>
          <cell r="B104" t="str">
            <v>Northern</v>
          </cell>
        </row>
        <row r="105">
          <cell r="A105" t="str">
            <v>Middle Park</v>
          </cell>
          <cell r="B105" t="str">
            <v>Western</v>
          </cell>
        </row>
        <row r="106">
          <cell r="A106" t="str">
            <v>Milton</v>
          </cell>
          <cell r="B106" t="str">
            <v>Western suburbs</v>
          </cell>
        </row>
        <row r="107">
          <cell r="A107" t="str">
            <v>Mitchelton</v>
          </cell>
          <cell r="B107" t="str">
            <v>Northern</v>
          </cell>
        </row>
        <row r="108">
          <cell r="A108" t="str">
            <v>Moggill</v>
          </cell>
          <cell r="B108" t="str">
            <v>Western</v>
          </cell>
        </row>
        <row r="109">
          <cell r="A109" t="str">
            <v>Moorooka</v>
          </cell>
          <cell r="B109" t="str">
            <v>Southern</v>
          </cell>
        </row>
        <row r="110">
          <cell r="A110" t="str">
            <v>Morningside</v>
          </cell>
          <cell r="B110" t="str">
            <v>Eastern</v>
          </cell>
        </row>
        <row r="111">
          <cell r="A111" t="str">
            <v>Mount Coot-tha</v>
          </cell>
          <cell r="B111" t="str">
            <v>Western</v>
          </cell>
        </row>
        <row r="112">
          <cell r="A112" t="str">
            <v>Mount Crosby</v>
          </cell>
          <cell r="B112" t="str">
            <v>Western</v>
          </cell>
        </row>
        <row r="113">
          <cell r="A113" t="str">
            <v>Mount Gravatt</v>
          </cell>
          <cell r="B113" t="str">
            <v>Southern</v>
          </cell>
        </row>
        <row r="114">
          <cell r="A114" t="str">
            <v>Mount Gravatt East</v>
          </cell>
          <cell r="B114" t="str">
            <v>Southern</v>
          </cell>
        </row>
        <row r="115">
          <cell r="A115" t="str">
            <v>Mount Ommaney</v>
          </cell>
          <cell r="B115" t="str">
            <v>Western</v>
          </cell>
        </row>
        <row r="116">
          <cell r="A116" t="str">
            <v>Murarrie</v>
          </cell>
          <cell r="B116" t="str">
            <v>Eastern</v>
          </cell>
        </row>
        <row r="117">
          <cell r="A117" t="str">
            <v>Nathan</v>
          </cell>
          <cell r="B117" t="str">
            <v>Southern</v>
          </cell>
        </row>
        <row r="118">
          <cell r="A118" t="str">
            <v>New Farm</v>
          </cell>
          <cell r="B118" t="str">
            <v>Inner</v>
          </cell>
        </row>
        <row r="119">
          <cell r="A119" t="str">
            <v>Newmarket</v>
          </cell>
          <cell r="B119" t="str">
            <v>Northern</v>
          </cell>
        </row>
        <row r="120">
          <cell r="A120" t="str">
            <v>Newstead</v>
          </cell>
          <cell r="B120" t="str">
            <v>Inner</v>
          </cell>
        </row>
        <row r="121">
          <cell r="A121" t="str">
            <v>Norman Park</v>
          </cell>
          <cell r="B121" t="str">
            <v>Eastern</v>
          </cell>
        </row>
        <row r="122">
          <cell r="A122" t="str">
            <v>Northgate</v>
          </cell>
          <cell r="B122" t="str">
            <v>Northern</v>
          </cell>
        </row>
        <row r="123">
          <cell r="A123" t="str">
            <v>Nudgee</v>
          </cell>
          <cell r="B123" t="str">
            <v>Northern</v>
          </cell>
        </row>
        <row r="124">
          <cell r="A124" t="str">
            <v>Nudgee Beach</v>
          </cell>
          <cell r="B124" t="str">
            <v>Northern</v>
          </cell>
        </row>
        <row r="125">
          <cell r="A125" t="str">
            <v>Nundah</v>
          </cell>
          <cell r="B125" t="str">
            <v>Northern</v>
          </cell>
        </row>
        <row r="126">
          <cell r="A126" t="str">
            <v>Oxley</v>
          </cell>
          <cell r="B126" t="str">
            <v>Western</v>
          </cell>
        </row>
        <row r="127">
          <cell r="A127" t="str">
            <v>Paddington</v>
          </cell>
          <cell r="B127" t="str">
            <v>Inner</v>
          </cell>
        </row>
        <row r="128">
          <cell r="A128" t="str">
            <v>Pallara</v>
          </cell>
          <cell r="B128" t="str">
            <v>Southern</v>
          </cell>
        </row>
        <row r="129">
          <cell r="A129" t="str">
            <v>Parkinson</v>
          </cell>
          <cell r="B129" t="str">
            <v>Southern</v>
          </cell>
        </row>
        <row r="130">
          <cell r="A130" t="str">
            <v>Pinjarra Hills</v>
          </cell>
          <cell r="B130" t="str">
            <v>Western</v>
          </cell>
        </row>
        <row r="131">
          <cell r="A131" t="str">
            <v>Pinkenba</v>
          </cell>
          <cell r="B131" t="str">
            <v>Northern</v>
          </cell>
        </row>
        <row r="132">
          <cell r="A132" t="str">
            <v>Port of Brisbane</v>
          </cell>
          <cell r="B132" t="str">
            <v>Eastern</v>
          </cell>
        </row>
        <row r="133">
          <cell r="A133" t="str">
            <v>Pullenvale</v>
          </cell>
          <cell r="B133" t="str">
            <v>Western</v>
          </cell>
        </row>
        <row r="134">
          <cell r="A134" t="str">
            <v>Ransome</v>
          </cell>
          <cell r="B134" t="str">
            <v>Eastern</v>
          </cell>
        </row>
        <row r="135">
          <cell r="A135" t="str">
            <v>Red Hill</v>
          </cell>
          <cell r="B135" t="str">
            <v>Inner</v>
          </cell>
        </row>
        <row r="136">
          <cell r="A136" t="str">
            <v>Richlands</v>
          </cell>
          <cell r="B136" t="str">
            <v>Southern</v>
          </cell>
        </row>
        <row r="137">
          <cell r="A137" t="str">
            <v>Riverhills</v>
          </cell>
          <cell r="B137" t="str">
            <v>Western</v>
          </cell>
        </row>
        <row r="138">
          <cell r="A138" t="str">
            <v>Robertson</v>
          </cell>
          <cell r="B138" t="str">
            <v>Southern</v>
          </cell>
        </row>
        <row r="139">
          <cell r="A139" t="str">
            <v>Rochedale</v>
          </cell>
          <cell r="B139" t="str">
            <v>Southern</v>
          </cell>
        </row>
        <row r="140">
          <cell r="A140" t="str">
            <v>Rocklea</v>
          </cell>
          <cell r="B140" t="str">
            <v>Southern</v>
          </cell>
        </row>
        <row r="141">
          <cell r="A141" t="str">
            <v>Runcorn</v>
          </cell>
          <cell r="B141" t="str">
            <v>Southern</v>
          </cell>
        </row>
        <row r="142">
          <cell r="A142" t="str">
            <v>Salisbury</v>
          </cell>
          <cell r="B142" t="str">
            <v>Southern</v>
          </cell>
        </row>
        <row r="143">
          <cell r="A143" t="str">
            <v>Sandgate</v>
          </cell>
          <cell r="B143" t="str">
            <v>Northern</v>
          </cell>
        </row>
        <row r="144">
          <cell r="A144" t="str">
            <v>Seven Hills</v>
          </cell>
          <cell r="B144" t="str">
            <v>Eastern</v>
          </cell>
        </row>
        <row r="145">
          <cell r="A145" t="str">
            <v>Seventeen Mile Rocks</v>
          </cell>
          <cell r="B145" t="str">
            <v>Western</v>
          </cell>
        </row>
        <row r="146">
          <cell r="A146" t="str">
            <v>Sherwood</v>
          </cell>
          <cell r="B146" t="str">
            <v>Western</v>
          </cell>
        </row>
        <row r="147">
          <cell r="A147" t="str">
            <v>Shorncliffe</v>
          </cell>
          <cell r="B147" t="str">
            <v>Northern</v>
          </cell>
        </row>
        <row r="148">
          <cell r="A148" t="str">
            <v>Sinnamon Park</v>
          </cell>
          <cell r="B148" t="str">
            <v>Southern</v>
          </cell>
        </row>
        <row r="149">
          <cell r="A149" t="str">
            <v>South Brisbane</v>
          </cell>
          <cell r="B149" t="str">
            <v>Inner</v>
          </cell>
        </row>
        <row r="150">
          <cell r="A150" t="str">
            <v>Spring Hill</v>
          </cell>
          <cell r="B150" t="str">
            <v>Inner</v>
          </cell>
        </row>
        <row r="151">
          <cell r="A151" t="str">
            <v>St Lucia</v>
          </cell>
          <cell r="B151" t="str">
            <v>Western</v>
          </cell>
        </row>
        <row r="152">
          <cell r="A152" t="str">
            <v>Stafford</v>
          </cell>
          <cell r="B152" t="str">
            <v>Northern</v>
          </cell>
        </row>
        <row r="153">
          <cell r="A153" t="str">
            <v>Stafford Heights</v>
          </cell>
          <cell r="B153" t="str">
            <v>Northern</v>
          </cell>
        </row>
        <row r="154">
          <cell r="A154" t="str">
            <v>Stones Corner</v>
          </cell>
          <cell r="B154" t="str">
            <v>Southern</v>
          </cell>
        </row>
        <row r="155">
          <cell r="A155" t="str">
            <v>Stretton</v>
          </cell>
          <cell r="B155" t="str">
            <v>Southern</v>
          </cell>
        </row>
        <row r="156">
          <cell r="A156" t="str">
            <v>Sumner</v>
          </cell>
          <cell r="B156" t="str">
            <v>Southern</v>
          </cell>
        </row>
        <row r="157">
          <cell r="A157" t="str">
            <v>Sunnybank</v>
          </cell>
          <cell r="B157" t="str">
            <v>Southern</v>
          </cell>
        </row>
        <row r="158">
          <cell r="A158" t="str">
            <v>Sunnybank Hills</v>
          </cell>
          <cell r="B158" t="str">
            <v>Southern</v>
          </cell>
        </row>
        <row r="159">
          <cell r="A159" t="str">
            <v>Taigum</v>
          </cell>
          <cell r="B159" t="str">
            <v>Northern</v>
          </cell>
        </row>
        <row r="160">
          <cell r="A160" t="str">
            <v>Taringa</v>
          </cell>
          <cell r="B160" t="str">
            <v>Western</v>
          </cell>
        </row>
        <row r="161">
          <cell r="A161" t="str">
            <v>Tarragindi</v>
          </cell>
          <cell r="B161" t="str">
            <v>Southern</v>
          </cell>
        </row>
        <row r="162">
          <cell r="A162" t="str">
            <v>Tennyson</v>
          </cell>
          <cell r="B162" t="str">
            <v>Southern</v>
          </cell>
        </row>
        <row r="163">
          <cell r="A163" t="str">
            <v>The Gap</v>
          </cell>
          <cell r="B163" t="str">
            <v>Western</v>
          </cell>
        </row>
        <row r="164">
          <cell r="A164" t="str">
            <v>Tingalpa</v>
          </cell>
          <cell r="B164" t="str">
            <v>Eastern</v>
          </cell>
        </row>
        <row r="165">
          <cell r="A165" t="str">
            <v>Toowong</v>
          </cell>
          <cell r="B165" t="str">
            <v>Western</v>
          </cell>
        </row>
        <row r="166">
          <cell r="A166" t="str">
            <v>Upper Brookfield</v>
          </cell>
          <cell r="B166" t="str">
            <v>Western</v>
          </cell>
        </row>
        <row r="167">
          <cell r="A167" t="str">
            <v>Upper Kedron</v>
          </cell>
          <cell r="B167" t="str">
            <v>Western</v>
          </cell>
        </row>
        <row r="168">
          <cell r="A168" t="str">
            <v>Upper Mount Gravatt</v>
          </cell>
          <cell r="B168" t="str">
            <v>Southern</v>
          </cell>
        </row>
        <row r="169">
          <cell r="A169" t="str">
            <v>Virginia</v>
          </cell>
          <cell r="B169" t="str">
            <v>Northern</v>
          </cell>
        </row>
        <row r="170">
          <cell r="A170" t="str">
            <v>Wacol</v>
          </cell>
          <cell r="B170" t="str">
            <v>Southern</v>
          </cell>
        </row>
        <row r="171">
          <cell r="A171" t="str">
            <v>Wakerley</v>
          </cell>
          <cell r="B171" t="str">
            <v>Eastern</v>
          </cell>
        </row>
        <row r="172">
          <cell r="A172" t="str">
            <v>Wavell Heights</v>
          </cell>
          <cell r="B172" t="str">
            <v>Northern</v>
          </cell>
        </row>
        <row r="173">
          <cell r="A173" t="str">
            <v>West End</v>
          </cell>
          <cell r="B173" t="str">
            <v>Inner</v>
          </cell>
        </row>
        <row r="174">
          <cell r="A174" t="str">
            <v>Westlake</v>
          </cell>
          <cell r="B174" t="str">
            <v>Western</v>
          </cell>
        </row>
        <row r="175">
          <cell r="A175" t="str">
            <v>Willawong</v>
          </cell>
          <cell r="B175" t="str">
            <v>Southern</v>
          </cell>
        </row>
        <row r="176">
          <cell r="A176" t="str">
            <v>Wilston</v>
          </cell>
          <cell r="B176" t="str">
            <v>Northern</v>
          </cell>
        </row>
        <row r="177">
          <cell r="A177" t="str">
            <v>Windsor</v>
          </cell>
          <cell r="B177" t="str">
            <v>Northern</v>
          </cell>
        </row>
        <row r="178">
          <cell r="A178" t="str">
            <v>Wishart</v>
          </cell>
          <cell r="B178" t="str">
            <v>Southern</v>
          </cell>
        </row>
        <row r="179">
          <cell r="A179" t="str">
            <v>Woolloongabba</v>
          </cell>
          <cell r="B179" t="str">
            <v>Inner</v>
          </cell>
        </row>
        <row r="180">
          <cell r="A180" t="str">
            <v>Wooloowin</v>
          </cell>
          <cell r="B180" t="str">
            <v>Northern</v>
          </cell>
        </row>
        <row r="181">
          <cell r="A181" t="str">
            <v>Wynnum</v>
          </cell>
          <cell r="B181" t="str">
            <v>Eastern</v>
          </cell>
        </row>
        <row r="182">
          <cell r="A182" t="str">
            <v>Wynnum West</v>
          </cell>
          <cell r="B182" t="str">
            <v>Eastern</v>
          </cell>
        </row>
        <row r="183">
          <cell r="A183" t="str">
            <v>Yeerongpilly</v>
          </cell>
          <cell r="B183" t="str">
            <v>Southern</v>
          </cell>
        </row>
        <row r="184">
          <cell r="A184" t="str">
            <v>Yeronga</v>
          </cell>
          <cell r="B184" t="str">
            <v>Southern</v>
          </cell>
        </row>
        <row r="185">
          <cell r="A185" t="str">
            <v>Zillmere</v>
          </cell>
          <cell r="B185" t="str">
            <v>Northern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"/>
  <sheetViews>
    <sheetView tabSelected="1" workbookViewId="0">
      <selection activeCell="M17" sqref="M17"/>
    </sheetView>
  </sheetViews>
  <sheetFormatPr defaultRowHeight="15" x14ac:dyDescent="0.25"/>
  <cols>
    <col min="1" max="1" width="23.42578125" customWidth="1"/>
    <col min="2" max="2" width="16.140625" customWidth="1"/>
    <col min="3" max="3" width="14.140625" customWidth="1"/>
    <col min="4" max="4" width="13.42578125" customWidth="1"/>
    <col min="5" max="5" width="15.42578125" customWidth="1"/>
    <col min="6" max="6" width="17.5703125" customWidth="1"/>
    <col min="7" max="7" width="21.7109375" customWidth="1"/>
  </cols>
  <sheetData>
    <row r="1" spans="1:7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182</v>
      </c>
      <c r="F1" s="2" t="s">
        <v>184</v>
      </c>
      <c r="G1" s="2" t="s">
        <v>183</v>
      </c>
    </row>
    <row r="2" spans="1:7" ht="15.75" thickTop="1" x14ac:dyDescent="0.25">
      <c r="A2" t="s">
        <v>4</v>
      </c>
      <c r="B2" t="str">
        <f>VLOOKUP(A2,[1]Suburbs!$A:$B,2,FALSE)</f>
        <v>Southern</v>
      </c>
      <c r="C2">
        <v>-27.589632999999999</v>
      </c>
      <c r="D2">
        <v>153.02787000000001</v>
      </c>
      <c r="E2" s="3">
        <v>6944</v>
      </c>
      <c r="F2">
        <v>403843</v>
      </c>
      <c r="G2" s="3">
        <v>619</v>
      </c>
    </row>
    <row r="3" spans="1:7" x14ac:dyDescent="0.25">
      <c r="A3" t="s">
        <v>5</v>
      </c>
      <c r="B3" t="str">
        <f>VLOOKUP(A3,[1]Suburbs!$A:$B,2,FALSE)</f>
        <v>Northern</v>
      </c>
      <c r="C3">
        <v>-27.428025999999999</v>
      </c>
      <c r="D3">
        <v>153.04520500000001</v>
      </c>
      <c r="E3" s="3">
        <v>1986</v>
      </c>
      <c r="F3">
        <v>816117</v>
      </c>
      <c r="G3" s="3">
        <v>984</v>
      </c>
    </row>
    <row r="4" spans="1:7" x14ac:dyDescent="0.25">
      <c r="A4" t="s">
        <v>6</v>
      </c>
      <c r="B4" t="str">
        <f>VLOOKUP(A4,[1]Suburbs!$A:$B,2,FALSE)</f>
        <v>Northern</v>
      </c>
      <c r="C4">
        <v>-27.424422</v>
      </c>
      <c r="D4">
        <v>153.000517</v>
      </c>
      <c r="E4" s="3">
        <v>5680</v>
      </c>
      <c r="F4">
        <v>817877</v>
      </c>
      <c r="G4" s="3">
        <v>1040</v>
      </c>
    </row>
    <row r="5" spans="1:7" x14ac:dyDescent="0.25">
      <c r="A5" t="s">
        <v>7</v>
      </c>
      <c r="B5" t="str">
        <f>VLOOKUP(A5,[1]Suburbs!$A:$B,2,FALSE)</f>
        <v>Southern</v>
      </c>
      <c r="C5">
        <v>-27.611302999999999</v>
      </c>
      <c r="D5">
        <v>153.03351799999999</v>
      </c>
      <c r="E5">
        <v>8262</v>
      </c>
      <c r="F5">
        <v>531232</v>
      </c>
      <c r="G5" s="3">
        <v>782</v>
      </c>
    </row>
    <row r="6" spans="1:7" x14ac:dyDescent="0.25">
      <c r="A6" t="s">
        <v>8</v>
      </c>
      <c r="B6" t="str">
        <f>VLOOKUP(A6,[1]Suburbs!$A:$B,2,FALSE)</f>
        <v>Southern</v>
      </c>
      <c r="C6">
        <v>-27.511609</v>
      </c>
      <c r="D6">
        <v>153.03183200000001</v>
      </c>
      <c r="E6">
        <v>10664</v>
      </c>
      <c r="F6">
        <v>743990</v>
      </c>
      <c r="G6" s="3">
        <v>884</v>
      </c>
    </row>
    <row r="7" spans="1:7" x14ac:dyDescent="0.25">
      <c r="A7" t="s">
        <v>9</v>
      </c>
      <c r="B7" t="str">
        <f>VLOOKUP(A7,[1]Suburbs!$A:$B,2,FALSE)</f>
        <v>Western</v>
      </c>
      <c r="C7">
        <v>-27.545591000000002</v>
      </c>
      <c r="D7">
        <v>152.87226999999999</v>
      </c>
      <c r="E7">
        <v>1529</v>
      </c>
      <c r="F7">
        <v>744588</v>
      </c>
      <c r="G7" s="3">
        <v>998</v>
      </c>
    </row>
    <row r="8" spans="1:7" x14ac:dyDescent="0.25">
      <c r="A8" t="s">
        <v>10</v>
      </c>
      <c r="B8" t="str">
        <f>VLOOKUP(A8,[1]Suburbs!$A:$B,2,FALSE)</f>
        <v>Southern</v>
      </c>
      <c r="C8">
        <v>-27.568387999999999</v>
      </c>
      <c r="D8">
        <v>153.02416500000001</v>
      </c>
      <c r="E8">
        <v>510</v>
      </c>
      <c r="F8">
        <v>389395</v>
      </c>
      <c r="G8" s="3">
        <v>685</v>
      </c>
    </row>
    <row r="9" spans="1:7" x14ac:dyDescent="0.25">
      <c r="A9" t="s">
        <v>11</v>
      </c>
      <c r="B9" t="str">
        <f>VLOOKUP(A9,[1]Suburbs!$A:$B,2,FALSE)</f>
        <v>Northern</v>
      </c>
      <c r="C9">
        <v>-27.43027</v>
      </c>
      <c r="D9">
        <v>153.05867900000001</v>
      </c>
      <c r="E9">
        <v>5730</v>
      </c>
      <c r="F9">
        <v>1531249</v>
      </c>
      <c r="G9" s="3">
        <v>1081</v>
      </c>
    </row>
    <row r="10" spans="1:7" x14ac:dyDescent="0.25">
      <c r="A10" t="s">
        <v>12</v>
      </c>
      <c r="B10" t="str">
        <f>VLOOKUP(A10,[1]Suburbs!$A:$B,2,FALSE)</f>
        <v>Western</v>
      </c>
      <c r="C10">
        <v>-27.445602999999998</v>
      </c>
      <c r="D10">
        <v>152.99212</v>
      </c>
      <c r="E10">
        <v>12916</v>
      </c>
      <c r="F10">
        <v>966804</v>
      </c>
      <c r="G10" s="3">
        <v>1033</v>
      </c>
    </row>
    <row r="11" spans="1:7" x14ac:dyDescent="0.25">
      <c r="A11" t="s">
        <v>13</v>
      </c>
      <c r="B11" t="str">
        <f>VLOOKUP(A11,[1]Suburbs!$A:$B,2,FALSE)</f>
        <v>Northern</v>
      </c>
      <c r="C11">
        <v>-27.363859999999999</v>
      </c>
      <c r="D11">
        <v>153.015737</v>
      </c>
      <c r="E11">
        <v>12594</v>
      </c>
      <c r="F11">
        <v>616588</v>
      </c>
      <c r="G11" s="3">
        <v>851</v>
      </c>
    </row>
    <row r="12" spans="1:7" x14ac:dyDescent="0.25">
      <c r="A12" t="s">
        <v>14</v>
      </c>
      <c r="B12" t="str">
        <f>VLOOKUP(A12,[1]Suburbs!$A:$B,2,FALSE)</f>
        <v>Western</v>
      </c>
      <c r="C12">
        <v>-27.475531</v>
      </c>
      <c r="D12">
        <v>152.993415</v>
      </c>
      <c r="E12">
        <v>5351</v>
      </c>
      <c r="F12">
        <v>1062402</v>
      </c>
      <c r="G12" s="3">
        <v>1053</v>
      </c>
    </row>
    <row r="13" spans="1:7" x14ac:dyDescent="0.25">
      <c r="A13" t="s">
        <v>15</v>
      </c>
      <c r="B13" t="str">
        <f>VLOOKUP(A13,[1]Suburbs!$A:$B,2,FALSE)</f>
        <v>Northern</v>
      </c>
      <c r="C13">
        <v>-27.306169000000001</v>
      </c>
      <c r="D13">
        <v>153.01259999999999</v>
      </c>
      <c r="E13">
        <v>5964</v>
      </c>
      <c r="F13">
        <v>442621</v>
      </c>
      <c r="G13" s="3">
        <v>773</v>
      </c>
    </row>
    <row r="14" spans="1:7" x14ac:dyDescent="0.25">
      <c r="A14" t="s">
        <v>16</v>
      </c>
      <c r="B14" t="str">
        <f>VLOOKUP(A14,[1]Suburbs!$A:$B,2,FALSE)</f>
        <v>Eastern</v>
      </c>
      <c r="C14">
        <v>-27.455696</v>
      </c>
      <c r="D14">
        <v>153.06721999999999</v>
      </c>
      <c r="E14">
        <v>3827</v>
      </c>
      <c r="F14">
        <v>996219</v>
      </c>
      <c r="G14" s="3">
        <v>1110</v>
      </c>
    </row>
    <row r="15" spans="1:7" x14ac:dyDescent="0.25">
      <c r="A15" t="s">
        <v>17</v>
      </c>
      <c r="B15" t="str">
        <f>VLOOKUP(A15,[1]Suburbs!$A:$B,2,FALSE)</f>
        <v>Northern</v>
      </c>
      <c r="C15">
        <v>-27.375824999999999</v>
      </c>
      <c r="D15">
        <v>153.076469</v>
      </c>
      <c r="E15">
        <v>5607</v>
      </c>
      <c r="F15">
        <v>541589</v>
      </c>
      <c r="G15" s="3">
        <v>814</v>
      </c>
    </row>
    <row r="16" spans="1:7" x14ac:dyDescent="0.25">
      <c r="A16" t="s">
        <v>18</v>
      </c>
      <c r="B16" t="str">
        <f>VLOOKUP(A16,[1]Suburbs!$A:$B,2,FALSE)</f>
        <v>Western</v>
      </c>
      <c r="C16">
        <v>-27.463450999999999</v>
      </c>
      <c r="D16">
        <v>152.98003499999999</v>
      </c>
      <c r="E16">
        <v>9256</v>
      </c>
      <c r="F16">
        <v>952487</v>
      </c>
      <c r="G16" s="3">
        <v>1093</v>
      </c>
    </row>
    <row r="17" spans="1:7" x14ac:dyDescent="0.25">
      <c r="A17" t="s">
        <v>19</v>
      </c>
      <c r="B17" t="str">
        <f>VLOOKUP(A17,[1]Suburbs!$A:$B,2,FALSE)</f>
        <v>Western</v>
      </c>
      <c r="C17">
        <v>-27.561999</v>
      </c>
      <c r="D17">
        <v>152.88680600000001</v>
      </c>
      <c r="E17">
        <v>5413</v>
      </c>
      <c r="F17">
        <v>518465</v>
      </c>
      <c r="G17" s="3">
        <v>930</v>
      </c>
    </row>
    <row r="18" spans="1:7" x14ac:dyDescent="0.25">
      <c r="A18" t="s">
        <v>20</v>
      </c>
      <c r="B18" t="str">
        <f>VLOOKUP(A18,[1]Suburbs!$A:$B,2,FALSE)</f>
        <v>Eastern</v>
      </c>
      <c r="C18">
        <v>-27.504978000000001</v>
      </c>
      <c r="D18">
        <v>153.13144299999999</v>
      </c>
      <c r="E18">
        <v>4594</v>
      </c>
      <c r="F18">
        <v>703804</v>
      </c>
      <c r="G18" s="3">
        <v>936</v>
      </c>
    </row>
    <row r="19" spans="1:7" x14ac:dyDescent="0.25">
      <c r="A19" t="s">
        <v>21</v>
      </c>
      <c r="B19" t="str">
        <f>VLOOKUP(A19,[1]Suburbs!$A:$B,2,FALSE)</f>
        <v>Northern</v>
      </c>
      <c r="C19">
        <v>-27.348676999999999</v>
      </c>
      <c r="D19">
        <v>153.060157</v>
      </c>
      <c r="E19">
        <v>8746</v>
      </c>
      <c r="F19">
        <v>520992</v>
      </c>
      <c r="G19" s="3">
        <v>763</v>
      </c>
    </row>
    <row r="20" spans="1:7" x14ac:dyDescent="0.25">
      <c r="A20" t="s">
        <v>22</v>
      </c>
      <c r="B20" t="str">
        <f>VLOOKUP(A20,[1]Suburbs!$A:$B,2,FALSE)</f>
        <v>Inner</v>
      </c>
      <c r="C20">
        <v>-27.444163</v>
      </c>
      <c r="D20">
        <v>153.03840700000001</v>
      </c>
      <c r="E20">
        <v>1744</v>
      </c>
      <c r="F20">
        <v>856699</v>
      </c>
      <c r="G20" s="3">
        <v>997</v>
      </c>
    </row>
    <row r="21" spans="1:7" x14ac:dyDescent="0.25">
      <c r="A21" t="s">
        <v>23</v>
      </c>
      <c r="B21" t="str">
        <f>VLOOKUP(A21,[1]Suburbs!$A:$B,2,FALSE)</f>
        <v>Northern</v>
      </c>
      <c r="C21">
        <v>-27.327545000000001</v>
      </c>
      <c r="D21">
        <v>153.025938</v>
      </c>
      <c r="E21">
        <v>16799</v>
      </c>
      <c r="F21">
        <v>522434</v>
      </c>
      <c r="G21" s="3">
        <v>804</v>
      </c>
    </row>
    <row r="22" spans="1:7" x14ac:dyDescent="0.25">
      <c r="A22" t="s">
        <v>24</v>
      </c>
      <c r="B22" t="str">
        <f>VLOOKUP(A22,[1]Suburbs!$A:$B,2,FALSE)</f>
        <v>Northern</v>
      </c>
      <c r="C22">
        <v>-27.354965</v>
      </c>
      <c r="D22">
        <v>152.99419800000001</v>
      </c>
      <c r="E22">
        <v>7445</v>
      </c>
      <c r="F22">
        <v>782996</v>
      </c>
      <c r="G22">
        <v>1004</v>
      </c>
    </row>
    <row r="23" spans="1:7" x14ac:dyDescent="0.25">
      <c r="A23" t="s">
        <v>25</v>
      </c>
      <c r="B23" t="str">
        <f>VLOOKUP(A23,[1]Suburbs!$A:$B,2,FALSE)</f>
        <v>Northern</v>
      </c>
      <c r="C23">
        <v>-27.306515999999998</v>
      </c>
      <c r="D23">
        <v>153.05085099999999</v>
      </c>
      <c r="E23">
        <v>9011</v>
      </c>
      <c r="F23">
        <v>521695</v>
      </c>
      <c r="G23">
        <v>802</v>
      </c>
    </row>
    <row r="24" spans="1:7" x14ac:dyDescent="0.25">
      <c r="A24" t="s">
        <v>26</v>
      </c>
      <c r="B24" t="str">
        <f>VLOOKUP(A24,[1]Suburbs!$A:$B,2,FALSE)</f>
        <v>Inner</v>
      </c>
      <c r="C24">
        <v>-27.467580000000002</v>
      </c>
      <c r="D24">
        <v>153.02789200000001</v>
      </c>
      <c r="E24">
        <v>7888</v>
      </c>
      <c r="F24">
        <v>715328</v>
      </c>
      <c r="G24">
        <v>1134</v>
      </c>
    </row>
    <row r="25" spans="1:7" x14ac:dyDescent="0.25">
      <c r="A25" t="s">
        <v>27</v>
      </c>
      <c r="B25" t="str">
        <f>VLOOKUP(A25,[1]Suburbs!$A:$B,2,FALSE)</f>
        <v>Western</v>
      </c>
      <c r="C25">
        <v>-27.490924</v>
      </c>
      <c r="D25">
        <v>152.897741</v>
      </c>
      <c r="E25">
        <v>3702</v>
      </c>
      <c r="F25">
        <v>1106664</v>
      </c>
      <c r="G25">
        <v>1059</v>
      </c>
    </row>
    <row r="26" spans="1:7" x14ac:dyDescent="0.25">
      <c r="A26" t="s">
        <v>28</v>
      </c>
      <c r="B26" t="str">
        <f>VLOOKUP(A26,[1]Suburbs!$A:$B,2,FALSE)</f>
        <v>Eastern</v>
      </c>
      <c r="C26">
        <v>-27.451514</v>
      </c>
      <c r="D26">
        <v>153.060361</v>
      </c>
      <c r="E26">
        <v>5940</v>
      </c>
      <c r="F26">
        <v>1217211</v>
      </c>
      <c r="G26">
        <v>1200</v>
      </c>
    </row>
    <row r="27" spans="1:7" x14ac:dyDescent="0.25">
      <c r="A27" t="s">
        <v>29</v>
      </c>
      <c r="B27" t="str">
        <f>VLOOKUP(A27,[1]Suburbs!$A:$B,2,FALSE)</f>
        <v>Southern</v>
      </c>
      <c r="C27">
        <v>-27.558921000000002</v>
      </c>
      <c r="D27">
        <v>153.16391200000001</v>
      </c>
      <c r="E27">
        <v>1137</v>
      </c>
      <c r="F27">
        <v>1333318</v>
      </c>
      <c r="G27">
        <v>966</v>
      </c>
    </row>
    <row r="28" spans="1:7" x14ac:dyDescent="0.25">
      <c r="A28" t="s">
        <v>30</v>
      </c>
      <c r="B28" t="str">
        <f>VLOOKUP(A28,[1]Suburbs!$A:$B,2,FALSE)</f>
        <v>Southern</v>
      </c>
      <c r="C28">
        <v>-27.623927999999999</v>
      </c>
      <c r="D28">
        <v>153.050074</v>
      </c>
      <c r="E28">
        <v>15291</v>
      </c>
      <c r="F28">
        <v>682224</v>
      </c>
      <c r="G28">
        <v>815</v>
      </c>
    </row>
    <row r="29" spans="1:7" x14ac:dyDescent="0.25">
      <c r="A29" t="s">
        <v>31</v>
      </c>
      <c r="B29" t="str">
        <f>VLOOKUP(A29,[1]Suburbs!$A:$B,2,FALSE)</f>
        <v>Eastern</v>
      </c>
      <c r="C29">
        <v>-27.493015</v>
      </c>
      <c r="D29">
        <v>153.07650699999999</v>
      </c>
      <c r="E29">
        <v>10533</v>
      </c>
      <c r="F29">
        <v>871629</v>
      </c>
      <c r="G29">
        <v>1028</v>
      </c>
    </row>
    <row r="30" spans="1:7" x14ac:dyDescent="0.25">
      <c r="A30" t="s">
        <v>32</v>
      </c>
      <c r="B30" t="str">
        <f>VLOOKUP(A30,[1]Suburbs!$A:$B,2,FALSE)</f>
        <v>Eastern</v>
      </c>
      <c r="C30">
        <v>-27.469677999999998</v>
      </c>
      <c r="D30">
        <v>153.09730500000001</v>
      </c>
      <c r="E30">
        <v>4507</v>
      </c>
      <c r="F30">
        <v>716299</v>
      </c>
      <c r="G30">
        <v>908</v>
      </c>
    </row>
    <row r="31" spans="1:7" x14ac:dyDescent="0.25">
      <c r="A31" t="s">
        <v>33</v>
      </c>
      <c r="B31" t="str">
        <f>VLOOKUP(A31,[1]Suburbs!$A:$B,2,FALSE)</f>
        <v>Eastern</v>
      </c>
      <c r="C31">
        <v>-27.495728</v>
      </c>
      <c r="D31">
        <v>153.088686</v>
      </c>
      <c r="E31">
        <v>10301</v>
      </c>
      <c r="F31">
        <v>662967</v>
      </c>
      <c r="G31">
        <v>889</v>
      </c>
    </row>
    <row r="32" spans="1:7" x14ac:dyDescent="0.25">
      <c r="A32" t="s">
        <v>34</v>
      </c>
      <c r="B32" t="str">
        <f>VLOOKUP(A32,[1]Suburbs!$A:$B,2,FALSE)</f>
        <v>Eastern</v>
      </c>
      <c r="C32">
        <v>-27.503851999999998</v>
      </c>
      <c r="D32">
        <v>153.09054499999999</v>
      </c>
      <c r="E32">
        <v>6111</v>
      </c>
      <c r="F32">
        <v>679995</v>
      </c>
      <c r="G32">
        <v>857</v>
      </c>
    </row>
    <row r="33" spans="1:7" x14ac:dyDescent="0.25">
      <c r="A33" t="s">
        <v>35</v>
      </c>
      <c r="B33" t="str">
        <f>VLOOKUP(A33,[1]Suburbs!$A:$B,2,FALSE)</f>
        <v>Eastern</v>
      </c>
      <c r="C33">
        <v>-27.505783000000001</v>
      </c>
      <c r="D33">
        <v>153.10235599999999</v>
      </c>
      <c r="E33">
        <v>15577</v>
      </c>
      <c r="F33">
        <v>889353</v>
      </c>
      <c r="G33">
        <v>924</v>
      </c>
    </row>
    <row r="34" spans="1:7" x14ac:dyDescent="0.25">
      <c r="A34" t="s">
        <v>36</v>
      </c>
      <c r="B34" t="str">
        <f>VLOOKUP(A34,[1]Suburbs!$A:$B,2,FALSE)</f>
        <v>Northern</v>
      </c>
      <c r="C34">
        <v>-27.346256</v>
      </c>
      <c r="D34">
        <v>153.01393999999999</v>
      </c>
      <c r="E34">
        <v>8745</v>
      </c>
      <c r="F34">
        <v>661224</v>
      </c>
      <c r="G34">
        <v>865</v>
      </c>
    </row>
    <row r="35" spans="1:7" x14ac:dyDescent="0.25">
      <c r="A35" t="s">
        <v>37</v>
      </c>
      <c r="B35" t="str">
        <f>VLOOKUP(A35,[1]Suburbs!$A:$B,2,FALSE)</f>
        <v>Eastern</v>
      </c>
      <c r="C35">
        <v>-19.262174000000002</v>
      </c>
      <c r="D35">
        <v>146.779764</v>
      </c>
      <c r="E35">
        <v>1421</v>
      </c>
      <c r="F35">
        <v>1374398</v>
      </c>
      <c r="G35">
        <v>956</v>
      </c>
    </row>
    <row r="36" spans="1:7" x14ac:dyDescent="0.25">
      <c r="A36" t="s">
        <v>38</v>
      </c>
      <c r="B36" t="str">
        <f>VLOOKUP(A36,[1]Suburbs!$A:$B,2,FALSE)</f>
        <v>Western</v>
      </c>
      <c r="C36">
        <v>-27.502593000000001</v>
      </c>
      <c r="D36">
        <v>152.95015599999999</v>
      </c>
      <c r="E36">
        <v>10167</v>
      </c>
      <c r="F36">
        <v>778839</v>
      </c>
      <c r="G36">
        <v>1037</v>
      </c>
    </row>
    <row r="37" spans="1:7" x14ac:dyDescent="0.25">
      <c r="A37" t="s">
        <v>39</v>
      </c>
      <c r="B37" t="str">
        <f>VLOOKUP(A37,[1]Suburbs!$A:$B,2,FALSE)</f>
        <v>Western</v>
      </c>
      <c r="C37">
        <v>-27.514343</v>
      </c>
      <c r="D37">
        <v>152.976732</v>
      </c>
      <c r="E37">
        <v>2593</v>
      </c>
      <c r="F37">
        <v>1142473</v>
      </c>
      <c r="G37">
        <v>1091</v>
      </c>
    </row>
    <row r="38" spans="1:7" x14ac:dyDescent="0.25">
      <c r="A38" t="s">
        <v>40</v>
      </c>
      <c r="B38" t="str">
        <f>VLOOKUP(A38,[1]Suburbs!$A:$B,2,FALSE)</f>
        <v>Northern</v>
      </c>
      <c r="C38">
        <v>-27.386130000000001</v>
      </c>
      <c r="D38">
        <v>153.03214199999999</v>
      </c>
      <c r="E38">
        <v>8170</v>
      </c>
      <c r="F38">
        <v>596048</v>
      </c>
      <c r="G38">
        <v>793</v>
      </c>
    </row>
    <row r="39" spans="1:7" x14ac:dyDescent="0.25">
      <c r="A39" t="s">
        <v>41</v>
      </c>
      <c r="B39" t="str">
        <f>VLOOKUP(A39,[1]Suburbs!$A:$B,2,FALSE)</f>
        <v>Northern</v>
      </c>
      <c r="C39">
        <v>-27.378620000000002</v>
      </c>
      <c r="D39">
        <v>153.01825700000001</v>
      </c>
      <c r="E39">
        <v>6120</v>
      </c>
      <c r="F39">
        <v>592042</v>
      </c>
      <c r="G39">
        <v>849</v>
      </c>
    </row>
    <row r="40" spans="1:7" x14ac:dyDescent="0.25">
      <c r="A40" t="s">
        <v>42</v>
      </c>
      <c r="B40" t="str">
        <f>VLOOKUP(A40,[1]Suburbs!$A:$B,2,FALSE)</f>
        <v>Western</v>
      </c>
      <c r="C40">
        <v>-27.563424000000001</v>
      </c>
      <c r="D40">
        <v>152.78219000000001</v>
      </c>
      <c r="E40">
        <v>1876</v>
      </c>
      <c r="F40">
        <v>470184</v>
      </c>
      <c r="G40">
        <v>889</v>
      </c>
    </row>
    <row r="41" spans="1:7" x14ac:dyDescent="0.25">
      <c r="A41" t="s">
        <v>43</v>
      </c>
      <c r="B41" t="str">
        <f>VLOOKUP(A41,[1]Suburbs!$A:$B,2,FALSE)</f>
        <v>Northern</v>
      </c>
      <c r="C41">
        <v>-27.417535999999998</v>
      </c>
      <c r="D41">
        <v>153.05667700000001</v>
      </c>
      <c r="E41">
        <v>10006</v>
      </c>
      <c r="F41">
        <v>1151292</v>
      </c>
      <c r="G41">
        <v>1029</v>
      </c>
    </row>
    <row r="42" spans="1:7" x14ac:dyDescent="0.25">
      <c r="A42" t="s">
        <v>44</v>
      </c>
      <c r="B42" t="str">
        <f>VLOOKUP(A42,[1]Suburbs!$A:$B,2,FALSE)</f>
        <v>Southern</v>
      </c>
      <c r="C42">
        <v>-27.570271000000002</v>
      </c>
      <c r="D42">
        <v>153.03720100000001</v>
      </c>
      <c r="E42">
        <v>4207</v>
      </c>
      <c r="F42">
        <v>558606</v>
      </c>
      <c r="G42">
        <v>703</v>
      </c>
    </row>
    <row r="43" spans="1:7" x14ac:dyDescent="0.25">
      <c r="A43" t="s">
        <v>45</v>
      </c>
      <c r="B43" t="str">
        <f>VLOOKUP(A43,[1]Suburbs!$A:$B,2,FALSE)</f>
        <v>Eastern</v>
      </c>
      <c r="C43">
        <v>-27.495194000000001</v>
      </c>
      <c r="D43">
        <v>153.05790300000001</v>
      </c>
      <c r="E43">
        <v>14944</v>
      </c>
      <c r="F43">
        <v>873902</v>
      </c>
      <c r="G43">
        <v>996</v>
      </c>
    </row>
    <row r="44" spans="1:7" x14ac:dyDescent="0.25">
      <c r="A44" t="s">
        <v>46</v>
      </c>
      <c r="B44" t="str">
        <f>VLOOKUP(A44,[1]Suburbs!$A:$B,2,FALSE)</f>
        <v>Western</v>
      </c>
      <c r="C44">
        <v>-27.538924000000002</v>
      </c>
      <c r="D44">
        <v>152.98176900000001</v>
      </c>
      <c r="E44">
        <v>4695</v>
      </c>
      <c r="F44">
        <v>793294</v>
      </c>
      <c r="G44">
        <v>918</v>
      </c>
    </row>
    <row r="45" spans="1:7" x14ac:dyDescent="0.25">
      <c r="A45" t="s">
        <v>47</v>
      </c>
      <c r="B45" t="str">
        <f>VLOOKUP(A45,[1]Suburbs!$A:$B,2,FALSE)</f>
        <v>Southern</v>
      </c>
      <c r="C45">
        <v>-27.567027</v>
      </c>
      <c r="D45">
        <v>152.95327</v>
      </c>
      <c r="E45">
        <v>3838</v>
      </c>
      <c r="F45">
        <v>459754</v>
      </c>
      <c r="G45">
        <v>653</v>
      </c>
    </row>
    <row r="46" spans="1:7" x14ac:dyDescent="0.25">
      <c r="A46" t="s">
        <v>48</v>
      </c>
      <c r="B46" t="str">
        <f>VLOOKUP(A46,[1]Suburbs!$A:$B,2,FALSE)</f>
        <v>Northern</v>
      </c>
      <c r="C46">
        <v>-27.327255000000001</v>
      </c>
      <c r="D46">
        <v>153.05584500000001</v>
      </c>
      <c r="E46">
        <v>3459</v>
      </c>
      <c r="F46">
        <v>472102</v>
      </c>
      <c r="G46">
        <v>751</v>
      </c>
    </row>
    <row r="47" spans="1:7" x14ac:dyDescent="0.25">
      <c r="A47" t="s">
        <v>49</v>
      </c>
      <c r="B47" t="str">
        <f>VLOOKUP(A47,[1]Suburbs!$A:$B,2,FALSE)</f>
        <v>Southern</v>
      </c>
      <c r="C47">
        <v>-27.612031999999999</v>
      </c>
      <c r="D47">
        <v>152.979454</v>
      </c>
      <c r="E47">
        <v>3104</v>
      </c>
      <c r="F47">
        <v>483738</v>
      </c>
      <c r="G47">
        <v>748</v>
      </c>
    </row>
    <row r="48" spans="1:7" x14ac:dyDescent="0.25">
      <c r="A48" t="s">
        <v>50</v>
      </c>
      <c r="B48" t="str">
        <f>VLOOKUP(A48,[1]Suburbs!$A:$B,2,FALSE)</f>
        <v>Southern</v>
      </c>
      <c r="C48">
        <v>-27.639126000000001</v>
      </c>
      <c r="D48">
        <v>153.049533</v>
      </c>
      <c r="E48">
        <v>3943</v>
      </c>
      <c r="F48">
        <v>612356</v>
      </c>
      <c r="G48">
        <v>839</v>
      </c>
    </row>
    <row r="49" spans="1:7" x14ac:dyDescent="0.25">
      <c r="A49" t="s">
        <v>51</v>
      </c>
      <c r="B49" t="str">
        <f>VLOOKUP(A49,[1]Suburbs!$A:$B,2,FALSE)</f>
        <v>Southern</v>
      </c>
      <c r="C49">
        <v>-27.591661999999999</v>
      </c>
      <c r="D49">
        <v>152.985997</v>
      </c>
      <c r="E49">
        <v>6177</v>
      </c>
      <c r="F49">
        <v>430047</v>
      </c>
      <c r="G49">
        <v>642</v>
      </c>
    </row>
    <row r="50" spans="1:7" x14ac:dyDescent="0.25">
      <c r="A50" t="s">
        <v>52</v>
      </c>
      <c r="B50" t="str">
        <f>VLOOKUP(A50,[1]Suburbs!$A:$B,2,FALSE)</f>
        <v>Southern</v>
      </c>
      <c r="C50">
        <v>-27.498009</v>
      </c>
      <c r="D50">
        <v>153.02470400000001</v>
      </c>
      <c r="E50">
        <v>1471</v>
      </c>
      <c r="F50">
        <v>961298</v>
      </c>
      <c r="G50">
        <v>758</v>
      </c>
    </row>
    <row r="51" spans="1:7" x14ac:dyDescent="0.25">
      <c r="A51" t="s">
        <v>53</v>
      </c>
      <c r="B51" t="str">
        <f>VLOOKUP(A51,[1]Suburbs!$A:$B,2,FALSE)</f>
        <v>Inner</v>
      </c>
      <c r="C51">
        <v>-27.479652000000002</v>
      </c>
      <c r="D51">
        <v>153.04598300000001</v>
      </c>
      <c r="E51">
        <v>5598</v>
      </c>
      <c r="F51">
        <v>876015</v>
      </c>
      <c r="G51">
        <v>965</v>
      </c>
    </row>
    <row r="52" spans="1:7" x14ac:dyDescent="0.25">
      <c r="A52" t="s">
        <v>54</v>
      </c>
      <c r="B52" t="str">
        <f>VLOOKUP(A52,[1]Suburbs!$A:$B,2,FALSE)</f>
        <v>Southern</v>
      </c>
      <c r="C52">
        <v>-27.575233000000001</v>
      </c>
      <c r="D52">
        <v>153.08758499999999</v>
      </c>
      <c r="E52">
        <v>13378</v>
      </c>
      <c r="F52">
        <v>776984</v>
      </c>
      <c r="G52">
        <v>823</v>
      </c>
    </row>
    <row r="53" spans="1:7" x14ac:dyDescent="0.25">
      <c r="A53" t="s">
        <v>55</v>
      </c>
      <c r="B53" t="str">
        <f>VLOOKUP(A53,[1]Suburbs!$A:$B,2,FALSE)</f>
        <v>Southern</v>
      </c>
      <c r="C53">
        <v>-27.612653000000002</v>
      </c>
      <c r="D53">
        <v>152.950579</v>
      </c>
      <c r="E53">
        <v>2527</v>
      </c>
      <c r="F53">
        <v>287993</v>
      </c>
      <c r="G53">
        <v>567</v>
      </c>
    </row>
    <row r="54" spans="1:7" x14ac:dyDescent="0.25">
      <c r="A54" t="s">
        <v>56</v>
      </c>
      <c r="B54" t="str">
        <f>VLOOKUP(A54,[1]Suburbs!$A:$B,2,FALSE)</f>
        <v>Western</v>
      </c>
      <c r="C54">
        <v>-27.42446</v>
      </c>
      <c r="D54">
        <v>152.98556500000001</v>
      </c>
      <c r="E54">
        <v>5034</v>
      </c>
      <c r="F54">
        <v>686754</v>
      </c>
      <c r="G54">
        <v>930</v>
      </c>
    </row>
    <row r="55" spans="1:7" x14ac:dyDescent="0.25">
      <c r="A55" t="s">
        <v>57</v>
      </c>
      <c r="B55" t="str">
        <f>VLOOKUP(A55,[1]Suburbs!$A:$B,2,FALSE)</f>
        <v>Western</v>
      </c>
      <c r="C55">
        <v>-27.429864999999999</v>
      </c>
      <c r="D55">
        <v>152.86484400000001</v>
      </c>
      <c r="E55">
        <v>22</v>
      </c>
      <c r="F55">
        <v>849918</v>
      </c>
      <c r="G55">
        <v>1003</v>
      </c>
    </row>
    <row r="56" spans="1:7" x14ac:dyDescent="0.25">
      <c r="A56" t="s">
        <v>58</v>
      </c>
      <c r="B56" t="str">
        <f>VLOOKUP(A56,[1]Suburbs!$A:$B,2,FALSE)</f>
        <v>Northern</v>
      </c>
      <c r="C56">
        <v>-27.406931</v>
      </c>
      <c r="D56">
        <v>152.992265</v>
      </c>
      <c r="E56">
        <v>8325</v>
      </c>
      <c r="F56">
        <v>598275</v>
      </c>
      <c r="G56">
        <v>851</v>
      </c>
    </row>
    <row r="57" spans="1:7" x14ac:dyDescent="0.25">
      <c r="A57" t="s">
        <v>59</v>
      </c>
      <c r="B57" t="str">
        <f>VLOOKUP(A57,[1]Suburbs!$A:$B,2,FALSE)</f>
        <v>Southern</v>
      </c>
      <c r="C57">
        <v>-27.509924999999999</v>
      </c>
      <c r="D57">
        <v>153.02476100000001</v>
      </c>
      <c r="E57">
        <v>2553</v>
      </c>
      <c r="F57">
        <v>728395</v>
      </c>
      <c r="G57">
        <v>876</v>
      </c>
    </row>
    <row r="58" spans="1:7" x14ac:dyDescent="0.25">
      <c r="A58" t="s">
        <v>60</v>
      </c>
      <c r="B58" t="str">
        <f>VLOOKUP(A58,[1]Suburbs!$A:$B,2,FALSE)</f>
        <v>Northern</v>
      </c>
      <c r="C58">
        <v>-27.405213</v>
      </c>
      <c r="D58">
        <v>152.93069399999999</v>
      </c>
      <c r="E58">
        <v>5609</v>
      </c>
      <c r="F58">
        <v>604882</v>
      </c>
      <c r="G58">
        <v>892</v>
      </c>
    </row>
    <row r="59" spans="1:7" x14ac:dyDescent="0.25">
      <c r="A59" t="s">
        <v>61</v>
      </c>
      <c r="B59" t="str">
        <f>VLOOKUP(A59,[1]Suburbs!$A:$B,2,FALSE)</f>
        <v>Western</v>
      </c>
      <c r="C59">
        <v>-27.525069999999999</v>
      </c>
      <c r="D59">
        <v>152.956492</v>
      </c>
      <c r="E59">
        <v>3652</v>
      </c>
      <c r="F59">
        <v>1000892</v>
      </c>
      <c r="G59">
        <v>1112</v>
      </c>
    </row>
    <row r="60" spans="1:7" x14ac:dyDescent="0.25">
      <c r="A60" t="s">
        <v>62</v>
      </c>
      <c r="B60" t="str">
        <f>VLOOKUP(A60,[1]Suburbs!$A:$B,2,FALSE)</f>
        <v>Northern</v>
      </c>
      <c r="C60">
        <v>-27.349074000000002</v>
      </c>
      <c r="D60">
        <v>153.03180399999999</v>
      </c>
      <c r="E60">
        <v>3287</v>
      </c>
      <c r="F60">
        <v>477093</v>
      </c>
      <c r="G60">
        <v>833</v>
      </c>
    </row>
    <row r="61" spans="1:7" x14ac:dyDescent="0.25">
      <c r="A61" t="s">
        <v>63</v>
      </c>
      <c r="B61" t="str">
        <f>VLOOKUP(A61,[1]Suburbs!$A:$B,2,FALSE)</f>
        <v>Southern</v>
      </c>
      <c r="C61">
        <v>-27.623956</v>
      </c>
      <c r="D61">
        <v>152.97006300000001</v>
      </c>
      <c r="E61">
        <v>22426</v>
      </c>
      <c r="F61">
        <v>441430</v>
      </c>
      <c r="G61">
        <v>849</v>
      </c>
    </row>
    <row r="62" spans="1:7" x14ac:dyDescent="0.25">
      <c r="A62" t="s">
        <v>64</v>
      </c>
      <c r="B62" t="str">
        <f>VLOOKUP(A62,[1]Suburbs!$A:$B,2,FALSE)</f>
        <v>Inner</v>
      </c>
      <c r="C62">
        <v>-27.457442</v>
      </c>
      <c r="D62">
        <v>153.03367</v>
      </c>
      <c r="E62">
        <v>5615</v>
      </c>
      <c r="F62">
        <v>911607</v>
      </c>
      <c r="G62">
        <v>1062</v>
      </c>
    </row>
    <row r="63" spans="1:7" x14ac:dyDescent="0.25">
      <c r="A63" t="s">
        <v>65</v>
      </c>
      <c r="B63" t="str">
        <f>VLOOKUP(A63,[1]Suburbs!$A:$B,2,FALSE)</f>
        <v>Northern</v>
      </c>
      <c r="C63">
        <v>-27.418368999999998</v>
      </c>
      <c r="D63">
        <v>152.986155</v>
      </c>
      <c r="E63">
        <v>2654</v>
      </c>
      <c r="F63">
        <v>673111</v>
      </c>
      <c r="G63">
        <v>931</v>
      </c>
    </row>
    <row r="64" spans="1:7" x14ac:dyDescent="0.25">
      <c r="A64" t="s">
        <v>66</v>
      </c>
      <c r="B64" t="str">
        <f>VLOOKUP(A64,[1]Suburbs!$A:$B,2,FALSE)</f>
        <v>Northern</v>
      </c>
      <c r="C64">
        <v>-27.369382000000002</v>
      </c>
      <c r="D64">
        <v>153.047819</v>
      </c>
      <c r="E64">
        <v>4619</v>
      </c>
      <c r="F64">
        <v>540750</v>
      </c>
      <c r="G64">
        <v>802</v>
      </c>
    </row>
    <row r="65" spans="1:7" x14ac:dyDescent="0.25">
      <c r="A65" t="s">
        <v>67</v>
      </c>
      <c r="B65" t="str">
        <f>VLOOKUP(A65,[1]Suburbs!$A:$B,2,FALSE)</f>
        <v>Northern</v>
      </c>
      <c r="C65">
        <v>-27.414954999999999</v>
      </c>
      <c r="D65">
        <v>153.02687700000001</v>
      </c>
      <c r="E65">
        <v>4015</v>
      </c>
      <c r="F65">
        <v>822514</v>
      </c>
      <c r="G65">
        <v>1043</v>
      </c>
    </row>
    <row r="66" spans="1:7" x14ac:dyDescent="0.25">
      <c r="A66" t="s">
        <v>68</v>
      </c>
      <c r="B66" t="str">
        <f>VLOOKUP(A66,[1]Suburbs!$A:$B,2,FALSE)</f>
        <v>Western</v>
      </c>
      <c r="C66">
        <v>-27.524939</v>
      </c>
      <c r="D66">
        <v>152.98099300000001</v>
      </c>
      <c r="E66">
        <v>4213</v>
      </c>
      <c r="F66">
        <v>878335</v>
      </c>
      <c r="G66">
        <v>1058</v>
      </c>
    </row>
    <row r="67" spans="1:7" x14ac:dyDescent="0.25">
      <c r="A67" t="s">
        <v>69</v>
      </c>
      <c r="B67" t="str">
        <f>VLOOKUP(A67,[1]Suburbs!$A:$B,2,FALSE)</f>
        <v>Northern</v>
      </c>
      <c r="C67">
        <v>-27.426000999999999</v>
      </c>
      <c r="D67">
        <v>153.01479</v>
      </c>
      <c r="E67">
        <v>4163</v>
      </c>
      <c r="F67">
        <v>908518</v>
      </c>
      <c r="G67">
        <v>1088</v>
      </c>
    </row>
    <row r="68" spans="1:7" x14ac:dyDescent="0.25">
      <c r="A68" t="s">
        <v>70</v>
      </c>
      <c r="B68" t="str">
        <f>VLOOKUP(A68,[1]Suburbs!$A:$B,2,FALSE)</f>
        <v>Southern</v>
      </c>
      <c r="C68">
        <v>-27.512111000000001</v>
      </c>
      <c r="D68">
        <v>153.053021</v>
      </c>
      <c r="E68">
        <v>8564</v>
      </c>
      <c r="F68">
        <v>802293</v>
      </c>
      <c r="G68">
        <v>925</v>
      </c>
    </row>
    <row r="69" spans="1:7" x14ac:dyDescent="0.25">
      <c r="A69" t="s">
        <v>71</v>
      </c>
      <c r="B69" t="str">
        <f>VLOOKUP(A69,[1]Suburbs!$A:$B,2,FALSE)</f>
        <v>Eastern</v>
      </c>
      <c r="C69">
        <v>-27.490918000000001</v>
      </c>
      <c r="D69">
        <v>153.153345</v>
      </c>
      <c r="E69">
        <v>949</v>
      </c>
      <c r="F69">
        <v>1051242</v>
      </c>
      <c r="G69">
        <v>978</v>
      </c>
    </row>
    <row r="70" spans="1:7" x14ac:dyDescent="0.25">
      <c r="A70" t="s">
        <v>72</v>
      </c>
      <c r="B70" t="str">
        <f>VLOOKUP(A70,[1]Suburbs!$A:$B,2,FALSE)</f>
        <v>Northern</v>
      </c>
      <c r="C70">
        <v>-27.439305999999998</v>
      </c>
      <c r="D70">
        <v>153.064277</v>
      </c>
      <c r="E70">
        <v>4720</v>
      </c>
      <c r="F70">
        <v>1220765</v>
      </c>
      <c r="G70">
        <v>1131</v>
      </c>
    </row>
    <row r="71" spans="1:7" x14ac:dyDescent="0.25">
      <c r="A71" t="s">
        <v>73</v>
      </c>
      <c r="B71" t="str">
        <f>VLOOKUP(A71,[1]Suburbs!$A:$B,2,FALSE)</f>
        <v>Eastern</v>
      </c>
      <c r="C71">
        <v>-27.462031</v>
      </c>
      <c r="D71">
        <v>153.060373</v>
      </c>
      <c r="E71">
        <v>4776</v>
      </c>
      <c r="F71">
        <v>1275225</v>
      </c>
      <c r="G71">
        <v>1133</v>
      </c>
    </row>
    <row r="72" spans="1:7" x14ac:dyDescent="0.25">
      <c r="A72" t="s">
        <v>74</v>
      </c>
      <c r="B72" t="str">
        <f>VLOOKUP(A72,[1]Suburbs!$A:$B,2,FALSE)</f>
        <v>Southern</v>
      </c>
      <c r="C72">
        <v>-27.642378000000001</v>
      </c>
      <c r="D72">
        <v>152.985253</v>
      </c>
      <c r="E72">
        <v>1820</v>
      </c>
      <c r="F72">
        <v>576073</v>
      </c>
      <c r="G72">
        <v>999</v>
      </c>
    </row>
    <row r="73" spans="1:7" x14ac:dyDescent="0.25">
      <c r="A73" t="s">
        <v>75</v>
      </c>
      <c r="B73" t="str">
        <f>VLOOKUP(A73,[1]Suburbs!$A:$B,2,FALSE)</f>
        <v>Eastern</v>
      </c>
      <c r="C73">
        <v>-27.448585999999999</v>
      </c>
      <c r="D73">
        <v>153.12701000000001</v>
      </c>
      <c r="E73">
        <v>2593</v>
      </c>
      <c r="F73">
        <v>508861</v>
      </c>
      <c r="G73">
        <v>823</v>
      </c>
    </row>
    <row r="74" spans="1:7" x14ac:dyDescent="0.25">
      <c r="A74" t="s">
        <v>76</v>
      </c>
      <c r="B74" t="str">
        <f>VLOOKUP(A74,[1]Suburbs!$A:$B,2,FALSE)</f>
        <v>Northern</v>
      </c>
      <c r="C74">
        <v>-27.419238</v>
      </c>
      <c r="D74">
        <v>153.07369399999999</v>
      </c>
      <c r="E74">
        <v>4416</v>
      </c>
      <c r="F74">
        <v>981955</v>
      </c>
      <c r="G74">
        <v>1045</v>
      </c>
    </row>
    <row r="75" spans="1:7" x14ac:dyDescent="0.25">
      <c r="A75" t="s">
        <v>77</v>
      </c>
      <c r="B75" t="str">
        <f>VLOOKUP(A75,[1]Suburbs!$A:$B,2,FALSE)</f>
        <v>Inner</v>
      </c>
      <c r="C75">
        <v>-27.444600000000001</v>
      </c>
      <c r="D75">
        <v>153.018473</v>
      </c>
      <c r="E75">
        <v>1831</v>
      </c>
      <c r="F75">
        <v>839814</v>
      </c>
      <c r="G75">
        <v>915</v>
      </c>
    </row>
    <row r="76" spans="1:7" x14ac:dyDescent="0.25">
      <c r="A76" t="s">
        <v>78</v>
      </c>
      <c r="B76" t="str">
        <f>VLOOKUP(A76,[1]Suburbs!$A:$B,2,FALSE)</f>
        <v>Inner</v>
      </c>
      <c r="C76">
        <v>-27.487698999999999</v>
      </c>
      <c r="D76">
        <v>153.018947</v>
      </c>
      <c r="E76">
        <v>5823</v>
      </c>
      <c r="F76">
        <v>1152967</v>
      </c>
      <c r="G76">
        <v>899</v>
      </c>
    </row>
    <row r="77" spans="1:7" x14ac:dyDescent="0.25">
      <c r="A77" t="s">
        <v>79</v>
      </c>
      <c r="B77" t="str">
        <f>VLOOKUP(A77,[1]Suburbs!$A:$B,2,FALSE)</f>
        <v>Southern</v>
      </c>
      <c r="C77">
        <v>-27.519259000000002</v>
      </c>
      <c r="D77">
        <v>153.06136900000001</v>
      </c>
      <c r="E77">
        <v>7848</v>
      </c>
      <c r="F77">
        <v>733388</v>
      </c>
      <c r="G77">
        <v>914</v>
      </c>
    </row>
    <row r="78" spans="1:7" x14ac:dyDescent="0.25">
      <c r="A78" t="s">
        <v>80</v>
      </c>
      <c r="B78" t="str">
        <f>VLOOKUP(A78,[1]Suburbs!$A:$B,2,FALSE)</f>
        <v>Southern</v>
      </c>
      <c r="C78">
        <v>-27.525518999999999</v>
      </c>
      <c r="D78">
        <v>153.06126900000001</v>
      </c>
      <c r="E78">
        <v>5965</v>
      </c>
      <c r="F78">
        <v>741835</v>
      </c>
      <c r="G78">
        <v>940</v>
      </c>
    </row>
    <row r="79" spans="1:7" x14ac:dyDescent="0.25">
      <c r="A79" t="s">
        <v>81</v>
      </c>
      <c r="B79" t="str">
        <f>VLOOKUP(A79,[1]Suburbs!$A:$B,2,FALSE)</f>
        <v>Southern</v>
      </c>
      <c r="C79">
        <v>-27.597301000000002</v>
      </c>
      <c r="D79">
        <v>152.974413</v>
      </c>
      <c r="E79">
        <v>13795</v>
      </c>
      <c r="F79">
        <v>501</v>
      </c>
      <c r="G79" s="3">
        <v>358343</v>
      </c>
    </row>
    <row r="80" spans="1:7" x14ac:dyDescent="0.25">
      <c r="A80" t="s">
        <v>82</v>
      </c>
      <c r="B80" t="str">
        <f>VLOOKUP(A80,[1]Suburbs!$A:$B,2,FALSE)</f>
        <v>Western</v>
      </c>
      <c r="C80">
        <v>-27.497247000000002</v>
      </c>
      <c r="D80">
        <v>152.973849</v>
      </c>
      <c r="E80">
        <v>11669</v>
      </c>
      <c r="F80">
        <v>951</v>
      </c>
      <c r="G80" s="3">
        <v>924153</v>
      </c>
    </row>
    <row r="81" spans="1:7" x14ac:dyDescent="0.25">
      <c r="A81" t="s">
        <v>83</v>
      </c>
      <c r="B81" t="str">
        <f>VLOOKUP(A81,[1]Suburbs!$A:$B,2,FALSE)</f>
        <v>Western</v>
      </c>
      <c r="C81">
        <v>-27.5564</v>
      </c>
      <c r="D81">
        <v>152.93284</v>
      </c>
      <c r="E81">
        <v>3057</v>
      </c>
      <c r="F81">
        <v>850</v>
      </c>
      <c r="G81" s="3">
        <v>501329</v>
      </c>
    </row>
    <row r="82" spans="1:7" x14ac:dyDescent="0.25">
      <c r="A82" t="s">
        <v>84</v>
      </c>
      <c r="B82" t="str">
        <f>VLOOKUP(A82,[1]Suburbs!$A:$B,2,FALSE)</f>
        <v>Western</v>
      </c>
      <c r="C82">
        <v>-27.534316</v>
      </c>
      <c r="D82">
        <v>152.934935</v>
      </c>
      <c r="E82">
        <v>5111</v>
      </c>
      <c r="F82">
        <v>924</v>
      </c>
      <c r="G82" s="3">
        <v>574539</v>
      </c>
    </row>
    <row r="83" spans="1:7" x14ac:dyDescent="0.25">
      <c r="A83" t="s">
        <v>85</v>
      </c>
      <c r="B83" t="str">
        <f>VLOOKUP(A83,[1]Suburbs!$A:$B,2,FALSE)</f>
        <v>Inner</v>
      </c>
      <c r="C83">
        <v>-27.476067</v>
      </c>
      <c r="D83">
        <v>153.035642</v>
      </c>
      <c r="E83">
        <v>6999</v>
      </c>
      <c r="F83">
        <v>1086</v>
      </c>
      <c r="G83" s="3">
        <v>866431</v>
      </c>
    </row>
    <row r="84" spans="1:7" x14ac:dyDescent="0.25">
      <c r="A84" t="s">
        <v>86</v>
      </c>
      <c r="B84" t="str">
        <f>VLOOKUP(A84,[1]Suburbs!$A:$B,2,FALSE)</f>
        <v>Western</v>
      </c>
      <c r="C84">
        <v>-27.543597999999999</v>
      </c>
      <c r="D84">
        <v>152.824253</v>
      </c>
      <c r="E84">
        <v>3825</v>
      </c>
      <c r="F84">
        <v>930</v>
      </c>
      <c r="G84" s="3">
        <v>484848</v>
      </c>
    </row>
    <row r="85" spans="1:7" x14ac:dyDescent="0.25">
      <c r="A85" t="s">
        <v>87</v>
      </c>
      <c r="B85" t="str">
        <f>VLOOKUP(A85,[1]Suburbs!$A:$B,2,FALSE)</f>
        <v>Southern</v>
      </c>
      <c r="C85">
        <v>-27.617514</v>
      </c>
      <c r="D85">
        <v>153.09356</v>
      </c>
      <c r="E85">
        <v>33</v>
      </c>
      <c r="F85">
        <v>316</v>
      </c>
      <c r="G85" s="3">
        <v>746292</v>
      </c>
    </row>
    <row r="86" spans="1:7" x14ac:dyDescent="0.25">
      <c r="A86" t="s">
        <v>88</v>
      </c>
      <c r="B86" t="str">
        <f>VLOOKUP(A86,[1]Suburbs!$A:$B,2,FALSE)</f>
        <v>Northern</v>
      </c>
      <c r="C86">
        <v>-27.408346999999999</v>
      </c>
      <c r="D86">
        <v>153.03229200000001</v>
      </c>
      <c r="E86">
        <v>8593</v>
      </c>
      <c r="F86">
        <v>930</v>
      </c>
      <c r="G86" s="3">
        <v>703271</v>
      </c>
    </row>
    <row r="87" spans="1:7" x14ac:dyDescent="0.25">
      <c r="A87" t="s">
        <v>89</v>
      </c>
      <c r="B87" t="str">
        <f>VLOOKUP(A87,[1]Suburbs!$A:$B,2,FALSE)</f>
        <v>Inner</v>
      </c>
      <c r="C87">
        <v>-27.448419000000001</v>
      </c>
      <c r="D87">
        <v>153.013533</v>
      </c>
      <c r="E87">
        <v>6017</v>
      </c>
      <c r="F87">
        <v>855</v>
      </c>
      <c r="G87" s="3">
        <v>820939</v>
      </c>
    </row>
    <row r="88" spans="1:7" x14ac:dyDescent="0.25">
      <c r="A88" t="s">
        <v>90</v>
      </c>
      <c r="B88" t="str">
        <f>VLOOKUP(A88,[1]Suburbs!$A:$B,2,FALSE)</f>
        <v>Western</v>
      </c>
      <c r="C88">
        <v>-27.507532000000001</v>
      </c>
      <c r="D88">
        <v>152.93904499999999</v>
      </c>
      <c r="E88">
        <v>8482</v>
      </c>
      <c r="F88">
        <v>985</v>
      </c>
      <c r="G88" s="3">
        <v>663747</v>
      </c>
    </row>
    <row r="89" spans="1:7" x14ac:dyDescent="0.25">
      <c r="A89" t="s">
        <v>91</v>
      </c>
      <c r="B89" t="str">
        <f>VLOOKUP(A89,[1]Suburbs!$A:$B,2,FALSE)</f>
        <v>Western</v>
      </c>
      <c r="C89">
        <v>-27.49615</v>
      </c>
      <c r="D89">
        <v>152.92670200000001</v>
      </c>
      <c r="E89">
        <v>2576</v>
      </c>
      <c r="F89">
        <v>1021</v>
      </c>
      <c r="G89" s="3">
        <v>911130</v>
      </c>
    </row>
    <row r="90" spans="1:7" x14ac:dyDescent="0.25">
      <c r="A90" t="s">
        <v>92</v>
      </c>
      <c r="B90" t="str">
        <f>VLOOKUP(A90,[1]Suburbs!$A:$B,2,FALSE)</f>
        <v>Northern</v>
      </c>
      <c r="C90">
        <v>-27.40916</v>
      </c>
      <c r="D90">
        <v>152.95810599999999</v>
      </c>
      <c r="E90">
        <v>6653</v>
      </c>
      <c r="F90">
        <v>786</v>
      </c>
      <c r="G90" s="3">
        <v>535843</v>
      </c>
    </row>
    <row r="91" spans="1:7" x14ac:dyDescent="0.25">
      <c r="A91" t="s">
        <v>93</v>
      </c>
      <c r="B91" t="str">
        <f>VLOOKUP(A91,[1]Suburbs!$A:$B,2,FALSE)</f>
        <v>Western</v>
      </c>
      <c r="C91">
        <v>-27.522570000000002</v>
      </c>
      <c r="D91">
        <v>152.76574199999999</v>
      </c>
      <c r="E91">
        <v>398</v>
      </c>
      <c r="F91">
        <v>895</v>
      </c>
      <c r="G91" s="3">
        <v>597796</v>
      </c>
    </row>
    <row r="92" spans="1:7" x14ac:dyDescent="0.25">
      <c r="A92" t="s">
        <v>94</v>
      </c>
      <c r="B92" t="str">
        <f>VLOOKUP(A92,[1]Suburbs!$A:$B,2,FALSE)</f>
        <v>Southern</v>
      </c>
      <c r="C92">
        <v>-27.606379</v>
      </c>
      <c r="D92">
        <v>153.092491</v>
      </c>
      <c r="E92">
        <v>7776</v>
      </c>
      <c r="F92">
        <v>829</v>
      </c>
      <c r="G92" s="3">
        <v>692961</v>
      </c>
    </row>
    <row r="93" spans="1:7" x14ac:dyDescent="0.25">
      <c r="A93" t="s">
        <v>95</v>
      </c>
      <c r="B93" t="str">
        <f>VLOOKUP(A93,[1]Suburbs!$A:$B,2,FALSE)</f>
        <v>Eastern</v>
      </c>
      <c r="C93">
        <v>-27.465277</v>
      </c>
      <c r="D93">
        <v>153.18127999999999</v>
      </c>
      <c r="E93">
        <v>3254</v>
      </c>
      <c r="F93">
        <v>878</v>
      </c>
      <c r="G93" s="3">
        <v>619631</v>
      </c>
    </row>
    <row r="94" spans="1:7" x14ac:dyDescent="0.25">
      <c r="A94" t="s">
        <v>96</v>
      </c>
      <c r="B94" t="str">
        <f>VLOOKUP(A94,[1]Suburbs!$A:$B,2,FALSE)</f>
        <v>Northern</v>
      </c>
      <c r="C94">
        <v>-27.422713999999999</v>
      </c>
      <c r="D94">
        <v>153.03372300000001</v>
      </c>
      <c r="E94">
        <v>2801</v>
      </c>
      <c r="F94">
        <v>950</v>
      </c>
      <c r="G94" s="3">
        <v>797371</v>
      </c>
    </row>
    <row r="95" spans="1:7" x14ac:dyDescent="0.25">
      <c r="A95" t="s">
        <v>97</v>
      </c>
      <c r="B95" t="str">
        <f>VLOOKUP(A95,[1]Suburbs!$A:$B,2,FALSE)</f>
        <v>Eastern</v>
      </c>
      <c r="C95">
        <v>-27.424299999999999</v>
      </c>
      <c r="D95">
        <v>153.15545</v>
      </c>
      <c r="E95">
        <v>6</v>
      </c>
      <c r="F95">
        <v>563</v>
      </c>
      <c r="G95" s="3">
        <v>614342</v>
      </c>
    </row>
    <row r="96" spans="1:7" x14ac:dyDescent="0.25">
      <c r="A96" t="s">
        <v>98</v>
      </c>
      <c r="B96" t="str">
        <f>VLOOKUP(A96,[1]Suburbs!$A:$B,2,FALSE)</f>
        <v>Southern</v>
      </c>
      <c r="C96">
        <v>-27.567571999999998</v>
      </c>
      <c r="D96">
        <v>153.07786999999999</v>
      </c>
      <c r="E96">
        <v>5576</v>
      </c>
      <c r="F96">
        <v>690</v>
      </c>
      <c r="G96" s="3">
        <v>769838</v>
      </c>
    </row>
    <row r="97" spans="1:7" x14ac:dyDescent="0.25">
      <c r="A97" t="s">
        <v>99</v>
      </c>
      <c r="B97" t="str">
        <f>VLOOKUP(A97,[1]Suburbs!$A:$B,2,FALSE)</f>
        <v>Southern</v>
      </c>
      <c r="C97">
        <v>-27.546779999999998</v>
      </c>
      <c r="D97">
        <v>153.12456800000001</v>
      </c>
      <c r="E97">
        <v>1845</v>
      </c>
      <c r="F97">
        <v>970</v>
      </c>
      <c r="G97" s="3">
        <v>767975</v>
      </c>
    </row>
    <row r="98" spans="1:7" x14ac:dyDescent="0.25">
      <c r="A98" t="s">
        <v>100</v>
      </c>
      <c r="B98" t="str">
        <f>VLOOKUP(A98,[1]Suburbs!$A:$B,2,FALSE)</f>
        <v>Eastern</v>
      </c>
      <c r="C98">
        <v>-27.454266000000001</v>
      </c>
      <c r="D98">
        <v>153.18533500000001</v>
      </c>
      <c r="E98">
        <v>3701</v>
      </c>
      <c r="F98">
        <v>926</v>
      </c>
      <c r="G98" s="3">
        <v>836845</v>
      </c>
    </row>
    <row r="99" spans="1:7" x14ac:dyDescent="0.25">
      <c r="A99" t="s">
        <v>101</v>
      </c>
      <c r="B99" t="str">
        <f>VLOOKUP(A99,[1]Suburbs!$A:$B,2,FALSE)</f>
        <v>Eastern</v>
      </c>
      <c r="C99">
        <v>-27.468021</v>
      </c>
      <c r="D99">
        <v>153.163106</v>
      </c>
      <c r="E99">
        <v>11194</v>
      </c>
      <c r="F99">
        <v>842</v>
      </c>
      <c r="G99" s="3">
        <v>594809</v>
      </c>
    </row>
    <row r="100" spans="1:7" x14ac:dyDescent="0.25">
      <c r="A100" t="s">
        <v>102</v>
      </c>
      <c r="B100" t="str">
        <f>VLOOKUP(A100,[1]Suburbs!$A:$B,2,FALSE)</f>
        <v>Southern</v>
      </c>
      <c r="C100">
        <v>-27.539380000000001</v>
      </c>
      <c r="D100">
        <v>153.09902500000001</v>
      </c>
      <c r="E100">
        <v>8473</v>
      </c>
      <c r="F100">
        <v>787</v>
      </c>
      <c r="G100" s="3">
        <v>680301</v>
      </c>
    </row>
    <row r="101" spans="1:7" x14ac:dyDescent="0.25">
      <c r="A101" t="s">
        <v>103</v>
      </c>
      <c r="B101" t="str">
        <f>VLOOKUP(A101,[1]Suburbs!$A:$B,2,FALSE)</f>
        <v>Northern</v>
      </c>
      <c r="C101">
        <v>-27.381917000000001</v>
      </c>
      <c r="D101">
        <v>152.98826199999999</v>
      </c>
      <c r="E101">
        <v>6818</v>
      </c>
      <c r="F101">
        <v>963</v>
      </c>
      <c r="G101" s="3">
        <v>688691</v>
      </c>
    </row>
    <row r="102" spans="1:7" x14ac:dyDescent="0.25">
      <c r="A102" t="s">
        <v>104</v>
      </c>
      <c r="B102" t="str">
        <f>VLOOKUP(A102,[1]Suburbs!$A:$B,2,FALSE)</f>
        <v>Western</v>
      </c>
      <c r="C102">
        <v>-27.555076</v>
      </c>
      <c r="D102">
        <v>152.92385100000001</v>
      </c>
      <c r="E102">
        <v>4026</v>
      </c>
      <c r="F102">
        <v>919</v>
      </c>
      <c r="G102" s="3">
        <v>622294</v>
      </c>
    </row>
    <row r="103" spans="1:7" x14ac:dyDescent="0.25">
      <c r="A103" t="s">
        <v>105</v>
      </c>
      <c r="B103" t="str">
        <f>VLOOKUP(A103,[1]Suburbs!$A:$B,2,FALSE)</f>
        <v>Western suburbs</v>
      </c>
      <c r="C103">
        <v>-27.471323999999999</v>
      </c>
      <c r="D103">
        <v>153.00478100000001</v>
      </c>
      <c r="E103">
        <v>1987</v>
      </c>
      <c r="F103">
        <v>1052</v>
      </c>
      <c r="G103" s="3">
        <v>902355</v>
      </c>
    </row>
    <row r="104" spans="1:7" x14ac:dyDescent="0.25">
      <c r="A104" t="s">
        <v>106</v>
      </c>
      <c r="B104" t="str">
        <f>VLOOKUP(A104,[1]Suburbs!$A:$B,2,FALSE)</f>
        <v>Northern</v>
      </c>
      <c r="C104">
        <v>-27.410888</v>
      </c>
      <c r="D104">
        <v>152.97446500000001</v>
      </c>
      <c r="E104">
        <v>8011</v>
      </c>
      <c r="F104">
        <v>912</v>
      </c>
      <c r="G104" s="3">
        <v>635639</v>
      </c>
    </row>
    <row r="105" spans="1:7" x14ac:dyDescent="0.25">
      <c r="A105" t="s">
        <v>107</v>
      </c>
      <c r="B105" t="str">
        <f>VLOOKUP(A105,[1]Suburbs!$A:$B,2,FALSE)</f>
        <v>Western</v>
      </c>
      <c r="C105">
        <v>-27.570335</v>
      </c>
      <c r="D105">
        <v>152.87463299999999</v>
      </c>
      <c r="E105">
        <v>3606</v>
      </c>
      <c r="F105">
        <v>1011</v>
      </c>
      <c r="G105" s="3">
        <v>571852</v>
      </c>
    </row>
    <row r="106" spans="1:7" x14ac:dyDescent="0.25">
      <c r="A106" t="s">
        <v>108</v>
      </c>
      <c r="B106" t="str">
        <f>VLOOKUP(A106,[1]Suburbs!$A:$B,2,FALSE)</f>
        <v>Southern</v>
      </c>
      <c r="C106">
        <v>-27.532844000000001</v>
      </c>
      <c r="D106">
        <v>153.02508900000001</v>
      </c>
      <c r="E106">
        <v>9984</v>
      </c>
      <c r="F106">
        <v>847</v>
      </c>
      <c r="G106" s="3">
        <v>646356</v>
      </c>
    </row>
    <row r="107" spans="1:7" x14ac:dyDescent="0.25">
      <c r="A107" t="s">
        <v>109</v>
      </c>
      <c r="B107" t="str">
        <f>VLOOKUP(A107,[1]Suburbs!$A:$B,2,FALSE)</f>
        <v>Eastern</v>
      </c>
      <c r="C107">
        <v>-27.468143999999999</v>
      </c>
      <c r="D107">
        <v>153.071979</v>
      </c>
      <c r="E107">
        <v>9399</v>
      </c>
      <c r="F107">
        <v>1013</v>
      </c>
      <c r="G107" s="3">
        <v>755753</v>
      </c>
    </row>
    <row r="108" spans="1:7" x14ac:dyDescent="0.25">
      <c r="A108" t="s">
        <v>110</v>
      </c>
      <c r="B108" t="str">
        <f>VLOOKUP(A108,[1]Suburbs!$A:$B,2,FALSE)</f>
        <v>Western</v>
      </c>
      <c r="C108">
        <v>-27.540043000000001</v>
      </c>
      <c r="D108">
        <v>152.80449400000001</v>
      </c>
      <c r="E108">
        <v>1729</v>
      </c>
      <c r="F108">
        <v>1024</v>
      </c>
      <c r="G108" s="3">
        <v>574370</v>
      </c>
    </row>
    <row r="109" spans="1:7" x14ac:dyDescent="0.25">
      <c r="A109" t="s">
        <v>111</v>
      </c>
      <c r="B109" t="str">
        <f>VLOOKUP(A109,[1]Suburbs!$A:$B,2,FALSE)</f>
        <v>Southern</v>
      </c>
      <c r="C109">
        <v>-27.542262000000001</v>
      </c>
      <c r="D109">
        <v>153.07386</v>
      </c>
      <c r="E109">
        <v>3237</v>
      </c>
      <c r="F109">
        <v>821</v>
      </c>
      <c r="G109" s="3">
        <v>666457</v>
      </c>
    </row>
    <row r="110" spans="1:7" x14ac:dyDescent="0.25">
      <c r="A110" t="s">
        <v>112</v>
      </c>
      <c r="B110" t="str">
        <f>VLOOKUP(A110,[1]Suburbs!$A:$B,2,FALSE)</f>
        <v>Southern</v>
      </c>
      <c r="C110">
        <v>-27.523966999999999</v>
      </c>
      <c r="D110">
        <v>153.08022500000001</v>
      </c>
      <c r="E110">
        <v>10891</v>
      </c>
      <c r="F110">
        <v>857</v>
      </c>
      <c r="G110" s="3">
        <v>639905</v>
      </c>
    </row>
    <row r="111" spans="1:7" x14ac:dyDescent="0.25">
      <c r="A111" t="s">
        <v>113</v>
      </c>
      <c r="B111" t="str">
        <f>VLOOKUP(A111,[1]Suburbs!$A:$B,2,FALSE)</f>
        <v>Western</v>
      </c>
      <c r="C111">
        <v>-27.548455000000001</v>
      </c>
      <c r="D111">
        <v>152.93647799999999</v>
      </c>
      <c r="E111">
        <v>2333</v>
      </c>
      <c r="F111">
        <v>983</v>
      </c>
      <c r="G111" s="3">
        <v>884793</v>
      </c>
    </row>
    <row r="112" spans="1:7" x14ac:dyDescent="0.25">
      <c r="A112" t="s">
        <v>114</v>
      </c>
      <c r="B112" t="str">
        <f>VLOOKUP(A112,[1]Suburbs!$A:$B,2,FALSE)</f>
        <v>Eastern</v>
      </c>
      <c r="C112">
        <v>-27.464117999999999</v>
      </c>
      <c r="D112">
        <v>153.10905199999999</v>
      </c>
      <c r="E112">
        <v>3957</v>
      </c>
      <c r="F112">
        <v>960</v>
      </c>
      <c r="G112" s="3">
        <v>607746</v>
      </c>
    </row>
    <row r="113" spans="1:7" x14ac:dyDescent="0.25">
      <c r="A113" t="s">
        <v>115</v>
      </c>
      <c r="B113" t="str">
        <f>VLOOKUP(A113,[1]Suburbs!$A:$B,2,FALSE)</f>
        <v>Southern</v>
      </c>
      <c r="C113">
        <v>-27.553179</v>
      </c>
      <c r="D113">
        <v>153.056433</v>
      </c>
      <c r="E113">
        <v>1396</v>
      </c>
      <c r="F113">
        <v>625</v>
      </c>
      <c r="G113" s="3">
        <v>625304</v>
      </c>
    </row>
    <row r="114" spans="1:7" x14ac:dyDescent="0.25">
      <c r="A114" t="s">
        <v>116</v>
      </c>
      <c r="B114" t="str">
        <f>VLOOKUP(A114,[1]Suburbs!$A:$B,2,FALSE)</f>
        <v>Inner</v>
      </c>
      <c r="C114">
        <v>-27.467877999999999</v>
      </c>
      <c r="D114">
        <v>153.04705200000001</v>
      </c>
      <c r="E114">
        <v>11330</v>
      </c>
      <c r="F114">
        <v>1087</v>
      </c>
      <c r="G114" s="3">
        <v>1424082</v>
      </c>
    </row>
    <row r="115" spans="1:7" x14ac:dyDescent="0.25">
      <c r="A115" t="s">
        <v>117</v>
      </c>
      <c r="B115" t="str">
        <f>VLOOKUP(A115,[1]Suburbs!$A:$B,2,FALSE)</f>
        <v>Northern</v>
      </c>
      <c r="C115">
        <v>-27.436957</v>
      </c>
      <c r="D115">
        <v>153.00687500000001</v>
      </c>
      <c r="E115">
        <v>4444</v>
      </c>
      <c r="F115">
        <v>963</v>
      </c>
      <c r="G115" s="3">
        <v>869300</v>
      </c>
    </row>
    <row r="116" spans="1:7" x14ac:dyDescent="0.25">
      <c r="A116" t="s">
        <v>118</v>
      </c>
      <c r="B116" t="str">
        <f>VLOOKUP(A116,[1]Suburbs!$A:$B,2,FALSE)</f>
        <v>Inner</v>
      </c>
      <c r="C116">
        <v>-27.444768</v>
      </c>
      <c r="D116">
        <v>153.04305299999999</v>
      </c>
      <c r="E116">
        <v>836</v>
      </c>
      <c r="F116">
        <v>1344</v>
      </c>
      <c r="G116" s="3">
        <v>1170288</v>
      </c>
    </row>
    <row r="117" spans="1:7" x14ac:dyDescent="0.25">
      <c r="A117" t="s">
        <v>119</v>
      </c>
      <c r="B117" t="str">
        <f>VLOOKUP(A117,[1]Suburbs!$A:$B,2,FALSE)</f>
        <v>Eastern</v>
      </c>
      <c r="C117">
        <v>-27.483205000000002</v>
      </c>
      <c r="D117">
        <v>153.064346</v>
      </c>
      <c r="E117">
        <v>6002</v>
      </c>
      <c r="F117">
        <v>1117</v>
      </c>
      <c r="G117" s="3">
        <v>910021</v>
      </c>
    </row>
    <row r="118" spans="1:7" x14ac:dyDescent="0.25">
      <c r="A118" t="s">
        <v>120</v>
      </c>
      <c r="B118" t="str">
        <f>VLOOKUP(A118,[1]Suburbs!$A:$B,2,FALSE)</f>
        <v>Northern</v>
      </c>
      <c r="C118">
        <v>-27.389717999999998</v>
      </c>
      <c r="D118">
        <v>153.06634299999999</v>
      </c>
      <c r="E118">
        <v>4304</v>
      </c>
      <c r="F118">
        <v>899</v>
      </c>
      <c r="G118" s="3">
        <v>613346</v>
      </c>
    </row>
    <row r="119" spans="1:7" x14ac:dyDescent="0.25">
      <c r="A119" t="s">
        <v>121</v>
      </c>
      <c r="B119" t="str">
        <f>VLOOKUP(A119,[1]Suburbs!$A:$B,2,FALSE)</f>
        <v>Northern</v>
      </c>
      <c r="C119">
        <v>-27.368597999999999</v>
      </c>
      <c r="D119">
        <v>153.08719199999999</v>
      </c>
      <c r="E119">
        <v>2855</v>
      </c>
      <c r="F119">
        <v>862</v>
      </c>
      <c r="G119" s="3">
        <v>605485</v>
      </c>
    </row>
    <row r="120" spans="1:7" x14ac:dyDescent="0.25">
      <c r="A120" t="s">
        <v>122</v>
      </c>
      <c r="B120" t="str">
        <f>VLOOKUP(A120,[1]Suburbs!$A:$B,2,FALSE)</f>
        <v>Northern</v>
      </c>
      <c r="C120">
        <v>-27.347484999999999</v>
      </c>
      <c r="D120">
        <v>153.105548</v>
      </c>
      <c r="E120">
        <v>260</v>
      </c>
      <c r="F120">
        <v>832</v>
      </c>
      <c r="G120" s="3">
        <v>720071</v>
      </c>
    </row>
    <row r="121" spans="1:7" x14ac:dyDescent="0.25">
      <c r="A121" t="s">
        <v>123</v>
      </c>
      <c r="B121" t="str">
        <f>VLOOKUP(A121,[1]Suburbs!$A:$B,2,FALSE)</f>
        <v>Northern</v>
      </c>
      <c r="C121">
        <v>-27.40344</v>
      </c>
      <c r="D121">
        <v>153.060428</v>
      </c>
      <c r="E121">
        <v>10386</v>
      </c>
      <c r="F121">
        <v>920</v>
      </c>
      <c r="G121" s="3">
        <v>721899</v>
      </c>
    </row>
    <row r="122" spans="1:7" x14ac:dyDescent="0.25">
      <c r="A122" t="s">
        <v>124</v>
      </c>
      <c r="B122" t="str">
        <f>VLOOKUP(A122,[1]Suburbs!$A:$B,2,FALSE)</f>
        <v>Western</v>
      </c>
      <c r="C122">
        <v>-27.552876999999999</v>
      </c>
      <c r="D122">
        <v>152.974715</v>
      </c>
      <c r="E122">
        <v>7291</v>
      </c>
      <c r="F122">
        <v>838</v>
      </c>
      <c r="G122" s="3">
        <v>547817</v>
      </c>
    </row>
    <row r="123" spans="1:7" x14ac:dyDescent="0.25">
      <c r="A123" t="s">
        <v>125</v>
      </c>
      <c r="B123" t="str">
        <f>VLOOKUP(A123,[1]Suburbs!$A:$B,2,FALSE)</f>
        <v>Inner</v>
      </c>
      <c r="C123">
        <v>-27.460526999999999</v>
      </c>
      <c r="D123">
        <v>153.002486</v>
      </c>
      <c r="E123">
        <v>7986</v>
      </c>
      <c r="F123">
        <v>1122</v>
      </c>
      <c r="G123" s="3">
        <v>1139149</v>
      </c>
    </row>
    <row r="124" spans="1:7" x14ac:dyDescent="0.25">
      <c r="A124" t="s">
        <v>126</v>
      </c>
      <c r="B124" t="str">
        <f>VLOOKUP(A124,[1]Suburbs!$A:$B,2,FALSE)</f>
        <v>Southern</v>
      </c>
      <c r="C124">
        <v>-27.618158999999999</v>
      </c>
      <c r="D124">
        <v>153.00001700000001</v>
      </c>
      <c r="E124">
        <v>614</v>
      </c>
      <c r="F124">
        <v>732</v>
      </c>
      <c r="G124" s="3">
        <v>589132</v>
      </c>
    </row>
    <row r="125" spans="1:7" x14ac:dyDescent="0.25">
      <c r="A125" t="s">
        <v>127</v>
      </c>
      <c r="B125" t="str">
        <f>VLOOKUP(A125,[1]Suburbs!$A:$B,2,FALSE)</f>
        <v>Southern</v>
      </c>
      <c r="C125">
        <v>-27.629536000000002</v>
      </c>
      <c r="D125">
        <v>153.04037</v>
      </c>
      <c r="E125">
        <v>9538</v>
      </c>
      <c r="F125">
        <v>891</v>
      </c>
      <c r="G125" s="3">
        <v>664635</v>
      </c>
    </row>
    <row r="126" spans="1:7" x14ac:dyDescent="0.25">
      <c r="A126" t="s">
        <v>128</v>
      </c>
      <c r="B126" t="str">
        <f>VLOOKUP(A126,[1]Suburbs!$A:$B,2,FALSE)</f>
        <v>Western</v>
      </c>
      <c r="C126">
        <v>-27.539621</v>
      </c>
      <c r="D126">
        <v>152.903445</v>
      </c>
      <c r="E126">
        <v>662</v>
      </c>
      <c r="F126">
        <v>870</v>
      </c>
      <c r="G126" s="3">
        <v>917123</v>
      </c>
    </row>
    <row r="127" spans="1:7" x14ac:dyDescent="0.25">
      <c r="A127" t="s">
        <v>129</v>
      </c>
      <c r="B127" t="str">
        <f>VLOOKUP(A127,[1]Suburbs!$A:$B,2,FALSE)</f>
        <v>Northern</v>
      </c>
      <c r="C127">
        <v>-27.42257</v>
      </c>
      <c r="D127">
        <v>153.11878200000001</v>
      </c>
      <c r="E127">
        <v>349</v>
      </c>
      <c r="F127">
        <v>812</v>
      </c>
      <c r="G127" s="3">
        <v>661988</v>
      </c>
    </row>
    <row r="128" spans="1:7" x14ac:dyDescent="0.25">
      <c r="A128" t="s">
        <v>130</v>
      </c>
      <c r="B128" t="str">
        <f>VLOOKUP(A128,[1]Suburbs!$A:$B,2,FALSE)</f>
        <v>Western</v>
      </c>
      <c r="C128">
        <v>-27.516950000000001</v>
      </c>
      <c r="D128">
        <v>152.891085</v>
      </c>
      <c r="E128">
        <v>3174</v>
      </c>
      <c r="F128">
        <v>1153</v>
      </c>
      <c r="G128" s="3">
        <v>1113139</v>
      </c>
    </row>
    <row r="129" spans="1:7" x14ac:dyDescent="0.25">
      <c r="A129" t="s">
        <v>131</v>
      </c>
      <c r="B129" t="str">
        <f>VLOOKUP(A129,[1]Suburbs!$A:$B,2,FALSE)</f>
        <v>Eastern</v>
      </c>
      <c r="C129">
        <v>-27.486615</v>
      </c>
      <c r="D129">
        <v>153.18084099999999</v>
      </c>
      <c r="E129">
        <v>478</v>
      </c>
      <c r="F129">
        <v>905</v>
      </c>
      <c r="G129" s="3">
        <v>1040687</v>
      </c>
    </row>
    <row r="130" spans="1:7" x14ac:dyDescent="0.25">
      <c r="A130" t="s">
        <v>132</v>
      </c>
      <c r="B130" t="str">
        <f>VLOOKUP(A130,[1]Suburbs!$A:$B,2,FALSE)</f>
        <v>Inner</v>
      </c>
      <c r="C130">
        <v>-27.454711</v>
      </c>
      <c r="D130">
        <v>153.00669099999999</v>
      </c>
      <c r="E130">
        <v>5546</v>
      </c>
      <c r="F130">
        <v>1072</v>
      </c>
      <c r="G130" s="3">
        <v>888375</v>
      </c>
    </row>
    <row r="131" spans="1:7" x14ac:dyDescent="0.25">
      <c r="A131" t="s">
        <v>133</v>
      </c>
      <c r="B131" t="str">
        <f>VLOOKUP(A131,[1]Suburbs!$A:$B,2,FALSE)</f>
        <v>Southern</v>
      </c>
      <c r="C131">
        <v>-27.594028999999999</v>
      </c>
      <c r="D131">
        <v>152.948466</v>
      </c>
      <c r="E131">
        <v>2077</v>
      </c>
      <c r="F131">
        <v>718</v>
      </c>
      <c r="G131" s="3">
        <v>479524</v>
      </c>
    </row>
    <row r="132" spans="1:7" x14ac:dyDescent="0.25">
      <c r="A132" t="s">
        <v>134</v>
      </c>
      <c r="B132" t="str">
        <f>VLOOKUP(A132,[1]Suburbs!$A:$B,2,FALSE)</f>
        <v>Western</v>
      </c>
      <c r="C132">
        <v>-27.560496000000001</v>
      </c>
      <c r="D132">
        <v>152.90901199999999</v>
      </c>
      <c r="E132">
        <v>3818</v>
      </c>
      <c r="F132">
        <v>900</v>
      </c>
      <c r="G132" s="3">
        <v>499792</v>
      </c>
    </row>
    <row r="133" spans="1:7" x14ac:dyDescent="0.25">
      <c r="A133" t="s">
        <v>135</v>
      </c>
      <c r="B133" t="str">
        <f>VLOOKUP(A133,[1]Suburbs!$A:$B,2,FALSE)</f>
        <v>Southern</v>
      </c>
      <c r="C133">
        <v>-27.565733000000002</v>
      </c>
      <c r="D133">
        <v>153.05721299999999</v>
      </c>
      <c r="E133">
        <v>4867</v>
      </c>
      <c r="F133">
        <v>720</v>
      </c>
      <c r="G133" s="3">
        <v>1003527</v>
      </c>
    </row>
    <row r="134" spans="1:7" x14ac:dyDescent="0.25">
      <c r="A134" t="s">
        <v>136</v>
      </c>
      <c r="B134" t="str">
        <f>VLOOKUP(A134,[1]Suburbs!$A:$B,2,FALSE)</f>
        <v>Southern</v>
      </c>
      <c r="C134">
        <v>-27.571214000000001</v>
      </c>
      <c r="D134">
        <v>153.12691000000001</v>
      </c>
      <c r="E134">
        <v>1091</v>
      </c>
      <c r="F134">
        <v>819</v>
      </c>
      <c r="G134" s="3">
        <v>1029620</v>
      </c>
    </row>
    <row r="135" spans="1:7" x14ac:dyDescent="0.25">
      <c r="A135" t="s">
        <v>137</v>
      </c>
      <c r="B135" t="str">
        <f>VLOOKUP(A135,[1]Suburbs!$A:$B,2,FALSE)</f>
        <v>Southern</v>
      </c>
      <c r="C135">
        <v>-27.544657999999998</v>
      </c>
      <c r="D135">
        <v>153.01381799999999</v>
      </c>
      <c r="E135">
        <v>1255</v>
      </c>
      <c r="F135">
        <v>691</v>
      </c>
      <c r="G135" s="3">
        <v>423229</v>
      </c>
    </row>
    <row r="136" spans="1:7" x14ac:dyDescent="0.25">
      <c r="A136" t="s">
        <v>138</v>
      </c>
      <c r="B136" t="str">
        <f>VLOOKUP(A136,[1]Suburbs!$A:$B,2,FALSE)</f>
        <v>Southern</v>
      </c>
      <c r="C136">
        <v>-27.588287000000001</v>
      </c>
      <c r="D136">
        <v>153.08525900000001</v>
      </c>
      <c r="E136">
        <v>14074</v>
      </c>
      <c r="F136">
        <v>762</v>
      </c>
      <c r="G136" s="3">
        <v>574068</v>
      </c>
    </row>
    <row r="137" spans="1:7" x14ac:dyDescent="0.25">
      <c r="A137" t="s">
        <v>139</v>
      </c>
      <c r="B137" t="str">
        <f>VLOOKUP(A137,[1]Suburbs!$A:$B,2,FALSE)</f>
        <v>Southern</v>
      </c>
      <c r="C137">
        <v>-27.544798</v>
      </c>
      <c r="D137">
        <v>153.029585</v>
      </c>
      <c r="E137">
        <v>6096</v>
      </c>
      <c r="F137">
        <v>786</v>
      </c>
      <c r="G137" s="3">
        <v>605137</v>
      </c>
    </row>
    <row r="138" spans="1:7" x14ac:dyDescent="0.25">
      <c r="A138" t="s">
        <v>140</v>
      </c>
      <c r="B138" t="str">
        <f>VLOOKUP(A138,[1]Suburbs!$A:$B,2,FALSE)</f>
        <v>Northern</v>
      </c>
      <c r="C138">
        <v>-27.321538</v>
      </c>
      <c r="D138">
        <v>153.069267</v>
      </c>
      <c r="E138">
        <v>4625</v>
      </c>
      <c r="F138">
        <v>822</v>
      </c>
      <c r="G138" s="3">
        <v>662880</v>
      </c>
    </row>
    <row r="139" spans="1:7" x14ac:dyDescent="0.25">
      <c r="A139" t="s">
        <v>141</v>
      </c>
      <c r="B139" t="str">
        <f>VLOOKUP(A139,[1]Suburbs!$A:$B,2,FALSE)</f>
        <v>Eastern</v>
      </c>
      <c r="C139">
        <v>-27.480712</v>
      </c>
      <c r="D139">
        <v>153.081335</v>
      </c>
      <c r="E139">
        <v>2028</v>
      </c>
      <c r="F139">
        <v>1010</v>
      </c>
      <c r="G139" s="3">
        <v>802873</v>
      </c>
    </row>
    <row r="140" spans="1:7" x14ac:dyDescent="0.25">
      <c r="A140" t="s">
        <v>142</v>
      </c>
      <c r="B140" t="str">
        <f>VLOOKUP(A140,[1]Suburbs!$A:$B,2,FALSE)</f>
        <v>Western</v>
      </c>
      <c r="C140">
        <v>-27.550889000000002</v>
      </c>
      <c r="D140">
        <v>152.95881800000001</v>
      </c>
      <c r="E140">
        <v>2969</v>
      </c>
      <c r="F140">
        <v>1063</v>
      </c>
      <c r="G140" s="3">
        <v>644011</v>
      </c>
    </row>
    <row r="141" spans="1:7" x14ac:dyDescent="0.25">
      <c r="A141" t="s">
        <v>143</v>
      </c>
      <c r="B141" t="str">
        <f>VLOOKUP(A141,[1]Suburbs!$A:$B,2,FALSE)</f>
        <v>Western</v>
      </c>
      <c r="C141">
        <v>-27.532449</v>
      </c>
      <c r="D141">
        <v>152.982957</v>
      </c>
      <c r="E141">
        <v>4997</v>
      </c>
      <c r="F141">
        <v>1010</v>
      </c>
      <c r="G141" s="3">
        <v>902565</v>
      </c>
    </row>
    <row r="142" spans="1:7" x14ac:dyDescent="0.25">
      <c r="A142" t="s">
        <v>144</v>
      </c>
      <c r="B142" t="str">
        <f>VLOOKUP(A142,[1]Suburbs!$A:$B,2,FALSE)</f>
        <v>Northern</v>
      </c>
      <c r="C142">
        <v>-27.327589</v>
      </c>
      <c r="D142">
        <v>153.08610200000001</v>
      </c>
      <c r="E142">
        <v>1914</v>
      </c>
      <c r="F142">
        <v>889</v>
      </c>
      <c r="G142" s="3">
        <v>785682</v>
      </c>
    </row>
    <row r="143" spans="1:7" x14ac:dyDescent="0.25">
      <c r="A143" t="s">
        <v>145</v>
      </c>
      <c r="B143" t="str">
        <f>VLOOKUP(A143,[1]Suburbs!$A:$B,2,FALSE)</f>
        <v>Southern</v>
      </c>
      <c r="C143">
        <v>-27.539217000000001</v>
      </c>
      <c r="D143">
        <v>152.95264399999999</v>
      </c>
      <c r="E143">
        <v>6361</v>
      </c>
      <c r="F143">
        <v>966</v>
      </c>
      <c r="G143" s="3">
        <v>737448</v>
      </c>
    </row>
    <row r="144" spans="1:7" x14ac:dyDescent="0.25">
      <c r="A144" t="s">
        <v>146</v>
      </c>
      <c r="B144" t="str">
        <f>VLOOKUP(A144,[1]Suburbs!$A:$B,2,FALSE)</f>
        <v>Inner</v>
      </c>
      <c r="C144">
        <v>-27.474492000000001</v>
      </c>
      <c r="D144">
        <v>153.017391</v>
      </c>
      <c r="E144">
        <v>5416</v>
      </c>
      <c r="F144">
        <v>964</v>
      </c>
      <c r="G144" s="3">
        <v>994062</v>
      </c>
    </row>
    <row r="145" spans="1:7" x14ac:dyDescent="0.25">
      <c r="A145" t="s">
        <v>147</v>
      </c>
      <c r="B145" t="str">
        <f>VLOOKUP(A145,[1]Suburbs!$A:$B,2,FALSE)</f>
        <v>Inner</v>
      </c>
      <c r="C145">
        <v>-27.460872999999999</v>
      </c>
      <c r="D145">
        <v>153.02445399999999</v>
      </c>
      <c r="E145">
        <v>5258</v>
      </c>
      <c r="F145">
        <v>1013</v>
      </c>
      <c r="G145" s="3">
        <v>905613</v>
      </c>
    </row>
    <row r="146" spans="1:7" x14ac:dyDescent="0.25">
      <c r="A146" t="s">
        <v>148</v>
      </c>
      <c r="B146" t="str">
        <f>VLOOKUP(A146,[1]Suburbs!$A:$B,2,FALSE)</f>
        <v>Western</v>
      </c>
      <c r="C146">
        <v>-27.493869</v>
      </c>
      <c r="D146">
        <v>153.00605899999999</v>
      </c>
      <c r="E146">
        <v>11194</v>
      </c>
      <c r="F146">
        <v>722</v>
      </c>
      <c r="G146" s="3">
        <v>1079397</v>
      </c>
    </row>
    <row r="147" spans="1:7" x14ac:dyDescent="0.25">
      <c r="A147" t="s">
        <v>149</v>
      </c>
      <c r="B147" t="str">
        <f>VLOOKUP(A147,[1]Suburbs!$A:$B,2,FALSE)</f>
        <v>Northern</v>
      </c>
      <c r="C147">
        <v>-27.409721999999999</v>
      </c>
      <c r="D147">
        <v>153.011256</v>
      </c>
      <c r="E147">
        <v>6041</v>
      </c>
      <c r="F147">
        <v>849</v>
      </c>
      <c r="G147" s="3">
        <v>598342</v>
      </c>
    </row>
    <row r="148" spans="1:7" x14ac:dyDescent="0.25">
      <c r="A148" t="s">
        <v>150</v>
      </c>
      <c r="B148" t="str">
        <f>VLOOKUP(A148,[1]Suburbs!$A:$B,2,FALSE)</f>
        <v>Northern</v>
      </c>
      <c r="C148">
        <v>-27.391247</v>
      </c>
      <c r="D148">
        <v>153.011369</v>
      </c>
      <c r="E148">
        <v>6779</v>
      </c>
      <c r="F148">
        <v>819</v>
      </c>
      <c r="G148" s="3">
        <v>590698</v>
      </c>
    </row>
    <row r="149" spans="1:7" x14ac:dyDescent="0.25">
      <c r="A149" t="s">
        <v>151</v>
      </c>
      <c r="B149" t="str">
        <f>VLOOKUP(A149,[1]Suburbs!$A:$B,2,FALSE)</f>
        <v>Southern</v>
      </c>
      <c r="C149">
        <v>-27.615366000000002</v>
      </c>
      <c r="D149">
        <v>153.07022799999999</v>
      </c>
      <c r="E149">
        <v>4067</v>
      </c>
      <c r="F149">
        <v>833</v>
      </c>
      <c r="G149" s="3">
        <v>917266</v>
      </c>
    </row>
    <row r="150" spans="1:7" x14ac:dyDescent="0.25">
      <c r="A150" t="s">
        <v>152</v>
      </c>
      <c r="B150" t="str">
        <f>VLOOKUP(A150,[1]Suburbs!$A:$B,2,FALSE)</f>
        <v>Southern</v>
      </c>
      <c r="C150">
        <v>-27.563656999999999</v>
      </c>
      <c r="D150">
        <v>152.93626</v>
      </c>
      <c r="E150">
        <v>540</v>
      </c>
      <c r="F150">
        <v>888</v>
      </c>
      <c r="G150" s="3">
        <v>492134</v>
      </c>
    </row>
    <row r="151" spans="1:7" x14ac:dyDescent="0.25">
      <c r="A151" t="s">
        <v>153</v>
      </c>
      <c r="B151" t="str">
        <f>VLOOKUP(A151,[1]Suburbs!$A:$B,2,FALSE)</f>
        <v>Southern</v>
      </c>
      <c r="C151">
        <v>-27.578146</v>
      </c>
      <c r="D151">
        <v>153.05451400000001</v>
      </c>
      <c r="E151">
        <v>8090</v>
      </c>
      <c r="F151">
        <v>690</v>
      </c>
      <c r="G151" s="3">
        <v>773968</v>
      </c>
    </row>
    <row r="152" spans="1:7" x14ac:dyDescent="0.25">
      <c r="A152" t="s">
        <v>154</v>
      </c>
      <c r="B152" t="str">
        <f>VLOOKUP(A152,[1]Suburbs!$A:$B,2,FALSE)</f>
        <v>Southern</v>
      </c>
      <c r="C152">
        <v>-27.611447999999999</v>
      </c>
      <c r="D152">
        <v>153.054261</v>
      </c>
      <c r="E152">
        <v>16830</v>
      </c>
      <c r="F152">
        <v>737</v>
      </c>
      <c r="G152" s="3">
        <v>696700</v>
      </c>
    </row>
    <row r="153" spans="1:7" x14ac:dyDescent="0.25">
      <c r="A153" t="s">
        <v>155</v>
      </c>
      <c r="B153" t="str">
        <f>VLOOKUP(A153,[1]Suburbs!$A:$B,2,FALSE)</f>
        <v>Northern</v>
      </c>
      <c r="C153">
        <v>-27.351215</v>
      </c>
      <c r="D153">
        <v>153.04614900000001</v>
      </c>
      <c r="E153">
        <v>5618</v>
      </c>
      <c r="F153">
        <v>768</v>
      </c>
      <c r="G153" s="3">
        <v>536009</v>
      </c>
    </row>
    <row r="154" spans="1:7" x14ac:dyDescent="0.25">
      <c r="A154" t="s">
        <v>156</v>
      </c>
      <c r="B154" t="str">
        <f>VLOOKUP(A154,[1]Suburbs!$A:$B,2,FALSE)</f>
        <v>Western</v>
      </c>
      <c r="C154">
        <v>-27.490787999999998</v>
      </c>
      <c r="D154">
        <v>152.97903600000001</v>
      </c>
      <c r="E154">
        <v>7175</v>
      </c>
      <c r="F154">
        <v>958</v>
      </c>
      <c r="G154" s="3">
        <v>962492</v>
      </c>
    </row>
    <row r="155" spans="1:7" x14ac:dyDescent="0.25">
      <c r="A155" t="s">
        <v>157</v>
      </c>
      <c r="B155" t="str">
        <f>VLOOKUP(A155,[1]Suburbs!$A:$B,2,FALSE)</f>
        <v>Southern</v>
      </c>
      <c r="C155">
        <v>-27.531675</v>
      </c>
      <c r="D155">
        <v>153.044982</v>
      </c>
      <c r="E155">
        <v>9964</v>
      </c>
      <c r="F155">
        <v>960</v>
      </c>
      <c r="G155" s="3">
        <v>776961</v>
      </c>
    </row>
    <row r="156" spans="1:7" x14ac:dyDescent="0.25">
      <c r="A156" t="s">
        <v>158</v>
      </c>
      <c r="B156" t="str">
        <f>VLOOKUP(A156,[1]Suburbs!$A:$B,2,FALSE)</f>
        <v>Southern</v>
      </c>
      <c r="C156">
        <v>-27.524512999999999</v>
      </c>
      <c r="D156">
        <v>153.001769</v>
      </c>
      <c r="E156">
        <v>859</v>
      </c>
      <c r="F156">
        <v>1215</v>
      </c>
      <c r="G156" s="3">
        <v>773504</v>
      </c>
    </row>
    <row r="157" spans="1:7" x14ac:dyDescent="0.25">
      <c r="A157" t="s">
        <v>159</v>
      </c>
      <c r="B157" t="str">
        <f>VLOOKUP(A157,[1]Suburbs!$A:$B,2,FALSE)</f>
        <v>Western</v>
      </c>
      <c r="C157">
        <v>-27.443306</v>
      </c>
      <c r="D157">
        <v>152.94384700000001</v>
      </c>
      <c r="E157">
        <v>15949</v>
      </c>
      <c r="F157">
        <v>965</v>
      </c>
      <c r="G157" s="3">
        <v>700204</v>
      </c>
    </row>
    <row r="158" spans="1:7" x14ac:dyDescent="0.25">
      <c r="A158" t="s">
        <v>160</v>
      </c>
      <c r="B158" t="str">
        <f>VLOOKUP(A158,[1]Suburbs!$A:$B,2,FALSE)</f>
        <v>Eastern</v>
      </c>
      <c r="C158">
        <v>-27.465869000000001</v>
      </c>
      <c r="D158">
        <v>153.133779</v>
      </c>
      <c r="E158">
        <v>8539</v>
      </c>
      <c r="F158">
        <v>855</v>
      </c>
      <c r="G158" s="3">
        <v>544541</v>
      </c>
    </row>
    <row r="159" spans="1:7" x14ac:dyDescent="0.25">
      <c r="A159" t="s">
        <v>161</v>
      </c>
      <c r="B159" t="str">
        <f>VLOOKUP(A159,[1]Suburbs!$A:$B,2,FALSE)</f>
        <v>Western</v>
      </c>
      <c r="C159">
        <v>-27.485567</v>
      </c>
      <c r="D159">
        <v>152.992096</v>
      </c>
      <c r="E159">
        <v>11255</v>
      </c>
      <c r="F159">
        <v>979</v>
      </c>
      <c r="G159" s="3">
        <v>876507</v>
      </c>
    </row>
    <row r="160" spans="1:7" x14ac:dyDescent="0.25">
      <c r="A160" t="s">
        <v>162</v>
      </c>
      <c r="B160" t="str">
        <f>VLOOKUP(A160,[1]Suburbs!$A:$B,2,FALSE)</f>
        <v>Western</v>
      </c>
      <c r="C160">
        <v>-27.485600999999999</v>
      </c>
      <c r="D160">
        <v>152.85906199999999</v>
      </c>
      <c r="E160">
        <v>654</v>
      </c>
      <c r="F160">
        <v>1008</v>
      </c>
      <c r="G160" s="3">
        <v>974717</v>
      </c>
    </row>
    <row r="161" spans="1:7" x14ac:dyDescent="0.25">
      <c r="A161" t="s">
        <v>163</v>
      </c>
      <c r="B161" t="str">
        <f>VLOOKUP(A161,[1]Suburbs!$A:$B,2,FALSE)</f>
        <v>Western</v>
      </c>
      <c r="C161">
        <v>-27.415979</v>
      </c>
      <c r="D161">
        <v>152.913444</v>
      </c>
      <c r="E161">
        <v>3431</v>
      </c>
      <c r="F161">
        <v>979</v>
      </c>
      <c r="G161" s="3">
        <v>668645</v>
      </c>
    </row>
    <row r="162" spans="1:7" x14ac:dyDescent="0.25">
      <c r="A162" t="s">
        <v>164</v>
      </c>
      <c r="B162" t="str">
        <f>VLOOKUP(A162,[1]Suburbs!$A:$B,2,FALSE)</f>
        <v>Southern</v>
      </c>
      <c r="C162">
        <v>-27.557821000000001</v>
      </c>
      <c r="D162">
        <v>153.080206</v>
      </c>
      <c r="E162">
        <v>8852</v>
      </c>
      <c r="F162">
        <v>751</v>
      </c>
      <c r="G162" s="3">
        <v>635271</v>
      </c>
    </row>
    <row r="163" spans="1:7" x14ac:dyDescent="0.25">
      <c r="A163" t="s">
        <v>165</v>
      </c>
      <c r="B163" t="str">
        <f>VLOOKUP(A163,[1]Suburbs!$A:$B,2,FALSE)</f>
        <v>Northern</v>
      </c>
      <c r="C163">
        <v>-27.36946</v>
      </c>
      <c r="D163">
        <v>153.06207599999999</v>
      </c>
      <c r="E163">
        <v>2061</v>
      </c>
      <c r="F163">
        <v>889</v>
      </c>
      <c r="G163" s="3">
        <v>572889</v>
      </c>
    </row>
    <row r="164" spans="1:7" x14ac:dyDescent="0.25">
      <c r="A164" t="s">
        <v>166</v>
      </c>
      <c r="B164" t="str">
        <f>VLOOKUP(A164,[1]Suburbs!$A:$B,2,FALSE)</f>
        <v>Southern</v>
      </c>
      <c r="C164">
        <v>-27.590778</v>
      </c>
      <c r="D164">
        <v>152.929768</v>
      </c>
      <c r="E164">
        <v>2957</v>
      </c>
      <c r="F164">
        <v>631</v>
      </c>
      <c r="G164" s="3">
        <v>399069</v>
      </c>
    </row>
    <row r="165" spans="1:7" x14ac:dyDescent="0.25">
      <c r="A165" t="s">
        <v>167</v>
      </c>
      <c r="B165" t="str">
        <f>VLOOKUP(A165,[1]Suburbs!$A:$B,2,FALSE)</f>
        <v>Eastern</v>
      </c>
      <c r="C165">
        <v>-27.476265999999999</v>
      </c>
      <c r="D165">
        <v>153.16579300000001</v>
      </c>
      <c r="E165">
        <v>7802</v>
      </c>
      <c r="F165">
        <v>1083</v>
      </c>
      <c r="G165" s="3">
        <v>731673</v>
      </c>
    </row>
    <row r="166" spans="1:7" x14ac:dyDescent="0.25">
      <c r="A166" t="s">
        <v>168</v>
      </c>
      <c r="B166" t="str">
        <f>VLOOKUP(A166,[1]Suburbs!$A:$B,2,FALSE)</f>
        <v>Northern</v>
      </c>
      <c r="C166">
        <v>-27.389749999999999</v>
      </c>
      <c r="D166">
        <v>153.049858</v>
      </c>
      <c r="E166">
        <v>9434</v>
      </c>
      <c r="F166">
        <v>954</v>
      </c>
      <c r="G166" s="3">
        <v>698520</v>
      </c>
    </row>
    <row r="167" spans="1:7" x14ac:dyDescent="0.25">
      <c r="A167" t="s">
        <v>169</v>
      </c>
      <c r="B167" t="str">
        <f>VLOOKUP(A167,[1]Suburbs!$A:$B,2,FALSE)</f>
        <v>Inner</v>
      </c>
      <c r="C167">
        <v>-27.478646999999999</v>
      </c>
      <c r="D167">
        <v>153.01247000000001</v>
      </c>
      <c r="E167">
        <v>8061</v>
      </c>
      <c r="F167">
        <v>966</v>
      </c>
      <c r="G167" s="3">
        <v>1104703</v>
      </c>
    </row>
    <row r="168" spans="1:7" x14ac:dyDescent="0.25">
      <c r="A168" t="s">
        <v>170</v>
      </c>
      <c r="B168" t="str">
        <f>VLOOKUP(A168,[1]Suburbs!$A:$B,2,FALSE)</f>
        <v>Western</v>
      </c>
      <c r="C168">
        <v>-27.549464</v>
      </c>
      <c r="D168">
        <v>152.91050799999999</v>
      </c>
      <c r="E168">
        <v>4380</v>
      </c>
      <c r="F168">
        <v>991</v>
      </c>
      <c r="G168" s="3">
        <v>736275</v>
      </c>
    </row>
    <row r="169" spans="1:7" x14ac:dyDescent="0.25">
      <c r="A169" t="s">
        <v>171</v>
      </c>
      <c r="B169" t="str">
        <f>VLOOKUP(A169,[1]Suburbs!$A:$B,2,FALSE)</f>
        <v>Southern</v>
      </c>
      <c r="C169">
        <v>-27.593447999999999</v>
      </c>
      <c r="D169">
        <v>152.99831499999999</v>
      </c>
      <c r="E169">
        <v>193</v>
      </c>
      <c r="F169">
        <v>655</v>
      </c>
      <c r="G169" s="3">
        <v>994213</v>
      </c>
    </row>
    <row r="170" spans="1:7" x14ac:dyDescent="0.25">
      <c r="A170" t="s">
        <v>172</v>
      </c>
      <c r="B170" t="str">
        <f>VLOOKUP(A170,[1]Suburbs!$A:$B,2,FALSE)</f>
        <v>Northern</v>
      </c>
      <c r="C170">
        <v>-27.432210000000001</v>
      </c>
      <c r="D170">
        <v>153.019599</v>
      </c>
      <c r="E170">
        <v>3871</v>
      </c>
      <c r="F170">
        <v>1076</v>
      </c>
      <c r="G170" s="3">
        <v>1070300</v>
      </c>
    </row>
    <row r="171" spans="1:7" x14ac:dyDescent="0.25">
      <c r="A171" t="s">
        <v>173</v>
      </c>
      <c r="B171" t="str">
        <f>VLOOKUP(A171,[1]Suburbs!$A:$B,2,FALSE)</f>
        <v>Northern</v>
      </c>
      <c r="C171">
        <v>-27.435276999999999</v>
      </c>
      <c r="D171">
        <v>153.031507</v>
      </c>
      <c r="E171">
        <v>6388</v>
      </c>
      <c r="F171">
        <v>988</v>
      </c>
      <c r="G171" s="3">
        <v>820190</v>
      </c>
    </row>
    <row r="172" spans="1:7" x14ac:dyDescent="0.25">
      <c r="A172" t="s">
        <v>174</v>
      </c>
      <c r="B172" t="str">
        <f>VLOOKUP(A172,[1]Suburbs!$A:$B,2,FALSE)</f>
        <v>Southern</v>
      </c>
      <c r="C172">
        <v>-27.549036999999998</v>
      </c>
      <c r="D172">
        <v>153.10397399999999</v>
      </c>
      <c r="E172">
        <v>10460</v>
      </c>
      <c r="F172">
        <v>839</v>
      </c>
      <c r="G172" s="3">
        <v>728594</v>
      </c>
    </row>
    <row r="173" spans="1:7" x14ac:dyDescent="0.25">
      <c r="A173" t="s">
        <v>175</v>
      </c>
      <c r="B173" t="str">
        <f>VLOOKUP(A173,[1]Suburbs!$A:$B,2,FALSE)</f>
        <v>Inner</v>
      </c>
      <c r="C173">
        <v>-27.485514999999999</v>
      </c>
      <c r="D173">
        <v>153.02900700000001</v>
      </c>
      <c r="E173">
        <v>4788</v>
      </c>
      <c r="F173">
        <v>839</v>
      </c>
      <c r="G173" s="3">
        <v>844816</v>
      </c>
    </row>
    <row r="174" spans="1:7" x14ac:dyDescent="0.25">
      <c r="A174" t="s">
        <v>176</v>
      </c>
      <c r="B174" t="str">
        <f>VLOOKUP(A174,[1]Suburbs!$A:$B,2,FALSE)</f>
        <v>Northern</v>
      </c>
      <c r="C174">
        <v>-27.418092999999999</v>
      </c>
      <c r="D174">
        <v>153.03962300000001</v>
      </c>
      <c r="E174">
        <v>5941</v>
      </c>
      <c r="F174">
        <v>1023</v>
      </c>
      <c r="G174" s="3">
        <v>859929</v>
      </c>
    </row>
    <row r="175" spans="1:7" x14ac:dyDescent="0.25">
      <c r="A175" t="s">
        <v>177</v>
      </c>
      <c r="B175" t="str">
        <f>VLOOKUP(A175,[1]Suburbs!$A:$B,2,FALSE)</f>
        <v>Eastern</v>
      </c>
      <c r="C175">
        <v>-27.444358999999999</v>
      </c>
      <c r="D175">
        <v>153.17425399999999</v>
      </c>
      <c r="E175">
        <v>12229</v>
      </c>
      <c r="F175">
        <v>839</v>
      </c>
      <c r="G175" s="3">
        <v>649077</v>
      </c>
    </row>
    <row r="176" spans="1:7" x14ac:dyDescent="0.25">
      <c r="A176" t="s">
        <v>178</v>
      </c>
      <c r="B176" t="str">
        <f>VLOOKUP(A176,[1]Suburbs!$A:$B,2,FALSE)</f>
        <v>Eastern</v>
      </c>
      <c r="C176">
        <v>-27.458701999999999</v>
      </c>
      <c r="D176">
        <v>153.15639100000001</v>
      </c>
      <c r="E176">
        <v>11745</v>
      </c>
      <c r="F176">
        <v>773</v>
      </c>
      <c r="G176" s="3">
        <v>548014</v>
      </c>
    </row>
    <row r="177" spans="1:7" x14ac:dyDescent="0.25">
      <c r="A177" t="s">
        <v>179</v>
      </c>
      <c r="B177" t="str">
        <f>VLOOKUP(A177,[1]Suburbs!$A:$B,2,FALSE)</f>
        <v>Southern</v>
      </c>
      <c r="C177">
        <v>-27.526306999999999</v>
      </c>
      <c r="D177">
        <v>153.013227</v>
      </c>
      <c r="E177">
        <v>1984</v>
      </c>
      <c r="F177">
        <v>909</v>
      </c>
      <c r="G177" s="3">
        <v>836792</v>
      </c>
    </row>
    <row r="178" spans="1:7" x14ac:dyDescent="0.25">
      <c r="A178" t="s">
        <v>180</v>
      </c>
      <c r="B178" t="str">
        <f>VLOOKUP(A178,[1]Suburbs!$A:$B,2,FALSE)</f>
        <v>Southern</v>
      </c>
      <c r="C178">
        <v>-27.516831</v>
      </c>
      <c r="D178">
        <v>153.01727700000001</v>
      </c>
      <c r="E178">
        <v>5540</v>
      </c>
      <c r="F178">
        <v>959</v>
      </c>
      <c r="G178" s="3">
        <v>833031</v>
      </c>
    </row>
    <row r="179" spans="1:7" x14ac:dyDescent="0.25">
      <c r="A179" t="s">
        <v>181</v>
      </c>
      <c r="B179" t="str">
        <f>VLOOKUP(A179,[1]Suburbs!$A:$B,2,FALSE)</f>
        <v>Northern</v>
      </c>
      <c r="C179">
        <v>-27.358288000000002</v>
      </c>
      <c r="D179">
        <v>153.03839400000001</v>
      </c>
      <c r="E179">
        <v>8106</v>
      </c>
      <c r="F179">
        <v>725</v>
      </c>
      <c r="G179" s="3">
        <v>474675</v>
      </c>
    </row>
  </sheetData>
  <autoFilter ref="A1:D179" xr:uid="{A89E0F85-2E1A-4B76-8D21-13755D871E7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Brisbane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2015-06-05T18:17:20Z</dcterms:created>
  <dcterms:modified xsi:type="dcterms:W3CDTF">2019-08-04T09:08:01Z</dcterms:modified>
</cp:coreProperties>
</file>