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Franklin/Tweet-Classification/documentation/"/>
    </mc:Choice>
  </mc:AlternateContent>
  <xr:revisionPtr revIDLastSave="0" documentId="13_ncr:1_{6074BF50-C62B-FC44-8419-1F0500C0A2DA}" xr6:coauthVersionLast="31" xr6:coauthVersionMax="31" xr10:uidLastSave="{00000000-0000-0000-0000-000000000000}"/>
  <bookViews>
    <workbookView xWindow="80" yWindow="460" windowWidth="25440" windowHeight="14960" xr2:uid="{56A7DCBB-48D4-8C4C-8F17-FD744938F5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J16" i="1"/>
  <c r="G17" i="1"/>
  <c r="H16" i="1" s="1"/>
  <c r="D17" i="1"/>
  <c r="E16" i="1"/>
  <c r="C17" i="1"/>
  <c r="J15" i="1"/>
  <c r="H15" i="1"/>
  <c r="E15" i="1"/>
  <c r="J14" i="1"/>
  <c r="H14" i="1"/>
  <c r="E14" i="1"/>
  <c r="J13" i="1"/>
  <c r="H13" i="1"/>
  <c r="E13" i="1"/>
  <c r="J12" i="1"/>
  <c r="E12" i="1"/>
  <c r="J11" i="1"/>
  <c r="E11" i="1"/>
  <c r="J10" i="1"/>
  <c r="E10" i="1"/>
  <c r="E8" i="1"/>
  <c r="E7" i="1"/>
  <c r="E6" i="1"/>
  <c r="E17" i="1" s="1"/>
  <c r="E5" i="1"/>
  <c r="E4" i="1"/>
  <c r="E3" i="1"/>
  <c r="J9" i="1"/>
  <c r="E9" i="1"/>
  <c r="F14" i="1" l="1"/>
  <c r="F15" i="1"/>
  <c r="F13" i="1"/>
  <c r="F16" i="1"/>
  <c r="K16" i="1" s="1"/>
  <c r="H11" i="1"/>
  <c r="H12" i="1"/>
  <c r="H3" i="1"/>
  <c r="K15" i="1"/>
  <c r="K14" i="1"/>
  <c r="F11" i="1"/>
  <c r="K13" i="1"/>
  <c r="F10" i="1"/>
  <c r="F12" i="1"/>
  <c r="K11" i="1"/>
  <c r="H10" i="1"/>
  <c r="J8" i="1"/>
  <c r="H8" i="1"/>
  <c r="J7" i="1"/>
  <c r="H7" i="1"/>
  <c r="H6" i="1"/>
  <c r="J6" i="1"/>
  <c r="J3" i="1"/>
  <c r="J4" i="1"/>
  <c r="H9" i="1"/>
  <c r="H5" i="1"/>
  <c r="H4" i="1"/>
  <c r="J5" i="1"/>
  <c r="K12" i="1" l="1"/>
  <c r="K10" i="1"/>
  <c r="F7" i="1"/>
  <c r="K7" i="1" s="1"/>
  <c r="F8" i="1"/>
  <c r="K8" i="1" s="1"/>
  <c r="F4" i="1"/>
  <c r="K4" i="1" s="1"/>
  <c r="F6" i="1"/>
  <c r="K6" i="1" s="1"/>
  <c r="F9" i="1"/>
  <c r="K9" i="1" s="1"/>
  <c r="F3" i="1"/>
  <c r="K3" i="1" s="1"/>
  <c r="F5" i="1"/>
  <c r="K5" i="1" s="1"/>
</calcChain>
</file>

<file path=xl/sharedStrings.xml><?xml version="1.0" encoding="utf-8"?>
<sst xmlns="http://schemas.openxmlformats.org/spreadsheetml/2006/main" count="41" uniqueCount="41">
  <si>
    <t xml:space="preserve">Relative Weights: </t>
  </si>
  <si>
    <t xml:space="preserve">Requirement </t>
  </si>
  <si>
    <t xml:space="preserve">Relative Benefit </t>
  </si>
  <si>
    <t xml:space="preserve">Relative Penalty </t>
  </si>
  <si>
    <t xml:space="preserve">Total Value </t>
  </si>
  <si>
    <t xml:space="preserve">Value % </t>
  </si>
  <si>
    <t xml:space="preserve">Relative Cost </t>
  </si>
  <si>
    <t xml:space="preserve">Cost % </t>
  </si>
  <si>
    <t xml:space="preserve">Relative Risk </t>
  </si>
  <si>
    <t xml:space="preserve">Risk % </t>
  </si>
  <si>
    <t xml:space="preserve">Priority </t>
  </si>
  <si>
    <t xml:space="preserve">System shall continuously process Tweets without user interaction </t>
  </si>
  <si>
    <t xml:space="preserve">System shall assign labels to individual Tweets either as a rumour or non-rumour </t>
  </si>
  <si>
    <t xml:space="preserve">Totals </t>
  </si>
  <si>
    <t>Users shall be able to access the website through any browser</t>
  </si>
  <si>
    <t>System shall display the top hashtags along with visualisation techniques</t>
  </si>
  <si>
    <t>System shall display the top users along with visualisation techniques</t>
  </si>
  <si>
    <t>ID</t>
  </si>
  <si>
    <t>F.01</t>
  </si>
  <si>
    <t>F.02</t>
  </si>
  <si>
    <t>F.03</t>
  </si>
  <si>
    <t>F.04</t>
  </si>
  <si>
    <t>F.05</t>
  </si>
  <si>
    <t>F.06</t>
  </si>
  <si>
    <t>F.07</t>
  </si>
  <si>
    <t>Users shall be able to search for individual hashtags which they are interested in</t>
  </si>
  <si>
    <t>Users shall be able to search for individual users which they are interested in</t>
  </si>
  <si>
    <t>System shall store the classification label of each individual Tweet</t>
  </si>
  <si>
    <t>F.08</t>
  </si>
  <si>
    <t>F.09</t>
  </si>
  <si>
    <t>System shall store location information of the Tweet</t>
  </si>
  <si>
    <t>F.10</t>
  </si>
  <si>
    <t>System shall display service status information</t>
  </si>
  <si>
    <t>F.11</t>
  </si>
  <si>
    <t>System shall allow user to search rumours/non-rumours near them</t>
  </si>
  <si>
    <t>F.12</t>
  </si>
  <si>
    <t>System shall allow user to report a particualr user</t>
  </si>
  <si>
    <t>F.13</t>
  </si>
  <si>
    <t>System shall allow user to report a particular hashtag</t>
  </si>
  <si>
    <t>F.14</t>
  </si>
  <si>
    <t>System shall provide help through tooltips and a help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</si>
</sst>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w Cen MT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CD4C"/>
      </left>
      <right style="thin">
        <color rgb="FF9ACD4C"/>
      </right>
      <top style="thin">
        <color rgb="FF9ACD4C"/>
      </top>
      <bottom style="thin">
        <color rgb="FF9ACD4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8E84-601A-4F42-BC57-826D827B8885}">
  <dimension ref="A1:Q28"/>
  <sheetViews>
    <sheetView tabSelected="1" workbookViewId="0">
      <pane ySplit="2" topLeftCell="A13" activePane="bottomLeft" state="frozen"/>
      <selection pane="bottomLeft" activeCell="F13" sqref="F3:F13"/>
    </sheetView>
  </sheetViews>
  <sheetFormatPr baseColWidth="10" defaultRowHeight="16" x14ac:dyDescent="0.2"/>
  <cols>
    <col min="1" max="1" width="10.83203125" style="6"/>
    <col min="2" max="2" width="12.33203125" customWidth="1"/>
    <col min="16" max="16" width="9.5" customWidth="1"/>
  </cols>
  <sheetData>
    <row r="1" spans="1:17" ht="34" x14ac:dyDescent="0.2">
      <c r="B1" s="1" t="s">
        <v>0</v>
      </c>
      <c r="C1" s="2">
        <v>2</v>
      </c>
      <c r="D1" s="2">
        <v>1</v>
      </c>
      <c r="E1" s="3"/>
      <c r="F1" s="3"/>
      <c r="G1" s="2">
        <v>0</v>
      </c>
      <c r="H1" s="3"/>
      <c r="I1" s="2">
        <v>2</v>
      </c>
      <c r="J1" s="4"/>
      <c r="K1" s="4"/>
    </row>
    <row r="2" spans="1:17" s="7" customFormat="1" ht="34" x14ac:dyDescent="0.2">
      <c r="A2" s="7" t="s">
        <v>17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7" ht="136" x14ac:dyDescent="0.2">
      <c r="A3" s="6" t="s">
        <v>18</v>
      </c>
      <c r="B3" s="1" t="s">
        <v>11</v>
      </c>
      <c r="C3" s="2">
        <v>9</v>
      </c>
      <c r="D3" s="2">
        <v>9</v>
      </c>
      <c r="E3" s="2">
        <f t="shared" ref="E3:E16" si="0">(C3*C$1)+D3*D$1</f>
        <v>27</v>
      </c>
      <c r="F3" s="2">
        <f t="shared" ref="F3:F16" si="1">ROUND(E3/E$17,2)</f>
        <v>0.09</v>
      </c>
      <c r="G3" s="2">
        <v>7</v>
      </c>
      <c r="H3" s="2">
        <f t="shared" ref="H3:H16" si="2">ROUND(G3/G$17,2)</f>
        <v>0.09</v>
      </c>
      <c r="I3" s="2">
        <v>4</v>
      </c>
      <c r="J3" s="2">
        <f t="shared" ref="J3:J16" si="3">ROUND(I3/I$17,2)</f>
        <v>0.06</v>
      </c>
      <c r="K3" s="2">
        <f t="shared" ref="K3:K16" si="4">ROUND((F3)/(H3*0+J3*I$1),2)</f>
        <v>0.75</v>
      </c>
    </row>
    <row r="4" spans="1:17" ht="102" x14ac:dyDescent="0.2">
      <c r="A4" s="6" t="s">
        <v>19</v>
      </c>
      <c r="B4" s="1" t="s">
        <v>14</v>
      </c>
      <c r="C4" s="2">
        <v>9</v>
      </c>
      <c r="D4" s="2">
        <v>2</v>
      </c>
      <c r="E4" s="2">
        <f t="shared" si="0"/>
        <v>20</v>
      </c>
      <c r="F4" s="2">
        <f t="shared" si="1"/>
        <v>7.0000000000000007E-2</v>
      </c>
      <c r="G4" s="2">
        <v>3</v>
      </c>
      <c r="H4" s="2">
        <f t="shared" si="2"/>
        <v>0.04</v>
      </c>
      <c r="I4" s="2">
        <v>3</v>
      </c>
      <c r="J4" s="2">
        <f t="shared" si="3"/>
        <v>0.05</v>
      </c>
      <c r="K4" s="2">
        <f t="shared" si="4"/>
        <v>0.7</v>
      </c>
    </row>
    <row r="5" spans="1:17" ht="136" x14ac:dyDescent="0.2">
      <c r="A5" s="6" t="s">
        <v>20</v>
      </c>
      <c r="B5" s="1" t="s">
        <v>25</v>
      </c>
      <c r="C5" s="2">
        <v>6</v>
      </c>
      <c r="D5" s="2">
        <v>1</v>
      </c>
      <c r="E5" s="2">
        <f t="shared" si="0"/>
        <v>13</v>
      </c>
      <c r="F5" s="2">
        <f t="shared" si="1"/>
        <v>0.05</v>
      </c>
      <c r="G5" s="2">
        <v>9</v>
      </c>
      <c r="H5" s="2">
        <f t="shared" si="2"/>
        <v>0.11</v>
      </c>
      <c r="I5" s="2">
        <v>6</v>
      </c>
      <c r="J5" s="2">
        <f t="shared" si="3"/>
        <v>0.09</v>
      </c>
      <c r="K5" s="2">
        <f t="shared" si="4"/>
        <v>0.28000000000000003</v>
      </c>
    </row>
    <row r="6" spans="1:17" ht="136" x14ac:dyDescent="0.2">
      <c r="A6" s="6" t="s">
        <v>21</v>
      </c>
      <c r="B6" s="1" t="s">
        <v>15</v>
      </c>
      <c r="C6" s="2">
        <v>9</v>
      </c>
      <c r="D6" s="2">
        <v>8</v>
      </c>
      <c r="E6" s="2">
        <f t="shared" si="0"/>
        <v>26</v>
      </c>
      <c r="F6" s="2">
        <f t="shared" si="1"/>
        <v>0.09</v>
      </c>
      <c r="G6" s="2">
        <v>3</v>
      </c>
      <c r="H6" s="2">
        <f t="shared" si="2"/>
        <v>0.04</v>
      </c>
      <c r="I6" s="2">
        <v>3</v>
      </c>
      <c r="J6" s="2">
        <f t="shared" si="3"/>
        <v>0.05</v>
      </c>
      <c r="K6" s="2">
        <f t="shared" si="4"/>
        <v>0.9</v>
      </c>
    </row>
    <row r="7" spans="1:17" ht="119" x14ac:dyDescent="0.2">
      <c r="A7" s="6" t="s">
        <v>22</v>
      </c>
      <c r="B7" s="1" t="s">
        <v>16</v>
      </c>
      <c r="C7" s="2">
        <v>9</v>
      </c>
      <c r="D7" s="2">
        <v>8</v>
      </c>
      <c r="E7" s="2">
        <f t="shared" si="0"/>
        <v>26</v>
      </c>
      <c r="F7" s="2">
        <f t="shared" si="1"/>
        <v>0.09</v>
      </c>
      <c r="G7" s="2">
        <v>3</v>
      </c>
      <c r="H7" s="2">
        <f t="shared" si="2"/>
        <v>0.04</v>
      </c>
      <c r="I7" s="2">
        <v>3</v>
      </c>
      <c r="J7" s="2">
        <f t="shared" si="3"/>
        <v>0.05</v>
      </c>
      <c r="K7" s="2">
        <f t="shared" si="4"/>
        <v>0.9</v>
      </c>
    </row>
    <row r="8" spans="1:17" ht="119" x14ac:dyDescent="0.2">
      <c r="A8" s="6" t="s">
        <v>23</v>
      </c>
      <c r="B8" s="1" t="s">
        <v>26</v>
      </c>
      <c r="C8" s="2">
        <v>9</v>
      </c>
      <c r="D8" s="2">
        <v>1</v>
      </c>
      <c r="E8" s="2">
        <f t="shared" si="0"/>
        <v>19</v>
      </c>
      <c r="F8" s="2">
        <f t="shared" si="1"/>
        <v>7.0000000000000007E-2</v>
      </c>
      <c r="G8" s="2">
        <v>9</v>
      </c>
      <c r="H8" s="2">
        <f t="shared" si="2"/>
        <v>0.11</v>
      </c>
      <c r="I8" s="2">
        <v>6</v>
      </c>
      <c r="J8" s="2">
        <f t="shared" si="3"/>
        <v>0.09</v>
      </c>
      <c r="K8" s="2">
        <f t="shared" si="4"/>
        <v>0.39</v>
      </c>
    </row>
    <row r="9" spans="1:17" ht="136" x14ac:dyDescent="0.2">
      <c r="A9" s="6" t="s">
        <v>24</v>
      </c>
      <c r="B9" s="1" t="s">
        <v>12</v>
      </c>
      <c r="C9" s="2">
        <v>9</v>
      </c>
      <c r="D9" s="2">
        <v>9</v>
      </c>
      <c r="E9" s="2">
        <f t="shared" si="0"/>
        <v>27</v>
      </c>
      <c r="F9" s="2">
        <f t="shared" si="1"/>
        <v>0.09</v>
      </c>
      <c r="G9" s="2">
        <v>3</v>
      </c>
      <c r="H9" s="2">
        <f t="shared" si="2"/>
        <v>0.04</v>
      </c>
      <c r="I9" s="2">
        <v>3</v>
      </c>
      <c r="J9" s="2">
        <f t="shared" si="3"/>
        <v>0.05</v>
      </c>
      <c r="K9" s="2">
        <f t="shared" si="4"/>
        <v>0.9</v>
      </c>
    </row>
    <row r="10" spans="1:17" ht="136" x14ac:dyDescent="0.2">
      <c r="A10" s="6" t="s">
        <v>28</v>
      </c>
      <c r="B10" s="1" t="s">
        <v>27</v>
      </c>
      <c r="C10" s="2">
        <v>9</v>
      </c>
      <c r="D10" s="2">
        <v>9</v>
      </c>
      <c r="E10" s="2">
        <f t="shared" si="0"/>
        <v>27</v>
      </c>
      <c r="F10" s="2">
        <f t="shared" si="1"/>
        <v>0.09</v>
      </c>
      <c r="G10" s="2">
        <v>3</v>
      </c>
      <c r="H10" s="2">
        <f t="shared" si="2"/>
        <v>0.04</v>
      </c>
      <c r="I10" s="2">
        <v>3</v>
      </c>
      <c r="J10" s="2">
        <f t="shared" si="3"/>
        <v>0.05</v>
      </c>
      <c r="K10" s="2">
        <f t="shared" si="4"/>
        <v>0.9</v>
      </c>
    </row>
    <row r="11" spans="1:17" ht="102" x14ac:dyDescent="0.2">
      <c r="A11" s="6" t="s">
        <v>29</v>
      </c>
      <c r="B11" s="1" t="s">
        <v>30</v>
      </c>
      <c r="C11" s="2">
        <v>6</v>
      </c>
      <c r="D11" s="2">
        <v>3</v>
      </c>
      <c r="E11" s="2">
        <f t="shared" si="0"/>
        <v>15</v>
      </c>
      <c r="F11" s="2">
        <f t="shared" si="1"/>
        <v>0.05</v>
      </c>
      <c r="G11" s="2">
        <v>9</v>
      </c>
      <c r="H11" s="2">
        <f t="shared" si="2"/>
        <v>0.11</v>
      </c>
      <c r="I11" s="2">
        <v>7</v>
      </c>
      <c r="J11" s="2">
        <f t="shared" si="3"/>
        <v>0.11</v>
      </c>
      <c r="K11" s="2">
        <f t="shared" si="4"/>
        <v>0.23</v>
      </c>
    </row>
    <row r="12" spans="1:17" ht="102" x14ac:dyDescent="0.2">
      <c r="A12" s="6" t="s">
        <v>31</v>
      </c>
      <c r="B12" s="1" t="s">
        <v>32</v>
      </c>
      <c r="C12" s="2">
        <v>6</v>
      </c>
      <c r="D12" s="2">
        <v>6</v>
      </c>
      <c r="E12" s="2">
        <f t="shared" si="0"/>
        <v>18</v>
      </c>
      <c r="F12" s="2">
        <f t="shared" si="1"/>
        <v>0.06</v>
      </c>
      <c r="G12" s="2">
        <v>1</v>
      </c>
      <c r="H12" s="2">
        <f t="shared" si="2"/>
        <v>0.01</v>
      </c>
      <c r="I12" s="2">
        <v>3</v>
      </c>
      <c r="J12" s="2">
        <f t="shared" si="3"/>
        <v>0.05</v>
      </c>
      <c r="K12" s="2">
        <f t="shared" si="4"/>
        <v>0.6</v>
      </c>
    </row>
    <row r="13" spans="1:17" ht="119" x14ac:dyDescent="0.2">
      <c r="A13" s="6" t="s">
        <v>33</v>
      </c>
      <c r="B13" s="1" t="s">
        <v>34</v>
      </c>
      <c r="C13" s="2">
        <v>6</v>
      </c>
      <c r="D13" s="2">
        <v>3</v>
      </c>
      <c r="E13" s="2">
        <f t="shared" si="0"/>
        <v>15</v>
      </c>
      <c r="F13" s="2">
        <f t="shared" si="1"/>
        <v>0.05</v>
      </c>
      <c r="G13" s="2">
        <v>9</v>
      </c>
      <c r="H13" s="2">
        <f t="shared" si="2"/>
        <v>0.11</v>
      </c>
      <c r="I13" s="2">
        <v>6</v>
      </c>
      <c r="J13" s="2">
        <f t="shared" si="3"/>
        <v>0.09</v>
      </c>
      <c r="K13" s="2">
        <f t="shared" si="4"/>
        <v>0.28000000000000003</v>
      </c>
    </row>
    <row r="14" spans="1:17" ht="102" x14ac:dyDescent="0.2">
      <c r="A14" s="6" t="s">
        <v>35</v>
      </c>
      <c r="B14" s="1" t="s">
        <v>36</v>
      </c>
      <c r="C14" s="2">
        <v>3</v>
      </c>
      <c r="D14" s="2">
        <v>9</v>
      </c>
      <c r="E14" s="2">
        <f t="shared" si="0"/>
        <v>15</v>
      </c>
      <c r="F14" s="2">
        <f t="shared" si="1"/>
        <v>0.05</v>
      </c>
      <c r="G14" s="2">
        <v>9</v>
      </c>
      <c r="H14" s="2">
        <f t="shared" si="2"/>
        <v>0.11</v>
      </c>
      <c r="I14" s="2">
        <v>7</v>
      </c>
      <c r="J14" s="2">
        <f t="shared" si="3"/>
        <v>0.11</v>
      </c>
      <c r="K14" s="2">
        <f t="shared" si="4"/>
        <v>0.23</v>
      </c>
    </row>
    <row r="15" spans="1:17" ht="102" x14ac:dyDescent="0.2">
      <c r="A15" s="6" t="s">
        <v>37</v>
      </c>
      <c r="B15" s="1" t="s">
        <v>38</v>
      </c>
      <c r="C15" s="2">
        <v>3</v>
      </c>
      <c r="D15" s="2">
        <v>9</v>
      </c>
      <c r="E15" s="2">
        <f t="shared" si="0"/>
        <v>15</v>
      </c>
      <c r="F15" s="2">
        <f t="shared" si="1"/>
        <v>0.05</v>
      </c>
      <c r="G15" s="2">
        <v>9</v>
      </c>
      <c r="H15" s="2">
        <f t="shared" si="2"/>
        <v>0.11</v>
      </c>
      <c r="I15" s="2">
        <v>7</v>
      </c>
      <c r="J15" s="2">
        <f t="shared" si="3"/>
        <v>0.11</v>
      </c>
      <c r="K15" s="2">
        <f t="shared" si="4"/>
        <v>0.23</v>
      </c>
      <c r="O15" s="6"/>
      <c r="P15" s="5"/>
      <c r="Q15" s="2"/>
    </row>
    <row r="16" spans="1:17" ht="119" x14ac:dyDescent="0.2">
      <c r="A16" s="6" t="s">
        <v>39</v>
      </c>
      <c r="B16" s="1" t="s">
        <v>40</v>
      </c>
      <c r="C16" s="2">
        <v>7</v>
      </c>
      <c r="D16" s="2">
        <v>9</v>
      </c>
      <c r="E16" s="2">
        <f t="shared" si="0"/>
        <v>23</v>
      </c>
      <c r="F16" s="2">
        <f t="shared" si="1"/>
        <v>0.08</v>
      </c>
      <c r="G16" s="2">
        <v>2</v>
      </c>
      <c r="H16" s="2">
        <f t="shared" si="2"/>
        <v>0.03</v>
      </c>
      <c r="I16" s="2">
        <v>4</v>
      </c>
      <c r="J16" s="2">
        <f t="shared" si="3"/>
        <v>0.06</v>
      </c>
      <c r="K16" s="2">
        <f t="shared" si="4"/>
        <v>0.67</v>
      </c>
      <c r="O16" s="6"/>
      <c r="P16" s="5"/>
      <c r="Q16" s="2"/>
    </row>
    <row r="17" spans="2:17" ht="23" x14ac:dyDescent="0.2">
      <c r="B17" s="1" t="s">
        <v>13</v>
      </c>
      <c r="C17" s="2">
        <f>SUM(C3:C16)</f>
        <v>100</v>
      </c>
      <c r="D17" s="2">
        <f>SUM(D3:D16)</f>
        <v>86</v>
      </c>
      <c r="E17" s="2">
        <f>SUM(E3:E16)</f>
        <v>286</v>
      </c>
      <c r="F17" s="2">
        <v>100</v>
      </c>
      <c r="G17" s="2">
        <f>SUM(G3:G16)</f>
        <v>79</v>
      </c>
      <c r="H17" s="2">
        <v>100</v>
      </c>
      <c r="I17" s="2">
        <f>SUM(I3:I16)</f>
        <v>65</v>
      </c>
      <c r="J17" s="2">
        <v>100</v>
      </c>
      <c r="K17" s="3"/>
      <c r="O17" s="6"/>
      <c r="P17" s="5"/>
      <c r="Q17" s="2"/>
    </row>
    <row r="18" spans="2:17" ht="17" x14ac:dyDescent="0.2">
      <c r="O18" s="6"/>
      <c r="P18" s="5"/>
      <c r="Q18" s="2"/>
    </row>
    <row r="19" spans="2:17" ht="17" x14ac:dyDescent="0.2">
      <c r="O19" s="6"/>
      <c r="P19" s="5"/>
      <c r="Q19" s="2"/>
    </row>
    <row r="20" spans="2:17" ht="17" x14ac:dyDescent="0.2">
      <c r="O20" s="6"/>
      <c r="P20" s="5"/>
      <c r="Q20" s="2"/>
    </row>
    <row r="21" spans="2:17" ht="17" x14ac:dyDescent="0.2">
      <c r="O21" s="6"/>
      <c r="P21" s="5"/>
      <c r="Q21" s="2"/>
    </row>
    <row r="22" spans="2:17" ht="17" x14ac:dyDescent="0.2">
      <c r="O22" s="6"/>
      <c r="P22" s="5"/>
      <c r="Q22" s="2"/>
    </row>
    <row r="23" spans="2:17" ht="17" x14ac:dyDescent="0.2">
      <c r="O23" s="6"/>
      <c r="P23" s="5"/>
      <c r="Q23" s="2"/>
    </row>
    <row r="24" spans="2:17" ht="17" x14ac:dyDescent="0.2">
      <c r="O24" s="6"/>
      <c r="P24" s="5"/>
      <c r="Q24" s="2"/>
    </row>
    <row r="25" spans="2:17" ht="17" x14ac:dyDescent="0.2">
      <c r="O25" s="6"/>
      <c r="P25" s="5"/>
      <c r="Q25" s="2"/>
    </row>
    <row r="26" spans="2:17" ht="17" x14ac:dyDescent="0.2">
      <c r="O26" s="6"/>
      <c r="P26" s="5"/>
      <c r="Q26" s="2"/>
    </row>
    <row r="27" spans="2:17" ht="17" x14ac:dyDescent="0.2">
      <c r="O27" s="6"/>
      <c r="P27" s="5"/>
      <c r="Q27" s="2"/>
    </row>
    <row r="28" spans="2:17" ht="17" x14ac:dyDescent="0.2">
      <c r="O28" s="6"/>
      <c r="P28" s="5"/>
      <c r="Q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Franklin</dc:creator>
  <cp:lastModifiedBy>Thomas Franklin</cp:lastModifiedBy>
  <dcterms:created xsi:type="dcterms:W3CDTF">2018-04-07T14:06:15Z</dcterms:created>
  <dcterms:modified xsi:type="dcterms:W3CDTF">2018-04-12T13:15:43Z</dcterms:modified>
</cp:coreProperties>
</file>