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neonatal behavior project\9 - summary spreadsheets\photoaversion\"/>
    </mc:Choice>
  </mc:AlternateContent>
  <xr:revisionPtr revIDLastSave="0" documentId="13_ncr:1_{CC831773-5A5B-4A77-9894-1CB423B7029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P61" i="1"/>
  <c r="C61" i="1"/>
  <c r="P60" i="1"/>
  <c r="C60" i="1"/>
  <c r="P59" i="1"/>
  <c r="C59" i="1"/>
  <c r="P58" i="1"/>
  <c r="C58" i="1"/>
  <c r="P57" i="1"/>
  <c r="C57" i="1"/>
  <c r="P56" i="1"/>
  <c r="C56" i="1"/>
  <c r="P55" i="1"/>
  <c r="C55" i="1"/>
  <c r="P54" i="1"/>
  <c r="C54" i="1"/>
  <c r="P53" i="1"/>
  <c r="C53" i="1"/>
  <c r="P52" i="1"/>
  <c r="C52" i="1"/>
  <c r="P51" i="1"/>
  <c r="C51" i="1"/>
  <c r="P50" i="1"/>
  <c r="C50" i="1"/>
  <c r="P49" i="1"/>
  <c r="C49" i="1"/>
  <c r="P48" i="1"/>
  <c r="C48" i="1"/>
  <c r="P47" i="1"/>
  <c r="C47" i="1"/>
  <c r="P46" i="1"/>
  <c r="C46" i="1"/>
  <c r="P45" i="1"/>
  <c r="C45" i="1"/>
  <c r="P44" i="1"/>
  <c r="C44" i="1"/>
  <c r="P43" i="1"/>
  <c r="C43" i="1"/>
  <c r="P42" i="1"/>
  <c r="C42" i="1"/>
  <c r="P41" i="1"/>
  <c r="C41" i="1"/>
  <c r="P40" i="1"/>
  <c r="C40" i="1"/>
  <c r="P39" i="1"/>
  <c r="C39" i="1"/>
  <c r="P38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<sst xmlns="http://schemas.openxmlformats.org/spreadsheetml/2006/main" count="504" uniqueCount="118">
  <si>
    <t>date</t>
  </si>
  <si>
    <t>age</t>
  </si>
  <si>
    <t>mouse_id</t>
  </si>
  <si>
    <t>toe_n</t>
  </si>
  <si>
    <t>file</t>
  </si>
  <si>
    <t>distribution</t>
  </si>
  <si>
    <t>genotype</t>
  </si>
  <si>
    <t>sex</t>
  </si>
  <si>
    <t>mass</t>
  </si>
  <si>
    <t>order</t>
  </si>
  <si>
    <t>PWM</t>
  </si>
  <si>
    <t>intensity</t>
  </si>
  <si>
    <t>start_time</t>
  </si>
  <si>
    <t>temp</t>
  </si>
  <si>
    <t>t_0_angle</t>
  </si>
  <si>
    <t>Frame_15</t>
  </si>
  <si>
    <t>t_15_max_angle</t>
  </si>
  <si>
    <t>t_15_max_turn</t>
  </si>
  <si>
    <t>light_on_frame</t>
  </si>
  <si>
    <t>manual_frame_exclusion</t>
  </si>
  <si>
    <t>include</t>
  </si>
  <si>
    <t>autotrack</t>
  </si>
  <si>
    <t>notes</t>
  </si>
  <si>
    <t xml:space="preserve">framerate </t>
  </si>
  <si>
    <t>pixel_to_cm</t>
  </si>
  <si>
    <t>chamber</t>
  </si>
  <si>
    <t>LED_optics</t>
  </si>
  <si>
    <t>angle_manual</t>
  </si>
  <si>
    <t>stim_order</t>
  </si>
  <si>
    <t>trial</t>
  </si>
  <si>
    <t>Results for mouse 1 0</t>
  </si>
  <si>
    <t>control</t>
  </si>
  <si>
    <t>Opn4_Cre/+; Brn3b_+/+</t>
  </si>
  <si>
    <t>front_clear</t>
  </si>
  <si>
    <t>collimated</t>
  </si>
  <si>
    <t>ascending</t>
  </si>
  <si>
    <t>Results for mouse 1 61</t>
  </si>
  <si>
    <t>Results for mouse 1 255</t>
  </si>
  <si>
    <t>Results for mouse 2 0</t>
  </si>
  <si>
    <t>Results for mouse 2 61</t>
  </si>
  <si>
    <t>Results for mouse 2 255</t>
  </si>
  <si>
    <t>Results for mouse 3 0</t>
  </si>
  <si>
    <t>dta</t>
  </si>
  <si>
    <t>Opn4_Cre/+; Brn3b_DTA/+</t>
  </si>
  <si>
    <t>Results for mouse 3 61</t>
  </si>
  <si>
    <t>Results for mouse 3 255</t>
  </si>
  <si>
    <t>Results for mouse 4 0</t>
  </si>
  <si>
    <t>Results for mouse 4 61</t>
  </si>
  <si>
    <t>Results for mouse 4 255</t>
  </si>
  <si>
    <t>Results for mouse 5 0</t>
  </si>
  <si>
    <t>Results for mouse 5 61</t>
  </si>
  <si>
    <t>Results for mouse 5 255</t>
  </si>
  <si>
    <t>Results for mouse 6 0</t>
  </si>
  <si>
    <t>Results for mouse 6 61</t>
  </si>
  <si>
    <t>Results for mouse 6 255</t>
  </si>
  <si>
    <t>Results for mouse 7 0</t>
  </si>
  <si>
    <t>Results for mouse 7 61</t>
  </si>
  <si>
    <t>Results for mouse 7 255</t>
  </si>
  <si>
    <t>Results for mouse 8 0</t>
  </si>
  <si>
    <t>messed up on this mouse: chamber was oriented the wrong way the first time I turned on the light</t>
  </si>
  <si>
    <t>Results for mouse 8 61</t>
  </si>
  <si>
    <t>Results for mouse 8 255</t>
  </si>
  <si>
    <t>Results for mouse 9 0</t>
  </si>
  <si>
    <t>Results for mouse 9 61</t>
  </si>
  <si>
    <t>Results for mouse 9 255</t>
  </si>
  <si>
    <t>Results for mouse 10 0</t>
  </si>
  <si>
    <t>[2509:2516]</t>
  </si>
  <si>
    <t>Results for mouse 10 61</t>
  </si>
  <si>
    <t>Results for mouse 10 255</t>
  </si>
  <si>
    <t>Results for mouse 11 0</t>
  </si>
  <si>
    <t>Results for mouse 11 61</t>
  </si>
  <si>
    <t>Results for mouse 11 255</t>
  </si>
  <si>
    <t>Results for mouse 12 0</t>
  </si>
  <si>
    <t>Results for mouse 12 61</t>
  </si>
  <si>
    <t>Results for mouse 12 255</t>
  </si>
  <si>
    <t>Results for 2021107_mouse1_0</t>
  </si>
  <si>
    <t>Results for 2021107_mouse1_61</t>
  </si>
  <si>
    <t>Results for 2021107_mouse1_255</t>
  </si>
  <si>
    <t>Results for 2021107_mouse2_0</t>
  </si>
  <si>
    <t>Results for 2021107_mouse2_61</t>
  </si>
  <si>
    <t>Results for 2021107_mouse2_255</t>
  </si>
  <si>
    <t>Results for 2021107_mouse3_0</t>
  </si>
  <si>
    <t>Results for 2021107_mouse3_61</t>
  </si>
  <si>
    <t>not within +-45 of LED at light onset</t>
  </si>
  <si>
    <t>Results for 2021107_mouse3_255</t>
  </si>
  <si>
    <t>Results for 2021107_mouse4_0</t>
  </si>
  <si>
    <t>Results for 2021107_mouse4_61</t>
  </si>
  <si>
    <t>Results for 2021107_mouse4_255</t>
  </si>
  <si>
    <t>Results for 2021107_mouse5_0</t>
  </si>
  <si>
    <t>Results for 2021107_mouse5_61</t>
  </si>
  <si>
    <t>Results for 2021107_mouse5_255</t>
  </si>
  <si>
    <t>Results for 2021107_mouse6_0</t>
  </si>
  <si>
    <t>Results for 2021107_mouse6_61</t>
  </si>
  <si>
    <t>Results for 2021107_mouse6_255</t>
  </si>
  <si>
    <t>Results for 2021107_mouse7_0</t>
  </si>
  <si>
    <t>Results for 2021107_mouse7_61</t>
  </si>
  <si>
    <t>Results for 2021107_mouse7_255</t>
  </si>
  <si>
    <t>Results for 2021107_mouse8_0</t>
  </si>
  <si>
    <t>Results for 2021107_mouse8_61</t>
  </si>
  <si>
    <t>Results for 2021107_mouse8_255</t>
  </si>
  <si>
    <t>Results for 2021119_mouse1_0</t>
  </si>
  <si>
    <t>Results for 2021119_mouse1_61</t>
  </si>
  <si>
    <t>Results for 2021119_mouse1_255</t>
  </si>
  <si>
    <t>Results for 2021119_mouse2_0</t>
  </si>
  <si>
    <t>Results for 2021119_mouse2_61</t>
  </si>
  <si>
    <t>Results for 2021119_mouse2_255</t>
  </si>
  <si>
    <t>Results for 2021119_mouse3_0</t>
  </si>
  <si>
    <t>Results for 2021119_mouse3_61</t>
  </si>
  <si>
    <t>Results for 2021119_mouse3_255</t>
  </si>
  <si>
    <t>Results for 2021119_mouse4_0</t>
  </si>
  <si>
    <t>Results for 2021119_mouse4_61</t>
  </si>
  <si>
    <t>Results for 2021119_mouse4_255</t>
  </si>
  <si>
    <t>Results for 2021119_mouse5_0</t>
  </si>
  <si>
    <t>Results for 2021119_mouse5_61</t>
  </si>
  <si>
    <t>Results for 2021119_mouse5_255</t>
  </si>
  <si>
    <t>[3242:3289]</t>
  </si>
  <si>
    <t>[3141:3205]</t>
  </si>
  <si>
    <t>&gt;90 in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</si>
</sst>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name val="Arial"/>
      <charset val="1"/>
    </font>
    <font>
      <b/>
      <sz val="10"/>
      <color rgb="FF70AD47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6"/>
  <sheetViews>
    <sheetView tabSelected="1" zoomScaleNormal="100" workbookViewId="0">
      <pane ySplit="1" topLeftCell="A35" activePane="bottomLeft" state="frozen"/>
      <selection activeCell="E1" sqref="E1"/>
      <selection pane="bottomLeft" activeCell="W64" sqref="W64"/>
    </sheetView>
  </sheetViews>
  <sheetFormatPr defaultColWidth="8.7109375" defaultRowHeight="15" x14ac:dyDescent="0.25"/>
  <cols>
    <col min="1" max="1" width="16.42578125" customWidth="1"/>
    <col min="3" max="3" width="16" customWidth="1"/>
    <col min="5" max="6" width="34.7109375" customWidth="1"/>
    <col min="7" max="7" width="29" customWidth="1"/>
    <col min="8" max="9" width="12.42578125" customWidth="1"/>
    <col min="13" max="13" width="10" customWidth="1"/>
    <col min="15" max="19" width="14.42578125" customWidth="1"/>
    <col min="20" max="20" width="12.85546875" customWidth="1"/>
    <col min="21" max="22" width="11" customWidth="1"/>
  </cols>
  <sheetData>
    <row r="1" spans="1:3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25">
      <c r="A2">
        <v>20210826</v>
      </c>
      <c r="B2">
        <v>8</v>
      </c>
      <c r="C2">
        <f t="shared" ref="C2:C33" si="0">A2*100+D2</f>
        <v>2021082601</v>
      </c>
      <c r="D2">
        <v>1</v>
      </c>
      <c r="E2" t="s">
        <v>30</v>
      </c>
      <c r="F2" t="s">
        <v>31</v>
      </c>
      <c r="G2" t="s">
        <v>32</v>
      </c>
      <c r="I2">
        <v>4.2300000000000004</v>
      </c>
      <c r="J2">
        <v>1</v>
      </c>
      <c r="K2">
        <v>0</v>
      </c>
      <c r="L2">
        <v>0</v>
      </c>
      <c r="M2">
        <v>1057</v>
      </c>
      <c r="N2">
        <v>37</v>
      </c>
      <c r="R2">
        <v>21.738167046627801</v>
      </c>
      <c r="S2">
        <v>882</v>
      </c>
      <c r="U2">
        <v>1</v>
      </c>
      <c r="V2">
        <v>1</v>
      </c>
      <c r="X2">
        <v>27.5</v>
      </c>
      <c r="Y2">
        <v>45.7</v>
      </c>
      <c r="Z2" t="s">
        <v>33</v>
      </c>
      <c r="AA2" t="s">
        <v>34</v>
      </c>
      <c r="AC2" t="s">
        <v>35</v>
      </c>
      <c r="AD2">
        <v>1</v>
      </c>
    </row>
    <row r="3" spans="1:30" x14ac:dyDescent="0.25">
      <c r="A3">
        <v>20210826</v>
      </c>
      <c r="B3">
        <v>8</v>
      </c>
      <c r="C3">
        <f t="shared" si="0"/>
        <v>2021082601</v>
      </c>
      <c r="D3">
        <v>1</v>
      </c>
      <c r="E3" t="s">
        <v>36</v>
      </c>
      <c r="F3" t="s">
        <v>31</v>
      </c>
      <c r="G3" t="s">
        <v>32</v>
      </c>
      <c r="I3">
        <v>4.2300000000000004</v>
      </c>
      <c r="J3">
        <v>1</v>
      </c>
      <c r="K3">
        <v>61</v>
      </c>
      <c r="L3">
        <v>15</v>
      </c>
      <c r="M3">
        <v>1057</v>
      </c>
      <c r="N3">
        <v>37</v>
      </c>
      <c r="R3">
        <v>89.963711454646699</v>
      </c>
      <c r="S3">
        <v>923</v>
      </c>
      <c r="U3">
        <v>1</v>
      </c>
      <c r="V3">
        <v>1</v>
      </c>
      <c r="X3">
        <v>27.5</v>
      </c>
      <c r="Y3">
        <v>45.7</v>
      </c>
      <c r="Z3" t="s">
        <v>33</v>
      </c>
      <c r="AA3" t="s">
        <v>34</v>
      </c>
      <c r="AC3" t="s">
        <v>35</v>
      </c>
      <c r="AD3">
        <v>1</v>
      </c>
    </row>
    <row r="4" spans="1:30" x14ac:dyDescent="0.25">
      <c r="A4">
        <v>20210826</v>
      </c>
      <c r="B4">
        <v>8</v>
      </c>
      <c r="C4">
        <f t="shared" si="0"/>
        <v>2021082601</v>
      </c>
      <c r="D4">
        <v>1</v>
      </c>
      <c r="E4" t="s">
        <v>37</v>
      </c>
      <c r="F4" t="s">
        <v>31</v>
      </c>
      <c r="G4" t="s">
        <v>32</v>
      </c>
      <c r="I4">
        <v>4.2300000000000004</v>
      </c>
      <c r="J4">
        <v>1</v>
      </c>
      <c r="K4">
        <v>255</v>
      </c>
      <c r="L4">
        <v>17</v>
      </c>
      <c r="M4">
        <v>1057</v>
      </c>
      <c r="N4">
        <v>37</v>
      </c>
      <c r="R4">
        <v>37.493373275376698</v>
      </c>
      <c r="S4">
        <v>929</v>
      </c>
      <c r="U4">
        <v>1</v>
      </c>
      <c r="V4">
        <v>1</v>
      </c>
      <c r="X4">
        <v>27.5</v>
      </c>
      <c r="Y4">
        <v>45.7</v>
      </c>
      <c r="Z4" t="s">
        <v>33</v>
      </c>
      <c r="AA4" t="s">
        <v>34</v>
      </c>
      <c r="AC4" t="s">
        <v>35</v>
      </c>
      <c r="AD4">
        <v>1</v>
      </c>
    </row>
    <row r="5" spans="1:30" x14ac:dyDescent="0.25">
      <c r="A5">
        <v>20210826</v>
      </c>
      <c r="B5">
        <v>8</v>
      </c>
      <c r="C5">
        <f t="shared" si="0"/>
        <v>2021082602</v>
      </c>
      <c r="D5">
        <v>2</v>
      </c>
      <c r="E5" t="s">
        <v>38</v>
      </c>
      <c r="F5" t="s">
        <v>31</v>
      </c>
      <c r="G5" t="s">
        <v>32</v>
      </c>
      <c r="I5">
        <v>3.97</v>
      </c>
      <c r="J5">
        <v>2</v>
      </c>
      <c r="K5">
        <v>0</v>
      </c>
      <c r="L5">
        <v>0</v>
      </c>
      <c r="M5">
        <v>1132</v>
      </c>
      <c r="N5">
        <v>37</v>
      </c>
      <c r="R5">
        <v>28.050353577616701</v>
      </c>
      <c r="S5">
        <v>938</v>
      </c>
      <c r="U5">
        <v>0</v>
      </c>
      <c r="V5">
        <v>1</v>
      </c>
      <c r="W5" t="s">
        <v>117</v>
      </c>
      <c r="X5">
        <v>27.5</v>
      </c>
      <c r="Y5">
        <v>45.7</v>
      </c>
      <c r="Z5" t="s">
        <v>33</v>
      </c>
      <c r="AA5" t="s">
        <v>34</v>
      </c>
      <c r="AC5" t="s">
        <v>35</v>
      </c>
      <c r="AD5">
        <v>1</v>
      </c>
    </row>
    <row r="6" spans="1:30" x14ac:dyDescent="0.25">
      <c r="A6">
        <v>20210826</v>
      </c>
      <c r="B6">
        <v>8</v>
      </c>
      <c r="C6">
        <f t="shared" si="0"/>
        <v>2021082602</v>
      </c>
      <c r="D6">
        <v>2</v>
      </c>
      <c r="E6" t="s">
        <v>39</v>
      </c>
      <c r="F6" t="s">
        <v>31</v>
      </c>
      <c r="G6" t="s">
        <v>32</v>
      </c>
      <c r="I6">
        <v>3.97</v>
      </c>
      <c r="J6">
        <v>2</v>
      </c>
      <c r="K6">
        <v>61</v>
      </c>
      <c r="L6">
        <v>15</v>
      </c>
      <c r="M6">
        <v>1132</v>
      </c>
      <c r="N6">
        <v>37</v>
      </c>
      <c r="R6">
        <v>7.3972684437562304</v>
      </c>
      <c r="S6">
        <v>1512</v>
      </c>
      <c r="U6">
        <v>0</v>
      </c>
      <c r="V6">
        <v>1</v>
      </c>
      <c r="W6" t="s">
        <v>117</v>
      </c>
      <c r="X6">
        <v>27.5</v>
      </c>
      <c r="Y6">
        <v>45.7</v>
      </c>
      <c r="Z6" t="s">
        <v>33</v>
      </c>
      <c r="AA6" t="s">
        <v>34</v>
      </c>
      <c r="AC6" t="s">
        <v>35</v>
      </c>
      <c r="AD6">
        <v>1</v>
      </c>
    </row>
    <row r="7" spans="1:30" x14ac:dyDescent="0.25">
      <c r="A7">
        <v>20210826</v>
      </c>
      <c r="B7">
        <v>8</v>
      </c>
      <c r="C7">
        <f t="shared" si="0"/>
        <v>2021082602</v>
      </c>
      <c r="D7">
        <v>2</v>
      </c>
      <c r="E7" t="s">
        <v>40</v>
      </c>
      <c r="F7" t="s">
        <v>31</v>
      </c>
      <c r="G7" t="s">
        <v>32</v>
      </c>
      <c r="I7">
        <v>3.97</v>
      </c>
      <c r="J7">
        <v>2</v>
      </c>
      <c r="K7">
        <v>255</v>
      </c>
      <c r="L7">
        <v>17</v>
      </c>
      <c r="M7">
        <v>1132</v>
      </c>
      <c r="N7">
        <v>37</v>
      </c>
      <c r="R7">
        <v>59.762167900702998</v>
      </c>
      <c r="S7">
        <v>918</v>
      </c>
      <c r="U7">
        <v>0</v>
      </c>
      <c r="V7">
        <v>1</v>
      </c>
      <c r="W7" t="s">
        <v>117</v>
      </c>
      <c r="X7">
        <v>27.5</v>
      </c>
      <c r="Y7">
        <v>45.7</v>
      </c>
      <c r="Z7" t="s">
        <v>33</v>
      </c>
      <c r="AA7" t="s">
        <v>34</v>
      </c>
      <c r="AC7" t="s">
        <v>35</v>
      </c>
      <c r="AD7">
        <v>1</v>
      </c>
    </row>
    <row r="8" spans="1:30" x14ac:dyDescent="0.25">
      <c r="A8">
        <v>20210826</v>
      </c>
      <c r="B8">
        <v>8</v>
      </c>
      <c r="C8">
        <f t="shared" si="0"/>
        <v>2021082603</v>
      </c>
      <c r="D8">
        <v>3</v>
      </c>
      <c r="E8" t="s">
        <v>41</v>
      </c>
      <c r="F8" t="s">
        <v>42</v>
      </c>
      <c r="G8" t="s">
        <v>43</v>
      </c>
      <c r="I8">
        <v>4.03</v>
      </c>
      <c r="J8">
        <v>3</v>
      </c>
      <c r="K8">
        <v>0</v>
      </c>
      <c r="L8">
        <v>0</v>
      </c>
      <c r="M8">
        <v>1156</v>
      </c>
      <c r="N8">
        <v>36</v>
      </c>
      <c r="R8">
        <v>11.166801614331</v>
      </c>
      <c r="S8">
        <v>1027</v>
      </c>
      <c r="U8">
        <v>1</v>
      </c>
      <c r="V8">
        <v>1</v>
      </c>
      <c r="X8">
        <v>27.5</v>
      </c>
      <c r="Y8">
        <v>45.7</v>
      </c>
      <c r="Z8" t="s">
        <v>33</v>
      </c>
      <c r="AA8" t="s">
        <v>34</v>
      </c>
      <c r="AC8" t="s">
        <v>35</v>
      </c>
      <c r="AD8">
        <v>1</v>
      </c>
    </row>
    <row r="9" spans="1:30" x14ac:dyDescent="0.25">
      <c r="A9">
        <v>20210826</v>
      </c>
      <c r="B9">
        <v>8</v>
      </c>
      <c r="C9">
        <f t="shared" si="0"/>
        <v>2021082603</v>
      </c>
      <c r="D9">
        <v>3</v>
      </c>
      <c r="E9" t="s">
        <v>44</v>
      </c>
      <c r="F9" t="s">
        <v>42</v>
      </c>
      <c r="G9" t="s">
        <v>43</v>
      </c>
      <c r="I9">
        <v>4.03</v>
      </c>
      <c r="J9">
        <v>3</v>
      </c>
      <c r="K9">
        <v>61</v>
      </c>
      <c r="L9">
        <v>15</v>
      </c>
      <c r="M9">
        <v>1156</v>
      </c>
      <c r="N9">
        <v>36</v>
      </c>
      <c r="R9">
        <v>45.718249011802499</v>
      </c>
      <c r="S9">
        <v>947</v>
      </c>
      <c r="U9">
        <v>1</v>
      </c>
      <c r="V9">
        <v>1</v>
      </c>
      <c r="X9">
        <v>27.5</v>
      </c>
      <c r="Y9">
        <v>45.7</v>
      </c>
      <c r="Z9" t="s">
        <v>33</v>
      </c>
      <c r="AA9" t="s">
        <v>34</v>
      </c>
      <c r="AC9" t="s">
        <v>35</v>
      </c>
      <c r="AD9">
        <v>1</v>
      </c>
    </row>
    <row r="10" spans="1:30" x14ac:dyDescent="0.25">
      <c r="A10">
        <v>20210826</v>
      </c>
      <c r="B10">
        <v>8</v>
      </c>
      <c r="C10">
        <f t="shared" si="0"/>
        <v>2021082603</v>
      </c>
      <c r="D10">
        <v>3</v>
      </c>
      <c r="E10" t="s">
        <v>45</v>
      </c>
      <c r="F10" t="s">
        <v>42</v>
      </c>
      <c r="G10" t="s">
        <v>43</v>
      </c>
      <c r="I10">
        <v>4.03</v>
      </c>
      <c r="J10">
        <v>3</v>
      </c>
      <c r="K10">
        <v>255</v>
      </c>
      <c r="L10">
        <v>17</v>
      </c>
      <c r="M10">
        <v>1156</v>
      </c>
      <c r="N10">
        <v>36</v>
      </c>
      <c r="R10">
        <v>28.085045074746901</v>
      </c>
      <c r="S10">
        <v>939</v>
      </c>
      <c r="U10">
        <v>1</v>
      </c>
      <c r="V10">
        <v>1</v>
      </c>
      <c r="X10">
        <v>27.5</v>
      </c>
      <c r="Y10">
        <v>45.7</v>
      </c>
      <c r="Z10" t="s">
        <v>33</v>
      </c>
      <c r="AA10" t="s">
        <v>34</v>
      </c>
      <c r="AC10" t="s">
        <v>35</v>
      </c>
      <c r="AD10">
        <v>1</v>
      </c>
    </row>
    <row r="11" spans="1:30" x14ac:dyDescent="0.25">
      <c r="A11">
        <v>20210826</v>
      </c>
      <c r="B11">
        <v>8</v>
      </c>
      <c r="C11">
        <f t="shared" si="0"/>
        <v>2021082604</v>
      </c>
      <c r="D11">
        <v>4</v>
      </c>
      <c r="E11" t="s">
        <v>46</v>
      </c>
      <c r="F11" t="s">
        <v>42</v>
      </c>
      <c r="G11" t="s">
        <v>43</v>
      </c>
      <c r="I11">
        <v>3.79</v>
      </c>
      <c r="J11">
        <v>4</v>
      </c>
      <c r="K11">
        <v>0</v>
      </c>
      <c r="L11">
        <v>0</v>
      </c>
      <c r="M11">
        <v>1223</v>
      </c>
      <c r="N11">
        <v>36</v>
      </c>
      <c r="R11">
        <v>5.1956124022428796</v>
      </c>
      <c r="S11">
        <v>938</v>
      </c>
      <c r="U11">
        <v>1</v>
      </c>
      <c r="V11">
        <v>1</v>
      </c>
      <c r="X11">
        <v>27.5</v>
      </c>
      <c r="Y11">
        <v>45.7</v>
      </c>
      <c r="Z11" t="s">
        <v>33</v>
      </c>
      <c r="AA11" t="s">
        <v>34</v>
      </c>
      <c r="AC11" t="s">
        <v>35</v>
      </c>
      <c r="AD11">
        <v>1</v>
      </c>
    </row>
    <row r="12" spans="1:30" x14ac:dyDescent="0.25">
      <c r="A12">
        <v>20210826</v>
      </c>
      <c r="B12">
        <v>8</v>
      </c>
      <c r="C12">
        <f t="shared" si="0"/>
        <v>2021082604</v>
      </c>
      <c r="D12">
        <v>4</v>
      </c>
      <c r="E12" t="s">
        <v>47</v>
      </c>
      <c r="F12" t="s">
        <v>42</v>
      </c>
      <c r="G12" t="s">
        <v>43</v>
      </c>
      <c r="I12">
        <v>3.79</v>
      </c>
      <c r="J12">
        <v>4</v>
      </c>
      <c r="K12">
        <v>61</v>
      </c>
      <c r="L12">
        <v>15</v>
      </c>
      <c r="M12">
        <v>1223</v>
      </c>
      <c r="N12">
        <v>36</v>
      </c>
      <c r="R12">
        <v>156.068374430239</v>
      </c>
      <c r="S12">
        <v>959</v>
      </c>
      <c r="U12">
        <v>1</v>
      </c>
      <c r="V12">
        <v>1</v>
      </c>
      <c r="X12">
        <v>27.5</v>
      </c>
      <c r="Y12">
        <v>45.7</v>
      </c>
      <c r="Z12" t="s">
        <v>33</v>
      </c>
      <c r="AA12" t="s">
        <v>34</v>
      </c>
      <c r="AC12" t="s">
        <v>35</v>
      </c>
      <c r="AD12">
        <v>1</v>
      </c>
    </row>
    <row r="13" spans="1:30" x14ac:dyDescent="0.25">
      <c r="A13">
        <v>20210826</v>
      </c>
      <c r="B13">
        <v>8</v>
      </c>
      <c r="C13">
        <f t="shared" si="0"/>
        <v>2021082604</v>
      </c>
      <c r="D13">
        <v>4</v>
      </c>
      <c r="E13" t="s">
        <v>48</v>
      </c>
      <c r="F13" t="s">
        <v>42</v>
      </c>
      <c r="G13" t="s">
        <v>43</v>
      </c>
      <c r="I13">
        <v>3.79</v>
      </c>
      <c r="J13">
        <v>4</v>
      </c>
      <c r="K13">
        <v>255</v>
      </c>
      <c r="L13">
        <v>17</v>
      </c>
      <c r="M13">
        <v>1223</v>
      </c>
      <c r="N13">
        <v>36</v>
      </c>
      <c r="R13">
        <v>55.211970939647301</v>
      </c>
      <c r="S13">
        <v>942</v>
      </c>
      <c r="U13">
        <v>1</v>
      </c>
      <c r="V13">
        <v>1</v>
      </c>
      <c r="X13">
        <v>27.5</v>
      </c>
      <c r="Y13">
        <v>45.7</v>
      </c>
      <c r="Z13" t="s">
        <v>33</v>
      </c>
      <c r="AA13" t="s">
        <v>34</v>
      </c>
      <c r="AC13" t="s">
        <v>35</v>
      </c>
      <c r="AD13">
        <v>1</v>
      </c>
    </row>
    <row r="14" spans="1:30" x14ac:dyDescent="0.25">
      <c r="A14">
        <v>20210826</v>
      </c>
      <c r="B14">
        <v>8</v>
      </c>
      <c r="C14">
        <f t="shared" si="0"/>
        <v>2021082605</v>
      </c>
      <c r="D14">
        <v>5</v>
      </c>
      <c r="E14" t="s">
        <v>49</v>
      </c>
      <c r="F14" t="s">
        <v>31</v>
      </c>
      <c r="G14" t="s">
        <v>32</v>
      </c>
      <c r="I14">
        <v>3.88</v>
      </c>
      <c r="J14">
        <v>5</v>
      </c>
      <c r="K14">
        <v>0</v>
      </c>
      <c r="L14">
        <v>0</v>
      </c>
      <c r="M14">
        <v>1250</v>
      </c>
      <c r="N14">
        <v>36</v>
      </c>
      <c r="R14">
        <v>5.11099999999999</v>
      </c>
      <c r="S14">
        <v>935</v>
      </c>
      <c r="U14">
        <v>1</v>
      </c>
      <c r="V14">
        <v>1</v>
      </c>
      <c r="X14">
        <v>27.5</v>
      </c>
      <c r="Y14">
        <v>45.7</v>
      </c>
      <c r="Z14" t="s">
        <v>33</v>
      </c>
      <c r="AA14" t="s">
        <v>34</v>
      </c>
      <c r="AC14" t="s">
        <v>35</v>
      </c>
      <c r="AD14">
        <v>1</v>
      </c>
    </row>
    <row r="15" spans="1:30" x14ac:dyDescent="0.25">
      <c r="A15">
        <v>20210826</v>
      </c>
      <c r="B15">
        <v>8</v>
      </c>
      <c r="C15">
        <f t="shared" si="0"/>
        <v>2021082605</v>
      </c>
      <c r="D15">
        <v>5</v>
      </c>
      <c r="E15" t="s">
        <v>50</v>
      </c>
      <c r="F15" t="s">
        <v>31</v>
      </c>
      <c r="G15" t="s">
        <v>32</v>
      </c>
      <c r="I15">
        <v>3.88</v>
      </c>
      <c r="J15">
        <v>5</v>
      </c>
      <c r="K15">
        <v>61</v>
      </c>
      <c r="L15">
        <v>15</v>
      </c>
      <c r="M15">
        <v>1250</v>
      </c>
      <c r="N15">
        <v>36</v>
      </c>
      <c r="R15">
        <v>107.841875070154</v>
      </c>
      <c r="S15">
        <v>952</v>
      </c>
      <c r="U15">
        <v>1</v>
      </c>
      <c r="V15">
        <v>1</v>
      </c>
      <c r="X15">
        <v>27.5</v>
      </c>
      <c r="Y15">
        <v>45.7</v>
      </c>
      <c r="Z15" t="s">
        <v>33</v>
      </c>
      <c r="AA15" t="s">
        <v>34</v>
      </c>
      <c r="AC15" t="s">
        <v>35</v>
      </c>
      <c r="AD15">
        <v>1</v>
      </c>
    </row>
    <row r="16" spans="1:30" x14ac:dyDescent="0.25">
      <c r="A16">
        <v>20210826</v>
      </c>
      <c r="B16">
        <v>8</v>
      </c>
      <c r="C16">
        <f t="shared" si="0"/>
        <v>2021082605</v>
      </c>
      <c r="D16">
        <v>5</v>
      </c>
      <c r="E16" t="s">
        <v>51</v>
      </c>
      <c r="F16" t="s">
        <v>31</v>
      </c>
      <c r="G16" t="s">
        <v>32</v>
      </c>
      <c r="I16">
        <v>3.88</v>
      </c>
      <c r="J16">
        <v>5</v>
      </c>
      <c r="K16">
        <v>255</v>
      </c>
      <c r="L16">
        <v>17</v>
      </c>
      <c r="M16">
        <v>1250</v>
      </c>
      <c r="N16">
        <v>36</v>
      </c>
      <c r="R16">
        <v>115.10599999999999</v>
      </c>
      <c r="S16">
        <v>992</v>
      </c>
      <c r="U16">
        <v>1</v>
      </c>
      <c r="V16">
        <v>1</v>
      </c>
      <c r="X16">
        <v>27.5</v>
      </c>
      <c r="Y16">
        <v>45.7</v>
      </c>
      <c r="Z16" t="s">
        <v>33</v>
      </c>
      <c r="AA16" t="s">
        <v>34</v>
      </c>
      <c r="AC16" t="s">
        <v>35</v>
      </c>
      <c r="AD16">
        <v>1</v>
      </c>
    </row>
    <row r="17" spans="1:30" x14ac:dyDescent="0.25">
      <c r="A17">
        <v>20210826</v>
      </c>
      <c r="B17">
        <v>8</v>
      </c>
      <c r="C17">
        <f t="shared" si="0"/>
        <v>2021082606</v>
      </c>
      <c r="D17">
        <v>6</v>
      </c>
      <c r="E17" t="s">
        <v>52</v>
      </c>
      <c r="F17" t="s">
        <v>42</v>
      </c>
      <c r="G17" t="s">
        <v>43</v>
      </c>
      <c r="I17">
        <v>4.28</v>
      </c>
      <c r="J17">
        <v>6</v>
      </c>
      <c r="K17">
        <v>0</v>
      </c>
      <c r="L17">
        <v>0</v>
      </c>
      <c r="M17">
        <v>1334</v>
      </c>
      <c r="N17">
        <v>36</v>
      </c>
      <c r="R17">
        <v>6.8993115586536096</v>
      </c>
      <c r="S17">
        <v>936</v>
      </c>
      <c r="U17">
        <v>1</v>
      </c>
      <c r="V17">
        <v>1</v>
      </c>
      <c r="X17">
        <v>27.5</v>
      </c>
      <c r="Y17">
        <v>45.7</v>
      </c>
      <c r="Z17" t="s">
        <v>33</v>
      </c>
      <c r="AA17" t="s">
        <v>34</v>
      </c>
      <c r="AC17" t="s">
        <v>35</v>
      </c>
      <c r="AD17">
        <v>1</v>
      </c>
    </row>
    <row r="18" spans="1:30" x14ac:dyDescent="0.25">
      <c r="A18">
        <v>20210826</v>
      </c>
      <c r="B18">
        <v>8</v>
      </c>
      <c r="C18">
        <f t="shared" si="0"/>
        <v>2021082606</v>
      </c>
      <c r="D18">
        <v>6</v>
      </c>
      <c r="E18" t="s">
        <v>53</v>
      </c>
      <c r="F18" t="s">
        <v>42</v>
      </c>
      <c r="G18" t="s">
        <v>43</v>
      </c>
      <c r="I18">
        <v>4.28</v>
      </c>
      <c r="J18">
        <v>6</v>
      </c>
      <c r="K18">
        <v>61</v>
      </c>
      <c r="L18">
        <v>15</v>
      </c>
      <c r="M18">
        <v>1334</v>
      </c>
      <c r="N18">
        <v>36</v>
      </c>
      <c r="R18">
        <v>8.1506975349851292</v>
      </c>
      <c r="S18">
        <v>979</v>
      </c>
      <c r="U18">
        <v>1</v>
      </c>
      <c r="V18">
        <v>1</v>
      </c>
      <c r="X18">
        <v>27.5</v>
      </c>
      <c r="Y18">
        <v>45.7</v>
      </c>
      <c r="Z18" t="s">
        <v>33</v>
      </c>
      <c r="AA18" t="s">
        <v>34</v>
      </c>
      <c r="AC18" t="s">
        <v>35</v>
      </c>
      <c r="AD18">
        <v>1</v>
      </c>
    </row>
    <row r="19" spans="1:30" x14ac:dyDescent="0.25">
      <c r="A19">
        <v>20210826</v>
      </c>
      <c r="B19">
        <v>8</v>
      </c>
      <c r="C19">
        <f t="shared" si="0"/>
        <v>2021082606</v>
      </c>
      <c r="D19">
        <v>6</v>
      </c>
      <c r="E19" t="s">
        <v>54</v>
      </c>
      <c r="F19" t="s">
        <v>42</v>
      </c>
      <c r="G19" t="s">
        <v>43</v>
      </c>
      <c r="I19">
        <v>4.28</v>
      </c>
      <c r="J19">
        <v>6</v>
      </c>
      <c r="K19">
        <v>255</v>
      </c>
      <c r="L19">
        <v>17</v>
      </c>
      <c r="M19">
        <v>1334</v>
      </c>
      <c r="N19">
        <v>36</v>
      </c>
      <c r="R19">
        <v>123.106791575204</v>
      </c>
      <c r="S19">
        <v>972</v>
      </c>
      <c r="U19">
        <v>1</v>
      </c>
      <c r="V19">
        <v>1</v>
      </c>
      <c r="X19">
        <v>27.5</v>
      </c>
      <c r="Y19">
        <v>45.7</v>
      </c>
      <c r="Z19" t="s">
        <v>33</v>
      </c>
      <c r="AA19" t="s">
        <v>34</v>
      </c>
      <c r="AC19" t="s">
        <v>35</v>
      </c>
      <c r="AD19">
        <v>1</v>
      </c>
    </row>
    <row r="20" spans="1:30" x14ac:dyDescent="0.25">
      <c r="A20">
        <v>20210826</v>
      </c>
      <c r="B20">
        <v>8</v>
      </c>
      <c r="C20">
        <f t="shared" si="0"/>
        <v>2021082607</v>
      </c>
      <c r="D20">
        <v>7</v>
      </c>
      <c r="E20" t="s">
        <v>55</v>
      </c>
      <c r="F20" t="s">
        <v>31</v>
      </c>
      <c r="G20" t="s">
        <v>32</v>
      </c>
      <c r="I20">
        <v>3.45</v>
      </c>
      <c r="J20">
        <v>7</v>
      </c>
      <c r="K20">
        <v>0</v>
      </c>
      <c r="L20">
        <v>0</v>
      </c>
      <c r="M20">
        <v>1505</v>
      </c>
      <c r="N20">
        <v>37</v>
      </c>
      <c r="R20">
        <v>6.4428658333166497</v>
      </c>
      <c r="S20">
        <v>994</v>
      </c>
      <c r="U20">
        <v>1</v>
      </c>
      <c r="V20">
        <v>1</v>
      </c>
      <c r="X20">
        <v>27.5</v>
      </c>
      <c r="Y20">
        <v>45.7</v>
      </c>
      <c r="Z20" t="s">
        <v>33</v>
      </c>
      <c r="AA20" t="s">
        <v>34</v>
      </c>
      <c r="AC20" t="s">
        <v>35</v>
      </c>
      <c r="AD20">
        <v>1</v>
      </c>
    </row>
    <row r="21" spans="1:30" x14ac:dyDescent="0.25">
      <c r="A21">
        <v>20210826</v>
      </c>
      <c r="B21">
        <v>8</v>
      </c>
      <c r="C21">
        <f t="shared" si="0"/>
        <v>2021082607</v>
      </c>
      <c r="D21">
        <v>7</v>
      </c>
      <c r="E21" t="s">
        <v>56</v>
      </c>
      <c r="F21" t="s">
        <v>31</v>
      </c>
      <c r="G21" t="s">
        <v>32</v>
      </c>
      <c r="I21">
        <v>3.45</v>
      </c>
      <c r="J21">
        <v>7</v>
      </c>
      <c r="K21">
        <v>61</v>
      </c>
      <c r="L21">
        <v>15</v>
      </c>
      <c r="M21">
        <v>1505</v>
      </c>
      <c r="N21">
        <v>37</v>
      </c>
      <c r="R21">
        <v>73.274277203856897</v>
      </c>
      <c r="S21">
        <v>986</v>
      </c>
      <c r="U21">
        <v>1</v>
      </c>
      <c r="V21">
        <v>1</v>
      </c>
      <c r="X21">
        <v>27.5</v>
      </c>
      <c r="Y21">
        <v>45.7</v>
      </c>
      <c r="Z21" t="s">
        <v>33</v>
      </c>
      <c r="AA21" t="s">
        <v>34</v>
      </c>
      <c r="AC21" t="s">
        <v>35</v>
      </c>
      <c r="AD21">
        <v>1</v>
      </c>
    </row>
    <row r="22" spans="1:30" x14ac:dyDescent="0.25">
      <c r="A22">
        <v>20210826</v>
      </c>
      <c r="B22">
        <v>8</v>
      </c>
      <c r="C22">
        <f t="shared" si="0"/>
        <v>2021082607</v>
      </c>
      <c r="D22">
        <v>7</v>
      </c>
      <c r="E22" t="s">
        <v>57</v>
      </c>
      <c r="F22" t="s">
        <v>31</v>
      </c>
      <c r="G22" t="s">
        <v>32</v>
      </c>
      <c r="I22">
        <v>3.45</v>
      </c>
      <c r="J22">
        <v>7</v>
      </c>
      <c r="K22">
        <v>255</v>
      </c>
      <c r="L22">
        <v>17</v>
      </c>
      <c r="M22">
        <v>1505</v>
      </c>
      <c r="N22">
        <v>37</v>
      </c>
      <c r="R22">
        <v>84.402255131836895</v>
      </c>
      <c r="S22">
        <v>997</v>
      </c>
      <c r="U22">
        <v>1</v>
      </c>
      <c r="V22">
        <v>1</v>
      </c>
      <c r="X22">
        <v>27.5</v>
      </c>
      <c r="Y22">
        <v>45.7</v>
      </c>
      <c r="Z22" t="s">
        <v>33</v>
      </c>
      <c r="AA22" t="s">
        <v>34</v>
      </c>
      <c r="AC22" t="s">
        <v>35</v>
      </c>
      <c r="AD22">
        <v>1</v>
      </c>
    </row>
    <row r="23" spans="1:30" x14ac:dyDescent="0.25">
      <c r="A23">
        <v>20210826</v>
      </c>
      <c r="B23">
        <v>8</v>
      </c>
      <c r="C23">
        <f t="shared" si="0"/>
        <v>2021082608</v>
      </c>
      <c r="D23">
        <v>8</v>
      </c>
      <c r="E23" t="s">
        <v>58</v>
      </c>
      <c r="F23" t="s">
        <v>31</v>
      </c>
      <c r="G23" t="s">
        <v>32</v>
      </c>
      <c r="I23">
        <v>4.21</v>
      </c>
      <c r="J23">
        <v>8</v>
      </c>
      <c r="K23">
        <v>0</v>
      </c>
      <c r="L23">
        <v>0</v>
      </c>
      <c r="M23">
        <v>1542</v>
      </c>
      <c r="N23">
        <v>36</v>
      </c>
      <c r="S23">
        <v>1046</v>
      </c>
      <c r="U23">
        <v>0</v>
      </c>
      <c r="V23">
        <v>1</v>
      </c>
      <c r="W23" t="s">
        <v>59</v>
      </c>
      <c r="X23">
        <v>27.5</v>
      </c>
      <c r="Y23">
        <v>45.7</v>
      </c>
      <c r="Z23" t="s">
        <v>33</v>
      </c>
      <c r="AA23" t="s">
        <v>34</v>
      </c>
      <c r="AC23" t="s">
        <v>35</v>
      </c>
      <c r="AD23">
        <v>1</v>
      </c>
    </row>
    <row r="24" spans="1:30" x14ac:dyDescent="0.25">
      <c r="A24">
        <v>20210826</v>
      </c>
      <c r="B24">
        <v>8</v>
      </c>
      <c r="C24">
        <f t="shared" si="0"/>
        <v>2021082608</v>
      </c>
      <c r="D24">
        <v>8</v>
      </c>
      <c r="E24" t="s">
        <v>60</v>
      </c>
      <c r="F24" t="s">
        <v>31</v>
      </c>
      <c r="G24" t="s">
        <v>32</v>
      </c>
      <c r="I24">
        <v>4.21</v>
      </c>
      <c r="J24">
        <v>8</v>
      </c>
      <c r="K24">
        <v>61</v>
      </c>
      <c r="L24">
        <v>15</v>
      </c>
      <c r="M24">
        <v>1542</v>
      </c>
      <c r="N24">
        <v>36</v>
      </c>
      <c r="S24">
        <v>930</v>
      </c>
      <c r="U24">
        <v>0</v>
      </c>
      <c r="V24">
        <v>1</v>
      </c>
      <c r="W24" t="s">
        <v>59</v>
      </c>
      <c r="X24">
        <v>27.5</v>
      </c>
      <c r="Y24">
        <v>45.7</v>
      </c>
      <c r="Z24" t="s">
        <v>33</v>
      </c>
      <c r="AA24" t="s">
        <v>34</v>
      </c>
      <c r="AC24" t="s">
        <v>35</v>
      </c>
      <c r="AD24">
        <v>1</v>
      </c>
    </row>
    <row r="25" spans="1:30" x14ac:dyDescent="0.25">
      <c r="A25">
        <v>20210826</v>
      </c>
      <c r="B25">
        <v>8</v>
      </c>
      <c r="C25">
        <f t="shared" si="0"/>
        <v>2021082608</v>
      </c>
      <c r="D25">
        <v>8</v>
      </c>
      <c r="E25" t="s">
        <v>61</v>
      </c>
      <c r="F25" t="s">
        <v>31</v>
      </c>
      <c r="G25" t="s">
        <v>32</v>
      </c>
      <c r="I25">
        <v>4.21</v>
      </c>
      <c r="J25">
        <v>8</v>
      </c>
      <c r="K25">
        <v>255</v>
      </c>
      <c r="L25">
        <v>17</v>
      </c>
      <c r="M25">
        <v>1542</v>
      </c>
      <c r="N25">
        <v>36</v>
      </c>
      <c r="S25">
        <v>966</v>
      </c>
      <c r="U25">
        <v>0</v>
      </c>
      <c r="V25">
        <v>1</v>
      </c>
      <c r="W25" t="s">
        <v>59</v>
      </c>
      <c r="X25">
        <v>27.5</v>
      </c>
      <c r="Y25">
        <v>45.7</v>
      </c>
      <c r="Z25" t="s">
        <v>33</v>
      </c>
      <c r="AA25" t="s">
        <v>34</v>
      </c>
      <c r="AC25" t="s">
        <v>35</v>
      </c>
      <c r="AD25">
        <v>1</v>
      </c>
    </row>
    <row r="26" spans="1:30" x14ac:dyDescent="0.25">
      <c r="A26">
        <v>20210826</v>
      </c>
      <c r="B26">
        <v>8</v>
      </c>
      <c r="C26">
        <f t="shared" si="0"/>
        <v>2021082609</v>
      </c>
      <c r="D26">
        <v>9</v>
      </c>
      <c r="E26" t="s">
        <v>62</v>
      </c>
      <c r="F26" t="s">
        <v>31</v>
      </c>
      <c r="G26" t="s">
        <v>32</v>
      </c>
      <c r="I26">
        <v>4.05</v>
      </c>
      <c r="J26">
        <v>9</v>
      </c>
      <c r="K26">
        <v>0</v>
      </c>
      <c r="L26">
        <v>0</v>
      </c>
      <c r="M26">
        <v>1637</v>
      </c>
      <c r="N26">
        <v>37</v>
      </c>
      <c r="R26">
        <v>9.4763402416517106</v>
      </c>
      <c r="S26">
        <v>937</v>
      </c>
      <c r="U26">
        <v>1</v>
      </c>
      <c r="V26">
        <v>1</v>
      </c>
      <c r="X26">
        <v>27.5</v>
      </c>
      <c r="Y26">
        <v>45.7</v>
      </c>
      <c r="Z26" t="s">
        <v>33</v>
      </c>
      <c r="AA26" t="s">
        <v>34</v>
      </c>
      <c r="AC26" t="s">
        <v>35</v>
      </c>
      <c r="AD26">
        <v>1</v>
      </c>
    </row>
    <row r="27" spans="1:30" x14ac:dyDescent="0.25">
      <c r="A27">
        <v>20210826</v>
      </c>
      <c r="B27">
        <v>8</v>
      </c>
      <c r="C27">
        <f t="shared" si="0"/>
        <v>2021082609</v>
      </c>
      <c r="D27">
        <v>9</v>
      </c>
      <c r="E27" t="s">
        <v>63</v>
      </c>
      <c r="F27" t="s">
        <v>31</v>
      </c>
      <c r="G27" t="s">
        <v>32</v>
      </c>
      <c r="I27">
        <v>4.05</v>
      </c>
      <c r="J27">
        <v>9</v>
      </c>
      <c r="K27">
        <v>61</v>
      </c>
      <c r="L27">
        <v>15</v>
      </c>
      <c r="M27">
        <v>1637</v>
      </c>
      <c r="N27">
        <v>37</v>
      </c>
      <c r="R27">
        <v>89.9458078024429</v>
      </c>
      <c r="S27">
        <v>925</v>
      </c>
      <c r="U27">
        <v>1</v>
      </c>
      <c r="V27">
        <v>1</v>
      </c>
      <c r="X27">
        <v>27.5</v>
      </c>
      <c r="Y27">
        <v>45.7</v>
      </c>
      <c r="Z27" t="s">
        <v>33</v>
      </c>
      <c r="AA27" t="s">
        <v>34</v>
      </c>
      <c r="AC27" t="s">
        <v>35</v>
      </c>
      <c r="AD27">
        <v>1</v>
      </c>
    </row>
    <row r="28" spans="1:30" x14ac:dyDescent="0.25">
      <c r="A28">
        <v>20210826</v>
      </c>
      <c r="B28">
        <v>8</v>
      </c>
      <c r="C28">
        <f t="shared" si="0"/>
        <v>2021082609</v>
      </c>
      <c r="D28">
        <v>9</v>
      </c>
      <c r="E28" t="s">
        <v>64</v>
      </c>
      <c r="F28" t="s">
        <v>31</v>
      </c>
      <c r="G28" t="s">
        <v>32</v>
      </c>
      <c r="I28">
        <v>4.05</v>
      </c>
      <c r="J28">
        <v>9</v>
      </c>
      <c r="K28">
        <v>255</v>
      </c>
      <c r="L28">
        <v>17</v>
      </c>
      <c r="M28">
        <v>1637</v>
      </c>
      <c r="N28">
        <v>37</v>
      </c>
      <c r="R28">
        <v>104.43732109315199</v>
      </c>
      <c r="S28">
        <v>921</v>
      </c>
      <c r="U28">
        <v>1</v>
      </c>
      <c r="V28">
        <v>1</v>
      </c>
      <c r="X28">
        <v>27.5</v>
      </c>
      <c r="Y28">
        <v>45.7</v>
      </c>
      <c r="Z28" t="s">
        <v>33</v>
      </c>
      <c r="AA28" t="s">
        <v>34</v>
      </c>
      <c r="AC28" t="s">
        <v>35</v>
      </c>
      <c r="AD28">
        <v>1</v>
      </c>
    </row>
    <row r="29" spans="1:30" x14ac:dyDescent="0.25">
      <c r="A29">
        <v>20210826</v>
      </c>
      <c r="B29">
        <v>8</v>
      </c>
      <c r="C29">
        <f t="shared" si="0"/>
        <v>2021082610</v>
      </c>
      <c r="D29">
        <v>10</v>
      </c>
      <c r="E29" t="s">
        <v>65</v>
      </c>
      <c r="F29" t="s">
        <v>42</v>
      </c>
      <c r="G29" t="s">
        <v>43</v>
      </c>
      <c r="I29">
        <v>3.25</v>
      </c>
      <c r="J29">
        <v>10</v>
      </c>
      <c r="K29">
        <v>0</v>
      </c>
      <c r="L29">
        <v>0</v>
      </c>
      <c r="M29">
        <v>1708</v>
      </c>
      <c r="N29">
        <v>37</v>
      </c>
      <c r="R29">
        <v>5.87829574236296</v>
      </c>
      <c r="S29">
        <v>655</v>
      </c>
      <c r="T29" t="s">
        <v>66</v>
      </c>
      <c r="U29">
        <v>1</v>
      </c>
      <c r="V29">
        <v>1</v>
      </c>
      <c r="X29">
        <v>27.5</v>
      </c>
      <c r="Y29">
        <v>45.7</v>
      </c>
      <c r="Z29" t="s">
        <v>33</v>
      </c>
      <c r="AA29" t="s">
        <v>34</v>
      </c>
      <c r="AC29" t="s">
        <v>35</v>
      </c>
      <c r="AD29">
        <v>1</v>
      </c>
    </row>
    <row r="30" spans="1:30" x14ac:dyDescent="0.25">
      <c r="A30">
        <v>20210826</v>
      </c>
      <c r="B30">
        <v>8</v>
      </c>
      <c r="C30">
        <f t="shared" si="0"/>
        <v>2021082610</v>
      </c>
      <c r="D30">
        <v>10</v>
      </c>
      <c r="E30" t="s">
        <v>67</v>
      </c>
      <c r="F30" t="s">
        <v>42</v>
      </c>
      <c r="G30" t="s">
        <v>43</v>
      </c>
      <c r="I30">
        <v>3.25</v>
      </c>
      <c r="J30">
        <v>10</v>
      </c>
      <c r="K30">
        <v>61</v>
      </c>
      <c r="L30">
        <v>15</v>
      </c>
      <c r="M30">
        <v>1708</v>
      </c>
      <c r="N30">
        <v>37</v>
      </c>
      <c r="R30">
        <v>92.4355999147093</v>
      </c>
      <c r="S30">
        <v>948</v>
      </c>
      <c r="U30">
        <v>1</v>
      </c>
      <c r="V30">
        <v>1</v>
      </c>
      <c r="X30">
        <v>27.5</v>
      </c>
      <c r="Y30">
        <v>45.7</v>
      </c>
      <c r="Z30" t="s">
        <v>33</v>
      </c>
      <c r="AA30" t="s">
        <v>34</v>
      </c>
      <c r="AC30" t="s">
        <v>35</v>
      </c>
      <c r="AD30">
        <v>1</v>
      </c>
    </row>
    <row r="31" spans="1:30" x14ac:dyDescent="0.25">
      <c r="A31">
        <v>20210826</v>
      </c>
      <c r="B31">
        <v>8</v>
      </c>
      <c r="C31">
        <f t="shared" si="0"/>
        <v>2021082610</v>
      </c>
      <c r="D31">
        <v>10</v>
      </c>
      <c r="E31" t="s">
        <v>68</v>
      </c>
      <c r="F31" t="s">
        <v>42</v>
      </c>
      <c r="G31" t="s">
        <v>43</v>
      </c>
      <c r="I31">
        <v>3.25</v>
      </c>
      <c r="J31">
        <v>10</v>
      </c>
      <c r="K31">
        <v>255</v>
      </c>
      <c r="L31">
        <v>17</v>
      </c>
      <c r="M31">
        <v>1708</v>
      </c>
      <c r="N31">
        <v>37</v>
      </c>
      <c r="R31">
        <v>41.789045149224897</v>
      </c>
      <c r="S31">
        <v>941</v>
      </c>
      <c r="U31">
        <v>1</v>
      </c>
      <c r="V31">
        <v>1</v>
      </c>
      <c r="X31">
        <v>27.5</v>
      </c>
      <c r="Y31">
        <v>45.7</v>
      </c>
      <c r="Z31" t="s">
        <v>33</v>
      </c>
      <c r="AA31" t="s">
        <v>34</v>
      </c>
      <c r="AC31" t="s">
        <v>35</v>
      </c>
      <c r="AD31">
        <v>1</v>
      </c>
    </row>
    <row r="32" spans="1:30" x14ac:dyDescent="0.25">
      <c r="A32">
        <v>20210826</v>
      </c>
      <c r="B32">
        <v>8</v>
      </c>
      <c r="C32">
        <f t="shared" si="0"/>
        <v>2021082611</v>
      </c>
      <c r="D32">
        <v>11</v>
      </c>
      <c r="E32" t="s">
        <v>69</v>
      </c>
      <c r="F32" t="s">
        <v>31</v>
      </c>
      <c r="G32" t="s">
        <v>32</v>
      </c>
      <c r="I32">
        <v>3.7</v>
      </c>
      <c r="J32">
        <v>11</v>
      </c>
      <c r="K32">
        <v>0</v>
      </c>
      <c r="L32">
        <v>0</v>
      </c>
      <c r="M32">
        <v>1733</v>
      </c>
      <c r="N32">
        <v>37</v>
      </c>
      <c r="R32">
        <v>11.309999999999899</v>
      </c>
      <c r="S32">
        <v>1040</v>
      </c>
      <c r="U32">
        <v>1</v>
      </c>
      <c r="V32">
        <v>1</v>
      </c>
      <c r="X32">
        <v>27.5</v>
      </c>
      <c r="Y32">
        <v>45.7</v>
      </c>
      <c r="Z32" t="s">
        <v>33</v>
      </c>
      <c r="AA32" t="s">
        <v>34</v>
      </c>
      <c r="AC32" t="s">
        <v>35</v>
      </c>
      <c r="AD32">
        <v>1</v>
      </c>
    </row>
    <row r="33" spans="1:30" x14ac:dyDescent="0.25">
      <c r="A33">
        <v>20210826</v>
      </c>
      <c r="B33">
        <v>8</v>
      </c>
      <c r="C33">
        <f t="shared" si="0"/>
        <v>2021082611</v>
      </c>
      <c r="D33">
        <v>11</v>
      </c>
      <c r="E33" t="s">
        <v>70</v>
      </c>
      <c r="F33" t="s">
        <v>31</v>
      </c>
      <c r="G33" t="s">
        <v>32</v>
      </c>
      <c r="I33">
        <v>3.7</v>
      </c>
      <c r="J33">
        <v>11</v>
      </c>
      <c r="K33">
        <v>61</v>
      </c>
      <c r="L33">
        <v>15</v>
      </c>
      <c r="M33">
        <v>1733</v>
      </c>
      <c r="N33">
        <v>37</v>
      </c>
      <c r="R33">
        <v>110.498548550111</v>
      </c>
      <c r="S33">
        <v>949</v>
      </c>
      <c r="U33">
        <v>1</v>
      </c>
      <c r="V33">
        <v>1</v>
      </c>
      <c r="X33">
        <v>27.5</v>
      </c>
      <c r="Y33">
        <v>45.7</v>
      </c>
      <c r="Z33" t="s">
        <v>33</v>
      </c>
      <c r="AA33" t="s">
        <v>34</v>
      </c>
      <c r="AC33" t="s">
        <v>35</v>
      </c>
      <c r="AD33">
        <v>1</v>
      </c>
    </row>
    <row r="34" spans="1:30" x14ac:dyDescent="0.25">
      <c r="A34">
        <v>20210826</v>
      </c>
      <c r="B34">
        <v>8</v>
      </c>
      <c r="C34">
        <f t="shared" ref="C34:C65" si="1">A34*100+D34</f>
        <v>2021082611</v>
      </c>
      <c r="D34">
        <v>11</v>
      </c>
      <c r="E34" t="s">
        <v>71</v>
      </c>
      <c r="F34" t="s">
        <v>31</v>
      </c>
      <c r="G34" t="s">
        <v>32</v>
      </c>
      <c r="I34">
        <v>3.7</v>
      </c>
      <c r="J34">
        <v>11</v>
      </c>
      <c r="K34">
        <v>255</v>
      </c>
      <c r="L34">
        <v>17</v>
      </c>
      <c r="M34">
        <v>1733</v>
      </c>
      <c r="N34">
        <v>37</v>
      </c>
      <c r="R34">
        <v>53.3124403633052</v>
      </c>
      <c r="S34">
        <v>972</v>
      </c>
      <c r="U34">
        <v>1</v>
      </c>
      <c r="V34">
        <v>1</v>
      </c>
      <c r="X34">
        <v>27.5</v>
      </c>
      <c r="Y34">
        <v>45.7</v>
      </c>
      <c r="Z34" t="s">
        <v>33</v>
      </c>
      <c r="AA34" t="s">
        <v>34</v>
      </c>
      <c r="AC34" t="s">
        <v>35</v>
      </c>
      <c r="AD34">
        <v>1</v>
      </c>
    </row>
    <row r="35" spans="1:30" x14ac:dyDescent="0.25">
      <c r="A35">
        <v>20210826</v>
      </c>
      <c r="B35">
        <v>8</v>
      </c>
      <c r="C35">
        <f t="shared" si="1"/>
        <v>2021082612</v>
      </c>
      <c r="D35">
        <v>12</v>
      </c>
      <c r="E35" t="s">
        <v>72</v>
      </c>
      <c r="F35" t="s">
        <v>31</v>
      </c>
      <c r="G35" t="s">
        <v>32</v>
      </c>
      <c r="J35">
        <v>12</v>
      </c>
      <c r="K35">
        <v>0</v>
      </c>
      <c r="L35">
        <v>0</v>
      </c>
      <c r="M35">
        <v>1822</v>
      </c>
      <c r="N35">
        <v>37</v>
      </c>
      <c r="R35">
        <v>6.1232833094708798</v>
      </c>
      <c r="S35">
        <v>1015</v>
      </c>
      <c r="U35">
        <v>1</v>
      </c>
      <c r="V35">
        <v>1</v>
      </c>
      <c r="X35">
        <v>27.5</v>
      </c>
      <c r="Y35">
        <v>45.7</v>
      </c>
      <c r="Z35" t="s">
        <v>33</v>
      </c>
      <c r="AA35" t="s">
        <v>34</v>
      </c>
      <c r="AC35" t="s">
        <v>35</v>
      </c>
      <c r="AD35">
        <v>1</v>
      </c>
    </row>
    <row r="36" spans="1:30" x14ac:dyDescent="0.25">
      <c r="A36">
        <v>20210826</v>
      </c>
      <c r="B36">
        <v>8</v>
      </c>
      <c r="C36">
        <f t="shared" si="1"/>
        <v>2021082612</v>
      </c>
      <c r="D36">
        <v>12</v>
      </c>
      <c r="E36" t="s">
        <v>73</v>
      </c>
      <c r="F36" t="s">
        <v>31</v>
      </c>
      <c r="G36" t="s">
        <v>32</v>
      </c>
      <c r="J36">
        <v>12</v>
      </c>
      <c r="K36">
        <v>61</v>
      </c>
      <c r="L36">
        <v>15</v>
      </c>
      <c r="M36">
        <v>1822</v>
      </c>
      <c r="N36">
        <v>37</v>
      </c>
      <c r="R36">
        <v>72.585188950987103</v>
      </c>
      <c r="S36">
        <v>1518</v>
      </c>
      <c r="U36">
        <v>1</v>
      </c>
      <c r="V36">
        <v>1</v>
      </c>
      <c r="X36">
        <v>27.5</v>
      </c>
      <c r="Y36">
        <v>45.7</v>
      </c>
      <c r="Z36" t="s">
        <v>33</v>
      </c>
      <c r="AA36" t="s">
        <v>34</v>
      </c>
      <c r="AC36" t="s">
        <v>35</v>
      </c>
      <c r="AD36">
        <v>1</v>
      </c>
    </row>
    <row r="37" spans="1:30" x14ac:dyDescent="0.25">
      <c r="A37">
        <v>20210826</v>
      </c>
      <c r="B37">
        <v>8</v>
      </c>
      <c r="C37">
        <f t="shared" si="1"/>
        <v>2021082612</v>
      </c>
      <c r="D37">
        <v>12</v>
      </c>
      <c r="E37" t="s">
        <v>74</v>
      </c>
      <c r="F37" t="s">
        <v>31</v>
      </c>
      <c r="G37" t="s">
        <v>32</v>
      </c>
      <c r="J37">
        <v>12</v>
      </c>
      <c r="K37">
        <v>255</v>
      </c>
      <c r="L37">
        <v>17</v>
      </c>
      <c r="M37">
        <v>1822</v>
      </c>
      <c r="N37">
        <v>37</v>
      </c>
      <c r="R37">
        <v>30.319612866997002</v>
      </c>
      <c r="S37">
        <v>969</v>
      </c>
      <c r="U37">
        <v>1</v>
      </c>
      <c r="V37">
        <v>1</v>
      </c>
      <c r="X37">
        <v>27.5</v>
      </c>
      <c r="Y37">
        <v>45.7</v>
      </c>
      <c r="Z37" t="s">
        <v>33</v>
      </c>
      <c r="AA37" t="s">
        <v>34</v>
      </c>
      <c r="AC37" t="s">
        <v>35</v>
      </c>
      <c r="AD37">
        <v>1</v>
      </c>
    </row>
    <row r="38" spans="1:30" x14ac:dyDescent="0.25">
      <c r="A38">
        <v>20211007</v>
      </c>
      <c r="B38">
        <v>8</v>
      </c>
      <c r="C38">
        <f t="shared" si="1"/>
        <v>2021100701</v>
      </c>
      <c r="D38">
        <v>1</v>
      </c>
      <c r="E38" t="s">
        <v>75</v>
      </c>
      <c r="F38" t="s">
        <v>31</v>
      </c>
      <c r="G38" t="s">
        <v>32</v>
      </c>
      <c r="I38">
        <v>4.37</v>
      </c>
      <c r="J38">
        <v>1</v>
      </c>
      <c r="K38">
        <v>0</v>
      </c>
      <c r="L38">
        <v>0</v>
      </c>
      <c r="M38">
        <v>1031</v>
      </c>
      <c r="N38">
        <v>36</v>
      </c>
      <c r="O38">
        <v>18.309999999999999</v>
      </c>
      <c r="P38">
        <f t="shared" ref="P38:P61" si="2">S38+15*X38</f>
        <v>1373.5</v>
      </c>
      <c r="Q38">
        <v>19.23</v>
      </c>
      <c r="R38">
        <v>0.92000000000000204</v>
      </c>
      <c r="S38">
        <v>961</v>
      </c>
      <c r="U38">
        <v>1</v>
      </c>
      <c r="V38">
        <v>0</v>
      </c>
      <c r="X38">
        <v>27.5</v>
      </c>
      <c r="Y38">
        <v>45.7</v>
      </c>
      <c r="Z38" t="s">
        <v>33</v>
      </c>
      <c r="AA38" t="s">
        <v>34</v>
      </c>
      <c r="AC38" t="s">
        <v>35</v>
      </c>
      <c r="AD38">
        <v>1</v>
      </c>
    </row>
    <row r="39" spans="1:30" x14ac:dyDescent="0.25">
      <c r="A39">
        <v>20211007</v>
      </c>
      <c r="B39">
        <v>8</v>
      </c>
      <c r="C39">
        <f t="shared" si="1"/>
        <v>2021100701</v>
      </c>
      <c r="D39">
        <v>1</v>
      </c>
      <c r="E39" t="s">
        <v>76</v>
      </c>
      <c r="F39" t="s">
        <v>31</v>
      </c>
      <c r="G39" t="s">
        <v>32</v>
      </c>
      <c r="I39">
        <v>4.37</v>
      </c>
      <c r="J39">
        <v>1</v>
      </c>
      <c r="K39">
        <v>61</v>
      </c>
      <c r="L39">
        <v>15</v>
      </c>
      <c r="M39">
        <v>1031</v>
      </c>
      <c r="N39">
        <v>36</v>
      </c>
      <c r="O39">
        <v>26.36</v>
      </c>
      <c r="P39">
        <f t="shared" si="2"/>
        <v>1376.5</v>
      </c>
      <c r="Q39">
        <v>160.28</v>
      </c>
      <c r="R39">
        <v>133.91999999999999</v>
      </c>
      <c r="S39">
        <v>964</v>
      </c>
      <c r="U39">
        <v>1</v>
      </c>
      <c r="V39">
        <v>0</v>
      </c>
      <c r="X39">
        <v>27.5</v>
      </c>
      <c r="Y39">
        <v>45.7</v>
      </c>
      <c r="Z39" t="s">
        <v>33</v>
      </c>
      <c r="AA39" t="s">
        <v>34</v>
      </c>
      <c r="AC39" t="s">
        <v>35</v>
      </c>
      <c r="AD39">
        <v>1</v>
      </c>
    </row>
    <row r="40" spans="1:30" x14ac:dyDescent="0.25">
      <c r="A40">
        <v>20211007</v>
      </c>
      <c r="B40">
        <v>8</v>
      </c>
      <c r="C40">
        <f t="shared" si="1"/>
        <v>2021100701</v>
      </c>
      <c r="D40">
        <v>1</v>
      </c>
      <c r="E40" t="s">
        <v>77</v>
      </c>
      <c r="F40" t="s">
        <v>31</v>
      </c>
      <c r="G40" t="s">
        <v>32</v>
      </c>
      <c r="I40">
        <v>4.37</v>
      </c>
      <c r="J40">
        <v>1</v>
      </c>
      <c r="K40">
        <v>255</v>
      </c>
      <c r="L40">
        <v>17</v>
      </c>
      <c r="M40">
        <v>1031</v>
      </c>
      <c r="N40">
        <v>36</v>
      </c>
      <c r="O40">
        <v>-3.72</v>
      </c>
      <c r="P40">
        <f t="shared" si="2"/>
        <v>1337.5</v>
      </c>
      <c r="Q40">
        <v>38.659999999999997</v>
      </c>
      <c r="R40">
        <v>42.38</v>
      </c>
      <c r="S40">
        <v>925</v>
      </c>
      <c r="U40">
        <v>1</v>
      </c>
      <c r="V40">
        <v>0</v>
      </c>
      <c r="X40">
        <v>27.5</v>
      </c>
      <c r="Y40">
        <v>45.7</v>
      </c>
      <c r="Z40" t="s">
        <v>33</v>
      </c>
      <c r="AA40" t="s">
        <v>34</v>
      </c>
      <c r="AC40" t="s">
        <v>35</v>
      </c>
      <c r="AD40">
        <v>1</v>
      </c>
    </row>
    <row r="41" spans="1:30" x14ac:dyDescent="0.25">
      <c r="A41">
        <v>20211007</v>
      </c>
      <c r="B41">
        <v>8</v>
      </c>
      <c r="C41">
        <f t="shared" si="1"/>
        <v>2021100702</v>
      </c>
      <c r="D41">
        <v>2</v>
      </c>
      <c r="E41" t="s">
        <v>78</v>
      </c>
      <c r="F41" t="s">
        <v>42</v>
      </c>
      <c r="G41" t="s">
        <v>43</v>
      </c>
      <c r="I41">
        <v>5.03</v>
      </c>
      <c r="J41">
        <v>2</v>
      </c>
      <c r="K41">
        <v>0</v>
      </c>
      <c r="L41">
        <v>0</v>
      </c>
      <c r="M41">
        <v>1059</v>
      </c>
      <c r="N41">
        <v>36</v>
      </c>
      <c r="O41">
        <v>-11.22</v>
      </c>
      <c r="P41">
        <f t="shared" si="2"/>
        <v>1311.5</v>
      </c>
      <c r="Q41">
        <v>18.829999999999998</v>
      </c>
      <c r="R41">
        <v>30.05</v>
      </c>
      <c r="S41">
        <v>899</v>
      </c>
      <c r="U41">
        <v>1</v>
      </c>
      <c r="V41">
        <v>0</v>
      </c>
      <c r="X41">
        <v>27.5</v>
      </c>
      <c r="Y41">
        <v>45.7</v>
      </c>
      <c r="Z41" t="s">
        <v>33</v>
      </c>
      <c r="AA41" t="s">
        <v>34</v>
      </c>
      <c r="AC41" t="s">
        <v>35</v>
      </c>
      <c r="AD41">
        <v>1</v>
      </c>
    </row>
    <row r="42" spans="1:30" x14ac:dyDescent="0.25">
      <c r="A42">
        <v>20211007</v>
      </c>
      <c r="B42">
        <v>8</v>
      </c>
      <c r="C42">
        <f t="shared" si="1"/>
        <v>2021100702</v>
      </c>
      <c r="D42">
        <v>2</v>
      </c>
      <c r="E42" t="s">
        <v>79</v>
      </c>
      <c r="F42" t="s">
        <v>42</v>
      </c>
      <c r="G42" t="s">
        <v>43</v>
      </c>
      <c r="I42">
        <v>5.03</v>
      </c>
      <c r="J42">
        <v>2</v>
      </c>
      <c r="K42">
        <v>61</v>
      </c>
      <c r="L42">
        <v>15</v>
      </c>
      <c r="M42">
        <v>1059</v>
      </c>
      <c r="N42">
        <v>36</v>
      </c>
      <c r="O42">
        <v>38.43</v>
      </c>
      <c r="P42">
        <f t="shared" si="2"/>
        <v>1361.5</v>
      </c>
      <c r="Q42">
        <v>-134.71</v>
      </c>
      <c r="R42">
        <v>173.14</v>
      </c>
      <c r="S42">
        <v>949</v>
      </c>
      <c r="U42">
        <v>1</v>
      </c>
      <c r="V42">
        <v>0</v>
      </c>
      <c r="X42">
        <v>27.5</v>
      </c>
      <c r="Y42">
        <v>45.7</v>
      </c>
      <c r="Z42" t="s">
        <v>33</v>
      </c>
      <c r="AA42" t="s">
        <v>34</v>
      </c>
      <c r="AC42" t="s">
        <v>35</v>
      </c>
      <c r="AD42">
        <v>1</v>
      </c>
    </row>
    <row r="43" spans="1:30" x14ac:dyDescent="0.25">
      <c r="A43">
        <v>20211007</v>
      </c>
      <c r="B43">
        <v>8</v>
      </c>
      <c r="C43">
        <f t="shared" si="1"/>
        <v>2021100702</v>
      </c>
      <c r="D43">
        <v>2</v>
      </c>
      <c r="E43" t="s">
        <v>80</v>
      </c>
      <c r="F43" t="s">
        <v>42</v>
      </c>
      <c r="G43" t="s">
        <v>43</v>
      </c>
      <c r="I43">
        <v>5.03</v>
      </c>
      <c r="J43">
        <v>2</v>
      </c>
      <c r="K43">
        <v>255</v>
      </c>
      <c r="L43">
        <v>17</v>
      </c>
      <c r="M43">
        <v>1059</v>
      </c>
      <c r="N43">
        <v>36</v>
      </c>
      <c r="O43">
        <v>-15.26</v>
      </c>
      <c r="P43">
        <f t="shared" si="2"/>
        <v>1311.5</v>
      </c>
      <c r="Q43">
        <v>75.77</v>
      </c>
      <c r="R43">
        <v>91.03</v>
      </c>
      <c r="S43">
        <v>899</v>
      </c>
      <c r="U43">
        <v>1</v>
      </c>
      <c r="V43">
        <v>0</v>
      </c>
      <c r="X43">
        <v>27.5</v>
      </c>
      <c r="Y43">
        <v>45.7</v>
      </c>
      <c r="Z43" t="s">
        <v>33</v>
      </c>
      <c r="AA43" t="s">
        <v>34</v>
      </c>
      <c r="AC43" t="s">
        <v>35</v>
      </c>
      <c r="AD43">
        <v>1</v>
      </c>
    </row>
    <row r="44" spans="1:30" x14ac:dyDescent="0.25">
      <c r="A44">
        <v>20211007</v>
      </c>
      <c r="B44">
        <v>8</v>
      </c>
      <c r="C44">
        <f t="shared" si="1"/>
        <v>2021100703</v>
      </c>
      <c r="D44">
        <v>3</v>
      </c>
      <c r="E44" t="s">
        <v>81</v>
      </c>
      <c r="F44" t="s">
        <v>42</v>
      </c>
      <c r="G44" t="s">
        <v>43</v>
      </c>
      <c r="I44">
        <v>4.5</v>
      </c>
      <c r="J44">
        <v>3</v>
      </c>
      <c r="K44">
        <v>0</v>
      </c>
      <c r="L44">
        <v>0</v>
      </c>
      <c r="M44">
        <v>1240</v>
      </c>
      <c r="N44">
        <v>36</v>
      </c>
      <c r="O44">
        <v>55.04</v>
      </c>
      <c r="P44">
        <f t="shared" si="2"/>
        <v>1334.5</v>
      </c>
      <c r="Q44">
        <v>49.88</v>
      </c>
      <c r="R44">
        <v>5.16</v>
      </c>
      <c r="S44">
        <v>922</v>
      </c>
      <c r="U44">
        <v>1</v>
      </c>
      <c r="V44">
        <v>0</v>
      </c>
      <c r="X44">
        <v>27.5</v>
      </c>
      <c r="Y44">
        <v>45.7</v>
      </c>
      <c r="Z44" t="s">
        <v>33</v>
      </c>
      <c r="AA44" t="s">
        <v>34</v>
      </c>
      <c r="AC44" t="s">
        <v>35</v>
      </c>
      <c r="AD44">
        <v>1</v>
      </c>
    </row>
    <row r="45" spans="1:30" x14ac:dyDescent="0.25">
      <c r="A45">
        <v>20211007</v>
      </c>
      <c r="B45">
        <v>8</v>
      </c>
      <c r="C45">
        <f t="shared" si="1"/>
        <v>2021100703</v>
      </c>
      <c r="D45">
        <v>3</v>
      </c>
      <c r="E45" t="s">
        <v>82</v>
      </c>
      <c r="F45" t="s">
        <v>42</v>
      </c>
      <c r="G45" t="s">
        <v>43</v>
      </c>
      <c r="I45">
        <v>4.5</v>
      </c>
      <c r="J45">
        <v>3</v>
      </c>
      <c r="K45">
        <v>61</v>
      </c>
      <c r="L45">
        <v>15</v>
      </c>
      <c r="M45">
        <v>1240</v>
      </c>
      <c r="N45">
        <v>36</v>
      </c>
      <c r="O45">
        <v>59.39</v>
      </c>
      <c r="P45">
        <f t="shared" si="2"/>
        <v>1321.5</v>
      </c>
      <c r="Q45">
        <v>54.23</v>
      </c>
      <c r="R45">
        <v>5.16</v>
      </c>
      <c r="S45">
        <v>909</v>
      </c>
      <c r="U45">
        <v>0</v>
      </c>
      <c r="V45">
        <v>0</v>
      </c>
      <c r="W45" t="s">
        <v>83</v>
      </c>
      <c r="X45">
        <v>27.5</v>
      </c>
      <c r="Y45">
        <v>45.7</v>
      </c>
      <c r="Z45" t="s">
        <v>33</v>
      </c>
      <c r="AA45" t="s">
        <v>34</v>
      </c>
      <c r="AC45" t="s">
        <v>35</v>
      </c>
      <c r="AD45">
        <v>1</v>
      </c>
    </row>
    <row r="46" spans="1:30" x14ac:dyDescent="0.25">
      <c r="A46">
        <v>20211007</v>
      </c>
      <c r="B46">
        <v>8</v>
      </c>
      <c r="C46">
        <f t="shared" si="1"/>
        <v>2021100703</v>
      </c>
      <c r="D46">
        <v>3</v>
      </c>
      <c r="E46" t="s">
        <v>84</v>
      </c>
      <c r="F46" t="s">
        <v>42</v>
      </c>
      <c r="G46" t="s">
        <v>43</v>
      </c>
      <c r="I46">
        <v>4.5</v>
      </c>
      <c r="J46">
        <v>3</v>
      </c>
      <c r="K46">
        <v>255</v>
      </c>
      <c r="L46">
        <v>17</v>
      </c>
      <c r="M46">
        <v>1240</v>
      </c>
      <c r="N46">
        <v>36</v>
      </c>
      <c r="O46">
        <v>51.28</v>
      </c>
      <c r="P46">
        <f t="shared" si="2"/>
        <v>1333.5</v>
      </c>
      <c r="Q46">
        <v>81.81</v>
      </c>
      <c r="R46">
        <v>30.53</v>
      </c>
      <c r="S46">
        <v>921</v>
      </c>
      <c r="U46">
        <v>0</v>
      </c>
      <c r="V46">
        <v>0</v>
      </c>
      <c r="W46" t="s">
        <v>83</v>
      </c>
      <c r="X46">
        <v>27.5</v>
      </c>
      <c r="Y46">
        <v>45.7</v>
      </c>
      <c r="Z46" t="s">
        <v>33</v>
      </c>
      <c r="AA46" t="s">
        <v>34</v>
      </c>
      <c r="AC46" t="s">
        <v>35</v>
      </c>
      <c r="AD46">
        <v>1</v>
      </c>
    </row>
    <row r="47" spans="1:30" x14ac:dyDescent="0.25">
      <c r="A47">
        <v>20211007</v>
      </c>
      <c r="B47">
        <v>8</v>
      </c>
      <c r="C47">
        <f t="shared" si="1"/>
        <v>2021100704</v>
      </c>
      <c r="D47">
        <v>4</v>
      </c>
      <c r="E47" t="s">
        <v>85</v>
      </c>
      <c r="F47" t="s">
        <v>42</v>
      </c>
      <c r="G47" t="s">
        <v>43</v>
      </c>
      <c r="I47">
        <v>5.08</v>
      </c>
      <c r="J47">
        <v>4</v>
      </c>
      <c r="K47">
        <v>0</v>
      </c>
      <c r="L47">
        <v>0</v>
      </c>
      <c r="M47">
        <v>1301</v>
      </c>
      <c r="N47">
        <v>36</v>
      </c>
      <c r="O47">
        <v>35.39</v>
      </c>
      <c r="P47">
        <f t="shared" si="2"/>
        <v>1454.5</v>
      </c>
      <c r="Q47">
        <v>30.71</v>
      </c>
      <c r="R47">
        <v>4.68</v>
      </c>
      <c r="S47">
        <v>1042</v>
      </c>
      <c r="U47">
        <v>1</v>
      </c>
      <c r="V47">
        <v>0</v>
      </c>
      <c r="X47">
        <v>27.5</v>
      </c>
      <c r="Y47">
        <v>45.7</v>
      </c>
      <c r="Z47" t="s">
        <v>33</v>
      </c>
      <c r="AA47" t="s">
        <v>34</v>
      </c>
      <c r="AC47" t="s">
        <v>35</v>
      </c>
      <c r="AD47">
        <v>1</v>
      </c>
    </row>
    <row r="48" spans="1:30" x14ac:dyDescent="0.25">
      <c r="A48">
        <v>20211007</v>
      </c>
      <c r="B48">
        <v>8</v>
      </c>
      <c r="C48">
        <f t="shared" si="1"/>
        <v>2021100704</v>
      </c>
      <c r="D48">
        <v>4</v>
      </c>
      <c r="E48" t="s">
        <v>86</v>
      </c>
      <c r="F48" t="s">
        <v>42</v>
      </c>
      <c r="G48" t="s">
        <v>43</v>
      </c>
      <c r="I48">
        <v>5.08</v>
      </c>
      <c r="J48">
        <v>4</v>
      </c>
      <c r="K48">
        <v>61</v>
      </c>
      <c r="L48">
        <v>15</v>
      </c>
      <c r="M48">
        <v>1301</v>
      </c>
      <c r="N48">
        <v>36</v>
      </c>
      <c r="O48">
        <v>25.62</v>
      </c>
      <c r="P48">
        <f t="shared" si="2"/>
        <v>1515.5</v>
      </c>
      <c r="Q48">
        <v>139.94</v>
      </c>
      <c r="R48">
        <v>114.32</v>
      </c>
      <c r="S48">
        <v>1103</v>
      </c>
      <c r="U48">
        <v>1</v>
      </c>
      <c r="V48">
        <v>0</v>
      </c>
      <c r="X48">
        <v>27.5</v>
      </c>
      <c r="Y48">
        <v>45.7</v>
      </c>
      <c r="Z48" t="s">
        <v>33</v>
      </c>
      <c r="AA48" t="s">
        <v>34</v>
      </c>
      <c r="AC48" t="s">
        <v>35</v>
      </c>
      <c r="AD48">
        <v>1</v>
      </c>
    </row>
    <row r="49" spans="1:30" x14ac:dyDescent="0.25">
      <c r="A49">
        <v>20211007</v>
      </c>
      <c r="B49">
        <v>8</v>
      </c>
      <c r="C49">
        <f t="shared" si="1"/>
        <v>2021100704</v>
      </c>
      <c r="D49">
        <v>4</v>
      </c>
      <c r="E49" t="s">
        <v>87</v>
      </c>
      <c r="F49" t="s">
        <v>42</v>
      </c>
      <c r="G49" t="s">
        <v>43</v>
      </c>
      <c r="I49">
        <v>5.08</v>
      </c>
      <c r="J49">
        <v>4</v>
      </c>
      <c r="K49">
        <v>255</v>
      </c>
      <c r="L49">
        <v>17</v>
      </c>
      <c r="M49">
        <v>1301</v>
      </c>
      <c r="N49">
        <v>36</v>
      </c>
      <c r="O49">
        <v>37.69</v>
      </c>
      <c r="P49">
        <f t="shared" si="2"/>
        <v>1334.5</v>
      </c>
      <c r="Q49">
        <v>-17</v>
      </c>
      <c r="R49">
        <v>54.69</v>
      </c>
      <c r="S49">
        <v>922</v>
      </c>
      <c r="U49">
        <v>1</v>
      </c>
      <c r="V49">
        <v>0</v>
      </c>
      <c r="X49">
        <v>27.5</v>
      </c>
      <c r="Y49">
        <v>45.7</v>
      </c>
      <c r="Z49" t="s">
        <v>33</v>
      </c>
      <c r="AA49" t="s">
        <v>34</v>
      </c>
      <c r="AC49" t="s">
        <v>35</v>
      </c>
      <c r="AD49">
        <v>1</v>
      </c>
    </row>
    <row r="50" spans="1:30" x14ac:dyDescent="0.25">
      <c r="A50">
        <v>20211007</v>
      </c>
      <c r="B50">
        <v>8</v>
      </c>
      <c r="C50">
        <f t="shared" si="1"/>
        <v>2021100705</v>
      </c>
      <c r="D50">
        <v>5</v>
      </c>
      <c r="E50" t="s">
        <v>88</v>
      </c>
      <c r="F50" t="s">
        <v>42</v>
      </c>
      <c r="G50" t="s">
        <v>43</v>
      </c>
      <c r="I50">
        <v>5.0599999999999996</v>
      </c>
      <c r="J50">
        <v>5</v>
      </c>
      <c r="K50">
        <v>0</v>
      </c>
      <c r="L50">
        <v>0</v>
      </c>
      <c r="M50">
        <v>1319</v>
      </c>
      <c r="N50">
        <v>35</v>
      </c>
      <c r="O50">
        <v>25.24</v>
      </c>
      <c r="P50">
        <f t="shared" si="2"/>
        <v>1306.5</v>
      </c>
      <c r="Q50">
        <v>4.4000000000000004</v>
      </c>
      <c r="R50">
        <v>20.84</v>
      </c>
      <c r="S50">
        <v>894</v>
      </c>
      <c r="U50">
        <v>1</v>
      </c>
      <c r="V50">
        <v>0</v>
      </c>
      <c r="X50">
        <v>27.5</v>
      </c>
      <c r="Y50">
        <v>45.7</v>
      </c>
      <c r="Z50" t="s">
        <v>33</v>
      </c>
      <c r="AA50" t="s">
        <v>34</v>
      </c>
      <c r="AC50" t="s">
        <v>35</v>
      </c>
      <c r="AD50">
        <v>1</v>
      </c>
    </row>
    <row r="51" spans="1:30" x14ac:dyDescent="0.25">
      <c r="A51">
        <v>20211007</v>
      </c>
      <c r="B51">
        <v>8</v>
      </c>
      <c r="C51">
        <f t="shared" si="1"/>
        <v>2021100705</v>
      </c>
      <c r="D51">
        <v>5</v>
      </c>
      <c r="E51" t="s">
        <v>89</v>
      </c>
      <c r="F51" t="s">
        <v>42</v>
      </c>
      <c r="G51" t="s">
        <v>43</v>
      </c>
      <c r="I51">
        <v>5.0599999999999996</v>
      </c>
      <c r="J51">
        <v>5</v>
      </c>
      <c r="K51">
        <v>61</v>
      </c>
      <c r="L51">
        <v>15</v>
      </c>
      <c r="M51">
        <v>1319</v>
      </c>
      <c r="N51">
        <v>35</v>
      </c>
      <c r="O51">
        <v>76.36</v>
      </c>
      <c r="P51">
        <f t="shared" si="2"/>
        <v>1373.5</v>
      </c>
      <c r="Q51">
        <v>73.14</v>
      </c>
      <c r="R51">
        <v>3.22</v>
      </c>
      <c r="S51">
        <v>961</v>
      </c>
      <c r="U51">
        <v>0</v>
      </c>
      <c r="V51">
        <v>0</v>
      </c>
      <c r="W51" t="s">
        <v>83</v>
      </c>
      <c r="X51">
        <v>27.5</v>
      </c>
      <c r="Y51">
        <v>45.7</v>
      </c>
      <c r="Z51" t="s">
        <v>33</v>
      </c>
      <c r="AA51" t="s">
        <v>34</v>
      </c>
      <c r="AC51" t="s">
        <v>35</v>
      </c>
      <c r="AD51">
        <v>1</v>
      </c>
    </row>
    <row r="52" spans="1:30" x14ac:dyDescent="0.25">
      <c r="A52">
        <v>20211007</v>
      </c>
      <c r="B52">
        <v>8</v>
      </c>
      <c r="C52">
        <f t="shared" si="1"/>
        <v>2021100705</v>
      </c>
      <c r="D52">
        <v>5</v>
      </c>
      <c r="E52" t="s">
        <v>90</v>
      </c>
      <c r="F52" t="s">
        <v>42</v>
      </c>
      <c r="G52" t="s">
        <v>43</v>
      </c>
      <c r="I52">
        <v>5.0599999999999996</v>
      </c>
      <c r="J52">
        <v>5</v>
      </c>
      <c r="K52">
        <v>255</v>
      </c>
      <c r="L52">
        <v>17</v>
      </c>
      <c r="M52">
        <v>1319</v>
      </c>
      <c r="N52">
        <v>35</v>
      </c>
      <c r="O52">
        <v>27.3</v>
      </c>
      <c r="P52">
        <f t="shared" si="2"/>
        <v>1321.5</v>
      </c>
      <c r="Q52">
        <v>154.56</v>
      </c>
      <c r="R52">
        <v>127.26</v>
      </c>
      <c r="S52">
        <v>909</v>
      </c>
      <c r="U52">
        <v>1</v>
      </c>
      <c r="V52">
        <v>0</v>
      </c>
      <c r="X52">
        <v>27.5</v>
      </c>
      <c r="Y52">
        <v>45.7</v>
      </c>
      <c r="Z52" t="s">
        <v>33</v>
      </c>
      <c r="AA52" t="s">
        <v>34</v>
      </c>
      <c r="AC52" t="s">
        <v>35</v>
      </c>
      <c r="AD52">
        <v>1</v>
      </c>
    </row>
    <row r="53" spans="1:30" x14ac:dyDescent="0.25">
      <c r="A53">
        <v>20211007</v>
      </c>
      <c r="B53">
        <v>8</v>
      </c>
      <c r="C53">
        <f t="shared" si="1"/>
        <v>2021100706</v>
      </c>
      <c r="D53">
        <v>6</v>
      </c>
      <c r="E53" t="s">
        <v>91</v>
      </c>
      <c r="F53" t="s">
        <v>42</v>
      </c>
      <c r="G53" t="s">
        <v>43</v>
      </c>
      <c r="I53">
        <v>4.93</v>
      </c>
      <c r="J53">
        <v>6</v>
      </c>
      <c r="K53">
        <v>0</v>
      </c>
      <c r="L53">
        <v>0</v>
      </c>
      <c r="M53">
        <v>1344</v>
      </c>
      <c r="N53">
        <v>35</v>
      </c>
      <c r="P53">
        <f t="shared" si="2"/>
        <v>1336.5</v>
      </c>
      <c r="R53">
        <v>85.357126583111693</v>
      </c>
      <c r="S53">
        <v>924</v>
      </c>
      <c r="U53">
        <v>0</v>
      </c>
      <c r="V53">
        <v>1</v>
      </c>
      <c r="W53" t="s">
        <v>117</v>
      </c>
      <c r="X53">
        <v>27.5</v>
      </c>
      <c r="Y53">
        <v>45.7</v>
      </c>
      <c r="Z53" t="s">
        <v>33</v>
      </c>
      <c r="AA53" t="s">
        <v>34</v>
      </c>
      <c r="AC53" t="s">
        <v>35</v>
      </c>
      <c r="AD53">
        <v>1</v>
      </c>
    </row>
    <row r="54" spans="1:30" x14ac:dyDescent="0.25">
      <c r="A54">
        <v>20211007</v>
      </c>
      <c r="B54">
        <v>8</v>
      </c>
      <c r="C54">
        <f t="shared" si="1"/>
        <v>2021100706</v>
      </c>
      <c r="D54">
        <v>6</v>
      </c>
      <c r="E54" t="s">
        <v>92</v>
      </c>
      <c r="F54" t="s">
        <v>42</v>
      </c>
      <c r="G54" t="s">
        <v>43</v>
      </c>
      <c r="I54">
        <v>4.93</v>
      </c>
      <c r="J54">
        <v>6</v>
      </c>
      <c r="K54">
        <v>61</v>
      </c>
      <c r="L54">
        <v>15</v>
      </c>
      <c r="M54">
        <v>1344</v>
      </c>
      <c r="N54">
        <v>35</v>
      </c>
      <c r="P54">
        <f t="shared" si="2"/>
        <v>1326.5</v>
      </c>
      <c r="R54">
        <v>126.19159194609099</v>
      </c>
      <c r="S54">
        <v>914</v>
      </c>
      <c r="U54">
        <v>0</v>
      </c>
      <c r="V54">
        <v>1</v>
      </c>
      <c r="W54" t="s">
        <v>117</v>
      </c>
      <c r="X54">
        <v>27.5</v>
      </c>
      <c r="Y54">
        <v>45.7</v>
      </c>
      <c r="Z54" t="s">
        <v>33</v>
      </c>
      <c r="AA54" t="s">
        <v>34</v>
      </c>
      <c r="AC54" t="s">
        <v>35</v>
      </c>
      <c r="AD54">
        <v>1</v>
      </c>
    </row>
    <row r="55" spans="1:30" x14ac:dyDescent="0.25">
      <c r="A55">
        <v>20211007</v>
      </c>
      <c r="B55">
        <v>8</v>
      </c>
      <c r="C55">
        <f t="shared" si="1"/>
        <v>2021100706</v>
      </c>
      <c r="D55">
        <v>6</v>
      </c>
      <c r="E55" t="s">
        <v>93</v>
      </c>
      <c r="F55" t="s">
        <v>42</v>
      </c>
      <c r="G55" t="s">
        <v>43</v>
      </c>
      <c r="I55">
        <v>4.93</v>
      </c>
      <c r="J55">
        <v>6</v>
      </c>
      <c r="K55">
        <v>255</v>
      </c>
      <c r="L55">
        <v>17</v>
      </c>
      <c r="M55">
        <v>1344</v>
      </c>
      <c r="N55">
        <v>35</v>
      </c>
      <c r="P55">
        <f t="shared" si="2"/>
        <v>1352.5</v>
      </c>
      <c r="R55">
        <v>153.14534041859201</v>
      </c>
      <c r="S55">
        <v>940</v>
      </c>
      <c r="U55">
        <v>0</v>
      </c>
      <c r="V55">
        <v>1</v>
      </c>
      <c r="W55" t="s">
        <v>117</v>
      </c>
      <c r="X55">
        <v>27.5</v>
      </c>
      <c r="Y55">
        <v>45.7</v>
      </c>
      <c r="Z55" t="s">
        <v>33</v>
      </c>
      <c r="AA55" t="s">
        <v>34</v>
      </c>
      <c r="AC55" t="s">
        <v>35</v>
      </c>
      <c r="AD55">
        <v>1</v>
      </c>
    </row>
    <row r="56" spans="1:30" x14ac:dyDescent="0.25">
      <c r="A56">
        <v>20211007</v>
      </c>
      <c r="B56">
        <v>8</v>
      </c>
      <c r="C56">
        <f t="shared" si="1"/>
        <v>2021100707</v>
      </c>
      <c r="D56">
        <v>7</v>
      </c>
      <c r="E56" t="s">
        <v>94</v>
      </c>
      <c r="F56" t="s">
        <v>31</v>
      </c>
      <c r="G56" t="s">
        <v>32</v>
      </c>
      <c r="I56">
        <v>4.6500000000000004</v>
      </c>
      <c r="J56">
        <v>7</v>
      </c>
      <c r="K56">
        <v>0</v>
      </c>
      <c r="L56">
        <v>0</v>
      </c>
      <c r="M56">
        <v>1415</v>
      </c>
      <c r="N56">
        <v>35</v>
      </c>
      <c r="P56">
        <f t="shared" si="2"/>
        <v>1393.5</v>
      </c>
      <c r="R56">
        <v>24.467885657989299</v>
      </c>
      <c r="S56">
        <v>981</v>
      </c>
      <c r="U56">
        <v>1</v>
      </c>
      <c r="V56">
        <v>1</v>
      </c>
      <c r="X56">
        <v>27.5</v>
      </c>
      <c r="Y56">
        <v>45.7</v>
      </c>
      <c r="Z56" t="s">
        <v>33</v>
      </c>
      <c r="AA56" t="s">
        <v>34</v>
      </c>
      <c r="AC56" t="s">
        <v>35</v>
      </c>
      <c r="AD56">
        <v>1</v>
      </c>
    </row>
    <row r="57" spans="1:30" x14ac:dyDescent="0.25">
      <c r="A57">
        <v>20211007</v>
      </c>
      <c r="B57">
        <v>8</v>
      </c>
      <c r="C57">
        <f t="shared" si="1"/>
        <v>2021100707</v>
      </c>
      <c r="D57">
        <v>7</v>
      </c>
      <c r="E57" t="s">
        <v>95</v>
      </c>
      <c r="F57" t="s">
        <v>31</v>
      </c>
      <c r="G57" t="s">
        <v>32</v>
      </c>
      <c r="I57">
        <v>4.6500000000000004</v>
      </c>
      <c r="J57">
        <v>7</v>
      </c>
      <c r="K57">
        <v>61</v>
      </c>
      <c r="L57">
        <v>15</v>
      </c>
      <c r="M57">
        <v>1415</v>
      </c>
      <c r="N57">
        <v>35</v>
      </c>
      <c r="O57">
        <v>12.17</v>
      </c>
      <c r="P57">
        <f t="shared" si="2"/>
        <v>1405.5</v>
      </c>
      <c r="Q57">
        <v>53.49</v>
      </c>
      <c r="R57">
        <v>41.32</v>
      </c>
      <c r="S57">
        <v>993</v>
      </c>
      <c r="U57">
        <v>1</v>
      </c>
      <c r="V57">
        <v>0</v>
      </c>
      <c r="X57">
        <v>27.5</v>
      </c>
      <c r="Y57">
        <v>45.7</v>
      </c>
      <c r="Z57" t="s">
        <v>33</v>
      </c>
      <c r="AA57" t="s">
        <v>34</v>
      </c>
      <c r="AC57" t="s">
        <v>35</v>
      </c>
      <c r="AD57">
        <v>1</v>
      </c>
    </row>
    <row r="58" spans="1:30" x14ac:dyDescent="0.25">
      <c r="A58">
        <v>20211007</v>
      </c>
      <c r="B58">
        <v>8</v>
      </c>
      <c r="C58">
        <f t="shared" si="1"/>
        <v>2021100707</v>
      </c>
      <c r="D58">
        <v>7</v>
      </c>
      <c r="E58" t="s">
        <v>96</v>
      </c>
      <c r="F58" t="s">
        <v>31</v>
      </c>
      <c r="G58" t="s">
        <v>32</v>
      </c>
      <c r="I58">
        <v>4.6500000000000004</v>
      </c>
      <c r="J58">
        <v>7</v>
      </c>
      <c r="K58">
        <v>255</v>
      </c>
      <c r="L58">
        <v>17</v>
      </c>
      <c r="M58">
        <v>1415</v>
      </c>
      <c r="N58">
        <v>35</v>
      </c>
      <c r="P58">
        <f t="shared" si="2"/>
        <v>1353.5</v>
      </c>
      <c r="R58">
        <v>85.921097247684898</v>
      </c>
      <c r="S58">
        <v>941</v>
      </c>
      <c r="U58">
        <v>1</v>
      </c>
      <c r="V58">
        <v>1</v>
      </c>
      <c r="X58">
        <v>27.5</v>
      </c>
      <c r="Y58">
        <v>45.7</v>
      </c>
      <c r="Z58" t="s">
        <v>33</v>
      </c>
      <c r="AA58" t="s">
        <v>34</v>
      </c>
      <c r="AC58" t="s">
        <v>35</v>
      </c>
      <c r="AD58">
        <v>1</v>
      </c>
    </row>
    <row r="59" spans="1:30" x14ac:dyDescent="0.25">
      <c r="A59">
        <v>20211007</v>
      </c>
      <c r="B59">
        <v>8</v>
      </c>
      <c r="C59">
        <f t="shared" si="1"/>
        <v>2021100708</v>
      </c>
      <c r="D59">
        <v>8</v>
      </c>
      <c r="E59" t="s">
        <v>97</v>
      </c>
      <c r="F59" t="s">
        <v>31</v>
      </c>
      <c r="G59" t="s">
        <v>32</v>
      </c>
      <c r="I59">
        <v>5.19</v>
      </c>
      <c r="J59">
        <v>8</v>
      </c>
      <c r="K59">
        <v>0</v>
      </c>
      <c r="L59">
        <v>0</v>
      </c>
      <c r="M59">
        <v>1440</v>
      </c>
      <c r="N59">
        <v>36</v>
      </c>
      <c r="O59">
        <v>16.760000000000002</v>
      </c>
      <c r="P59">
        <f t="shared" si="2"/>
        <v>1284.5</v>
      </c>
      <c r="Q59">
        <v>0</v>
      </c>
      <c r="R59">
        <v>16.760000000000002</v>
      </c>
      <c r="S59">
        <v>872</v>
      </c>
      <c r="U59">
        <v>1</v>
      </c>
      <c r="V59">
        <v>0</v>
      </c>
      <c r="X59">
        <v>27.5</v>
      </c>
      <c r="Y59">
        <v>45.7</v>
      </c>
      <c r="Z59" t="s">
        <v>33</v>
      </c>
      <c r="AA59" t="s">
        <v>34</v>
      </c>
      <c r="AC59" t="s">
        <v>35</v>
      </c>
      <c r="AD59">
        <v>1</v>
      </c>
    </row>
    <row r="60" spans="1:30" x14ac:dyDescent="0.25">
      <c r="A60">
        <v>20211007</v>
      </c>
      <c r="B60">
        <v>8</v>
      </c>
      <c r="C60">
        <f t="shared" si="1"/>
        <v>2021100708</v>
      </c>
      <c r="D60">
        <v>8</v>
      </c>
      <c r="E60" t="s">
        <v>98</v>
      </c>
      <c r="F60" t="s">
        <v>31</v>
      </c>
      <c r="G60" t="s">
        <v>32</v>
      </c>
      <c r="I60">
        <v>5.19</v>
      </c>
      <c r="J60">
        <v>8</v>
      </c>
      <c r="K60">
        <v>61</v>
      </c>
      <c r="L60">
        <v>15</v>
      </c>
      <c r="M60">
        <v>1440</v>
      </c>
      <c r="N60">
        <v>36</v>
      </c>
      <c r="O60">
        <v>22.52</v>
      </c>
      <c r="P60">
        <f t="shared" si="2"/>
        <v>1316.5</v>
      </c>
      <c r="Q60">
        <v>30.26</v>
      </c>
      <c r="R60">
        <v>7.74</v>
      </c>
      <c r="S60">
        <v>904</v>
      </c>
      <c r="U60">
        <v>1</v>
      </c>
      <c r="V60">
        <v>0</v>
      </c>
      <c r="X60">
        <v>27.5</v>
      </c>
      <c r="Y60">
        <v>45.7</v>
      </c>
      <c r="Z60" t="s">
        <v>33</v>
      </c>
      <c r="AA60" t="s">
        <v>34</v>
      </c>
      <c r="AC60" t="s">
        <v>35</v>
      </c>
      <c r="AD60">
        <v>1</v>
      </c>
    </row>
    <row r="61" spans="1:30" x14ac:dyDescent="0.25">
      <c r="A61">
        <v>20211007</v>
      </c>
      <c r="B61">
        <v>8</v>
      </c>
      <c r="C61">
        <f t="shared" si="1"/>
        <v>2021100708</v>
      </c>
      <c r="D61">
        <v>8</v>
      </c>
      <c r="E61" t="s">
        <v>99</v>
      </c>
      <c r="F61" t="s">
        <v>31</v>
      </c>
      <c r="G61" t="s">
        <v>32</v>
      </c>
      <c r="I61">
        <v>5.19</v>
      </c>
      <c r="J61">
        <v>8</v>
      </c>
      <c r="K61">
        <v>255</v>
      </c>
      <c r="L61">
        <v>17</v>
      </c>
      <c r="M61">
        <v>1440</v>
      </c>
      <c r="N61">
        <v>36</v>
      </c>
      <c r="O61">
        <v>31.89</v>
      </c>
      <c r="P61">
        <f t="shared" si="2"/>
        <v>1297.5</v>
      </c>
      <c r="Q61">
        <v>139.16999999999999</v>
      </c>
      <c r="R61">
        <v>107.28</v>
      </c>
      <c r="S61">
        <v>885</v>
      </c>
      <c r="U61">
        <v>1</v>
      </c>
      <c r="V61">
        <v>0</v>
      </c>
      <c r="X61">
        <v>27.5</v>
      </c>
      <c r="Y61">
        <v>45.7</v>
      </c>
      <c r="Z61" t="s">
        <v>33</v>
      </c>
      <c r="AA61" t="s">
        <v>34</v>
      </c>
      <c r="AC61" t="s">
        <v>35</v>
      </c>
      <c r="AD61">
        <v>1</v>
      </c>
    </row>
    <row r="62" spans="1:30" x14ac:dyDescent="0.25">
      <c r="A62">
        <v>20211109</v>
      </c>
      <c r="B62">
        <v>8</v>
      </c>
      <c r="C62">
        <f t="shared" si="1"/>
        <v>2021110901</v>
      </c>
      <c r="D62">
        <v>1</v>
      </c>
      <c r="E62" t="s">
        <v>100</v>
      </c>
      <c r="F62" t="s">
        <v>31</v>
      </c>
      <c r="G62" t="s">
        <v>32</v>
      </c>
      <c r="I62">
        <v>5.94</v>
      </c>
      <c r="J62">
        <v>1</v>
      </c>
      <c r="K62">
        <v>0</v>
      </c>
      <c r="L62">
        <v>0</v>
      </c>
      <c r="M62">
        <v>1158</v>
      </c>
      <c r="N62">
        <v>36</v>
      </c>
      <c r="R62">
        <v>9.4</v>
      </c>
      <c r="S62">
        <v>889</v>
      </c>
      <c r="U62">
        <v>0</v>
      </c>
      <c r="V62">
        <v>1</v>
      </c>
      <c r="W62" t="s">
        <v>117</v>
      </c>
      <c r="X62">
        <v>27.5</v>
      </c>
      <c r="Y62">
        <v>45.7</v>
      </c>
      <c r="Z62" t="s">
        <v>33</v>
      </c>
      <c r="AA62" t="s">
        <v>34</v>
      </c>
      <c r="AC62" t="s">
        <v>35</v>
      </c>
      <c r="AD62">
        <v>1</v>
      </c>
    </row>
    <row r="63" spans="1:30" x14ac:dyDescent="0.25">
      <c r="A63">
        <v>20211109</v>
      </c>
      <c r="B63">
        <v>8</v>
      </c>
      <c r="C63">
        <f t="shared" si="1"/>
        <v>2021110901</v>
      </c>
      <c r="D63">
        <v>1</v>
      </c>
      <c r="E63" t="s">
        <v>101</v>
      </c>
      <c r="F63" t="s">
        <v>31</v>
      </c>
      <c r="G63" t="s">
        <v>32</v>
      </c>
      <c r="I63">
        <v>5.94</v>
      </c>
      <c r="J63">
        <v>1</v>
      </c>
      <c r="K63">
        <v>61</v>
      </c>
      <c r="L63">
        <v>15</v>
      </c>
      <c r="M63">
        <v>1158</v>
      </c>
      <c r="N63">
        <v>36</v>
      </c>
      <c r="R63">
        <v>9.0299999999999994</v>
      </c>
      <c r="S63">
        <v>933</v>
      </c>
      <c r="U63">
        <v>0</v>
      </c>
      <c r="V63">
        <v>1</v>
      </c>
      <c r="W63" t="s">
        <v>117</v>
      </c>
      <c r="X63">
        <v>27.5</v>
      </c>
      <c r="Y63">
        <v>45.7</v>
      </c>
      <c r="Z63" t="s">
        <v>33</v>
      </c>
      <c r="AA63" t="s">
        <v>34</v>
      </c>
      <c r="AC63" t="s">
        <v>35</v>
      </c>
      <c r="AD63">
        <v>1</v>
      </c>
    </row>
    <row r="64" spans="1:30" x14ac:dyDescent="0.25">
      <c r="A64">
        <v>20211109</v>
      </c>
      <c r="B64">
        <v>8</v>
      </c>
      <c r="C64">
        <f t="shared" si="1"/>
        <v>2021110901</v>
      </c>
      <c r="D64">
        <v>1</v>
      </c>
      <c r="E64" t="s">
        <v>102</v>
      </c>
      <c r="F64" t="s">
        <v>31</v>
      </c>
      <c r="G64" t="s">
        <v>32</v>
      </c>
      <c r="I64">
        <v>5.94</v>
      </c>
      <c r="J64">
        <v>1</v>
      </c>
      <c r="K64">
        <v>255</v>
      </c>
      <c r="L64">
        <v>17</v>
      </c>
      <c r="M64">
        <v>1158</v>
      </c>
      <c r="N64">
        <v>36</v>
      </c>
      <c r="R64">
        <v>40.68</v>
      </c>
      <c r="S64">
        <v>1002</v>
      </c>
      <c r="T64" t="s">
        <v>115</v>
      </c>
      <c r="U64">
        <v>0</v>
      </c>
      <c r="V64">
        <v>1</v>
      </c>
      <c r="W64" t="s">
        <v>117</v>
      </c>
      <c r="X64">
        <v>27.5</v>
      </c>
      <c r="Y64">
        <v>45.7</v>
      </c>
      <c r="Z64" t="s">
        <v>33</v>
      </c>
      <c r="AA64" t="s">
        <v>34</v>
      </c>
      <c r="AC64" t="s">
        <v>35</v>
      </c>
      <c r="AD64">
        <v>1</v>
      </c>
    </row>
    <row r="65" spans="1:30" x14ac:dyDescent="0.25">
      <c r="A65">
        <v>20211109</v>
      </c>
      <c r="B65">
        <v>8</v>
      </c>
      <c r="C65">
        <f t="shared" si="1"/>
        <v>2021110902</v>
      </c>
      <c r="D65">
        <v>2</v>
      </c>
      <c r="E65" t="s">
        <v>103</v>
      </c>
      <c r="F65" t="s">
        <v>31</v>
      </c>
      <c r="G65" t="s">
        <v>32</v>
      </c>
      <c r="I65">
        <v>5.7</v>
      </c>
      <c r="J65">
        <v>2</v>
      </c>
      <c r="K65">
        <v>0</v>
      </c>
      <c r="L65">
        <v>0</v>
      </c>
      <c r="M65">
        <v>1223</v>
      </c>
      <c r="N65">
        <v>35</v>
      </c>
      <c r="R65">
        <v>6.55</v>
      </c>
      <c r="S65">
        <v>928</v>
      </c>
      <c r="U65">
        <v>0</v>
      </c>
      <c r="V65">
        <v>1</v>
      </c>
      <c r="W65" t="s">
        <v>117</v>
      </c>
      <c r="X65">
        <v>27.5</v>
      </c>
      <c r="Y65">
        <v>45.7</v>
      </c>
      <c r="Z65" t="s">
        <v>33</v>
      </c>
      <c r="AA65" t="s">
        <v>34</v>
      </c>
      <c r="AC65" t="s">
        <v>35</v>
      </c>
      <c r="AD65">
        <v>1</v>
      </c>
    </row>
    <row r="66" spans="1:30" x14ac:dyDescent="0.25">
      <c r="A66">
        <v>20211109</v>
      </c>
      <c r="B66">
        <v>8</v>
      </c>
      <c r="C66">
        <f t="shared" ref="C66:C76" si="3">A66*100+D66</f>
        <v>2021110902</v>
      </c>
      <c r="D66">
        <v>2</v>
      </c>
      <c r="E66" t="s">
        <v>104</v>
      </c>
      <c r="F66" t="s">
        <v>31</v>
      </c>
      <c r="G66" t="s">
        <v>32</v>
      </c>
      <c r="I66">
        <v>5.7</v>
      </c>
      <c r="J66">
        <v>2</v>
      </c>
      <c r="K66">
        <v>61</v>
      </c>
      <c r="L66">
        <v>15</v>
      </c>
      <c r="M66">
        <v>1223</v>
      </c>
      <c r="N66">
        <v>35</v>
      </c>
      <c r="R66">
        <v>13.28</v>
      </c>
      <c r="S66">
        <v>884</v>
      </c>
      <c r="U66">
        <v>0</v>
      </c>
      <c r="V66">
        <v>1</v>
      </c>
      <c r="W66" t="s">
        <v>117</v>
      </c>
      <c r="X66">
        <v>27.5</v>
      </c>
      <c r="Y66">
        <v>45.7</v>
      </c>
      <c r="Z66" t="s">
        <v>33</v>
      </c>
      <c r="AA66" t="s">
        <v>34</v>
      </c>
      <c r="AC66" t="s">
        <v>35</v>
      </c>
      <c r="AD66">
        <v>1</v>
      </c>
    </row>
    <row r="67" spans="1:30" x14ac:dyDescent="0.25">
      <c r="A67">
        <v>20211109</v>
      </c>
      <c r="B67">
        <v>8</v>
      </c>
      <c r="C67">
        <f t="shared" si="3"/>
        <v>2021110902</v>
      </c>
      <c r="D67">
        <v>2</v>
      </c>
      <c r="E67" t="s">
        <v>105</v>
      </c>
      <c r="F67" t="s">
        <v>31</v>
      </c>
      <c r="G67" t="s">
        <v>32</v>
      </c>
      <c r="I67">
        <v>5.7</v>
      </c>
      <c r="J67">
        <v>2</v>
      </c>
      <c r="K67">
        <v>255</v>
      </c>
      <c r="L67">
        <v>17</v>
      </c>
      <c r="M67">
        <v>1223</v>
      </c>
      <c r="N67">
        <v>35</v>
      </c>
      <c r="R67">
        <v>124.33</v>
      </c>
      <c r="S67">
        <v>885</v>
      </c>
      <c r="U67">
        <v>0</v>
      </c>
      <c r="V67">
        <v>1</v>
      </c>
      <c r="W67" t="s">
        <v>117</v>
      </c>
      <c r="X67">
        <v>27.5</v>
      </c>
      <c r="Y67">
        <v>45.7</v>
      </c>
      <c r="Z67" t="s">
        <v>33</v>
      </c>
      <c r="AA67" t="s">
        <v>34</v>
      </c>
      <c r="AC67" t="s">
        <v>35</v>
      </c>
      <c r="AD67">
        <v>1</v>
      </c>
    </row>
    <row r="68" spans="1:30" x14ac:dyDescent="0.25">
      <c r="A68">
        <v>20211109</v>
      </c>
      <c r="B68">
        <v>8</v>
      </c>
      <c r="C68">
        <f t="shared" si="3"/>
        <v>2021110903</v>
      </c>
      <c r="D68">
        <v>3</v>
      </c>
      <c r="E68" t="s">
        <v>106</v>
      </c>
      <c r="F68" t="s">
        <v>31</v>
      </c>
      <c r="G68" t="s">
        <v>32</v>
      </c>
      <c r="I68">
        <v>6.23</v>
      </c>
      <c r="J68">
        <v>3</v>
      </c>
      <c r="K68">
        <v>0</v>
      </c>
      <c r="L68">
        <v>0</v>
      </c>
      <c r="M68">
        <v>1249</v>
      </c>
      <c r="N68">
        <v>36</v>
      </c>
      <c r="R68">
        <v>7.13</v>
      </c>
      <c r="S68">
        <v>905</v>
      </c>
      <c r="U68">
        <v>0</v>
      </c>
      <c r="V68">
        <v>1</v>
      </c>
      <c r="W68" t="s">
        <v>117</v>
      </c>
      <c r="X68">
        <v>27.5</v>
      </c>
      <c r="Y68">
        <v>45.7</v>
      </c>
      <c r="Z68" t="s">
        <v>33</v>
      </c>
      <c r="AA68" t="s">
        <v>34</v>
      </c>
      <c r="AC68" t="s">
        <v>35</v>
      </c>
      <c r="AD68">
        <v>1</v>
      </c>
    </row>
    <row r="69" spans="1:30" x14ac:dyDescent="0.25">
      <c r="A69">
        <v>20211109</v>
      </c>
      <c r="B69">
        <v>8</v>
      </c>
      <c r="C69">
        <f t="shared" si="3"/>
        <v>2021110903</v>
      </c>
      <c r="D69">
        <v>3</v>
      </c>
      <c r="E69" t="s">
        <v>107</v>
      </c>
      <c r="F69" t="s">
        <v>31</v>
      </c>
      <c r="G69" t="s">
        <v>32</v>
      </c>
      <c r="I69">
        <v>6.23</v>
      </c>
      <c r="J69">
        <v>3</v>
      </c>
      <c r="K69">
        <v>61</v>
      </c>
      <c r="L69">
        <v>15</v>
      </c>
      <c r="M69">
        <v>1249</v>
      </c>
      <c r="N69">
        <v>36</v>
      </c>
      <c r="R69">
        <v>123.11</v>
      </c>
      <c r="S69">
        <v>894</v>
      </c>
      <c r="U69">
        <v>0</v>
      </c>
      <c r="V69">
        <v>1</v>
      </c>
      <c r="W69" t="s">
        <v>117</v>
      </c>
      <c r="X69">
        <v>27.5</v>
      </c>
      <c r="Y69">
        <v>45.7</v>
      </c>
      <c r="Z69" t="s">
        <v>33</v>
      </c>
      <c r="AA69" t="s">
        <v>34</v>
      </c>
      <c r="AC69" t="s">
        <v>35</v>
      </c>
      <c r="AD69">
        <v>1</v>
      </c>
    </row>
    <row r="70" spans="1:30" x14ac:dyDescent="0.25">
      <c r="A70">
        <v>20211109</v>
      </c>
      <c r="B70">
        <v>8</v>
      </c>
      <c r="C70">
        <f t="shared" si="3"/>
        <v>2021110903</v>
      </c>
      <c r="D70">
        <v>3</v>
      </c>
      <c r="E70" t="s">
        <v>108</v>
      </c>
      <c r="F70" t="s">
        <v>31</v>
      </c>
      <c r="G70" t="s">
        <v>32</v>
      </c>
      <c r="I70">
        <v>6.23</v>
      </c>
      <c r="J70">
        <v>3</v>
      </c>
      <c r="K70">
        <v>255</v>
      </c>
      <c r="L70">
        <v>17</v>
      </c>
      <c r="M70">
        <v>1249</v>
      </c>
      <c r="N70">
        <v>36</v>
      </c>
      <c r="R70">
        <v>29.78</v>
      </c>
      <c r="S70">
        <v>905</v>
      </c>
      <c r="U70">
        <v>0</v>
      </c>
      <c r="V70">
        <v>1</v>
      </c>
      <c r="W70" t="s">
        <v>117</v>
      </c>
      <c r="X70">
        <v>27.5</v>
      </c>
      <c r="Y70">
        <v>45.7</v>
      </c>
      <c r="Z70" t="s">
        <v>33</v>
      </c>
      <c r="AA70" t="s">
        <v>34</v>
      </c>
      <c r="AC70" t="s">
        <v>35</v>
      </c>
      <c r="AD70">
        <v>1</v>
      </c>
    </row>
    <row r="71" spans="1:30" x14ac:dyDescent="0.25">
      <c r="A71">
        <v>20211109</v>
      </c>
      <c r="B71">
        <v>8</v>
      </c>
      <c r="C71">
        <f t="shared" si="3"/>
        <v>2021110904</v>
      </c>
      <c r="D71">
        <v>4</v>
      </c>
      <c r="E71" t="s">
        <v>109</v>
      </c>
      <c r="F71" t="s">
        <v>42</v>
      </c>
      <c r="G71" t="s">
        <v>43</v>
      </c>
      <c r="I71">
        <v>5.91</v>
      </c>
      <c r="J71">
        <v>4</v>
      </c>
      <c r="K71">
        <v>0</v>
      </c>
      <c r="L71">
        <v>0</v>
      </c>
      <c r="M71">
        <v>1315</v>
      </c>
      <c r="N71">
        <v>36</v>
      </c>
      <c r="R71">
        <v>31.54</v>
      </c>
      <c r="S71">
        <v>924</v>
      </c>
      <c r="U71">
        <v>1</v>
      </c>
      <c r="V71">
        <v>1</v>
      </c>
      <c r="X71">
        <v>27.5</v>
      </c>
      <c r="Y71">
        <v>45.7</v>
      </c>
      <c r="Z71" t="s">
        <v>33</v>
      </c>
      <c r="AA71" t="s">
        <v>34</v>
      </c>
      <c r="AC71" t="s">
        <v>35</v>
      </c>
      <c r="AD71">
        <v>1</v>
      </c>
    </row>
    <row r="72" spans="1:30" x14ac:dyDescent="0.25">
      <c r="A72">
        <v>20211109</v>
      </c>
      <c r="B72">
        <v>8</v>
      </c>
      <c r="C72">
        <f t="shared" si="3"/>
        <v>2021110904</v>
      </c>
      <c r="D72">
        <v>4</v>
      </c>
      <c r="E72" t="s">
        <v>110</v>
      </c>
      <c r="F72" t="s">
        <v>42</v>
      </c>
      <c r="G72" t="s">
        <v>43</v>
      </c>
      <c r="I72">
        <v>5.91</v>
      </c>
      <c r="J72">
        <v>4</v>
      </c>
      <c r="K72">
        <v>61</v>
      </c>
      <c r="L72">
        <v>15</v>
      </c>
      <c r="M72">
        <v>1315</v>
      </c>
      <c r="N72">
        <v>36</v>
      </c>
      <c r="R72">
        <v>5.42</v>
      </c>
      <c r="S72">
        <v>902</v>
      </c>
      <c r="U72">
        <v>1</v>
      </c>
      <c r="V72">
        <v>1</v>
      </c>
      <c r="X72">
        <v>27.5</v>
      </c>
      <c r="Y72">
        <v>45.7</v>
      </c>
      <c r="Z72" t="s">
        <v>33</v>
      </c>
      <c r="AA72" t="s">
        <v>34</v>
      </c>
      <c r="AC72" t="s">
        <v>35</v>
      </c>
      <c r="AD72">
        <v>1</v>
      </c>
    </row>
    <row r="73" spans="1:30" x14ac:dyDescent="0.25">
      <c r="A73">
        <v>20211109</v>
      </c>
      <c r="B73">
        <v>8</v>
      </c>
      <c r="C73">
        <f t="shared" si="3"/>
        <v>2021110904</v>
      </c>
      <c r="D73">
        <v>4</v>
      </c>
      <c r="E73" t="s">
        <v>111</v>
      </c>
      <c r="F73" t="s">
        <v>42</v>
      </c>
      <c r="G73" t="s">
        <v>43</v>
      </c>
      <c r="I73">
        <v>5.91</v>
      </c>
      <c r="J73">
        <v>4</v>
      </c>
      <c r="K73">
        <v>255</v>
      </c>
      <c r="L73">
        <v>17</v>
      </c>
      <c r="M73">
        <v>1315</v>
      </c>
      <c r="N73">
        <v>36</v>
      </c>
      <c r="R73">
        <v>42.73</v>
      </c>
      <c r="S73">
        <v>895</v>
      </c>
      <c r="T73" t="s">
        <v>116</v>
      </c>
      <c r="U73">
        <v>1</v>
      </c>
      <c r="V73">
        <v>1</v>
      </c>
      <c r="X73">
        <v>27.5</v>
      </c>
      <c r="Y73">
        <v>45.7</v>
      </c>
      <c r="Z73" t="s">
        <v>33</v>
      </c>
      <c r="AA73" t="s">
        <v>34</v>
      </c>
      <c r="AC73" t="s">
        <v>35</v>
      </c>
      <c r="AD73">
        <v>1</v>
      </c>
    </row>
    <row r="74" spans="1:30" x14ac:dyDescent="0.25">
      <c r="A74">
        <v>20211109</v>
      </c>
      <c r="B74">
        <v>8</v>
      </c>
      <c r="C74">
        <f t="shared" si="3"/>
        <v>2021110905</v>
      </c>
      <c r="D74">
        <v>5</v>
      </c>
      <c r="E74" t="s">
        <v>112</v>
      </c>
      <c r="F74" t="s">
        <v>31</v>
      </c>
      <c r="G74" t="s">
        <v>32</v>
      </c>
      <c r="I74">
        <v>6</v>
      </c>
      <c r="J74">
        <v>5</v>
      </c>
      <c r="K74">
        <v>0</v>
      </c>
      <c r="L74">
        <v>0</v>
      </c>
      <c r="M74">
        <v>1344</v>
      </c>
      <c r="N74">
        <v>35</v>
      </c>
      <c r="R74">
        <v>44.84</v>
      </c>
      <c r="S74">
        <v>1091</v>
      </c>
      <c r="U74">
        <v>1</v>
      </c>
      <c r="V74">
        <v>1</v>
      </c>
      <c r="X74">
        <v>27.5</v>
      </c>
      <c r="Y74">
        <v>45.7</v>
      </c>
      <c r="Z74" t="s">
        <v>33</v>
      </c>
      <c r="AA74" t="s">
        <v>34</v>
      </c>
      <c r="AC74" t="s">
        <v>35</v>
      </c>
      <c r="AD74">
        <v>1</v>
      </c>
    </row>
    <row r="75" spans="1:30" x14ac:dyDescent="0.25">
      <c r="A75">
        <v>20211109</v>
      </c>
      <c r="B75">
        <v>8</v>
      </c>
      <c r="C75">
        <f t="shared" si="3"/>
        <v>2021110905</v>
      </c>
      <c r="D75">
        <v>5</v>
      </c>
      <c r="E75" t="s">
        <v>113</v>
      </c>
      <c r="F75" t="s">
        <v>31</v>
      </c>
      <c r="G75" t="s">
        <v>32</v>
      </c>
      <c r="I75">
        <v>6</v>
      </c>
      <c r="J75">
        <v>5</v>
      </c>
      <c r="K75">
        <v>61</v>
      </c>
      <c r="L75">
        <v>15</v>
      </c>
      <c r="M75">
        <v>1344</v>
      </c>
      <c r="N75">
        <v>35</v>
      </c>
      <c r="R75">
        <v>87.58</v>
      </c>
      <c r="S75">
        <v>870</v>
      </c>
      <c r="U75">
        <v>1</v>
      </c>
      <c r="V75">
        <v>1</v>
      </c>
      <c r="X75">
        <v>27.5</v>
      </c>
      <c r="Y75">
        <v>45.7</v>
      </c>
      <c r="Z75" t="s">
        <v>33</v>
      </c>
      <c r="AA75" t="s">
        <v>34</v>
      </c>
      <c r="AC75" t="s">
        <v>35</v>
      </c>
      <c r="AD75">
        <v>1</v>
      </c>
    </row>
    <row r="76" spans="1:30" x14ac:dyDescent="0.25">
      <c r="A76">
        <v>20211109</v>
      </c>
      <c r="B76">
        <v>8</v>
      </c>
      <c r="C76">
        <f t="shared" si="3"/>
        <v>2021110905</v>
      </c>
      <c r="D76">
        <v>5</v>
      </c>
      <c r="E76" t="s">
        <v>114</v>
      </c>
      <c r="F76" t="s">
        <v>31</v>
      </c>
      <c r="G76" t="s">
        <v>32</v>
      </c>
      <c r="I76">
        <v>6</v>
      </c>
      <c r="J76">
        <v>5</v>
      </c>
      <c r="K76">
        <v>255</v>
      </c>
      <c r="L76">
        <v>17</v>
      </c>
      <c r="M76">
        <v>1344</v>
      </c>
      <c r="N76">
        <v>35</v>
      </c>
      <c r="R76">
        <v>116.08</v>
      </c>
      <c r="S76">
        <v>875</v>
      </c>
      <c r="U76">
        <v>1</v>
      </c>
      <c r="V76">
        <v>1</v>
      </c>
      <c r="X76">
        <v>27.5</v>
      </c>
      <c r="Y76">
        <v>45.7</v>
      </c>
      <c r="Z76" t="s">
        <v>33</v>
      </c>
      <c r="AA76" t="s">
        <v>34</v>
      </c>
      <c r="AC76" t="s">
        <v>35</v>
      </c>
      <c r="AD76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Feller Lab</dc:creator>
  <dc:description/>
  <cp:lastModifiedBy>Franklin Caval-Holme</cp:lastModifiedBy>
  <cp:revision>5</cp:revision>
  <dcterms:created xsi:type="dcterms:W3CDTF">2020-01-09T20:00:12Z</dcterms:created>
  <dcterms:modified xsi:type="dcterms:W3CDTF">2021-12-21T23:12:49Z</dcterms:modified>
  <dc:language>en-US</dc:language>
</cp:coreProperties>
</file>