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G:\My Drive\!CFI Drive\Courses - thinkific\05. Financial Analysis\Attachments\1. Vertical and horizontal income statement analysis\"/>
    </mc:Choice>
  </mc:AlternateContent>
  <xr:revisionPtr revIDLastSave="0" documentId="13_ncr:1_{91C13D4C-26D3-4717-B12E-529ECA575ACF}" xr6:coauthVersionLast="40" xr6:coauthVersionMax="40" xr10:uidLastSave="{00000000-0000-0000-0000-000000000000}"/>
  <bookViews>
    <workbookView xWindow="0" yWindow="0" windowWidth="20496" windowHeight="7536" xr2:uid="{00000000-000D-0000-FFFF-FFFF00000000}"/>
  </bookViews>
  <sheets>
    <sheet name="Cover Page" sheetId="7" r:id="rId1"/>
    <sheet name="Vertical Analysis Solution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7" l="1"/>
  <c r="D8" i="5" l="1"/>
  <c r="D26" i="5" s="1"/>
  <c r="D11" i="5" l="1"/>
  <c r="D13" i="5" s="1"/>
  <c r="D17" i="5" l="1"/>
  <c r="D29" i="5"/>
  <c r="D42" i="5"/>
  <c r="D37" i="5" l="1"/>
  <c r="D19" i="5"/>
  <c r="D32" i="5" s="1"/>
</calcChain>
</file>

<file path=xl/sharedStrings.xml><?xml version="1.0" encoding="utf-8"?>
<sst xmlns="http://schemas.openxmlformats.org/spreadsheetml/2006/main" count="54" uniqueCount="44">
  <si>
    <t>Net income</t>
  </si>
  <si>
    <t>=</t>
  </si>
  <si>
    <t>Sales</t>
  </si>
  <si>
    <t>Income before taxes</t>
  </si>
  <si>
    <t>$ millions</t>
  </si>
  <si>
    <t>Year 1</t>
  </si>
  <si>
    <t>Revenues</t>
  </si>
  <si>
    <t>Cost of sales</t>
  </si>
  <si>
    <t>Gross profit</t>
  </si>
  <si>
    <t>SG&amp;A</t>
  </si>
  <si>
    <t>R&amp;D</t>
  </si>
  <si>
    <t>EBITDA</t>
  </si>
  <si>
    <t>Depreciation &amp; amortization</t>
  </si>
  <si>
    <t xml:space="preserve">EBIT </t>
  </si>
  <si>
    <t>Interest income</t>
  </si>
  <si>
    <t>Interest expense</t>
  </si>
  <si>
    <t>Other income / expenses</t>
  </si>
  <si>
    <t>Taxes</t>
  </si>
  <si>
    <t>Profitability ratios</t>
  </si>
  <si>
    <t>Gross margin =</t>
  </si>
  <si>
    <t>Operating margin =</t>
  </si>
  <si>
    <t>EBIT</t>
  </si>
  <si>
    <t>Net profit margin =</t>
  </si>
  <si>
    <t>Efficiency ratio</t>
  </si>
  <si>
    <t>Tax ratio =</t>
  </si>
  <si>
    <t>Earnings before tax</t>
  </si>
  <si>
    <t>Solvency ratio</t>
  </si>
  <si>
    <t>Interest cover ratio =</t>
  </si>
  <si>
    <t>Tax expense</t>
  </si>
  <si>
    <r>
      <t>Gross profit</t>
    </r>
    <r>
      <rPr>
        <sz val="10"/>
        <color theme="1"/>
        <rFont val="Open Sans"/>
        <family val="2"/>
      </rPr>
      <t xml:space="preserve"> </t>
    </r>
  </si>
  <si>
    <t>Ratio Analysis</t>
  </si>
  <si>
    <t>Income Statement</t>
  </si>
  <si>
    <t xml:space="preserve">© Corporate Finance Institute. All rights reserved.  </t>
  </si>
  <si>
    <t>Vertical Analysis Solution</t>
  </si>
  <si>
    <t>without prior written permission of the publisher, except in the case of certain noncommercial uses permitted by copyright law.</t>
  </si>
  <si>
    <t xml:space="preserve">No part of this publication may be modified, manipulated, reproduced, distributed, or transmitted in any form by any means, including photocopying, recording, or other electronic or mechanical methods, 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</si>
  <si>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</si>
  <si>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>© 2019 CFI Education Inc.</t>
  </si>
  <si>
    <t>https://corporatefinanceinstitute.com/</t>
  </si>
  <si>
    <t>All content is Copyright material of CFI Education Inc.</t>
  </si>
  <si>
    <t>This Excel model is for educational purposes only and should not be used for any other reason.</t>
  </si>
  <si>
    <t>Notes</t>
  </si>
  <si>
    <t>Table of Contents</t>
  </si>
  <si>
    <t>Strictly 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</si>
</sst>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u/>
      <sz val="10"/>
      <color theme="1"/>
      <name val="Open Sans"/>
      <family val="2"/>
    </font>
    <font>
      <b/>
      <sz val="10"/>
      <color rgb="FFFFFFFF"/>
      <name val="Open Sans"/>
      <family val="2"/>
    </font>
    <font>
      <b/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0"/>
      <name val="Open Sans"/>
      <family val="2"/>
    </font>
    <font>
      <b/>
      <sz val="10"/>
      <name val="Open Sans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b/>
      <sz val="11"/>
      <color theme="1"/>
      <name val="Arial Narrow"/>
      <family val="2"/>
    </font>
    <font>
      <b/>
      <sz val="2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37" fontId="2" fillId="0" borderId="0" xfId="0" applyNumberFormat="1" applyFont="1" applyFill="1" applyAlignment="1">
      <alignment horizontal="right"/>
    </xf>
    <xf numFmtId="37" fontId="2" fillId="0" borderId="2" xfId="0" applyNumberFormat="1" applyFont="1" applyFill="1" applyBorder="1" applyAlignment="1">
      <alignment horizontal="right"/>
    </xf>
    <xf numFmtId="37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0" fontId="1" fillId="0" borderId="0" xfId="0" applyFont="1" applyAlignment="1">
      <alignment vertical="center"/>
    </xf>
    <xf numFmtId="0" fontId="5" fillId="2" borderId="0" xfId="0" applyFont="1" applyFill="1" applyBorder="1" applyAlignment="1">
      <alignment horizontal="left" vertical="center" readingOrder="1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8" fillId="0" borderId="0" xfId="0" applyFont="1" applyAlignment="1"/>
    <xf numFmtId="0" fontId="8" fillId="0" borderId="0" xfId="0" applyFont="1"/>
    <xf numFmtId="0" fontId="1" fillId="0" borderId="0" xfId="0" applyFont="1" applyAlignment="1"/>
    <xf numFmtId="0" fontId="1" fillId="2" borderId="0" xfId="0" applyFont="1" applyFill="1"/>
    <xf numFmtId="0" fontId="9" fillId="2" borderId="0" xfId="0" applyFont="1" applyFill="1"/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37" fontId="10" fillId="0" borderId="0" xfId="0" applyNumberFormat="1" applyFont="1" applyFill="1" applyAlignment="1">
      <alignment horizontal="right"/>
    </xf>
    <xf numFmtId="37" fontId="10" fillId="0" borderId="0" xfId="0" applyNumberFormat="1" applyFont="1" applyFill="1" applyBorder="1" applyAlignment="1">
      <alignment horizontal="right"/>
    </xf>
    <xf numFmtId="0" fontId="5" fillId="3" borderId="0" xfId="0" applyFont="1" applyFill="1" applyBorder="1" applyAlignment="1">
      <alignment horizontal="left" vertical="center" readingOrder="1"/>
    </xf>
    <xf numFmtId="0" fontId="1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37" fontId="10" fillId="0" borderId="3" xfId="0" applyNumberFormat="1" applyFont="1" applyFill="1" applyBorder="1" applyAlignment="1">
      <alignment horizontal="right"/>
    </xf>
    <xf numFmtId="10" fontId="1" fillId="4" borderId="0" xfId="1" applyNumberFormat="1" applyFont="1" applyFill="1" applyBorder="1" applyAlignment="1">
      <alignment horizontal="right"/>
    </xf>
    <xf numFmtId="0" fontId="5" fillId="2" borderId="0" xfId="0" applyFont="1" applyFill="1" applyBorder="1" applyAlignment="1">
      <alignment horizontal="right" vertical="center" readingOrder="1"/>
    </xf>
    <xf numFmtId="0" fontId="5" fillId="3" borderId="0" xfId="0" applyFont="1" applyFill="1" applyBorder="1" applyAlignment="1">
      <alignment horizontal="left" vertical="center" wrapText="1" readingOrder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0" fontId="1" fillId="0" borderId="0" xfId="1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10" fontId="1" fillId="0" borderId="0" xfId="1" applyNumberFormat="1" applyFont="1"/>
    <xf numFmtId="2" fontId="1" fillId="0" borderId="0" xfId="1" applyNumberFormat="1" applyFont="1"/>
    <xf numFmtId="165" fontId="1" fillId="4" borderId="0" xfId="2" applyFont="1" applyFill="1" applyBorder="1" applyAlignment="1">
      <alignment horizontal="right"/>
    </xf>
    <xf numFmtId="0" fontId="11" fillId="5" borderId="0" xfId="3" applyFont="1" applyFill="1"/>
    <xf numFmtId="0" fontId="11" fillId="6" borderId="0" xfId="3" applyFont="1" applyFill="1"/>
    <xf numFmtId="0" fontId="12" fillId="2" borderId="0" xfId="3" applyFont="1" applyFill="1"/>
    <xf numFmtId="0" fontId="11" fillId="0" borderId="0" xfId="3" applyFont="1" applyFill="1" applyBorder="1"/>
    <xf numFmtId="0" fontId="11" fillId="2" borderId="0" xfId="3" applyFont="1" applyFill="1" applyBorder="1"/>
    <xf numFmtId="0" fontId="12" fillId="2" borderId="0" xfId="3" applyFont="1" applyFill="1" applyBorder="1"/>
    <xf numFmtId="0" fontId="14" fillId="0" borderId="0" xfId="4" applyFont="1" applyFill="1" applyBorder="1"/>
    <xf numFmtId="0" fontId="11" fillId="0" borderId="1" xfId="3" applyFont="1" applyFill="1" applyBorder="1"/>
    <xf numFmtId="0" fontId="16" fillId="0" borderId="1" xfId="5" applyFont="1" applyFill="1" applyBorder="1" applyProtection="1">
      <protection locked="0"/>
    </xf>
    <xf numFmtId="0" fontId="17" fillId="0" borderId="0" xfId="3" applyFont="1" applyFill="1" applyBorder="1" applyProtection="1">
      <protection locked="0"/>
    </xf>
    <xf numFmtId="0" fontId="11" fillId="0" borderId="0" xfId="3" applyFont="1" applyFill="1" applyBorder="1" applyProtection="1">
      <protection locked="0"/>
    </xf>
    <xf numFmtId="0" fontId="17" fillId="0" borderId="0" xfId="3" applyFont="1" applyFill="1" applyBorder="1" applyAlignment="1">
      <alignment horizontal="right"/>
    </xf>
    <xf numFmtId="0" fontId="18" fillId="0" borderId="0" xfId="3" applyFont="1" applyFill="1" applyBorder="1" applyProtection="1">
      <protection locked="0"/>
    </xf>
  </cellXfs>
  <cellStyles count="6">
    <cellStyle name="Comma" xfId="2" builtinId="3"/>
    <cellStyle name="Hyperlink" xfId="5" builtinId="8"/>
    <cellStyle name="Hyperlink 2 2" xfId="4" xr:uid="{1C9C4BF0-FA5B-4949-B91D-0788BCD40961}"/>
    <cellStyle name="Normal" xfId="0" builtinId="0"/>
    <cellStyle name="Normal 2" xfId="3" xr:uid="{05AB964E-014A-49BE-8DDF-2846077F485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898252-9BDD-4058-91A2-CD34F687C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F16C-7715-41C5-B00E-883A99D595E7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36" customWidth="1"/>
    <col min="3" max="3" width="33.109375" style="36" customWidth="1"/>
    <col min="4" max="22" width="11" style="36" customWidth="1"/>
    <col min="23" max="25" width="9.109375" style="36"/>
    <col min="26" max="26" width="9.109375" style="36" customWidth="1"/>
    <col min="27" max="16384" width="9.109375" style="36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2:15" ht="19.5" customHeight="1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2:15" ht="19.5" customHeight="1" x14ac:dyDescent="0.25"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2:15" ht="19.5" customHeight="1" x14ac:dyDescent="0.25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2:15" ht="19.5" customHeight="1" x14ac:dyDescent="0.25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spans="2:15" ht="19.5" customHeight="1" x14ac:dyDescent="0.25"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2:15" ht="19.5" customHeight="1" x14ac:dyDescent="0.25"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2:15" ht="19.5" customHeight="1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2:15" ht="19.5" customHeight="1" x14ac:dyDescent="0.25"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  <row r="12" spans="2:15" ht="28.2" x14ac:dyDescent="0.5">
      <c r="B12" s="39"/>
      <c r="C12" s="48" t="s">
        <v>33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7" t="s">
        <v>43</v>
      </c>
      <c r="O12" s="39"/>
    </row>
    <row r="13" spans="2:15" ht="19.5" customHeight="1" x14ac:dyDescent="0.25">
      <c r="B13" s="39"/>
      <c r="C13" s="46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</row>
    <row r="14" spans="2:15" ht="19.5" customHeight="1" x14ac:dyDescent="0.25">
      <c r="B14" s="39"/>
      <c r="C14" s="45" t="s">
        <v>42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</row>
    <row r="15" spans="2:15" ht="19.5" customHeight="1" x14ac:dyDescent="0.3">
      <c r="B15" s="39"/>
      <c r="C15" s="44" t="str">
        <f ca="1">RIGHT(CELL("filename",'Vertical Analysis Solution'!A1),LEN(CELL("filename",'Vertical Analysis Solution'!A1))-FIND("]",CELL("filename",'Vertical Analysis Solution'!A1)))</f>
        <v>Vertical Analysis Solution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</row>
    <row r="16" spans="2:15" ht="19.5" customHeight="1" x14ac:dyDescent="0.3">
      <c r="B16" s="39"/>
      <c r="C16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2:15" ht="19.5" customHeight="1" x14ac:dyDescent="0.3">
      <c r="B17" s="39"/>
      <c r="C17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</row>
    <row r="18" spans="2:15" ht="19.5" customHeight="1" x14ac:dyDescent="0.25"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</row>
    <row r="19" spans="2:15" ht="19.5" customHeight="1" x14ac:dyDescent="0.25">
      <c r="B19" s="39"/>
      <c r="C19" s="39" t="s">
        <v>41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</row>
    <row r="20" spans="2:15" ht="19.5" customHeight="1" x14ac:dyDescent="0.25">
      <c r="B20" s="39"/>
      <c r="C20" s="43" t="s">
        <v>40</v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39"/>
    </row>
    <row r="21" spans="2:15" ht="19.5" customHeight="1" x14ac:dyDescent="0.25">
      <c r="B21" s="39"/>
      <c r="C21" s="39" t="s">
        <v>39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</row>
    <row r="22" spans="2:15" ht="19.5" customHeight="1" x14ac:dyDescent="0.25">
      <c r="B22" s="39"/>
      <c r="C22" s="42" t="s">
        <v>38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</row>
    <row r="23" spans="2:15" ht="19.5" customHeight="1" x14ac:dyDescent="0.25">
      <c r="B23" s="39"/>
      <c r="C23" s="42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2:15" ht="19.5" customHeight="1" x14ac:dyDescent="0.25">
      <c r="B24" s="39"/>
      <c r="C24" s="41" t="s">
        <v>37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39"/>
    </row>
    <row r="25" spans="2:15" ht="19.5" customHeight="1" x14ac:dyDescent="0.25">
      <c r="B25" s="37"/>
      <c r="C25" s="38" t="s">
        <v>36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7"/>
    </row>
    <row r="26" spans="2:15" ht="19.5" customHeight="1" x14ac:dyDescent="0.25">
      <c r="B26" s="37"/>
      <c r="C26" s="38" t="s">
        <v>35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7"/>
    </row>
    <row r="27" spans="2:15" ht="19.5" customHeight="1" x14ac:dyDescent="0.25">
      <c r="B27" s="37"/>
      <c r="C27" s="38" t="s">
        <v>34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7"/>
    </row>
    <row r="28" spans="2:15" ht="19.5" customHeight="1" x14ac:dyDescent="0.25"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7"/>
    </row>
    <row r="29" spans="2:15" ht="19.5" customHeight="1" x14ac:dyDescent="0.25"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22" r:id="rId1" xr:uid="{50023004-A2E6-4CB3-A76E-8D0831189E08}"/>
    <hyperlink ref="C15" location="'Vertical Analysis Solution'!A1" display="'Vertical Analysis Solution'!A1" xr:uid="{7B58B304-3241-41D5-8481-253D05776B8E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showGridLines="0" workbookViewId="0">
      <pane ySplit="2" topLeftCell="A3" activePane="bottomLeft" state="frozen"/>
      <selection pane="bottomLeft" activeCell="A3" sqref="A3"/>
    </sheetView>
  </sheetViews>
  <sheetFormatPr defaultColWidth="9.109375" defaultRowHeight="15" outlineLevelRow="1" x14ac:dyDescent="0.35"/>
  <cols>
    <col min="1" max="1" width="25.44140625" style="1" customWidth="1"/>
    <col min="2" max="2" width="20.88671875" style="1" customWidth="1"/>
    <col min="3" max="3" width="11.88671875" style="1" customWidth="1"/>
    <col min="4" max="4" width="13.33203125" style="1" customWidth="1"/>
    <col min="5" max="5" width="6.88671875" style="1" customWidth="1"/>
    <col min="6" max="10" width="12" style="1" customWidth="1"/>
    <col min="11" max="16384" width="9.109375" style="1"/>
  </cols>
  <sheetData>
    <row r="1" spans="1:10" x14ac:dyDescent="0.35">
      <c r="A1" s="16" t="s">
        <v>32</v>
      </c>
      <c r="B1" s="15"/>
      <c r="C1" s="15"/>
      <c r="D1" s="15"/>
    </row>
    <row r="2" spans="1:10" x14ac:dyDescent="0.35">
      <c r="A2" s="8" t="s">
        <v>33</v>
      </c>
      <c r="B2" s="8"/>
      <c r="C2" s="8"/>
      <c r="D2" s="26" t="s">
        <v>5</v>
      </c>
      <c r="E2" s="12"/>
      <c r="F2" s="12"/>
      <c r="G2" s="13"/>
      <c r="H2" s="13"/>
      <c r="I2" s="13"/>
      <c r="J2" s="13"/>
    </row>
    <row r="3" spans="1:10" x14ac:dyDescent="0.35">
      <c r="E3" s="12"/>
      <c r="F3" s="12"/>
      <c r="G3" s="13"/>
      <c r="H3" s="13"/>
      <c r="I3" s="13"/>
      <c r="J3" s="13"/>
    </row>
    <row r="4" spans="1:10" x14ac:dyDescent="0.35">
      <c r="A4" s="21" t="s">
        <v>31</v>
      </c>
      <c r="B4" s="27"/>
      <c r="C4" s="27"/>
      <c r="D4" s="27"/>
      <c r="E4" s="12"/>
      <c r="F4" s="12"/>
      <c r="G4" s="13"/>
      <c r="H4" s="13"/>
      <c r="I4" s="13"/>
      <c r="J4" s="13"/>
    </row>
    <row r="5" spans="1:10" outlineLevel="1" x14ac:dyDescent="0.35">
      <c r="A5" s="17" t="s">
        <v>4</v>
      </c>
      <c r="B5" s="17"/>
      <c r="C5" s="17"/>
      <c r="D5" s="18"/>
      <c r="E5" s="12"/>
      <c r="F5" s="12"/>
      <c r="G5" s="13"/>
      <c r="H5" s="13"/>
      <c r="I5" s="13"/>
      <c r="J5" s="13"/>
    </row>
    <row r="6" spans="1:10" outlineLevel="1" x14ac:dyDescent="0.35">
      <c r="A6" s="9" t="s">
        <v>6</v>
      </c>
      <c r="B6" s="9"/>
      <c r="C6" s="9"/>
      <c r="D6" s="2">
        <v>39454</v>
      </c>
      <c r="E6" s="12"/>
      <c r="F6" s="12"/>
      <c r="G6" s="13"/>
      <c r="H6" s="13"/>
      <c r="I6" s="13"/>
      <c r="J6" s="13"/>
    </row>
    <row r="7" spans="1:10" outlineLevel="1" x14ac:dyDescent="0.35">
      <c r="A7" s="7" t="s">
        <v>7</v>
      </c>
      <c r="B7" s="7"/>
      <c r="C7" s="7"/>
      <c r="D7" s="3">
        <v>-36426</v>
      </c>
      <c r="E7" s="12"/>
      <c r="F7" s="12"/>
      <c r="G7" s="13"/>
      <c r="H7" s="13"/>
      <c r="I7" s="13"/>
      <c r="J7" s="13"/>
    </row>
    <row r="8" spans="1:10" outlineLevel="1" x14ac:dyDescent="0.35">
      <c r="A8" s="10" t="s">
        <v>8</v>
      </c>
      <c r="B8" s="10"/>
      <c r="C8" s="10"/>
      <c r="D8" s="19">
        <f>SUM(D6:D7)</f>
        <v>3028</v>
      </c>
      <c r="E8" s="12"/>
      <c r="F8" s="12"/>
      <c r="G8" s="13"/>
      <c r="H8" s="13"/>
      <c r="I8" s="13"/>
      <c r="J8" s="13"/>
    </row>
    <row r="9" spans="1:10" outlineLevel="1" x14ac:dyDescent="0.35">
      <c r="A9" s="7" t="s">
        <v>9</v>
      </c>
      <c r="B9" s="7"/>
      <c r="C9" s="7"/>
      <c r="D9" s="4">
        <v>-13</v>
      </c>
      <c r="E9" s="12"/>
      <c r="F9" s="12"/>
      <c r="G9" s="13"/>
      <c r="H9" s="13"/>
      <c r="I9" s="13"/>
      <c r="J9" s="13"/>
    </row>
    <row r="10" spans="1:10" outlineLevel="1" x14ac:dyDescent="0.35">
      <c r="A10" s="7" t="s">
        <v>10</v>
      </c>
      <c r="B10" s="7"/>
      <c r="C10" s="7"/>
      <c r="D10" s="5">
        <v>0</v>
      </c>
      <c r="E10" s="12"/>
      <c r="F10" s="12"/>
      <c r="G10" s="13"/>
      <c r="H10" s="13"/>
      <c r="I10" s="13"/>
      <c r="J10" s="13"/>
    </row>
    <row r="11" spans="1:10" outlineLevel="1" x14ac:dyDescent="0.35">
      <c r="A11" s="9" t="s">
        <v>11</v>
      </c>
      <c r="B11" s="9"/>
      <c r="C11" s="9"/>
      <c r="D11" s="20">
        <f>SUM(D8:D10)</f>
        <v>3015</v>
      </c>
      <c r="E11" s="12"/>
      <c r="F11" s="12"/>
      <c r="G11" s="13"/>
      <c r="H11" s="13"/>
      <c r="I11" s="13"/>
      <c r="J11" s="13"/>
    </row>
    <row r="12" spans="1:10" outlineLevel="1" x14ac:dyDescent="0.35">
      <c r="A12" s="7" t="s">
        <v>12</v>
      </c>
      <c r="B12" s="7"/>
      <c r="C12" s="7"/>
      <c r="D12" s="3">
        <v>-838</v>
      </c>
      <c r="E12" s="12"/>
      <c r="F12" s="12"/>
      <c r="G12" s="13"/>
      <c r="H12" s="13"/>
      <c r="I12" s="13"/>
      <c r="J12" s="13"/>
    </row>
    <row r="13" spans="1:10" outlineLevel="1" x14ac:dyDescent="0.35">
      <c r="A13" s="10" t="s">
        <v>13</v>
      </c>
      <c r="B13" s="10"/>
      <c r="C13" s="10"/>
      <c r="D13" s="19">
        <f>SUM(D11:D12)</f>
        <v>2177</v>
      </c>
      <c r="E13" s="12"/>
      <c r="F13" s="12"/>
      <c r="G13" s="13"/>
      <c r="H13" s="13"/>
      <c r="I13" s="13"/>
      <c r="J13" s="13"/>
    </row>
    <row r="14" spans="1:10" outlineLevel="1" x14ac:dyDescent="0.35">
      <c r="A14" s="11" t="s">
        <v>14</v>
      </c>
      <c r="B14" s="11"/>
      <c r="C14" s="11"/>
      <c r="D14" s="4">
        <v>114</v>
      </c>
      <c r="E14" s="12"/>
      <c r="F14" s="12"/>
      <c r="G14" s="13"/>
      <c r="H14" s="13"/>
      <c r="I14" s="13"/>
      <c r="J14" s="13"/>
    </row>
    <row r="15" spans="1:10" outlineLevel="1" x14ac:dyDescent="0.35">
      <c r="A15" s="11" t="s">
        <v>15</v>
      </c>
      <c r="B15" s="11"/>
      <c r="C15" s="11"/>
      <c r="D15" s="2">
        <v>-241</v>
      </c>
      <c r="E15" s="12"/>
      <c r="F15" s="12"/>
      <c r="G15" s="13"/>
      <c r="H15" s="13"/>
      <c r="I15" s="13"/>
      <c r="J15" s="13"/>
    </row>
    <row r="16" spans="1:10" outlineLevel="1" x14ac:dyDescent="0.35">
      <c r="A16" s="22" t="s">
        <v>16</v>
      </c>
      <c r="B16" s="22"/>
      <c r="C16" s="22"/>
      <c r="D16" s="3">
        <v>149</v>
      </c>
      <c r="E16" s="12"/>
      <c r="F16" s="12"/>
      <c r="G16" s="13"/>
      <c r="H16" s="13"/>
      <c r="I16" s="13"/>
      <c r="J16" s="13"/>
    </row>
    <row r="17" spans="1:10" outlineLevel="1" x14ac:dyDescent="0.35">
      <c r="A17" s="11" t="s">
        <v>3</v>
      </c>
      <c r="B17" s="11"/>
      <c r="C17" s="11"/>
      <c r="D17" s="6">
        <f>SUM(D13:D16)</f>
        <v>2199</v>
      </c>
      <c r="E17" s="12"/>
      <c r="F17" s="12"/>
      <c r="G17" s="13"/>
      <c r="H17" s="13"/>
      <c r="I17" s="13"/>
      <c r="J17" s="13"/>
    </row>
    <row r="18" spans="1:10" outlineLevel="1" x14ac:dyDescent="0.35">
      <c r="A18" s="22" t="s">
        <v>17</v>
      </c>
      <c r="B18" s="22"/>
      <c r="C18" s="22"/>
      <c r="D18" s="3">
        <v>-649</v>
      </c>
      <c r="E18" s="12"/>
      <c r="F18" s="12"/>
      <c r="G18" s="13"/>
      <c r="H18" s="13"/>
      <c r="I18" s="13"/>
      <c r="J18" s="13"/>
    </row>
    <row r="19" spans="1:10" ht="15.6" outlineLevel="1" thickBot="1" x14ac:dyDescent="0.4">
      <c r="A19" s="23" t="s">
        <v>0</v>
      </c>
      <c r="B19" s="23"/>
      <c r="C19" s="23"/>
      <c r="D19" s="24">
        <f>SUM(D17:D18)</f>
        <v>1550</v>
      </c>
      <c r="E19" s="12"/>
      <c r="F19" s="12"/>
      <c r="G19" s="13"/>
      <c r="H19" s="13"/>
      <c r="I19" s="13"/>
      <c r="J19" s="13"/>
    </row>
    <row r="20" spans="1:10" ht="15.6" outlineLevel="1" thickTop="1" x14ac:dyDescent="0.35">
      <c r="A20" s="9"/>
      <c r="B20" s="9"/>
      <c r="C20" s="9"/>
      <c r="D20" s="6"/>
      <c r="E20" s="12"/>
      <c r="F20" s="12"/>
      <c r="G20" s="13"/>
      <c r="H20" s="13"/>
      <c r="I20" s="13"/>
      <c r="J20" s="13"/>
    </row>
    <row r="21" spans="1:10" x14ac:dyDescent="0.35">
      <c r="E21" s="12"/>
      <c r="F21" s="12"/>
      <c r="G21" s="13"/>
      <c r="H21" s="13"/>
      <c r="I21" s="13"/>
      <c r="J21" s="13"/>
    </row>
    <row r="22" spans="1:10" x14ac:dyDescent="0.35">
      <c r="A22" s="21" t="s">
        <v>30</v>
      </c>
      <c r="B22" s="27"/>
      <c r="C22" s="27"/>
      <c r="D22" s="27"/>
      <c r="E22" s="12"/>
      <c r="F22" s="12"/>
      <c r="G22" s="13"/>
      <c r="H22" s="13"/>
      <c r="I22" s="13"/>
      <c r="J22" s="13"/>
    </row>
    <row r="23" spans="1:10" outlineLevel="1" x14ac:dyDescent="0.35">
      <c r="E23" s="12"/>
      <c r="F23" s="12"/>
      <c r="G23" s="13"/>
      <c r="H23" s="13"/>
      <c r="I23" s="13"/>
      <c r="J23" s="13"/>
    </row>
    <row r="24" spans="1:10" outlineLevel="1" x14ac:dyDescent="0.35">
      <c r="A24" s="9" t="s">
        <v>18</v>
      </c>
      <c r="E24" s="12"/>
      <c r="F24" s="12"/>
      <c r="G24" s="13"/>
      <c r="H24" s="13"/>
      <c r="I24" s="13"/>
      <c r="J24" s="13"/>
    </row>
    <row r="25" spans="1:10" outlineLevel="1" x14ac:dyDescent="0.35">
      <c r="A25" s="28"/>
      <c r="B25" s="29"/>
      <c r="C25" s="29"/>
      <c r="D25" s="30"/>
      <c r="E25" s="14"/>
      <c r="F25" s="14"/>
    </row>
    <row r="26" spans="1:10" ht="15.9" customHeight="1" outlineLevel="1" x14ac:dyDescent="0.35">
      <c r="A26" s="28" t="s">
        <v>19</v>
      </c>
      <c r="B26" s="31" t="s">
        <v>29</v>
      </c>
      <c r="C26" s="32" t="s">
        <v>1</v>
      </c>
      <c r="D26" s="25">
        <f>D8/D6</f>
        <v>7.6747604805596392E-2</v>
      </c>
      <c r="E26" s="14"/>
      <c r="F26" s="14"/>
    </row>
    <row r="27" spans="1:10" ht="15.9" customHeight="1" outlineLevel="1" x14ac:dyDescent="0.35">
      <c r="A27" s="28"/>
      <c r="B27" s="29" t="s">
        <v>2</v>
      </c>
      <c r="C27" s="29"/>
      <c r="D27" s="33"/>
      <c r="E27" s="14"/>
      <c r="F27" s="14"/>
    </row>
    <row r="28" spans="1:10" ht="15.9" customHeight="1" outlineLevel="1" x14ac:dyDescent="0.35">
      <c r="A28" s="28"/>
      <c r="B28" s="29"/>
      <c r="C28" s="29"/>
      <c r="D28" s="33"/>
      <c r="E28" s="14"/>
      <c r="F28" s="14"/>
    </row>
    <row r="29" spans="1:10" ht="18.45" customHeight="1" outlineLevel="1" x14ac:dyDescent="0.35">
      <c r="A29" s="28" t="s">
        <v>20</v>
      </c>
      <c r="B29" s="31" t="s">
        <v>21</v>
      </c>
      <c r="C29" s="32" t="s">
        <v>1</v>
      </c>
      <c r="D29" s="25">
        <f>D13/D6</f>
        <v>5.5178182186850507E-2</v>
      </c>
      <c r="E29" s="14"/>
      <c r="F29" s="14"/>
    </row>
    <row r="30" spans="1:10" ht="15.9" customHeight="1" outlineLevel="1" x14ac:dyDescent="0.35">
      <c r="A30" s="28"/>
      <c r="B30" s="29" t="s">
        <v>2</v>
      </c>
      <c r="C30" s="29"/>
      <c r="D30" s="33"/>
      <c r="E30" s="14"/>
      <c r="F30" s="14"/>
    </row>
    <row r="31" spans="1:10" ht="15.9" customHeight="1" outlineLevel="1" x14ac:dyDescent="0.35">
      <c r="A31" s="28"/>
      <c r="B31" s="29"/>
      <c r="C31" s="29"/>
      <c r="D31" s="33"/>
      <c r="E31" s="14"/>
      <c r="F31" s="14"/>
    </row>
    <row r="32" spans="1:10" ht="15.9" customHeight="1" outlineLevel="1" x14ac:dyDescent="0.35">
      <c r="A32" s="28" t="s">
        <v>22</v>
      </c>
      <c r="B32" s="31" t="s">
        <v>0</v>
      </c>
      <c r="C32" s="32" t="s">
        <v>1</v>
      </c>
      <c r="D32" s="25">
        <f>D19/D6</f>
        <v>3.9286257413696964E-2</v>
      </c>
      <c r="E32" s="14"/>
      <c r="F32" s="14"/>
    </row>
    <row r="33" spans="1:6" ht="15.9" customHeight="1" outlineLevel="1" x14ac:dyDescent="0.35">
      <c r="A33" s="28"/>
      <c r="B33" s="29" t="s">
        <v>2</v>
      </c>
      <c r="C33" s="29"/>
      <c r="D33" s="33"/>
      <c r="E33" s="14"/>
      <c r="F33" s="14"/>
    </row>
    <row r="34" spans="1:6" ht="15.9" customHeight="1" outlineLevel="1" x14ac:dyDescent="0.35">
      <c r="A34" s="7"/>
      <c r="D34" s="33"/>
      <c r="E34" s="14"/>
      <c r="F34" s="14"/>
    </row>
    <row r="35" spans="1:6" ht="15.9" customHeight="1" outlineLevel="1" x14ac:dyDescent="0.35">
      <c r="A35" s="9" t="s">
        <v>23</v>
      </c>
      <c r="D35" s="33"/>
      <c r="E35" s="14"/>
      <c r="F35" s="14"/>
    </row>
    <row r="36" spans="1:6" ht="15.9" customHeight="1" outlineLevel="1" x14ac:dyDescent="0.35">
      <c r="A36" s="28"/>
      <c r="B36" s="29"/>
      <c r="C36" s="29"/>
      <c r="D36" s="33"/>
      <c r="E36" s="14"/>
      <c r="F36" s="14"/>
    </row>
    <row r="37" spans="1:6" ht="15.9" customHeight="1" outlineLevel="1" x14ac:dyDescent="0.35">
      <c r="A37" s="28" t="s">
        <v>24</v>
      </c>
      <c r="B37" s="31" t="s">
        <v>28</v>
      </c>
      <c r="C37" s="32" t="s">
        <v>1</v>
      </c>
      <c r="D37" s="25">
        <f>-D18/D17</f>
        <v>0.29513415188722147</v>
      </c>
      <c r="E37" s="14"/>
      <c r="F37" s="14"/>
    </row>
    <row r="38" spans="1:6" ht="15.9" customHeight="1" outlineLevel="1" x14ac:dyDescent="0.35">
      <c r="A38" s="28"/>
      <c r="B38" s="29" t="s">
        <v>25</v>
      </c>
      <c r="C38" s="29"/>
      <c r="D38" s="33"/>
      <c r="E38" s="14"/>
      <c r="F38" s="14"/>
    </row>
    <row r="39" spans="1:6" ht="15.9" customHeight="1" outlineLevel="1" x14ac:dyDescent="0.35">
      <c r="A39" s="7"/>
      <c r="D39" s="33"/>
      <c r="E39" s="14"/>
      <c r="F39" s="14"/>
    </row>
    <row r="40" spans="1:6" ht="15.9" customHeight="1" outlineLevel="1" x14ac:dyDescent="0.35">
      <c r="A40" s="9" t="s">
        <v>26</v>
      </c>
      <c r="D40" s="34"/>
      <c r="E40" s="14"/>
      <c r="F40" s="14"/>
    </row>
    <row r="41" spans="1:6" ht="15.9" customHeight="1" outlineLevel="1" x14ac:dyDescent="0.35">
      <c r="A41" s="28"/>
      <c r="B41" s="29"/>
      <c r="C41" s="29"/>
      <c r="D41" s="34"/>
      <c r="E41" s="14"/>
      <c r="F41" s="14"/>
    </row>
    <row r="42" spans="1:6" ht="15.9" customHeight="1" outlineLevel="1" x14ac:dyDescent="0.35">
      <c r="A42" s="28" t="s">
        <v>27</v>
      </c>
      <c r="B42" s="31" t="s">
        <v>21</v>
      </c>
      <c r="C42" s="32" t="s">
        <v>1</v>
      </c>
      <c r="D42" s="35">
        <f>D13/-D15</f>
        <v>9.0331950207468878</v>
      </c>
      <c r="E42" s="14"/>
      <c r="F42" s="14"/>
    </row>
    <row r="43" spans="1:6" ht="15.9" customHeight="1" outlineLevel="1" x14ac:dyDescent="0.35">
      <c r="A43" s="28"/>
      <c r="B43" s="29" t="s">
        <v>15</v>
      </c>
      <c r="C43" s="29"/>
      <c r="D43" s="34"/>
      <c r="E43" s="14"/>
      <c r="F43" s="14"/>
    </row>
    <row r="44" spans="1:6" outlineLevel="1" x14ac:dyDescent="0.35">
      <c r="A44" s="7"/>
      <c r="E44" s="14"/>
      <c r="F44" s="1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l N 0 S 9 A u 0 T m n A A A A + A A A A B I A H A B D b 2 5 m a W c v U G F j a 2 F n Z S 5 4 b W w g o h g A K K A U A A A A A A A A A A A A A A A A A A A A A A A A A A A A h Y / R C o I w G I V f R X b v N l e G y O 8 k v E 0 I g u h 2 r K U j n e F m 8 9 2 6 6 J F 6 h Y S y u u v y H L 4 D 3 3 n c 7 p C P b R N c V W 9 1 Z z I U Y Y o C Z W R 3 1 K b K 0 O B O Y Y J y D l s h z 6 J S w Q Q b m 4 5 W Z 6 h 2 7 p I S 4 r 3 H f o G 7 v i K M 0 o g c y s 1 O 1 q o V o T b W C S M V + q y O / 1 e I w / 4 l w x m O I 7 x M k h i z V Q R k r q H U 5 o u w y R h T I D 8 l F E P j h l 5 x Z c J i D W S O Q N 4 v + B N Q S w M E F A A C A A g A q l N 0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T d E s o i k e 4 D g A A A B E A A A A T A B w A R m 9 y b X V s Y X M v U 2 V j d G l v b j E u b S C i G A A o o B Q A A A A A A A A A A A A A A A A A A A A A A A A A A A A r T k 0 u y c z P U w i G 0 I b W A F B L A Q I t A B Q A A g A I A K p T d E v Q L t E 5 p w A A A P g A A A A S A A A A A A A A A A A A A A A A A A A A A A B D b 2 5 m a W c v U G F j a 2 F n Z S 5 4 b W x Q S w E C L Q A U A A I A C A C q U 3 R L D 8 r p q 6 Q A A A D p A A A A E w A A A A A A A A A A A A A A A A D z A A A A W 0 N v b n R l b n R f V H l w Z X N d L n h t b F B L A Q I t A B Q A A g A I A K p T d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h h 8 v D F W 7 x R a V C c + 3 s D j 2 0 A A A A A A I A A A A A A B B m A A A A A Q A A I A A A A G v 3 I r O l R O q 9 A l B H L K 5 e S H a G 7 J c 0 q S E c l I 4 9 Q U / C e a P 8 A A A A A A 6 A A A A A A g A A I A A A A P u G M k h 8 + p V q A O n i a J i c D v k O p G x a i X D y 9 / 2 L b v E H 5 4 H n U A A A A K X J x 8 7 P v V t 6 d W 5 6 5 o f G I Z X + e U W r N A I 1 / f 9 f a y q h 8 w n 7 M r M c 7 X D M 7 D A / J h l R J a R k 1 w M 0 O v n S M 2 j H C S 8 0 F G r J m 9 N g z s u u A o 3 S E y E k 3 N Y q j 1 P Q Q A A A A I b l y x 4 5 a U I w D D q T 6 b X x e e E h C R p z C 7 d P j y R z l f e 3 5 C h + z d p v i i F M Y V c 8 p i q F s m d L J c j P V h q m L t k e q E N T M c 2 f N o 0 = < / D a t a M a s h u p > 
</file>

<file path=customXml/itemProps1.xml><?xml version="1.0" encoding="utf-8"?>
<ds:datastoreItem xmlns:ds="http://schemas.openxmlformats.org/officeDocument/2006/customXml" ds:itemID="{0C2792F9-533F-4C6A-8CBB-C24939232C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Vertical Analysis Solution</vt:lpstr>
      <vt:lpstr>'Cover Page'!Print_Area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2017-12-01T02:11:21Z</cp:lastPrinted>
  <dcterms:created xsi:type="dcterms:W3CDTF">2017-11-20T18:27:53Z</dcterms:created>
  <dcterms:modified xsi:type="dcterms:W3CDTF">2019-01-08T23:54:29Z</dcterms:modified>
</cp:coreProperties>
</file>