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!CFI Drive\Courses - thinkific\06. Business Valuation Modeling\Attachments\Current Version 3 2018-10\"/>
    </mc:Choice>
  </mc:AlternateContent>
  <xr:revisionPtr revIDLastSave="0" documentId="13_ncr:1_{EE5D712D-10DD-45BB-A663-4E52E4C07B88}" xr6:coauthVersionLast="40" xr6:coauthVersionMax="40" xr10:uidLastSave="{00000000-0000-0000-0000-000000000000}"/>
  <bookViews>
    <workbookView xWindow="0" yWindow="0" windowWidth="19200" windowHeight="6336" xr2:uid="{00000000-000D-0000-FFFF-FFFF00000000}"/>
  </bookViews>
  <sheets>
    <sheet name="Cover Page" sheetId="3" r:id="rId1"/>
    <sheet name="WACC" sheetId="2" r:id="rId2"/>
    <sheet name="Beta" sheetId="1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</definedNames>
  <calcPr calcId="181029" calcMode="autoNoTable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5" i="3"/>
  <c r="E317" i="1" l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</calcChain>
</file>

<file path=xl/sharedStrings.xml><?xml version="1.0" encoding="utf-8"?>
<sst xmlns="http://schemas.openxmlformats.org/spreadsheetml/2006/main" count="35" uniqueCount="30">
  <si>
    <t>Date</t>
  </si>
  <si>
    <t>Index</t>
  </si>
  <si>
    <t>Close Price</t>
  </si>
  <si>
    <t>Stock</t>
  </si>
  <si>
    <t>% Change</t>
  </si>
  <si>
    <t>Risk Free Rate</t>
  </si>
  <si>
    <t>Equity Risk Premium</t>
  </si>
  <si>
    <t>Beta</t>
  </si>
  <si>
    <t>Yield on Debt</t>
  </si>
  <si>
    <t>Tax Rate</t>
  </si>
  <si>
    <t>Cost</t>
  </si>
  <si>
    <t>Weight</t>
  </si>
  <si>
    <t>Equity</t>
  </si>
  <si>
    <t>Debt</t>
  </si>
  <si>
    <t>Total</t>
  </si>
  <si>
    <t>Value ($M)</t>
  </si>
  <si>
    <t>Weekly</t>
  </si>
  <si>
    <t xml:space="preserve">© Corporate Finance Institute. All rights reserved.  </t>
  </si>
  <si>
    <t>WACC and Beta Exercise</t>
  </si>
  <si>
    <t>WACC Exercise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</si>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</sst>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0.000"/>
    <numFmt numFmtId="167" formatCode="_(* #,##0_);_(* \(#,##0\);_(* &quot;-&quot;??_);_(@_)"/>
  </numFmts>
  <fonts count="17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sz val="11"/>
      <color rgb="FF0000FF"/>
      <name val="Arial Narrow"/>
      <family val="2"/>
    </font>
    <font>
      <b/>
      <sz val="11"/>
      <color rgb="FF0000FF"/>
      <name val="Arial Narrow"/>
      <family val="2"/>
    </font>
    <font>
      <sz val="11"/>
      <color rgb="FF00B050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u/>
      <sz val="11"/>
      <color theme="10"/>
      <name val="Arial Narrow"/>
      <family val="2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u/>
      <sz val="11"/>
      <color rgb="FF00206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165" fontId="0" fillId="0" borderId="0" xfId="2" applyNumberFormat="1" applyFont="1"/>
    <xf numFmtId="164" fontId="0" fillId="0" borderId="0" xfId="1" applyFont="1"/>
    <xf numFmtId="165" fontId="6" fillId="0" borderId="0" xfId="2" applyNumberFormat="1" applyFont="1"/>
    <xf numFmtId="167" fontId="0" fillId="0" borderId="0" xfId="1" applyNumberFormat="1" applyFont="1"/>
    <xf numFmtId="0" fontId="4" fillId="0" borderId="1" xfId="0" applyFont="1" applyBorder="1"/>
    <xf numFmtId="165" fontId="4" fillId="0" borderId="1" xfId="2" applyNumberFormat="1" applyFont="1" applyBorder="1"/>
    <xf numFmtId="0" fontId="4" fillId="0" borderId="2" xfId="0" applyFont="1" applyBorder="1"/>
    <xf numFmtId="165" fontId="4" fillId="0" borderId="2" xfId="2" applyNumberFormat="1" applyFont="1" applyBorder="1"/>
    <xf numFmtId="167" fontId="4" fillId="0" borderId="2" xfId="1" applyNumberFormat="1" applyFont="1" applyBorder="1"/>
    <xf numFmtId="167" fontId="7" fillId="0" borderId="1" xfId="1" applyNumberFormat="1" applyFont="1" applyBorder="1"/>
    <xf numFmtId="166" fontId="8" fillId="0" borderId="0" xfId="0" applyNumberFormat="1" applyFont="1"/>
    <xf numFmtId="0" fontId="5" fillId="2" borderId="0" xfId="3" applyFont="1" applyFill="1" applyAlignment="1">
      <alignment vertical="center"/>
    </xf>
    <xf numFmtId="0" fontId="3" fillId="2" borderId="0" xfId="3" applyFont="1" applyFill="1" applyAlignment="1">
      <alignment horizontal="right" vertical="center"/>
    </xf>
    <xf numFmtId="14" fontId="6" fillId="0" borderId="0" xfId="0" applyNumberFormat="1" applyFont="1"/>
    <xf numFmtId="164" fontId="6" fillId="0" borderId="0" xfId="1" applyFont="1"/>
    <xf numFmtId="0" fontId="10" fillId="2" borderId="0" xfId="0" applyFont="1" applyFill="1"/>
    <xf numFmtId="0" fontId="11" fillId="2" borderId="0" xfId="0" applyFont="1" applyFill="1" applyBorder="1" applyAlignment="1">
      <alignment horizontal="left" vertical="center" readingOrder="1"/>
    </xf>
    <xf numFmtId="0" fontId="2" fillId="3" borderId="0" xfId="5" applyFont="1" applyFill="1"/>
    <xf numFmtId="0" fontId="2" fillId="0" borderId="0" xfId="5" applyFont="1" applyFill="1" applyBorder="1"/>
    <xf numFmtId="0" fontId="13" fillId="0" borderId="0" xfId="5" applyFont="1" applyFill="1" applyBorder="1" applyProtection="1">
      <protection locked="0"/>
    </xf>
    <xf numFmtId="0" fontId="4" fillId="0" borderId="0" xfId="5" applyFont="1" applyFill="1" applyBorder="1" applyAlignment="1">
      <alignment horizontal="right"/>
    </xf>
    <xf numFmtId="0" fontId="2" fillId="0" borderId="0" xfId="5" applyFont="1" applyFill="1" applyBorder="1" applyProtection="1">
      <protection locked="0"/>
    </xf>
    <xf numFmtId="0" fontId="4" fillId="0" borderId="0" xfId="5" applyFont="1" applyFill="1" applyBorder="1" applyProtection="1">
      <protection locked="0"/>
    </xf>
    <xf numFmtId="0" fontId="1" fillId="0" borderId="0" xfId="5"/>
    <xf numFmtId="0" fontId="2" fillId="0" borderId="1" xfId="5" applyFont="1" applyFill="1" applyBorder="1"/>
    <xf numFmtId="0" fontId="15" fillId="0" borderId="0" xfId="7" applyFont="1" applyFill="1" applyBorder="1"/>
    <xf numFmtId="0" fontId="5" fillId="2" borderId="0" xfId="5" applyFont="1" applyFill="1" applyBorder="1"/>
    <xf numFmtId="0" fontId="2" fillId="2" borderId="0" xfId="5" applyFont="1" applyFill="1" applyBorder="1"/>
    <xf numFmtId="0" fontId="2" fillId="4" borderId="0" xfId="5" applyFont="1" applyFill="1"/>
    <xf numFmtId="0" fontId="5" fillId="2" borderId="0" xfId="5" applyFont="1" applyFill="1"/>
    <xf numFmtId="0" fontId="16" fillId="0" borderId="1" xfId="4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</cellXfs>
  <cellStyles count="8">
    <cellStyle name="Comma" xfId="1" builtinId="3"/>
    <cellStyle name="Hyperlink" xfId="4" builtinId="8"/>
    <cellStyle name="Hyperlink 2" xfId="6" xr:uid="{4DFF1CB7-7EF1-4C14-932F-834CCEAC2D8D}"/>
    <cellStyle name="Hyperlink 2 2" xfId="7" xr:uid="{F4304BDC-660E-474A-9B2D-F265FEB397B3}"/>
    <cellStyle name="Normal" xfId="0" builtinId="0"/>
    <cellStyle name="Normal 2" xfId="3" xr:uid="{00000000-0005-0000-0000-000002000000}"/>
    <cellStyle name="Normal 2 2" xfId="5" xr:uid="{DF82F8CC-2D7F-46AE-8394-9E1EDFA57D09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C0F5D6-2BB8-4DFF-BDCA-28A573C97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F874-BDDE-4245-945A-8E9EE89050F8}">
  <dimension ref="B1:O46"/>
  <sheetViews>
    <sheetView showGridLines="0" tabSelected="1" zoomScaleNormal="100" workbookViewId="0"/>
  </sheetViews>
  <sheetFormatPr defaultColWidth="10.25" defaultRowHeight="13.8" x14ac:dyDescent="0.25"/>
  <cols>
    <col min="1" max="2" width="12.375" style="19" customWidth="1"/>
    <col min="3" max="3" width="37.25" style="19" customWidth="1"/>
    <col min="4" max="22" width="12.375" style="19" customWidth="1"/>
    <col min="23" max="25" width="10.25" style="19"/>
    <col min="26" max="26" width="10.25" style="19" customWidth="1"/>
    <col min="27" max="16384" width="10.25" style="19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 ht="19.5" customHeight="1" x14ac:dyDescent="0.25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2:15" ht="19.5" customHeight="1" x14ac:dyDescent="0.2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2:15" ht="19.5" customHeight="1" x14ac:dyDescent="0.2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ht="19.5" customHeight="1" x14ac:dyDescent="0.2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5" ht="19.5" customHeight="1" x14ac:dyDescent="0.2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2:15" ht="19.5" customHeight="1" x14ac:dyDescent="0.2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2:15" ht="19.5" customHeight="1" x14ac:dyDescent="0.2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2:15" ht="19.5" customHeight="1" x14ac:dyDescent="0.2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2:15" ht="28.2" x14ac:dyDescent="0.5">
      <c r="B12" s="20"/>
      <c r="C12" s="21" t="s">
        <v>18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2" t="s">
        <v>20</v>
      </c>
      <c r="O12" s="20"/>
    </row>
    <row r="13" spans="2:15" ht="19.5" customHeight="1" x14ac:dyDescent="0.25">
      <c r="B13" s="20"/>
      <c r="C13" s="23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2:15" ht="19.5" customHeight="1" x14ac:dyDescent="0.25">
      <c r="B14" s="20"/>
      <c r="C14" s="24" t="s">
        <v>21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2:15" ht="19.5" customHeight="1" x14ac:dyDescent="0.25">
      <c r="B15" s="20"/>
      <c r="C15" s="32" t="str">
        <f ca="1">RIGHT(CELL("filename",WACC!A1),LEN(CELL("filename",WACC!A1))-FIND("]",CELL("filename",WACC!A1)))</f>
        <v>WACC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2:15" ht="19.5" customHeight="1" x14ac:dyDescent="0.25">
      <c r="B16" s="20"/>
      <c r="C16" s="33" t="str">
        <f ca="1">RIGHT(CELL("filename",Beta!A1),LEN(CELL("filename",Beta!A1))-FIND("]",CELL("filename",Beta!A1)))</f>
        <v>Beta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2:15" ht="19.5" customHeight="1" x14ac:dyDescent="0.3">
      <c r="B17" s="20"/>
      <c r="C17" s="25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2:15" ht="19.5" customHeight="1" x14ac:dyDescent="0.25"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2:15" ht="19.5" customHeight="1" x14ac:dyDescent="0.25">
      <c r="B19" s="20"/>
      <c r="C19" s="20" t="s">
        <v>22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2:15" ht="19.5" customHeight="1" x14ac:dyDescent="0.25">
      <c r="B20" s="20"/>
      <c r="C20" s="26" t="s">
        <v>23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0"/>
    </row>
    <row r="21" spans="2:15" ht="19.5" customHeight="1" x14ac:dyDescent="0.25">
      <c r="B21" s="20"/>
      <c r="C21" s="20" t="s">
        <v>24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2:15" ht="19.5" customHeight="1" x14ac:dyDescent="0.25">
      <c r="B22" s="20"/>
      <c r="C22" s="27" t="s">
        <v>25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2:15" ht="19.5" customHeight="1" x14ac:dyDescent="0.25">
      <c r="B23" s="20"/>
      <c r="C23" s="27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2:15" ht="19.5" customHeight="1" x14ac:dyDescent="0.25">
      <c r="B24" s="20"/>
      <c r="C24" s="28" t="s">
        <v>26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0"/>
    </row>
    <row r="25" spans="2:15" ht="19.5" customHeight="1" x14ac:dyDescent="0.25">
      <c r="B25" s="30"/>
      <c r="C25" s="31" t="s">
        <v>27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0"/>
    </row>
    <row r="26" spans="2:15" ht="19.5" customHeight="1" x14ac:dyDescent="0.25">
      <c r="B26" s="30"/>
      <c r="C26" s="31" t="s">
        <v>28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0"/>
    </row>
    <row r="27" spans="2:15" ht="19.5" customHeight="1" x14ac:dyDescent="0.25">
      <c r="B27" s="30"/>
      <c r="C27" s="31" t="s">
        <v>29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0"/>
    </row>
    <row r="28" spans="2:15" ht="19.5" customHeight="1" x14ac:dyDescent="0.25"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0"/>
    </row>
    <row r="29" spans="2:15" ht="19.5" customHeight="1" x14ac:dyDescent="0.25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WACC!A1" display="WACC!A1" xr:uid="{646646D6-9A2F-4001-8A8E-24ED3906F9C9}"/>
    <hyperlink ref="C22" r:id="rId1" xr:uid="{A9CFD80B-95B0-4C93-B2D8-453C77FA61AE}"/>
    <hyperlink ref="C16" location="Beta!A1" display="Beta!A1" xr:uid="{9F2D7DBD-BDDB-4084-AEA7-89502C90DE9D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zoomScale="120" zoomScaleNormal="120" workbookViewId="0"/>
  </sheetViews>
  <sheetFormatPr defaultRowHeight="13.8" x14ac:dyDescent="0.25"/>
  <cols>
    <col min="2" max="2" width="17.625" bestFit="1" customWidth="1"/>
    <col min="3" max="3" width="13.375" customWidth="1"/>
    <col min="4" max="4" width="15.375" customWidth="1"/>
    <col min="5" max="5" width="13" customWidth="1"/>
  </cols>
  <sheetData>
    <row r="1" spans="1:6" ht="14.4" x14ac:dyDescent="0.3">
      <c r="A1" s="17" t="s">
        <v>17</v>
      </c>
      <c r="B1" s="17"/>
      <c r="C1" s="17"/>
      <c r="D1" s="17"/>
      <c r="E1" s="17"/>
      <c r="F1" s="17"/>
    </row>
    <row r="2" spans="1:6" ht="18" x14ac:dyDescent="0.25">
      <c r="A2" s="18" t="s">
        <v>19</v>
      </c>
      <c r="B2" s="18"/>
      <c r="C2" s="18"/>
      <c r="D2" s="18"/>
      <c r="E2" s="18"/>
      <c r="F2" s="18"/>
    </row>
    <row r="4" spans="1:6" x14ac:dyDescent="0.25">
      <c r="B4" s="13"/>
      <c r="C4" s="14" t="s">
        <v>10</v>
      </c>
      <c r="D4" s="14" t="s">
        <v>15</v>
      </c>
      <c r="E4" s="14" t="s">
        <v>11</v>
      </c>
    </row>
    <row r="5" spans="1:6" x14ac:dyDescent="0.25">
      <c r="B5" t="s">
        <v>5</v>
      </c>
      <c r="C5" s="4">
        <v>2.5000000000000001E-2</v>
      </c>
    </row>
    <row r="6" spans="1:6" x14ac:dyDescent="0.25">
      <c r="B6" t="s">
        <v>6</v>
      </c>
      <c r="C6" s="4">
        <v>0.06</v>
      </c>
      <c r="D6" s="5"/>
    </row>
    <row r="7" spans="1:6" x14ac:dyDescent="0.25">
      <c r="B7" t="s">
        <v>7</v>
      </c>
      <c r="C7" s="12"/>
      <c r="D7" s="5"/>
      <c r="E7" s="2"/>
    </row>
    <row r="8" spans="1:6" x14ac:dyDescent="0.25">
      <c r="B8" s="6" t="s">
        <v>12</v>
      </c>
      <c r="C8" s="7"/>
      <c r="D8" s="11">
        <v>29000</v>
      </c>
      <c r="E8" s="7"/>
    </row>
    <row r="9" spans="1:6" x14ac:dyDescent="0.25">
      <c r="D9" s="5"/>
      <c r="E9" s="2"/>
    </row>
    <row r="10" spans="1:6" x14ac:dyDescent="0.25">
      <c r="B10" t="s">
        <v>8</v>
      </c>
      <c r="C10" s="4">
        <v>5.8000000000000003E-2</v>
      </c>
      <c r="D10" s="5"/>
      <c r="E10" s="2"/>
    </row>
    <row r="11" spans="1:6" x14ac:dyDescent="0.25">
      <c r="B11" t="s">
        <v>9</v>
      </c>
      <c r="C11" s="4">
        <v>0.32</v>
      </c>
      <c r="D11" s="5"/>
      <c r="E11" s="2"/>
    </row>
    <row r="12" spans="1:6" x14ac:dyDescent="0.25">
      <c r="B12" s="6" t="s">
        <v>13</v>
      </c>
      <c r="C12" s="7"/>
      <c r="D12" s="11">
        <v>11000</v>
      </c>
      <c r="E12" s="7"/>
    </row>
    <row r="13" spans="1:6" x14ac:dyDescent="0.25">
      <c r="D13" s="5"/>
      <c r="E13" s="2"/>
    </row>
    <row r="14" spans="1:6" x14ac:dyDescent="0.25">
      <c r="B14" s="8" t="s">
        <v>14</v>
      </c>
      <c r="C14" s="9"/>
      <c r="D14" s="10"/>
      <c r="E14" s="9"/>
    </row>
    <row r="15" spans="1:6" x14ac:dyDescent="0.25">
      <c r="D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6"/>
  <sheetViews>
    <sheetView showGridLines="0" workbookViewId="0"/>
  </sheetViews>
  <sheetFormatPr defaultRowHeight="13.8" x14ac:dyDescent="0.25"/>
  <cols>
    <col min="1" max="1" width="12.25" customWidth="1"/>
    <col min="2" max="2" width="14" customWidth="1"/>
    <col min="3" max="3" width="12.875" customWidth="1"/>
    <col min="4" max="4" width="15.875" customWidth="1"/>
    <col min="5" max="5" width="13.875" customWidth="1"/>
  </cols>
  <sheetData>
    <row r="1" spans="1:6" ht="14.4" x14ac:dyDescent="0.3">
      <c r="A1" s="17" t="s">
        <v>17</v>
      </c>
      <c r="B1" s="17"/>
      <c r="C1" s="17"/>
      <c r="D1" s="17"/>
      <c r="E1" s="17"/>
      <c r="F1" s="17"/>
    </row>
    <row r="2" spans="1:6" ht="18" x14ac:dyDescent="0.25">
      <c r="A2" s="18" t="s">
        <v>7</v>
      </c>
      <c r="B2" s="18"/>
      <c r="C2" s="18"/>
      <c r="D2" s="18"/>
      <c r="E2" s="18"/>
      <c r="F2" s="18"/>
    </row>
    <row r="4" spans="1:6" x14ac:dyDescent="0.25">
      <c r="A4" s="14"/>
      <c r="B4" s="14" t="s">
        <v>1</v>
      </c>
      <c r="C4" s="14" t="s">
        <v>4</v>
      </c>
      <c r="D4" s="14" t="s">
        <v>3</v>
      </c>
      <c r="E4" s="14" t="s">
        <v>4</v>
      </c>
    </row>
    <row r="5" spans="1:6" x14ac:dyDescent="0.25">
      <c r="A5" s="14" t="s">
        <v>0</v>
      </c>
      <c r="B5" s="14" t="s">
        <v>2</v>
      </c>
      <c r="C5" s="14" t="s">
        <v>16</v>
      </c>
      <c r="D5" s="14" t="s">
        <v>2</v>
      </c>
      <c r="E5" s="14" t="s">
        <v>16</v>
      </c>
    </row>
    <row r="6" spans="1:6" x14ac:dyDescent="0.25">
      <c r="A6" s="15">
        <v>40911</v>
      </c>
      <c r="B6" s="16">
        <v>176.73450323613798</v>
      </c>
      <c r="D6" s="16">
        <v>30.895937099999998</v>
      </c>
    </row>
    <row r="7" spans="1:6" x14ac:dyDescent="0.25">
      <c r="A7" s="15">
        <v>40918</v>
      </c>
      <c r="B7" s="16">
        <v>176.71048241809569</v>
      </c>
      <c r="C7" s="2">
        <f>B7/B6-1</f>
        <v>-1.3591470597107413E-4</v>
      </c>
      <c r="D7" s="16">
        <v>30.922633824893349</v>
      </c>
      <c r="E7" s="2">
        <f>D7/D6-1</f>
        <v>8.6408529402892675E-4</v>
      </c>
    </row>
    <row r="8" spans="1:6" x14ac:dyDescent="0.25">
      <c r="A8" s="15">
        <v>40925</v>
      </c>
      <c r="B8" s="16">
        <v>178.1450590511777</v>
      </c>
      <c r="C8" s="2">
        <f t="shared" ref="C8:C71" si="0">B8/B7-1</f>
        <v>8.1182316603483073E-3</v>
      </c>
      <c r="D8" s="16">
        <v>31.173670929831957</v>
      </c>
      <c r="E8" s="2">
        <f t="shared" ref="E8:E71" si="1">D8/D7-1</f>
        <v>8.1182316603483073E-3</v>
      </c>
    </row>
    <row r="9" spans="1:6" x14ac:dyDescent="0.25">
      <c r="A9" s="15">
        <v>40932</v>
      </c>
      <c r="B9" s="16">
        <v>178.4359778474678</v>
      </c>
      <c r="C9" s="2">
        <f t="shared" si="0"/>
        <v>1.6330444292957935E-3</v>
      </c>
      <c r="D9" s="16">
        <v>31.219488120519351</v>
      </c>
      <c r="E9" s="2">
        <f t="shared" si="1"/>
        <v>1.4697399863661254E-3</v>
      </c>
    </row>
    <row r="10" spans="1:6" x14ac:dyDescent="0.25">
      <c r="A10" s="15">
        <v>40939</v>
      </c>
      <c r="B10" s="16">
        <v>178.59211316474278</v>
      </c>
      <c r="C10" s="2">
        <f t="shared" si="0"/>
        <v>8.750215015969065E-4</v>
      </c>
      <c r="D10" s="16">
        <v>30.372660176519112</v>
      </c>
      <c r="E10" s="2">
        <f t="shared" si="1"/>
        <v>-2.7124978498403118E-2</v>
      </c>
    </row>
    <row r="11" spans="1:6" x14ac:dyDescent="0.25">
      <c r="A11" s="15">
        <v>40946</v>
      </c>
      <c r="B11" s="16">
        <v>180.32294655367986</v>
      </c>
      <c r="C11" s="2">
        <f t="shared" si="0"/>
        <v>9.691544370385774E-3</v>
      </c>
      <c r="D11" s="16">
        <v>30.363291558501306</v>
      </c>
      <c r="E11" s="2">
        <f t="shared" si="1"/>
        <v>-3.0845562961423489E-4</v>
      </c>
    </row>
    <row r="12" spans="1:6" x14ac:dyDescent="0.25">
      <c r="A12" s="15">
        <v>40953</v>
      </c>
      <c r="B12" s="16">
        <v>180.87409087876162</v>
      </c>
      <c r="C12" s="2">
        <f t="shared" si="0"/>
        <v>3.0564292321926256E-3</v>
      </c>
      <c r="D12" s="16">
        <v>29.879192270794771</v>
      </c>
      <c r="E12" s="2">
        <f t="shared" si="1"/>
        <v>-1.5943570767807391E-2</v>
      </c>
    </row>
    <row r="13" spans="1:6" x14ac:dyDescent="0.25">
      <c r="A13" s="15">
        <v>40960</v>
      </c>
      <c r="B13" s="16">
        <v>181.80423033295523</v>
      </c>
      <c r="C13" s="2">
        <f t="shared" si="0"/>
        <v>5.1424692706103503E-3</v>
      </c>
      <c r="D13" s="16">
        <v>29.793811560711632</v>
      </c>
      <c r="E13" s="2">
        <f t="shared" si="1"/>
        <v>-2.8575307293896568E-3</v>
      </c>
    </row>
    <row r="14" spans="1:6" x14ac:dyDescent="0.25">
      <c r="A14" s="15">
        <v>40967</v>
      </c>
      <c r="B14" s="16">
        <v>180.86808567425103</v>
      </c>
      <c r="C14" s="2">
        <f t="shared" si="0"/>
        <v>-5.1491907365948109E-3</v>
      </c>
      <c r="D14" s="16">
        <v>29.193490368804689</v>
      </c>
      <c r="E14" s="2">
        <f t="shared" si="1"/>
        <v>-2.0149190736594824E-2</v>
      </c>
    </row>
    <row r="15" spans="1:6" x14ac:dyDescent="0.25">
      <c r="A15" s="15">
        <v>40974</v>
      </c>
      <c r="B15" s="16">
        <v>182.02975912457464</v>
      </c>
      <c r="C15" s="2">
        <f t="shared" si="0"/>
        <v>6.4227663271441138E-3</v>
      </c>
      <c r="D15" s="16">
        <v>29.380993335717253</v>
      </c>
      <c r="E15" s="2">
        <f t="shared" si="1"/>
        <v>6.4227663271441138E-3</v>
      </c>
    </row>
    <row r="16" spans="1:6" x14ac:dyDescent="0.25">
      <c r="A16" s="15">
        <v>40981</v>
      </c>
      <c r="B16" s="16">
        <v>184.80749983318876</v>
      </c>
      <c r="C16" s="2">
        <f t="shared" si="0"/>
        <v>1.5259816427670714E-2</v>
      </c>
      <c r="D16" s="16">
        <v>30.27005680051867</v>
      </c>
      <c r="E16" s="2">
        <f t="shared" si="1"/>
        <v>3.0259816427670616E-2</v>
      </c>
    </row>
    <row r="17" spans="1:5" x14ac:dyDescent="0.25">
      <c r="A17" s="15">
        <v>40988</v>
      </c>
      <c r="B17" s="16">
        <v>186.04990992193234</v>
      </c>
      <c r="C17" s="2">
        <f t="shared" si="0"/>
        <v>6.7227254838955197E-3</v>
      </c>
      <c r="D17" s="16">
        <v>31.502736013988116</v>
      </c>
      <c r="E17" s="2">
        <f t="shared" si="1"/>
        <v>4.072272548389555E-2</v>
      </c>
    </row>
    <row r="18" spans="1:5" x14ac:dyDescent="0.25">
      <c r="A18" s="15">
        <v>40995</v>
      </c>
      <c r="B18" s="16">
        <v>185.94114899579634</v>
      </c>
      <c r="C18" s="2">
        <f t="shared" si="0"/>
        <v>-5.8457930015465287E-4</v>
      </c>
      <c r="D18" s="16">
        <v>30.822762710322351</v>
      </c>
      <c r="E18" s="2">
        <f t="shared" si="1"/>
        <v>-2.1584579300154672E-2</v>
      </c>
    </row>
    <row r="19" spans="1:5" x14ac:dyDescent="0.25">
      <c r="A19" s="15">
        <v>41002</v>
      </c>
      <c r="B19" s="16">
        <v>185.77233602455462</v>
      </c>
      <c r="C19" s="2">
        <f t="shared" si="0"/>
        <v>-9.0788387698703676E-4</v>
      </c>
      <c r="D19" s="16">
        <v>31.133829610827</v>
      </c>
      <c r="E19" s="2">
        <f t="shared" si="1"/>
        <v>1.0092116123012973E-2</v>
      </c>
    </row>
    <row r="20" spans="1:5" x14ac:dyDescent="0.25">
      <c r="A20" s="15">
        <v>41009</v>
      </c>
      <c r="B20" s="16">
        <v>185.93714552612263</v>
      </c>
      <c r="C20" s="2">
        <f t="shared" si="0"/>
        <v>8.8715847092668554E-4</v>
      </c>
      <c r="D20" s="16">
        <v>31.005781103444498</v>
      </c>
      <c r="E20" s="2">
        <f t="shared" si="1"/>
        <v>-4.1128415290733189E-3</v>
      </c>
    </row>
    <row r="21" spans="1:5" x14ac:dyDescent="0.25">
      <c r="A21" s="15">
        <v>41016</v>
      </c>
      <c r="B21" s="16">
        <v>188.05031026889972</v>
      </c>
      <c r="C21" s="2">
        <f t="shared" si="0"/>
        <v>1.1364941291304387E-2</v>
      </c>
      <c r="D21" s="16">
        <v>31.26514264206585</v>
      </c>
      <c r="E21" s="2">
        <f t="shared" si="1"/>
        <v>8.3649412913044952E-3</v>
      </c>
    </row>
    <row r="22" spans="1:5" x14ac:dyDescent="0.25">
      <c r="A22" s="15">
        <v>41023</v>
      </c>
      <c r="B22" s="16">
        <v>187.18089010475748</v>
      </c>
      <c r="C22" s="2">
        <f t="shared" si="0"/>
        <v>-4.6233380997831031E-3</v>
      </c>
      <c r="D22" s="16">
        <v>31.183123602177766</v>
      </c>
      <c r="E22" s="2">
        <f t="shared" si="1"/>
        <v>-2.6233380997831013E-3</v>
      </c>
    </row>
    <row r="23" spans="1:5" x14ac:dyDescent="0.25">
      <c r="A23" s="15">
        <v>41030</v>
      </c>
      <c r="B23" s="16">
        <v>187.93287515847069</v>
      </c>
      <c r="C23" s="2">
        <f t="shared" si="0"/>
        <v>4.0174242856327869E-3</v>
      </c>
      <c r="D23" s="16">
        <v>31.339582563841219</v>
      </c>
      <c r="E23" s="2">
        <f t="shared" si="1"/>
        <v>5.0174242856326767E-3</v>
      </c>
    </row>
    <row r="24" spans="1:5" x14ac:dyDescent="0.25">
      <c r="A24" s="15">
        <v>41037</v>
      </c>
      <c r="B24" s="16">
        <v>187.62527523854007</v>
      </c>
      <c r="C24" s="2">
        <f t="shared" si="0"/>
        <v>-1.6367541850846878E-3</v>
      </c>
      <c r="D24" s="16">
        <v>31.350966536048723</v>
      </c>
      <c r="E24" s="2">
        <f t="shared" si="1"/>
        <v>3.6324581491520291E-4</v>
      </c>
    </row>
    <row r="25" spans="1:5" x14ac:dyDescent="0.25">
      <c r="A25" s="15">
        <v>41044</v>
      </c>
      <c r="B25" s="16">
        <v>187.7520517782078</v>
      </c>
      <c r="C25" s="2">
        <f t="shared" si="0"/>
        <v>6.7569009296075677E-4</v>
      </c>
      <c r="D25" s="16">
        <v>31.591606839294215</v>
      </c>
      <c r="E25" s="2">
        <f t="shared" si="1"/>
        <v>7.675690092960652E-3</v>
      </c>
    </row>
    <row r="26" spans="1:5" x14ac:dyDescent="0.25">
      <c r="A26" s="15">
        <v>41051</v>
      </c>
      <c r="B26" s="16">
        <v>190.04937612597584</v>
      </c>
      <c r="C26" s="2">
        <f t="shared" si="0"/>
        <v>1.2235948028316956E-2</v>
      </c>
      <c r="D26" s="16">
        <v>34.347530611657909</v>
      </c>
      <c r="E26" s="2">
        <f t="shared" si="1"/>
        <v>8.7235948028316912E-2</v>
      </c>
    </row>
    <row r="27" spans="1:5" x14ac:dyDescent="0.25">
      <c r="A27" s="15">
        <v>41058</v>
      </c>
      <c r="B27" s="16">
        <v>190.81070260892773</v>
      </c>
      <c r="C27" s="2">
        <f t="shared" si="0"/>
        <v>4.0059404480614624E-3</v>
      </c>
      <c r="D27" s="16">
        <v>34.004259345262966</v>
      </c>
      <c r="E27" s="2">
        <f t="shared" si="1"/>
        <v>-9.99405955193855E-3</v>
      </c>
    </row>
    <row r="28" spans="1:5" x14ac:dyDescent="0.25">
      <c r="A28" s="15">
        <v>41065</v>
      </c>
      <c r="B28" s="16">
        <v>193.87869486888636</v>
      </c>
      <c r="C28" s="2">
        <f t="shared" si="0"/>
        <v>1.6078722094779785E-2</v>
      </c>
      <c r="D28" s="16">
        <v>33.666893638337427</v>
      </c>
      <c r="E28" s="2">
        <f t="shared" si="1"/>
        <v>-9.9212779052203492E-3</v>
      </c>
    </row>
    <row r="29" spans="1:5" x14ac:dyDescent="0.25">
      <c r="A29" s="15">
        <v>41072</v>
      </c>
      <c r="B29" s="16">
        <v>193.63381597384398</v>
      </c>
      <c r="C29" s="2">
        <f t="shared" si="0"/>
        <v>-1.2630521120847726E-3</v>
      </c>
      <c r="D29" s="16">
        <v>33.557036809943519</v>
      </c>
      <c r="E29" s="2">
        <f t="shared" si="1"/>
        <v>-3.2630521120847744E-3</v>
      </c>
    </row>
    <row r="30" spans="1:5" x14ac:dyDescent="0.25">
      <c r="A30" s="15">
        <v>41079</v>
      </c>
      <c r="B30" s="16">
        <v>193.77327016747847</v>
      </c>
      <c r="C30" s="2">
        <f t="shared" si="0"/>
        <v>7.2019545208634739E-4</v>
      </c>
      <c r="D30" s="16">
        <v>35.795968864695809</v>
      </c>
      <c r="E30" s="2">
        <f t="shared" si="1"/>
        <v>6.6720195452086406E-2</v>
      </c>
    </row>
    <row r="31" spans="1:5" x14ac:dyDescent="0.25">
      <c r="A31" s="15">
        <v>41086</v>
      </c>
      <c r="B31" s="16">
        <v>194.55928471341829</v>
      </c>
      <c r="C31" s="2">
        <f t="shared" si="0"/>
        <v>4.0563620836890912E-3</v>
      </c>
      <c r="D31" s="16">
        <v>36.728681590570787</v>
      </c>
      <c r="E31" s="2">
        <f t="shared" si="1"/>
        <v>2.6056362083689111E-2</v>
      </c>
    </row>
    <row r="32" spans="1:5" x14ac:dyDescent="0.25">
      <c r="A32" s="15">
        <v>41093</v>
      </c>
      <c r="B32" s="16">
        <v>195.31794221658771</v>
      </c>
      <c r="C32" s="2">
        <f t="shared" si="0"/>
        <v>3.8993641670039825E-3</v>
      </c>
      <c r="D32" s="16">
        <v>36.8575782449768</v>
      </c>
      <c r="E32" s="2">
        <f t="shared" si="1"/>
        <v>3.5094277503036064E-3</v>
      </c>
    </row>
    <row r="33" spans="1:5" x14ac:dyDescent="0.25">
      <c r="A33" s="15">
        <v>41100</v>
      </c>
      <c r="B33" s="16">
        <v>193.75992526856609</v>
      </c>
      <c r="C33" s="2">
        <f t="shared" si="0"/>
        <v>-7.9768245064446575E-3</v>
      </c>
      <c r="D33" s="16">
        <v>38.443308302077881</v>
      </c>
      <c r="E33" s="2">
        <f t="shared" si="1"/>
        <v>4.3023175493555277E-2</v>
      </c>
    </row>
    <row r="34" spans="1:5" x14ac:dyDescent="0.25">
      <c r="A34" s="15">
        <v>41107</v>
      </c>
      <c r="B34" s="16">
        <v>195.59551611396543</v>
      </c>
      <c r="C34" s="2">
        <f t="shared" si="0"/>
        <v>9.4735319641308102E-3</v>
      </c>
      <c r="D34" s="16">
        <v>37.692646271324293</v>
      </c>
      <c r="E34" s="2">
        <f t="shared" si="1"/>
        <v>-1.9526468035869216E-2</v>
      </c>
    </row>
    <row r="35" spans="1:5" x14ac:dyDescent="0.25">
      <c r="A35" s="15">
        <v>41114</v>
      </c>
      <c r="B35" s="16">
        <v>195.62487489157269</v>
      </c>
      <c r="C35" s="2">
        <f t="shared" si="0"/>
        <v>1.5009944087962523E-4</v>
      </c>
      <c r="D35" s="16">
        <v>37.622918623912241</v>
      </c>
      <c r="E35" s="2">
        <f t="shared" si="1"/>
        <v>-1.8499005591203765E-3</v>
      </c>
    </row>
    <row r="36" spans="1:5" x14ac:dyDescent="0.25">
      <c r="A36" s="15">
        <v>41121</v>
      </c>
      <c r="B36" s="16">
        <v>194.55728297858144</v>
      </c>
      <c r="C36" s="2">
        <f t="shared" si="0"/>
        <v>-5.4573423424959522E-3</v>
      </c>
      <c r="D36" s="16">
        <v>37.831449581920715</v>
      </c>
      <c r="E36" s="2">
        <f t="shared" si="1"/>
        <v>5.5426576575039466E-3</v>
      </c>
    </row>
    <row r="37" spans="1:5" x14ac:dyDescent="0.25">
      <c r="A37" s="15">
        <v>41128</v>
      </c>
      <c r="B37" s="16">
        <v>197.49449522919863</v>
      </c>
      <c r="C37" s="2">
        <f t="shared" si="0"/>
        <v>1.5096902082768926E-2</v>
      </c>
      <c r="D37" s="16">
        <v>40.218496851840378</v>
      </c>
      <c r="E37" s="2">
        <f t="shared" si="1"/>
        <v>6.3096902082768969E-2</v>
      </c>
    </row>
    <row r="38" spans="1:5" x14ac:dyDescent="0.25">
      <c r="A38" s="15">
        <v>41135</v>
      </c>
      <c r="B38" s="16">
        <v>196.95602855808369</v>
      </c>
      <c r="C38" s="2">
        <f t="shared" si="0"/>
        <v>-2.7264895180497684E-3</v>
      </c>
      <c r="D38" s="16">
        <v>39.022942126742429</v>
      </c>
      <c r="E38" s="2">
        <f t="shared" si="1"/>
        <v>-2.9726489518049681E-2</v>
      </c>
    </row>
    <row r="39" spans="1:5" x14ac:dyDescent="0.25">
      <c r="A39" s="15">
        <v>41142</v>
      </c>
      <c r="B39" s="16">
        <v>196.7418429305398</v>
      </c>
      <c r="C39" s="2">
        <f t="shared" si="0"/>
        <v>-1.0874794191979564E-3</v>
      </c>
      <c r="D39" s="16">
        <v>36.092807762924103</v>
      </c>
      <c r="E39" s="2">
        <f t="shared" si="1"/>
        <v>-7.5087479419198022E-2</v>
      </c>
    </row>
    <row r="40" spans="1:5" x14ac:dyDescent="0.25">
      <c r="A40" s="15">
        <v>41149</v>
      </c>
      <c r="B40" s="16">
        <v>195.71428571428572</v>
      </c>
      <c r="C40" s="2">
        <f t="shared" si="0"/>
        <v>-5.2228707475148184E-3</v>
      </c>
      <c r="D40" s="16">
        <v>34.460587382546485</v>
      </c>
      <c r="E40" s="2">
        <f t="shared" si="1"/>
        <v>-4.5222870747514854E-2</v>
      </c>
    </row>
    <row r="41" spans="1:5" x14ac:dyDescent="0.25">
      <c r="A41" s="15">
        <v>41156</v>
      </c>
      <c r="B41" s="16">
        <v>197.30299592980583</v>
      </c>
      <c r="C41" s="2">
        <f t="shared" si="0"/>
        <v>8.1174974515625387E-3</v>
      </c>
      <c r="D41" s="16">
        <v>35.326151098306944</v>
      </c>
      <c r="E41" s="2">
        <f t="shared" si="1"/>
        <v>2.5117497451562443E-2</v>
      </c>
    </row>
    <row r="42" spans="1:5" x14ac:dyDescent="0.25">
      <c r="A42" s="15">
        <v>41163</v>
      </c>
      <c r="B42" s="16">
        <v>197.75472075799027</v>
      </c>
      <c r="C42" s="2">
        <f t="shared" si="0"/>
        <v>2.289498068975826E-3</v>
      </c>
      <c r="D42" s="16">
        <v>35.830944066210549</v>
      </c>
      <c r="E42" s="2">
        <f t="shared" si="1"/>
        <v>1.4289498068975837E-2</v>
      </c>
    </row>
    <row r="43" spans="1:5" x14ac:dyDescent="0.25">
      <c r="A43" s="15">
        <v>41170</v>
      </c>
      <c r="B43" s="16">
        <v>197.91552678988455</v>
      </c>
      <c r="C43" s="2">
        <f t="shared" si="0"/>
        <v>8.1315900463918567E-4</v>
      </c>
      <c r="D43" s="16">
        <v>35.824249376956502</v>
      </c>
      <c r="E43" s="2">
        <f t="shared" si="1"/>
        <v>-1.8684099536081522E-4</v>
      </c>
    </row>
    <row r="44" spans="1:5" x14ac:dyDescent="0.25">
      <c r="A44" s="15">
        <v>41177</v>
      </c>
      <c r="B44" s="16">
        <v>199.29005137786083</v>
      </c>
      <c r="C44" s="2">
        <f t="shared" si="0"/>
        <v>6.9450063381613081E-3</v>
      </c>
      <c r="D44" s="16">
        <v>36.037224766562382</v>
      </c>
      <c r="E44" s="2">
        <f t="shared" si="1"/>
        <v>5.9450063381614182E-3</v>
      </c>
    </row>
    <row r="45" spans="1:5" x14ac:dyDescent="0.25">
      <c r="A45" s="15">
        <v>41184</v>
      </c>
      <c r="B45" s="16">
        <v>197.96423567091477</v>
      </c>
      <c r="C45" s="2">
        <f t="shared" si="0"/>
        <v>-6.6526938890304477E-3</v>
      </c>
      <c r="D45" s="16">
        <v>35.761442916813692</v>
      </c>
      <c r="E45" s="2">
        <f t="shared" si="1"/>
        <v>-7.6526938890304486E-3</v>
      </c>
    </row>
    <row r="46" spans="1:5" x14ac:dyDescent="0.25">
      <c r="A46" s="15">
        <v>41191</v>
      </c>
      <c r="B46" s="16">
        <v>199.43751251084271</v>
      </c>
      <c r="C46" s="2">
        <f t="shared" si="0"/>
        <v>7.4421363784973327E-3</v>
      </c>
      <c r="D46" s="16">
        <v>36.170630223759723</v>
      </c>
      <c r="E46" s="2">
        <f t="shared" si="1"/>
        <v>1.1442136378497336E-2</v>
      </c>
    </row>
    <row r="47" spans="1:5" x14ac:dyDescent="0.25">
      <c r="A47" s="15">
        <v>41198</v>
      </c>
      <c r="B47" s="16">
        <v>198.58477347034096</v>
      </c>
      <c r="C47" s="2">
        <f t="shared" si="0"/>
        <v>-4.2757203986656389E-3</v>
      </c>
      <c r="D47" s="16">
        <v>37.426629301006031</v>
      </c>
      <c r="E47" s="2">
        <f t="shared" si="1"/>
        <v>3.4724279601334285E-2</v>
      </c>
    </row>
    <row r="48" spans="1:5" x14ac:dyDescent="0.25">
      <c r="A48" s="15">
        <v>41205</v>
      </c>
      <c r="B48" s="16">
        <v>196.86928671515312</v>
      </c>
      <c r="C48" s="2">
        <f t="shared" si="0"/>
        <v>-8.6385613821698959E-3</v>
      </c>
      <c r="D48" s="16">
        <v>37.103317066461571</v>
      </c>
      <c r="E48" s="2">
        <f t="shared" si="1"/>
        <v>-8.6385613821698959E-3</v>
      </c>
    </row>
    <row r="49" spans="1:5" x14ac:dyDescent="0.25">
      <c r="A49" s="15">
        <v>41212</v>
      </c>
      <c r="B49" s="16">
        <v>194.1896310135451</v>
      </c>
      <c r="C49" s="2">
        <f t="shared" si="0"/>
        <v>-1.3611344594777641E-2</v>
      </c>
      <c r="D49" s="16">
        <v>36.648793635680754</v>
      </c>
      <c r="E49" s="2">
        <f t="shared" si="1"/>
        <v>-1.2250210135300033E-2</v>
      </c>
    </row>
    <row r="50" spans="1:5" x14ac:dyDescent="0.25">
      <c r="A50" s="15">
        <v>41219</v>
      </c>
      <c r="B50" s="16">
        <v>195.88243144058185</v>
      </c>
      <c r="C50" s="2">
        <f t="shared" si="0"/>
        <v>8.7172544599907198E-3</v>
      </c>
      <c r="D50" s="16">
        <v>38.947305351781431</v>
      </c>
      <c r="E50" s="2">
        <f t="shared" si="1"/>
        <v>6.2717254459990768E-2</v>
      </c>
    </row>
    <row r="51" spans="1:5" x14ac:dyDescent="0.25">
      <c r="A51" s="15">
        <v>41226</v>
      </c>
      <c r="B51" s="16">
        <v>198.19977313671851</v>
      </c>
      <c r="C51" s="2">
        <f t="shared" si="0"/>
        <v>1.1830268182267289E-2</v>
      </c>
      <c r="D51" s="16">
        <v>37.733328288943056</v>
      </c>
      <c r="E51" s="2">
        <f t="shared" si="1"/>
        <v>-3.1169731817732749E-2</v>
      </c>
    </row>
    <row r="52" spans="1:5" x14ac:dyDescent="0.25">
      <c r="A52" s="15">
        <v>41233</v>
      </c>
      <c r="B52" s="16">
        <v>199.39547607926872</v>
      </c>
      <c r="C52" s="2">
        <f t="shared" si="0"/>
        <v>6.0328169080465788E-3</v>
      </c>
      <c r="D52" s="16">
        <v>38.90429975706504</v>
      </c>
      <c r="E52" s="2">
        <f t="shared" si="1"/>
        <v>3.103281690804649E-2</v>
      </c>
    </row>
    <row r="53" spans="1:5" x14ac:dyDescent="0.25">
      <c r="A53" s="15">
        <v>41240</v>
      </c>
      <c r="B53" s="16">
        <v>199.08320544471874</v>
      </c>
      <c r="C53" s="2">
        <f t="shared" si="0"/>
        <v>-1.5660868575866349E-3</v>
      </c>
      <c r="D53" s="16">
        <v>39.582553939896123</v>
      </c>
      <c r="E53" s="2">
        <f t="shared" si="1"/>
        <v>1.7433913142413271E-2</v>
      </c>
    </row>
    <row r="54" spans="1:5" x14ac:dyDescent="0.25">
      <c r="A54" s="15">
        <v>41247</v>
      </c>
      <c r="B54" s="16">
        <v>202.83445652899181</v>
      </c>
      <c r="C54" s="2">
        <f t="shared" si="0"/>
        <v>1.8842629522130672E-2</v>
      </c>
      <c r="D54" s="16">
        <v>39.932567799926375</v>
      </c>
      <c r="E54" s="2">
        <f t="shared" si="1"/>
        <v>8.8426295221306628E-3</v>
      </c>
    </row>
    <row r="55" spans="1:5" x14ac:dyDescent="0.25">
      <c r="A55" s="15">
        <v>41254</v>
      </c>
      <c r="B55" s="16">
        <v>202.89117234936944</v>
      </c>
      <c r="C55" s="2">
        <f t="shared" si="0"/>
        <v>2.796163006433261E-4</v>
      </c>
      <c r="D55" s="16">
        <v>41.341373469807202</v>
      </c>
      <c r="E55" s="2">
        <f t="shared" si="1"/>
        <v>3.5279616300643246E-2</v>
      </c>
    </row>
    <row r="56" spans="1:5" x14ac:dyDescent="0.25">
      <c r="A56" s="15">
        <v>41261</v>
      </c>
      <c r="B56" s="16">
        <v>203.9347434443184</v>
      </c>
      <c r="C56" s="2">
        <f t="shared" si="0"/>
        <v>5.1435017249148451E-3</v>
      </c>
      <c r="D56" s="16">
        <v>40.024382077176639</v>
      </c>
      <c r="E56" s="2">
        <f t="shared" si="1"/>
        <v>-3.1856498275085077E-2</v>
      </c>
    </row>
    <row r="57" spans="1:5" x14ac:dyDescent="0.25">
      <c r="A57" s="15">
        <v>41268</v>
      </c>
      <c r="B57" s="16">
        <v>203.86067925535465</v>
      </c>
      <c r="C57" s="2">
        <f t="shared" si="0"/>
        <v>-3.6317592438073198E-4</v>
      </c>
      <c r="D57" s="16">
        <v>40.249992477681054</v>
      </c>
      <c r="E57" s="2">
        <f t="shared" si="1"/>
        <v>5.6368240756192733E-3</v>
      </c>
    </row>
    <row r="58" spans="1:5" x14ac:dyDescent="0.25">
      <c r="A58" s="15">
        <v>41275</v>
      </c>
      <c r="B58" s="16">
        <v>205.39934609995331</v>
      </c>
      <c r="C58" s="2">
        <f t="shared" si="0"/>
        <v>7.5476391534599063E-3</v>
      </c>
      <c r="D58" s="16">
        <v>41.721034678684816</v>
      </c>
      <c r="E58" s="2">
        <f t="shared" si="1"/>
        <v>3.6547639153459821E-2</v>
      </c>
    </row>
    <row r="59" spans="1:5" x14ac:dyDescent="0.25">
      <c r="A59" s="15">
        <v>41282</v>
      </c>
      <c r="B59" s="16">
        <v>205.12110495762994</v>
      </c>
      <c r="C59" s="2">
        <f t="shared" si="0"/>
        <v>-1.3546349957120896E-3</v>
      </c>
      <c r="D59" s="16">
        <v>41.330749627622275</v>
      </c>
      <c r="E59" s="2">
        <f t="shared" si="1"/>
        <v>-9.3546349957120967E-3</v>
      </c>
    </row>
    <row r="60" spans="1:5" x14ac:dyDescent="0.25">
      <c r="A60" s="15">
        <v>41289</v>
      </c>
      <c r="B60" s="16">
        <v>205.19917261626745</v>
      </c>
      <c r="C60" s="2">
        <f t="shared" si="0"/>
        <v>3.8059300944981445E-4</v>
      </c>
      <c r="D60" s="16">
        <v>41.263818322750623</v>
      </c>
      <c r="E60" s="2">
        <f t="shared" si="1"/>
        <v>-1.6194069905501873E-3</v>
      </c>
    </row>
    <row r="61" spans="1:5" x14ac:dyDescent="0.25">
      <c r="A61" s="15">
        <v>41296</v>
      </c>
      <c r="B61" s="16">
        <v>204.39847868152398</v>
      </c>
      <c r="C61" s="2">
        <f t="shared" si="0"/>
        <v>-3.9020329591717973E-3</v>
      </c>
      <c r="D61" s="16">
        <v>41.309124635247727</v>
      </c>
      <c r="E61" s="2">
        <f t="shared" si="1"/>
        <v>1.0979670408282072E-3</v>
      </c>
    </row>
    <row r="62" spans="1:5" x14ac:dyDescent="0.25">
      <c r="A62" s="15">
        <v>41303</v>
      </c>
      <c r="B62" s="16">
        <v>204.70541135650899</v>
      </c>
      <c r="C62" s="2">
        <f t="shared" si="0"/>
        <v>1.5016387448911761E-3</v>
      </c>
      <c r="D62" s="16">
        <v>41.288537768047057</v>
      </c>
      <c r="E62" s="2">
        <f t="shared" si="1"/>
        <v>-4.9836125510882567E-4</v>
      </c>
    </row>
    <row r="63" spans="1:5" x14ac:dyDescent="0.25">
      <c r="A63" s="15">
        <v>41310</v>
      </c>
      <c r="B63" s="16">
        <v>208.35190498431976</v>
      </c>
      <c r="C63" s="2">
        <f t="shared" si="0"/>
        <v>1.7813371926256316E-2</v>
      </c>
      <c r="D63" s="16">
        <v>41.776294620992275</v>
      </c>
      <c r="E63" s="2">
        <f t="shared" si="1"/>
        <v>1.1813371926256311E-2</v>
      </c>
    </row>
    <row r="64" spans="1:5" x14ac:dyDescent="0.25">
      <c r="A64" s="15">
        <v>41317</v>
      </c>
      <c r="B64" s="16">
        <v>208.20377660639221</v>
      </c>
      <c r="C64" s="2">
        <f t="shared" si="0"/>
        <v>-7.1095283692601541E-4</v>
      </c>
      <c r="D64" s="16">
        <v>43.626526903759874</v>
      </c>
      <c r="E64" s="2">
        <f t="shared" si="1"/>
        <v>4.4289047163073914E-2</v>
      </c>
    </row>
    <row r="65" spans="1:5" x14ac:dyDescent="0.25">
      <c r="A65" s="15">
        <v>41324</v>
      </c>
      <c r="B65" s="16">
        <v>207.17688663508375</v>
      </c>
      <c r="C65" s="2">
        <f t="shared" si="0"/>
        <v>-4.9321390228660444E-3</v>
      </c>
      <c r="D65" s="16">
        <v>43.018716065851883</v>
      </c>
      <c r="E65" s="2">
        <f t="shared" si="1"/>
        <v>-1.3932139022866052E-2</v>
      </c>
    </row>
    <row r="66" spans="1:5" x14ac:dyDescent="0.25">
      <c r="A66" s="15">
        <v>41331</v>
      </c>
      <c r="B66" s="16">
        <v>206.536331487289</v>
      </c>
      <c r="C66" s="2">
        <f t="shared" si="0"/>
        <v>-3.091827269916414E-3</v>
      </c>
      <c r="D66" s="16">
        <v>41.638166860492987</v>
      </c>
      <c r="E66" s="2">
        <f t="shared" si="1"/>
        <v>-3.209182726991644E-2</v>
      </c>
    </row>
    <row r="67" spans="1:5" x14ac:dyDescent="0.25">
      <c r="A67" s="15">
        <v>41338</v>
      </c>
      <c r="B67" s="16">
        <v>206.28344565289919</v>
      </c>
      <c r="C67" s="2">
        <f t="shared" si="0"/>
        <v>-1.224413315414119E-3</v>
      </c>
      <c r="D67" s="16">
        <v>42.836329540374351</v>
      </c>
      <c r="E67" s="2">
        <f t="shared" si="1"/>
        <v>2.8775586684585797E-2</v>
      </c>
    </row>
    <row r="68" spans="1:5" x14ac:dyDescent="0.25">
      <c r="A68" s="15">
        <v>41345</v>
      </c>
      <c r="B68" s="16">
        <v>208.16040568492693</v>
      </c>
      <c r="C68" s="2">
        <f t="shared" si="0"/>
        <v>9.0989367861635806E-3</v>
      </c>
      <c r="D68" s="16">
        <v>43.011912947311622</v>
      </c>
      <c r="E68" s="2">
        <f t="shared" si="1"/>
        <v>4.0989367861636872E-3</v>
      </c>
    </row>
    <row r="69" spans="1:5" x14ac:dyDescent="0.25">
      <c r="A69" s="15">
        <v>41352</v>
      </c>
      <c r="B69" s="16">
        <v>207.75138453326218</v>
      </c>
      <c r="C69" s="2">
        <f t="shared" si="0"/>
        <v>-1.9649325255631789E-3</v>
      </c>
      <c r="D69" s="16">
        <v>42.626314049943574</v>
      </c>
      <c r="E69" s="2">
        <f t="shared" si="1"/>
        <v>-8.9649325255631851E-3</v>
      </c>
    </row>
    <row r="70" spans="1:5" x14ac:dyDescent="0.25">
      <c r="A70" s="15">
        <v>41359</v>
      </c>
      <c r="B70" s="16">
        <v>204.71675452058452</v>
      </c>
      <c r="C70" s="2">
        <f t="shared" si="0"/>
        <v>-1.460702666071434E-2</v>
      </c>
      <c r="D70" s="16">
        <v>42.216801914417786</v>
      </c>
      <c r="E70" s="2">
        <f t="shared" si="1"/>
        <v>-9.6070266607142241E-3</v>
      </c>
    </row>
    <row r="71" spans="1:5" x14ac:dyDescent="0.25">
      <c r="A71" s="15">
        <v>41366</v>
      </c>
      <c r="B71" s="16">
        <v>205.54480549809836</v>
      </c>
      <c r="C71" s="2">
        <f t="shared" si="0"/>
        <v>4.0448617869748293E-3</v>
      </c>
      <c r="D71" s="16">
        <v>42.725297458565045</v>
      </c>
      <c r="E71" s="2">
        <f t="shared" si="1"/>
        <v>1.2044861786974836E-2</v>
      </c>
    </row>
    <row r="72" spans="1:5" x14ac:dyDescent="0.25">
      <c r="A72" s="15">
        <v>41373</v>
      </c>
      <c r="B72" s="16">
        <v>203.31487288983786</v>
      </c>
      <c r="C72" s="2">
        <f t="shared" ref="C72:C135" si="2">B72/B71-1</f>
        <v>-1.0848888167505288E-2</v>
      </c>
      <c r="D72" s="16">
        <v>42.731753756557886</v>
      </c>
      <c r="E72" s="2">
        <f t="shared" ref="E72:E135" si="3">D72/D71-1</f>
        <v>1.5111183249461035E-4</v>
      </c>
    </row>
    <row r="73" spans="1:5" x14ac:dyDescent="0.25">
      <c r="A73" s="15">
        <v>41380</v>
      </c>
      <c r="B73" s="16">
        <v>199.58764262360711</v>
      </c>
      <c r="C73" s="2">
        <f t="shared" si="2"/>
        <v>-1.8332305026451667E-2</v>
      </c>
      <c r="D73" s="16">
        <v>42.162040981160231</v>
      </c>
      <c r="E73" s="2">
        <f t="shared" si="3"/>
        <v>-1.3332305026451774E-2</v>
      </c>
    </row>
    <row r="74" spans="1:5" x14ac:dyDescent="0.25">
      <c r="A74" s="15">
        <v>41387</v>
      </c>
      <c r="B74" s="16">
        <v>201.27176886635084</v>
      </c>
      <c r="C74" s="2">
        <f t="shared" si="2"/>
        <v>8.4380286304586161E-3</v>
      </c>
      <c r="D74" s="16">
        <v>42.644291613021309</v>
      </c>
      <c r="E74" s="2">
        <f t="shared" si="3"/>
        <v>1.1438028630458508E-2</v>
      </c>
    </row>
    <row r="75" spans="1:5" x14ac:dyDescent="0.25">
      <c r="A75" s="15">
        <v>41394</v>
      </c>
      <c r="B75" s="16">
        <v>203.88002935877762</v>
      </c>
      <c r="C75" s="2">
        <f t="shared" si="2"/>
        <v>1.295889884168866E-2</v>
      </c>
      <c r="D75" s="16">
        <v>43.410136132275028</v>
      </c>
      <c r="E75" s="2">
        <f t="shared" si="3"/>
        <v>1.7958898841688553E-2</v>
      </c>
    </row>
    <row r="76" spans="1:5" x14ac:dyDescent="0.25">
      <c r="A76" s="15">
        <v>41401</v>
      </c>
      <c r="B76" s="16">
        <v>200.92947220924802</v>
      </c>
      <c r="C76" s="2">
        <f t="shared" si="2"/>
        <v>-1.447202631277511E-2</v>
      </c>
      <c r="D76" s="16">
        <v>42.130751457943468</v>
      </c>
      <c r="E76" s="2">
        <f t="shared" si="3"/>
        <v>-2.9472026312775124E-2</v>
      </c>
    </row>
    <row r="77" spans="1:5" x14ac:dyDescent="0.25">
      <c r="A77" s="15">
        <v>41408</v>
      </c>
      <c r="B77" s="16">
        <v>199.39947954894242</v>
      </c>
      <c r="C77" s="2">
        <f t="shared" si="2"/>
        <v>-7.6145756194107017E-3</v>
      </c>
      <c r="D77" s="16">
        <v>40.798805630073716</v>
      </c>
      <c r="E77" s="2">
        <f t="shared" si="3"/>
        <v>-3.1614575619410723E-2</v>
      </c>
    </row>
    <row r="78" spans="1:5" x14ac:dyDescent="0.25">
      <c r="A78" s="15">
        <v>41415</v>
      </c>
      <c r="B78" s="16">
        <v>203.03062654300393</v>
      </c>
      <c r="C78" s="2">
        <f t="shared" si="2"/>
        <v>1.8210413599250463E-2</v>
      </c>
      <c r="D78" s="16">
        <v>39.90981652974984</v>
      </c>
      <c r="E78" s="2">
        <f t="shared" si="3"/>
        <v>-2.1789586400749461E-2</v>
      </c>
    </row>
    <row r="79" spans="1:5" x14ac:dyDescent="0.25">
      <c r="A79" s="15">
        <v>41422</v>
      </c>
      <c r="B79" s="16">
        <v>202.27196903983452</v>
      </c>
      <c r="C79" s="2">
        <f t="shared" si="2"/>
        <v>-3.7366653301871278E-3</v>
      </c>
      <c r="D79" s="16">
        <v>40.239604700345993</v>
      </c>
      <c r="E79" s="2">
        <f t="shared" si="3"/>
        <v>8.2633346698128829E-3</v>
      </c>
    </row>
    <row r="80" spans="1:5" x14ac:dyDescent="0.25">
      <c r="A80" s="15">
        <v>41429</v>
      </c>
      <c r="B80" s="16">
        <v>200.67792086474944</v>
      </c>
      <c r="C80" s="2">
        <f t="shared" si="2"/>
        <v>-7.880717148559313E-3</v>
      </c>
      <c r="D80" s="16">
        <v>40.083446176334114</v>
      </c>
      <c r="E80" s="2">
        <f t="shared" si="3"/>
        <v>-3.8807171485593095E-3</v>
      </c>
    </row>
    <row r="81" spans="1:5" x14ac:dyDescent="0.25">
      <c r="A81" s="15">
        <v>41436</v>
      </c>
      <c r="B81" s="16">
        <v>200.20350970841395</v>
      </c>
      <c r="C81" s="2">
        <f t="shared" si="2"/>
        <v>-2.3640426126162462E-3</v>
      </c>
      <c r="D81" s="16">
        <v>39.868436862983749</v>
      </c>
      <c r="E81" s="2">
        <f t="shared" si="3"/>
        <v>-5.3640426126162488E-3</v>
      </c>
    </row>
    <row r="82" spans="1:5" x14ac:dyDescent="0.25">
      <c r="A82" s="15">
        <v>41443</v>
      </c>
      <c r="B82" s="16">
        <v>198.20177487155533</v>
      </c>
      <c r="C82" s="2">
        <f t="shared" si="2"/>
        <v>-9.9985002249662891E-3</v>
      </c>
      <c r="D82" s="16">
        <v>39.350206977451201</v>
      </c>
      <c r="E82" s="2">
        <f t="shared" si="3"/>
        <v>-1.2998500224966292E-2</v>
      </c>
    </row>
    <row r="83" spans="1:5" x14ac:dyDescent="0.25">
      <c r="A83" s="15">
        <v>41450</v>
      </c>
      <c r="B83" s="16">
        <v>197.61126309468204</v>
      </c>
      <c r="C83" s="2">
        <f t="shared" si="2"/>
        <v>-2.9793465636519523E-3</v>
      </c>
      <c r="D83" s="16">
        <v>39.351019694446293</v>
      </c>
      <c r="E83" s="2">
        <f t="shared" si="3"/>
        <v>2.0653436348050391E-5</v>
      </c>
    </row>
    <row r="84" spans="1:5" x14ac:dyDescent="0.25">
      <c r="A84" s="15">
        <v>41457</v>
      </c>
      <c r="B84" s="16">
        <v>202.15053045973178</v>
      </c>
      <c r="C84" s="2">
        <f t="shared" si="2"/>
        <v>2.2970691518098496E-2</v>
      </c>
      <c r="D84" s="16">
        <v>39.743376572742243</v>
      </c>
      <c r="E84" s="2">
        <f t="shared" si="3"/>
        <v>9.9706915180985956E-3</v>
      </c>
    </row>
    <row r="85" spans="1:5" x14ac:dyDescent="0.25">
      <c r="A85" s="15">
        <v>41464</v>
      </c>
      <c r="B85" s="16">
        <v>203.55041035564156</v>
      </c>
      <c r="C85" s="2">
        <f t="shared" si="2"/>
        <v>6.9249380287361717E-3</v>
      </c>
      <c r="D85" s="16">
        <v>39.621163226833787</v>
      </c>
      <c r="E85" s="2">
        <f t="shared" si="3"/>
        <v>-3.0750619712638372E-3</v>
      </c>
    </row>
    <row r="86" spans="1:5" x14ac:dyDescent="0.25">
      <c r="A86" s="15">
        <v>41471</v>
      </c>
      <c r="B86" s="16">
        <v>204.79081870954826</v>
      </c>
      <c r="C86" s="2">
        <f t="shared" si="2"/>
        <v>6.0938631945741673E-3</v>
      </c>
      <c r="D86" s="16">
        <v>39.862609175148002</v>
      </c>
      <c r="E86" s="2">
        <f t="shared" si="3"/>
        <v>6.0938631945741673E-3</v>
      </c>
    </row>
    <row r="87" spans="1:5" x14ac:dyDescent="0.25">
      <c r="A87" s="15">
        <v>41478</v>
      </c>
      <c r="B87" s="16">
        <v>203.26683125375325</v>
      </c>
      <c r="C87" s="2">
        <f t="shared" si="2"/>
        <v>-7.4416786133193469E-3</v>
      </c>
      <c r="D87" s="16">
        <v>42.436072309588852</v>
      </c>
      <c r="E87" s="2">
        <f t="shared" si="3"/>
        <v>6.4558321386680717E-2</v>
      </c>
    </row>
    <row r="88" spans="1:5" x14ac:dyDescent="0.25">
      <c r="A88" s="15">
        <v>41485</v>
      </c>
      <c r="B88" s="16">
        <v>203.53906719156603</v>
      </c>
      <c r="C88" s="2">
        <f t="shared" si="2"/>
        <v>1.3393032996757981E-3</v>
      </c>
      <c r="D88" s="16">
        <v>41.813929924304944</v>
      </c>
      <c r="E88" s="2">
        <f t="shared" si="3"/>
        <v>-1.4660696700324216E-2</v>
      </c>
    </row>
    <row r="89" spans="1:5" x14ac:dyDescent="0.25">
      <c r="A89" s="15">
        <v>41492</v>
      </c>
      <c r="B89" s="16">
        <v>204.16694468539401</v>
      </c>
      <c r="C89" s="2">
        <f t="shared" si="2"/>
        <v>3.0848008811843464E-3</v>
      </c>
      <c r="D89" s="16">
        <v>41.441150413089559</v>
      </c>
      <c r="E89" s="2">
        <f t="shared" si="3"/>
        <v>-8.9151991188156643E-3</v>
      </c>
    </row>
    <row r="90" spans="1:5" x14ac:dyDescent="0.25">
      <c r="A90" s="15">
        <v>41499</v>
      </c>
      <c r="B90" s="16">
        <v>201.79488890371655</v>
      </c>
      <c r="C90" s="2">
        <f t="shared" si="2"/>
        <v>-1.1618216579244112E-2</v>
      </c>
      <c r="D90" s="16">
        <v>41.084001603536521</v>
      </c>
      <c r="E90" s="2">
        <f t="shared" si="3"/>
        <v>-8.618216579244109E-3</v>
      </c>
    </row>
    <row r="91" spans="1:5" x14ac:dyDescent="0.25">
      <c r="A91" s="15">
        <v>41506</v>
      </c>
      <c r="B91" s="16">
        <v>197.2602922532862</v>
      </c>
      <c r="C91" s="2">
        <f t="shared" si="2"/>
        <v>-2.2471315676354742E-2</v>
      </c>
      <c r="D91" s="16">
        <v>40.037538029444981</v>
      </c>
      <c r="E91" s="2">
        <f t="shared" si="3"/>
        <v>-2.5471315676354633E-2</v>
      </c>
    </row>
    <row r="92" spans="1:5" x14ac:dyDescent="0.25">
      <c r="A92" s="15">
        <v>41513</v>
      </c>
      <c r="B92" s="16">
        <v>197.35504103556417</v>
      </c>
      <c r="C92" s="2">
        <f t="shared" si="2"/>
        <v>4.8032364342387446E-4</v>
      </c>
      <c r="D92" s="16">
        <v>40.176881619673338</v>
      </c>
      <c r="E92" s="2">
        <f t="shared" si="3"/>
        <v>3.4803236434237661E-3</v>
      </c>
    </row>
    <row r="93" spans="1:5" x14ac:dyDescent="0.25">
      <c r="A93" s="15">
        <v>41520</v>
      </c>
      <c r="B93" s="16">
        <v>196.58837659304731</v>
      </c>
      <c r="C93" s="2">
        <f t="shared" si="2"/>
        <v>-3.8846965271016609E-3</v>
      </c>
      <c r="D93" s="16">
        <v>37.047717387319793</v>
      </c>
      <c r="E93" s="2">
        <f t="shared" si="3"/>
        <v>-7.7884696527101616E-2</v>
      </c>
    </row>
    <row r="94" spans="1:5" x14ac:dyDescent="0.25">
      <c r="A94" s="15">
        <v>41527</v>
      </c>
      <c r="B94" s="16">
        <v>195.81704143591114</v>
      </c>
      <c r="C94" s="2">
        <f t="shared" si="2"/>
        <v>-3.9236051006865669E-3</v>
      </c>
      <c r="D94" s="16">
        <v>37.60626340476918</v>
      </c>
      <c r="E94" s="2">
        <f t="shared" si="3"/>
        <v>1.5076394899313339E-2</v>
      </c>
    </row>
    <row r="95" spans="1:5" x14ac:dyDescent="0.25">
      <c r="A95" s="15">
        <v>41534</v>
      </c>
      <c r="B95" s="16">
        <v>195.74564622672983</v>
      </c>
      <c r="C95" s="2">
        <f t="shared" si="2"/>
        <v>-3.6460161310669648E-4</v>
      </c>
      <c r="D95" s="16">
        <v>37.931008471111802</v>
      </c>
      <c r="E95" s="2">
        <f t="shared" si="3"/>
        <v>8.6353983868932005E-3</v>
      </c>
    </row>
    <row r="96" spans="1:5" x14ac:dyDescent="0.25">
      <c r="A96" s="15">
        <v>41541</v>
      </c>
      <c r="B96" s="16">
        <v>195.757656635751</v>
      </c>
      <c r="C96" s="2">
        <f t="shared" si="2"/>
        <v>6.1357221745161894E-5</v>
      </c>
      <c r="D96" s="16">
        <v>38.767817998774042</v>
      </c>
      <c r="E96" s="2">
        <f t="shared" si="3"/>
        <v>2.2061357221745181E-2</v>
      </c>
    </row>
    <row r="97" spans="1:5" x14ac:dyDescent="0.25">
      <c r="A97" s="15">
        <v>41548</v>
      </c>
      <c r="B97" s="16">
        <v>193.67318342563556</v>
      </c>
      <c r="C97" s="2">
        <f t="shared" si="2"/>
        <v>-1.0648233361283288E-2</v>
      </c>
      <c r="D97" s="16">
        <v>38.396290103111205</v>
      </c>
      <c r="E97" s="2">
        <f t="shared" si="3"/>
        <v>-9.5834100251550591E-3</v>
      </c>
    </row>
    <row r="98" spans="1:5" x14ac:dyDescent="0.25">
      <c r="A98" s="15">
        <v>41555</v>
      </c>
      <c r="B98" s="16">
        <v>193.08467338359912</v>
      </c>
      <c r="C98" s="2">
        <f t="shared" si="2"/>
        <v>-3.0386759365805815E-3</v>
      </c>
      <c r="D98" s="16">
        <v>37.47329412815558</v>
      </c>
      <c r="E98" s="2">
        <f t="shared" si="3"/>
        <v>-2.40386759365806E-2</v>
      </c>
    </row>
    <row r="99" spans="1:5" x14ac:dyDescent="0.25">
      <c r="A99" s="15">
        <v>41562</v>
      </c>
      <c r="B99" s="16">
        <v>191.76886635083738</v>
      </c>
      <c r="C99" s="2">
        <f t="shared" si="2"/>
        <v>-6.8146632754617631E-3</v>
      </c>
      <c r="D99" s="16">
        <v>37.517712599875104</v>
      </c>
      <c r="E99" s="2">
        <f t="shared" si="3"/>
        <v>1.185336724538244E-3</v>
      </c>
    </row>
    <row r="100" spans="1:5" x14ac:dyDescent="0.25">
      <c r="A100" s="15">
        <v>41569</v>
      </c>
      <c r="B100" s="16">
        <v>187.74204310402348</v>
      </c>
      <c r="C100" s="2">
        <f t="shared" si="2"/>
        <v>-2.0998315959416036E-2</v>
      </c>
      <c r="D100" s="16">
        <v>36.617350678828736</v>
      </c>
      <c r="E100" s="2">
        <f t="shared" si="3"/>
        <v>-2.3998315959416039E-2</v>
      </c>
    </row>
    <row r="101" spans="1:5" x14ac:dyDescent="0.25">
      <c r="A101" s="15">
        <v>41576</v>
      </c>
      <c r="B101" s="16">
        <v>185.4133582438113</v>
      </c>
      <c r="C101" s="2">
        <f t="shared" si="2"/>
        <v>-1.2403640770660584E-2</v>
      </c>
      <c r="D101" s="16">
        <v>36.822274527254152</v>
      </c>
      <c r="E101" s="2">
        <f t="shared" si="3"/>
        <v>5.5963592293393205E-3</v>
      </c>
    </row>
    <row r="102" spans="1:5" x14ac:dyDescent="0.25">
      <c r="A102" s="15">
        <v>41583</v>
      </c>
      <c r="B102" s="16">
        <v>189.97864816174018</v>
      </c>
      <c r="C102" s="2">
        <f t="shared" si="2"/>
        <v>2.4622227660240581E-2</v>
      </c>
      <c r="D102" s="16">
        <v>37.471165031941304</v>
      </c>
      <c r="E102" s="2">
        <f t="shared" si="3"/>
        <v>1.7622227660240686E-2</v>
      </c>
    </row>
    <row r="103" spans="1:5" x14ac:dyDescent="0.25">
      <c r="A103" s="15">
        <v>41590</v>
      </c>
      <c r="B103" s="16">
        <v>189.43617802095147</v>
      </c>
      <c r="C103" s="2">
        <f t="shared" si="2"/>
        <v>-2.855426891588686E-3</v>
      </c>
      <c r="D103" s="16">
        <v>37.70140934493741</v>
      </c>
      <c r="E103" s="2">
        <f t="shared" si="3"/>
        <v>6.144573108411322E-3</v>
      </c>
    </row>
    <row r="104" spans="1:5" x14ac:dyDescent="0.25">
      <c r="A104" s="15">
        <v>41597</v>
      </c>
      <c r="B104" s="16">
        <v>190.17281644091545</v>
      </c>
      <c r="C104" s="2">
        <f t="shared" si="2"/>
        <v>3.8885836256816741E-3</v>
      </c>
      <c r="D104" s="16">
        <v>37.659507381256567</v>
      </c>
      <c r="E104" s="2">
        <f t="shared" si="3"/>
        <v>-1.1114163743183303E-3</v>
      </c>
    </row>
    <row r="105" spans="1:5" x14ac:dyDescent="0.25">
      <c r="A105" s="15">
        <v>41604</v>
      </c>
      <c r="B105" s="16">
        <v>189.45619536932008</v>
      </c>
      <c r="C105" s="2">
        <f t="shared" si="2"/>
        <v>-3.7682623889520039E-3</v>
      </c>
      <c r="D105" s="16">
        <v>37.743553520292856</v>
      </c>
      <c r="E105" s="2">
        <f t="shared" si="3"/>
        <v>2.2317376110478904E-3</v>
      </c>
    </row>
    <row r="106" spans="1:5" x14ac:dyDescent="0.25">
      <c r="A106" s="15">
        <v>41611</v>
      </c>
      <c r="B106" s="16">
        <v>189.33275505438047</v>
      </c>
      <c r="C106" s="2">
        <f t="shared" si="2"/>
        <v>-6.5155069064370963E-4</v>
      </c>
      <c r="D106" s="16">
        <v>37.001834165043796</v>
      </c>
      <c r="E106" s="2">
        <f t="shared" si="3"/>
        <v>-1.9651550690643727E-2</v>
      </c>
    </row>
    <row r="107" spans="1:5" x14ac:dyDescent="0.25">
      <c r="A107" s="15">
        <v>41618</v>
      </c>
      <c r="B107" s="16">
        <v>191.56535664242341</v>
      </c>
      <c r="C107" s="2">
        <f t="shared" si="2"/>
        <v>1.1791945812026583E-2</v>
      </c>
      <c r="D107" s="16">
        <v>36.476110100172448</v>
      </c>
      <c r="E107" s="2">
        <f t="shared" si="3"/>
        <v>-1.420805418797344E-2</v>
      </c>
    </row>
    <row r="108" spans="1:5" x14ac:dyDescent="0.25">
      <c r="A108" s="15">
        <v>41625</v>
      </c>
      <c r="B108" s="16">
        <v>189.32141189030494</v>
      </c>
      <c r="C108" s="2">
        <f t="shared" si="2"/>
        <v>-1.1713729410412266E-2</v>
      </c>
      <c r="D108" s="16">
        <v>34.553318302407554</v>
      </c>
      <c r="E108" s="2">
        <f t="shared" si="3"/>
        <v>-5.2713729410412191E-2</v>
      </c>
    </row>
    <row r="109" spans="1:5" x14ac:dyDescent="0.25">
      <c r="A109" s="15">
        <v>41632</v>
      </c>
      <c r="B109" s="16">
        <v>188.65283245479415</v>
      </c>
      <c r="C109" s="2">
        <f t="shared" si="2"/>
        <v>-3.5314517720699268E-3</v>
      </c>
      <c r="D109" s="16">
        <v>34.431294925257617</v>
      </c>
      <c r="E109" s="2">
        <f t="shared" si="3"/>
        <v>-3.5314517720700378E-3</v>
      </c>
    </row>
    <row r="110" spans="1:5" x14ac:dyDescent="0.25">
      <c r="A110" s="15">
        <v>41639</v>
      </c>
      <c r="B110" s="16">
        <v>183.32421431907653</v>
      </c>
      <c r="C110" s="2">
        <f t="shared" si="2"/>
        <v>-2.8245630168285407E-2</v>
      </c>
      <c r="D110" s="16">
        <v>35.765658062575888</v>
      </c>
      <c r="E110" s="2">
        <f t="shared" si="3"/>
        <v>3.8754369831714541E-2</v>
      </c>
    </row>
    <row r="111" spans="1:5" x14ac:dyDescent="0.25">
      <c r="A111" s="15">
        <v>41646</v>
      </c>
      <c r="B111" s="16">
        <v>184.16027223593784</v>
      </c>
      <c r="C111" s="2">
        <f t="shared" si="2"/>
        <v>4.5605427519037622E-3</v>
      </c>
      <c r="D111" s="16">
        <v>35.642643610719631</v>
      </c>
      <c r="E111" s="2">
        <f t="shared" si="3"/>
        <v>-3.4394572480962449E-3</v>
      </c>
    </row>
    <row r="112" spans="1:5" x14ac:dyDescent="0.25">
      <c r="A112" s="15">
        <v>41653</v>
      </c>
      <c r="B112" s="16">
        <v>185.3679855875092</v>
      </c>
      <c r="C112" s="2">
        <f t="shared" si="2"/>
        <v>6.5579472538142003E-3</v>
      </c>
      <c r="D112" s="16">
        <v>34.949677453626514</v>
      </c>
      <c r="E112" s="2">
        <f t="shared" si="3"/>
        <v>-1.9442052746185934E-2</v>
      </c>
    </row>
    <row r="113" spans="1:5" x14ac:dyDescent="0.25">
      <c r="A113" s="15">
        <v>41660</v>
      </c>
      <c r="B113" s="16">
        <v>189.8125041702809</v>
      </c>
      <c r="C113" s="2">
        <f t="shared" si="2"/>
        <v>2.3976732382806842E-2</v>
      </c>
      <c r="D113" s="16">
        <v>35.682807484436658</v>
      </c>
      <c r="E113" s="2">
        <f t="shared" si="3"/>
        <v>2.0976732382806951E-2</v>
      </c>
    </row>
    <row r="114" spans="1:5" x14ac:dyDescent="0.25">
      <c r="A114" s="15">
        <v>41667</v>
      </c>
      <c r="B114" s="16">
        <v>188.89837859478214</v>
      </c>
      <c r="C114" s="2">
        <f t="shared" si="2"/>
        <v>-4.8159397058409326E-3</v>
      </c>
      <c r="D114" s="16">
        <v>35.439595620087609</v>
      </c>
      <c r="E114" s="2">
        <f t="shared" si="3"/>
        <v>-6.8159397058409343E-3</v>
      </c>
    </row>
    <row r="115" spans="1:5" x14ac:dyDescent="0.25">
      <c r="A115" s="15">
        <v>41674</v>
      </c>
      <c r="B115" s="16">
        <v>190.72662974577969</v>
      </c>
      <c r="C115" s="2">
        <f t="shared" si="2"/>
        <v>9.6784904380753378E-3</v>
      </c>
      <c r="D115" s="16">
        <v>35.676278620565625</v>
      </c>
      <c r="E115" s="2">
        <f t="shared" si="3"/>
        <v>6.6784904380754462E-3</v>
      </c>
    </row>
    <row r="116" spans="1:5" x14ac:dyDescent="0.25">
      <c r="A116" s="15">
        <v>41681</v>
      </c>
      <c r="B116" s="16">
        <v>187.47781410555814</v>
      </c>
      <c r="C116" s="2">
        <f t="shared" si="2"/>
        <v>-1.7033885853023789E-2</v>
      </c>
      <c r="D116" s="16">
        <v>34.85451529115884</v>
      </c>
      <c r="E116" s="2">
        <f t="shared" si="3"/>
        <v>-2.3033885853023905E-2</v>
      </c>
    </row>
    <row r="117" spans="1:5" x14ac:dyDescent="0.25">
      <c r="A117" s="15">
        <v>41688</v>
      </c>
      <c r="B117" s="16">
        <v>189.7024087542537</v>
      </c>
      <c r="C117" s="2">
        <f t="shared" si="2"/>
        <v>1.1865908823979643E-2</v>
      </c>
      <c r="D117" s="16">
        <v>34.013333241226015</v>
      </c>
      <c r="E117" s="2">
        <f t="shared" si="3"/>
        <v>-2.4134091176020389E-2</v>
      </c>
    </row>
    <row r="118" spans="1:5" x14ac:dyDescent="0.25">
      <c r="A118" s="15">
        <v>41695</v>
      </c>
      <c r="B118" s="16">
        <v>188.0703276172683</v>
      </c>
      <c r="C118" s="2">
        <f t="shared" si="2"/>
        <v>-8.6033759281340938E-3</v>
      </c>
      <c r="D118" s="16">
        <v>33.312543749888135</v>
      </c>
      <c r="E118" s="2">
        <f t="shared" si="3"/>
        <v>-2.0603375928134104E-2</v>
      </c>
    </row>
    <row r="119" spans="1:5" x14ac:dyDescent="0.25">
      <c r="A119" s="15">
        <v>41702</v>
      </c>
      <c r="B119" s="16">
        <v>189.25268566090611</v>
      </c>
      <c r="C119" s="2">
        <f t="shared" si="2"/>
        <v>6.2867867494971197E-3</v>
      </c>
      <c r="D119" s="16">
        <v>34.088285852275071</v>
      </c>
      <c r="E119" s="2">
        <f t="shared" si="3"/>
        <v>2.3286786749497024E-2</v>
      </c>
    </row>
    <row r="120" spans="1:5" x14ac:dyDescent="0.25">
      <c r="A120" s="15">
        <v>41709</v>
      </c>
      <c r="B120" s="16">
        <v>191.68612797758058</v>
      </c>
      <c r="C120" s="2">
        <f t="shared" si="2"/>
        <v>1.2858165305165592E-2</v>
      </c>
      <c r="D120" s="16">
        <v>32.276771800483203</v>
      </c>
      <c r="E120" s="2">
        <f t="shared" si="3"/>
        <v>-5.3141834694834467E-2</v>
      </c>
    </row>
    <row r="121" spans="1:5" x14ac:dyDescent="0.25">
      <c r="A121" s="15">
        <v>41716</v>
      </c>
      <c r="B121" s="16">
        <v>193.18943084006139</v>
      </c>
      <c r="C121" s="2">
        <f t="shared" si="2"/>
        <v>7.8425229741019287E-3</v>
      </c>
      <c r="D121" s="16">
        <v>33.595036594274283</v>
      </c>
      <c r="E121" s="2">
        <f t="shared" si="3"/>
        <v>4.0842522974101847E-2</v>
      </c>
    </row>
    <row r="122" spans="1:5" x14ac:dyDescent="0.25">
      <c r="A122" s="15">
        <v>41723</v>
      </c>
      <c r="B122" s="16">
        <v>195.48675518782946</v>
      </c>
      <c r="C122" s="2">
        <f t="shared" si="2"/>
        <v>1.1891563310572506E-2</v>
      </c>
      <c r="D122" s="16">
        <v>33.826558915884732</v>
      </c>
      <c r="E122" s="2">
        <f t="shared" si="3"/>
        <v>6.8915633105726126E-3</v>
      </c>
    </row>
    <row r="123" spans="1:5" x14ac:dyDescent="0.25">
      <c r="A123" s="15">
        <v>41730</v>
      </c>
      <c r="B123" s="16">
        <v>195.53279508907718</v>
      </c>
      <c r="C123" s="2">
        <f t="shared" si="2"/>
        <v>2.3551417180911471E-4</v>
      </c>
      <c r="D123" s="16">
        <v>34.714016081705964</v>
      </c>
      <c r="E123" s="2">
        <f t="shared" si="3"/>
        <v>2.6235514171809138E-2</v>
      </c>
    </row>
    <row r="124" spans="1:5" x14ac:dyDescent="0.25">
      <c r="A124" s="15">
        <v>41737</v>
      </c>
      <c r="B124" s="16">
        <v>190.77133515713621</v>
      </c>
      <c r="C124" s="2">
        <f t="shared" si="2"/>
        <v>-2.4351208858707563E-2</v>
      </c>
      <c r="D124" s="16">
        <v>33.764545777530692</v>
      </c>
      <c r="E124" s="2">
        <f t="shared" si="3"/>
        <v>-2.7351208858707565E-2</v>
      </c>
    </row>
    <row r="125" spans="1:5" x14ac:dyDescent="0.25">
      <c r="A125" s="15">
        <v>41744</v>
      </c>
      <c r="B125" s="16">
        <v>192.99526256088612</v>
      </c>
      <c r="C125" s="2">
        <f t="shared" si="2"/>
        <v>1.1657555376011208E-2</v>
      </c>
      <c r="D125" s="16">
        <v>34.158157839678118</v>
      </c>
      <c r="E125" s="2">
        <f t="shared" si="3"/>
        <v>1.1657555376011208E-2</v>
      </c>
    </row>
    <row r="126" spans="1:5" x14ac:dyDescent="0.25">
      <c r="A126" s="15">
        <v>41751</v>
      </c>
      <c r="B126" s="16">
        <v>189.24134249683058</v>
      </c>
      <c r="C126" s="2">
        <f t="shared" si="2"/>
        <v>-1.9450840472683861E-2</v>
      </c>
      <c r="D126" s="16">
        <v>33.254645855820037</v>
      </c>
      <c r="E126" s="2">
        <f t="shared" si="3"/>
        <v>-2.6450840472683868E-2</v>
      </c>
    </row>
    <row r="127" spans="1:5" x14ac:dyDescent="0.25">
      <c r="A127" s="15">
        <v>41758</v>
      </c>
      <c r="B127" s="16">
        <v>190.43571094948956</v>
      </c>
      <c r="C127" s="2">
        <f t="shared" si="2"/>
        <v>6.3113505585017382E-3</v>
      </c>
      <c r="D127" s="16">
        <v>33.464527583514943</v>
      </c>
      <c r="E127" s="2">
        <f t="shared" si="3"/>
        <v>6.3113505585017382E-3</v>
      </c>
    </row>
    <row r="128" spans="1:5" x14ac:dyDescent="0.25">
      <c r="A128" s="15">
        <v>41765</v>
      </c>
      <c r="B128" s="16">
        <v>191.85427370387671</v>
      </c>
      <c r="C128" s="2">
        <f t="shared" si="2"/>
        <v>7.4490375114750762E-3</v>
      </c>
      <c r="D128" s="16">
        <v>33.8476642151224</v>
      </c>
      <c r="E128" s="2">
        <f t="shared" si="3"/>
        <v>1.144903751147508E-2</v>
      </c>
    </row>
    <row r="129" spans="1:5" x14ac:dyDescent="0.25">
      <c r="A129" s="15">
        <v>41772</v>
      </c>
      <c r="B129" s="16">
        <v>190.13078000934141</v>
      </c>
      <c r="C129" s="2">
        <f t="shared" si="2"/>
        <v>-8.9833479404033412E-3</v>
      </c>
      <c r="D129" s="16">
        <v>33.44205587786265</v>
      </c>
      <c r="E129" s="2">
        <f t="shared" si="3"/>
        <v>-1.1983347940403344E-2</v>
      </c>
    </row>
    <row r="130" spans="1:5" x14ac:dyDescent="0.25">
      <c r="A130" s="15">
        <v>41779</v>
      </c>
      <c r="B130" s="16">
        <v>195.83972776406219</v>
      </c>
      <c r="C130" s="2">
        <f t="shared" si="2"/>
        <v>3.0026425781455757E-2</v>
      </c>
      <c r="D130" s="16">
        <v>34.379317174902866</v>
      </c>
      <c r="E130" s="2">
        <f t="shared" si="3"/>
        <v>2.8026425781455755E-2</v>
      </c>
    </row>
    <row r="131" spans="1:5" x14ac:dyDescent="0.25">
      <c r="A131" s="15">
        <v>41786</v>
      </c>
      <c r="B131" s="16">
        <v>196.91933008607461</v>
      </c>
      <c r="C131" s="2">
        <f t="shared" si="2"/>
        <v>5.5126829185192516E-3</v>
      </c>
      <c r="D131" s="16">
        <v>34.603218766618205</v>
      </c>
      <c r="E131" s="2">
        <f t="shared" si="3"/>
        <v>6.5126829185191415E-3</v>
      </c>
    </row>
    <row r="132" spans="1:5" x14ac:dyDescent="0.25">
      <c r="A132" s="15">
        <v>41793</v>
      </c>
      <c r="B132" s="16">
        <v>198.57743377593914</v>
      </c>
      <c r="C132" s="2">
        <f t="shared" si="2"/>
        <v>8.4202180107955105E-3</v>
      </c>
      <c r="D132" s="16">
        <v>35.828872319207072</v>
      </c>
      <c r="E132" s="2">
        <f t="shared" si="3"/>
        <v>3.5420218010795423E-2</v>
      </c>
    </row>
    <row r="133" spans="1:5" x14ac:dyDescent="0.25">
      <c r="A133" s="15">
        <v>41800</v>
      </c>
      <c r="B133" s="16">
        <v>198.58010275572161</v>
      </c>
      <c r="C133" s="2">
        <f t="shared" si="2"/>
        <v>1.3440498911387877E-5</v>
      </c>
      <c r="D133" s="16">
        <v>35.829305721334535</v>
      </c>
      <c r="E133" s="2">
        <f t="shared" si="3"/>
        <v>1.2096449020226885E-5</v>
      </c>
    </row>
    <row r="134" spans="1:5" x14ac:dyDescent="0.25">
      <c r="A134" s="15">
        <v>41807</v>
      </c>
      <c r="B134" s="16">
        <v>195.99185961166344</v>
      </c>
      <c r="C134" s="2">
        <f t="shared" si="2"/>
        <v>-1.303374863916773E-2</v>
      </c>
      <c r="D134" s="16">
        <v>35.290656945204098</v>
      </c>
      <c r="E134" s="2">
        <f t="shared" si="3"/>
        <v>-1.5033748639167732E-2</v>
      </c>
    </row>
    <row r="135" spans="1:5" x14ac:dyDescent="0.25">
      <c r="A135" s="15">
        <v>41814</v>
      </c>
      <c r="B135" s="16">
        <v>195.62087142189898</v>
      </c>
      <c r="C135" s="2">
        <f t="shared" si="2"/>
        <v>-1.8928755025822142E-3</v>
      </c>
      <c r="D135" s="16">
        <v>35.964959921051772</v>
      </c>
      <c r="E135" s="2">
        <f t="shared" si="3"/>
        <v>1.9107124497417693E-2</v>
      </c>
    </row>
    <row r="136" spans="1:5" x14ac:dyDescent="0.25">
      <c r="A136" s="15">
        <v>41821</v>
      </c>
      <c r="B136" s="16">
        <v>193.65650230199506</v>
      </c>
      <c r="C136" s="2">
        <f t="shared" ref="C136:C199" si="4">B136/B135-1</f>
        <v>-1.0041715414237817E-2</v>
      </c>
      <c r="D136" s="16">
        <v>36.682758826271659</v>
      </c>
      <c r="E136" s="2">
        <f t="shared" ref="E136:E199" si="5">D136/D135-1</f>
        <v>1.9958284585762209E-2</v>
      </c>
    </row>
    <row r="137" spans="1:5" x14ac:dyDescent="0.25">
      <c r="A137" s="15">
        <v>41828</v>
      </c>
      <c r="B137" s="16">
        <v>192.69900580503102</v>
      </c>
      <c r="C137" s="2">
        <f t="shared" si="4"/>
        <v>-4.9443033700510286E-3</v>
      </c>
      <c r="D137" s="16">
        <v>36.721484691141782</v>
      </c>
      <c r="E137" s="2">
        <f t="shared" si="5"/>
        <v>1.0556966299488657E-3</v>
      </c>
    </row>
    <row r="138" spans="1:5" x14ac:dyDescent="0.25">
      <c r="A138" s="15">
        <v>41835</v>
      </c>
      <c r="B138" s="16">
        <v>191.24507906852605</v>
      </c>
      <c r="C138" s="2">
        <f t="shared" si="4"/>
        <v>-7.5450661015658005E-3</v>
      </c>
      <c r="D138" s="16">
        <v>36.554583115872909</v>
      </c>
      <c r="E138" s="2">
        <f t="shared" si="5"/>
        <v>-4.5450661015656868E-3</v>
      </c>
    </row>
    <row r="139" spans="1:5" x14ac:dyDescent="0.25">
      <c r="A139" s="15">
        <v>41842</v>
      </c>
      <c r="B139" s="16">
        <v>194.06619069860545</v>
      </c>
      <c r="C139" s="2">
        <f t="shared" si="4"/>
        <v>1.4751290040088127E-2</v>
      </c>
      <c r="D139" s="16">
        <v>36.801373708782677</v>
      </c>
      <c r="E139" s="2">
        <f t="shared" si="5"/>
        <v>6.7512900400881204E-3</v>
      </c>
    </row>
    <row r="140" spans="1:5" x14ac:dyDescent="0.25">
      <c r="A140" s="15">
        <v>41849</v>
      </c>
      <c r="B140" s="16">
        <v>193.29685727630613</v>
      </c>
      <c r="C140" s="2">
        <f t="shared" si="4"/>
        <v>-3.96428362678658E-3</v>
      </c>
      <c r="D140" s="16">
        <v>36.802688120380829</v>
      </c>
      <c r="E140" s="2">
        <f t="shared" si="5"/>
        <v>3.571637321342358E-5</v>
      </c>
    </row>
    <row r="141" spans="1:5" x14ac:dyDescent="0.25">
      <c r="A141" s="15">
        <v>41856</v>
      </c>
      <c r="B141" s="16">
        <v>194.17094815506772</v>
      </c>
      <c r="C141" s="2">
        <f t="shared" si="4"/>
        <v>4.5220128825589345E-3</v>
      </c>
      <c r="D141" s="16">
        <v>38.183599058146555</v>
      </c>
      <c r="E141" s="2">
        <f t="shared" si="5"/>
        <v>3.7522012882558853E-2</v>
      </c>
    </row>
    <row r="142" spans="1:5" x14ac:dyDescent="0.25">
      <c r="A142" s="15">
        <v>41863</v>
      </c>
      <c r="B142" s="16">
        <v>196.34349769800494</v>
      </c>
      <c r="C142" s="2">
        <f t="shared" si="4"/>
        <v>1.1188849637805642E-2</v>
      </c>
      <c r="D142" s="16">
        <v>38.45809521040583</v>
      </c>
      <c r="E142" s="2">
        <f t="shared" si="5"/>
        <v>7.1888496378056388E-3</v>
      </c>
    </row>
    <row r="143" spans="1:5" x14ac:dyDescent="0.25">
      <c r="A143" s="15">
        <v>41870</v>
      </c>
      <c r="B143" s="16">
        <v>197.89817842129847</v>
      </c>
      <c r="C143" s="2">
        <f t="shared" si="4"/>
        <v>7.9181676068782458E-3</v>
      </c>
      <c r="D143" s="16">
        <v>39.762523329593655</v>
      </c>
      <c r="E143" s="2">
        <f t="shared" si="5"/>
        <v>3.3918167606878269E-2</v>
      </c>
    </row>
    <row r="144" spans="1:5" x14ac:dyDescent="0.25">
      <c r="A144" s="15">
        <v>41877</v>
      </c>
      <c r="B144" s="16">
        <v>195.18916394208316</v>
      </c>
      <c r="C144" s="2">
        <f t="shared" si="4"/>
        <v>-1.3688930847297609E-2</v>
      </c>
      <c r="D144" s="16">
        <v>39.417029514068759</v>
      </c>
      <c r="E144" s="2">
        <f t="shared" si="5"/>
        <v>-8.6889308472976046E-3</v>
      </c>
    </row>
    <row r="145" spans="1:5" x14ac:dyDescent="0.25">
      <c r="A145" s="15">
        <v>41884</v>
      </c>
      <c r="B145" s="16">
        <v>192.84379795823048</v>
      </c>
      <c r="C145" s="2">
        <f t="shared" si="4"/>
        <v>-1.2015861621030299E-2</v>
      </c>
      <c r="D145" s="16">
        <v>36.972548466212203</v>
      </c>
      <c r="E145" s="2">
        <f t="shared" si="5"/>
        <v>-6.2015861621030344E-2</v>
      </c>
    </row>
    <row r="146" spans="1:5" x14ac:dyDescent="0.25">
      <c r="A146" s="15">
        <v>41891</v>
      </c>
      <c r="B146" s="16">
        <v>191.03156068592779</v>
      </c>
      <c r="C146" s="2">
        <f t="shared" si="4"/>
        <v>-9.397436119232716E-3</v>
      </c>
      <c r="D146" s="16">
        <v>36.033540528376342</v>
      </c>
      <c r="E146" s="2">
        <f t="shared" si="5"/>
        <v>-2.539743611923273E-2</v>
      </c>
    </row>
    <row r="147" spans="1:5" x14ac:dyDescent="0.25">
      <c r="A147" s="15">
        <v>41898</v>
      </c>
      <c r="B147" s="16">
        <v>190.44772135851071</v>
      </c>
      <c r="C147" s="2">
        <f t="shared" si="4"/>
        <v>-3.0562453938015599E-3</v>
      </c>
      <c r="D147" s="16">
        <v>37.004419401965414</v>
      </c>
      <c r="E147" s="2">
        <f t="shared" si="5"/>
        <v>2.6943754606198356E-2</v>
      </c>
    </row>
    <row r="148" spans="1:5" x14ac:dyDescent="0.25">
      <c r="A148" s="15">
        <v>41905</v>
      </c>
      <c r="B148" s="16">
        <v>193.05064389137252</v>
      </c>
      <c r="C148" s="2">
        <f t="shared" si="4"/>
        <v>1.3667386064241338E-2</v>
      </c>
      <c r="D148" s="16">
        <v>37.510173088015179</v>
      </c>
      <c r="E148" s="2">
        <f t="shared" si="5"/>
        <v>1.3667386064241338E-2</v>
      </c>
    </row>
    <row r="149" spans="1:5" x14ac:dyDescent="0.25">
      <c r="A149" s="15">
        <v>41912</v>
      </c>
      <c r="B149" s="16">
        <v>197.37706011876961</v>
      </c>
      <c r="C149" s="2">
        <f t="shared" si="4"/>
        <v>2.2410783720729244E-2</v>
      </c>
      <c r="D149" s="16">
        <v>38.538356329857876</v>
      </c>
      <c r="E149" s="2">
        <f t="shared" si="5"/>
        <v>2.7410783720729137E-2</v>
      </c>
    </row>
    <row r="150" spans="1:5" x14ac:dyDescent="0.25">
      <c r="A150" s="15">
        <v>41919</v>
      </c>
      <c r="B150" s="16">
        <v>196.55968506038568</v>
      </c>
      <c r="C150" s="2">
        <f t="shared" si="4"/>
        <v>-4.1411856975277495E-3</v>
      </c>
      <c r="D150" s="16">
        <v>38.494376908808015</v>
      </c>
      <c r="E150" s="2">
        <f t="shared" si="5"/>
        <v>-1.1411856975277468E-3</v>
      </c>
    </row>
    <row r="151" spans="1:5" x14ac:dyDescent="0.25">
      <c r="A151" s="15">
        <v>41926</v>
      </c>
      <c r="B151" s="16">
        <v>196.13798625475411</v>
      </c>
      <c r="C151" s="2">
        <f t="shared" si="4"/>
        <v>-2.1453982565244889E-3</v>
      </c>
      <c r="D151" s="16">
        <v>38.411791139701862</v>
      </c>
      <c r="E151" s="2">
        <f t="shared" si="5"/>
        <v>-2.1453982565244889E-3</v>
      </c>
    </row>
    <row r="152" spans="1:5" x14ac:dyDescent="0.25">
      <c r="A152" s="15">
        <v>41933</v>
      </c>
      <c r="B152" s="16">
        <v>194.8495362647628</v>
      </c>
      <c r="C152" s="2">
        <f t="shared" si="4"/>
        <v>-6.5690997169605136E-3</v>
      </c>
      <c r="D152" s="16">
        <v>37.852165924280484</v>
      </c>
      <c r="E152" s="2">
        <f t="shared" si="5"/>
        <v>-1.4569099716960521E-2</v>
      </c>
    </row>
    <row r="153" spans="1:5" x14ac:dyDescent="0.25">
      <c r="A153" s="15">
        <v>41940</v>
      </c>
      <c r="B153" s="16">
        <v>194.15293254153599</v>
      </c>
      <c r="C153" s="2">
        <f t="shared" si="4"/>
        <v>-3.5750853534507465E-3</v>
      </c>
      <c r="D153" s="16">
        <v>37.678989034363923</v>
      </c>
      <c r="E153" s="2">
        <f t="shared" si="5"/>
        <v>-4.5750853534507474E-3</v>
      </c>
    </row>
    <row r="154" spans="1:5" x14ac:dyDescent="0.25">
      <c r="A154" s="15">
        <v>41947</v>
      </c>
      <c r="B154" s="16">
        <v>198.03162741042237</v>
      </c>
      <c r="C154" s="2">
        <f t="shared" si="4"/>
        <v>1.997752399674213E-2</v>
      </c>
      <c r="D154" s="16">
        <v>41.06925117437639</v>
      </c>
      <c r="E154" s="2">
        <f t="shared" si="5"/>
        <v>8.9977523996742192E-2</v>
      </c>
    </row>
    <row r="155" spans="1:5" x14ac:dyDescent="0.25">
      <c r="A155" s="15">
        <v>41954</v>
      </c>
      <c r="B155" s="16">
        <v>199.50023353573096</v>
      </c>
      <c r="C155" s="2">
        <f t="shared" si="4"/>
        <v>7.4160180599076586E-3</v>
      </c>
      <c r="D155" s="16">
        <v>41.343364451950848</v>
      </c>
      <c r="E155" s="2">
        <f t="shared" si="5"/>
        <v>6.6744162539169594E-3</v>
      </c>
    </row>
    <row r="156" spans="1:5" x14ac:dyDescent="0.25">
      <c r="A156" s="15">
        <v>41961</v>
      </c>
      <c r="B156" s="16">
        <v>201.23173416961367</v>
      </c>
      <c r="C156" s="2">
        <f t="shared" si="4"/>
        <v>8.6791910124386362E-3</v>
      </c>
      <c r="D156" s="16">
        <v>41.702191409126193</v>
      </c>
      <c r="E156" s="2">
        <f t="shared" si="5"/>
        <v>8.6791910124386362E-3</v>
      </c>
    </row>
    <row r="157" spans="1:5" x14ac:dyDescent="0.25">
      <c r="A157" s="15">
        <v>41968</v>
      </c>
      <c r="B157" s="16">
        <v>200.92413424968305</v>
      </c>
      <c r="C157" s="2">
        <f t="shared" si="4"/>
        <v>-1.5285855444219232E-3</v>
      </c>
      <c r="D157" s="16">
        <v>41.596743850758358</v>
      </c>
      <c r="E157" s="2">
        <f t="shared" si="5"/>
        <v>-2.5285855444220351E-3</v>
      </c>
    </row>
    <row r="158" spans="1:5" x14ac:dyDescent="0.25">
      <c r="A158" s="15">
        <v>41975</v>
      </c>
      <c r="B158" s="16">
        <v>201.41722826449589</v>
      </c>
      <c r="C158" s="2">
        <f t="shared" si="4"/>
        <v>2.4541303445413387E-3</v>
      </c>
      <c r="D158" s="16">
        <v>41.490843962822822</v>
      </c>
      <c r="E158" s="2">
        <f t="shared" si="5"/>
        <v>-2.5458696554587767E-3</v>
      </c>
    </row>
    <row r="159" spans="1:5" x14ac:dyDescent="0.25">
      <c r="A159" s="15">
        <v>41982</v>
      </c>
      <c r="B159" s="16">
        <v>201.56535664242344</v>
      </c>
      <c r="C159" s="2">
        <f t="shared" si="4"/>
        <v>7.3543052500468775E-4</v>
      </c>
      <c r="D159" s="16">
        <v>41.521357595981286</v>
      </c>
      <c r="E159" s="2">
        <f t="shared" si="5"/>
        <v>7.3543052500468775E-4</v>
      </c>
    </row>
    <row r="160" spans="1:5" x14ac:dyDescent="0.25">
      <c r="A160" s="15">
        <v>41989</v>
      </c>
      <c r="B160" s="16">
        <v>201.67611930339626</v>
      </c>
      <c r="C160" s="2">
        <f t="shared" si="4"/>
        <v>5.4951239051126421E-4</v>
      </c>
      <c r="D160" s="16">
        <v>41.627216811643088</v>
      </c>
      <c r="E160" s="2">
        <f t="shared" si="5"/>
        <v>2.549512390511266E-3</v>
      </c>
    </row>
    <row r="161" spans="1:5" x14ac:dyDescent="0.25">
      <c r="A161" s="15">
        <v>41996</v>
      </c>
      <c r="B161" s="16">
        <v>201.30646560352307</v>
      </c>
      <c r="C161" s="2">
        <f t="shared" si="4"/>
        <v>-1.8329076399824507E-3</v>
      </c>
      <c r="D161" s="16">
        <v>41.13464579980139</v>
      </c>
      <c r="E161" s="2">
        <f t="shared" si="5"/>
        <v>-1.183290763998246E-2</v>
      </c>
    </row>
    <row r="162" spans="1:5" x14ac:dyDescent="0.25">
      <c r="A162" s="15">
        <v>42003</v>
      </c>
      <c r="B162" s="16">
        <v>202.23727230266229</v>
      </c>
      <c r="C162" s="2">
        <f t="shared" si="4"/>
        <v>4.623829127140322E-3</v>
      </c>
      <c r="D162" s="16">
        <v>41.530518602184117</v>
      </c>
      <c r="E162" s="2">
        <f t="shared" si="5"/>
        <v>9.6238291271402154E-3</v>
      </c>
    </row>
    <row r="163" spans="1:5" x14ac:dyDescent="0.25">
      <c r="A163" s="15">
        <v>42010</v>
      </c>
      <c r="B163" s="16">
        <v>204.33642490158135</v>
      </c>
      <c r="C163" s="2">
        <f t="shared" si="4"/>
        <v>1.0379652449908017E-2</v>
      </c>
      <c r="D163" s="16">
        <v>42.003121469941419</v>
      </c>
      <c r="E163" s="2">
        <f t="shared" si="5"/>
        <v>1.1379652449908129E-2</v>
      </c>
    </row>
    <row r="164" spans="1:5" x14ac:dyDescent="0.25">
      <c r="A164" s="15">
        <v>42017</v>
      </c>
      <c r="B164" s="16">
        <v>205.28391272436113</v>
      </c>
      <c r="C164" s="2">
        <f t="shared" si="4"/>
        <v>4.6369012437998958E-3</v>
      </c>
      <c r="D164" s="16">
        <v>41.315820245260099</v>
      </c>
      <c r="E164" s="2">
        <f t="shared" si="5"/>
        <v>-1.6363098756200123E-2</v>
      </c>
    </row>
    <row r="165" spans="1:5" x14ac:dyDescent="0.25">
      <c r="A165" s="15">
        <v>42024</v>
      </c>
      <c r="B165" s="16">
        <v>205.25855741642758</v>
      </c>
      <c r="C165" s="2">
        <f t="shared" si="4"/>
        <v>-1.2351337032234788E-4</v>
      </c>
      <c r="D165" s="16">
        <v>41.31122749467459</v>
      </c>
      <c r="E165" s="2">
        <f t="shared" si="5"/>
        <v>-1.1116203329009089E-4</v>
      </c>
    </row>
    <row r="166" spans="1:5" x14ac:dyDescent="0.25">
      <c r="A166" s="15">
        <v>42031</v>
      </c>
      <c r="B166" s="16">
        <v>204.66137319009809</v>
      </c>
      <c r="C166" s="2">
        <f t="shared" si="4"/>
        <v>-2.9094242590720354E-3</v>
      </c>
      <c r="D166" s="16">
        <v>41.562836654681611</v>
      </c>
      <c r="E166" s="2">
        <f t="shared" si="5"/>
        <v>6.0905757409279726E-3</v>
      </c>
    </row>
    <row r="167" spans="1:5" x14ac:dyDescent="0.25">
      <c r="A167" s="15">
        <v>42038</v>
      </c>
      <c r="B167" s="16">
        <v>205.08907720024021</v>
      </c>
      <c r="C167" s="2">
        <f t="shared" si="4"/>
        <v>2.0898130579083407E-3</v>
      </c>
      <c r="D167" s="16">
        <v>43.021268823050768</v>
      </c>
      <c r="E167" s="2">
        <f t="shared" si="5"/>
        <v>3.5089813057908259E-2</v>
      </c>
    </row>
    <row r="168" spans="1:5" x14ac:dyDescent="0.25">
      <c r="A168" s="15">
        <v>42045</v>
      </c>
      <c r="B168" s="16">
        <v>203.73657169546942</v>
      </c>
      <c r="C168" s="2">
        <f t="shared" si="4"/>
        <v>-6.5947222701200348E-3</v>
      </c>
      <c r="D168" s="16">
        <v>41.705045051701354</v>
      </c>
      <c r="E168" s="2">
        <f t="shared" si="5"/>
        <v>-3.0594722270120056E-2</v>
      </c>
    </row>
    <row r="169" spans="1:5" x14ac:dyDescent="0.25">
      <c r="A169" s="15">
        <v>42052</v>
      </c>
      <c r="B169" s="16">
        <v>204.83018616133981</v>
      </c>
      <c r="C169" s="2">
        <f t="shared" si="4"/>
        <v>5.3677867295471859E-3</v>
      </c>
      <c r="D169" s="16">
        <v>41.136512983102719</v>
      </c>
      <c r="E169" s="2">
        <f t="shared" si="5"/>
        <v>-1.3632213270452831E-2</v>
      </c>
    </row>
    <row r="170" spans="1:5" x14ac:dyDescent="0.25">
      <c r="A170" s="15">
        <v>42059</v>
      </c>
      <c r="B170" s="16">
        <v>205.05704944285048</v>
      </c>
      <c r="C170" s="2">
        <f t="shared" si="4"/>
        <v>1.107567618632066E-3</v>
      </c>
      <c r="D170" s="16">
        <v>41.058664913876932</v>
      </c>
      <c r="E170" s="2">
        <f t="shared" si="5"/>
        <v>-1.8924323813679367E-3</v>
      </c>
    </row>
    <row r="171" spans="1:5" x14ac:dyDescent="0.25">
      <c r="A171" s="15">
        <v>42066</v>
      </c>
      <c r="B171" s="16">
        <v>205.32061119637018</v>
      </c>
      <c r="C171" s="2">
        <f t="shared" si="4"/>
        <v>1.2853094016314071E-3</v>
      </c>
      <c r="D171" s="16">
        <v>40.824027347512036</v>
      </c>
      <c r="E171" s="2">
        <f t="shared" si="5"/>
        <v>-5.7146905983684881E-3</v>
      </c>
    </row>
    <row r="172" spans="1:5" x14ac:dyDescent="0.25">
      <c r="A172" s="15">
        <v>42073</v>
      </c>
      <c r="B172" s="16">
        <v>205.59084539934611</v>
      </c>
      <c r="C172" s="2">
        <f t="shared" si="4"/>
        <v>1.316157210916602E-3</v>
      </c>
      <c r="D172" s="16">
        <v>40.91858221283163</v>
      </c>
      <c r="E172" s="2">
        <f t="shared" si="5"/>
        <v>2.3161572109164918E-3</v>
      </c>
    </row>
    <row r="173" spans="1:5" x14ac:dyDescent="0.25">
      <c r="A173" s="15">
        <v>42080</v>
      </c>
      <c r="B173" s="16">
        <v>203.42363381597386</v>
      </c>
      <c r="C173" s="2">
        <f t="shared" si="4"/>
        <v>-1.0541381738873534E-2</v>
      </c>
      <c r="D173" s="16">
        <v>40.282650906448531</v>
      </c>
      <c r="E173" s="2">
        <f t="shared" si="5"/>
        <v>-1.554138173887365E-2</v>
      </c>
    </row>
    <row r="174" spans="1:5" x14ac:dyDescent="0.25">
      <c r="A174" s="15">
        <v>42087</v>
      </c>
      <c r="B174" s="16">
        <v>204.64135584172951</v>
      </c>
      <c r="C174" s="2">
        <f t="shared" si="4"/>
        <v>5.9861383995196693E-3</v>
      </c>
      <c r="D174" s="16">
        <v>39.677852760838647</v>
      </c>
      <c r="E174" s="2">
        <f t="shared" si="5"/>
        <v>-1.5013861600480349E-2</v>
      </c>
    </row>
    <row r="175" spans="1:5" x14ac:dyDescent="0.25">
      <c r="A175" s="15">
        <v>42094</v>
      </c>
      <c r="B175" s="16">
        <v>205.18182424768131</v>
      </c>
      <c r="C175" s="2">
        <f t="shared" si="4"/>
        <v>2.6410517254868981E-3</v>
      </c>
      <c r="D175" s="16">
        <v>41.68718095485653</v>
      </c>
      <c r="E175" s="2">
        <f t="shared" si="5"/>
        <v>5.0641051725486941E-2</v>
      </c>
    </row>
    <row r="176" spans="1:5" x14ac:dyDescent="0.25">
      <c r="A176" s="15">
        <v>42101</v>
      </c>
      <c r="B176" s="16">
        <v>204.79548942416761</v>
      </c>
      <c r="C176" s="2">
        <f t="shared" si="4"/>
        <v>-1.8828900899493517E-3</v>
      </c>
      <c r="D176" s="16">
        <v>41.817124479732989</v>
      </c>
      <c r="E176" s="2">
        <f t="shared" si="5"/>
        <v>3.1171099100506527E-3</v>
      </c>
    </row>
    <row r="177" spans="1:5" x14ac:dyDescent="0.25">
      <c r="A177" s="15">
        <v>42108</v>
      </c>
      <c r="B177" s="16">
        <v>209.23533729232</v>
      </c>
      <c r="C177" s="2">
        <f t="shared" si="4"/>
        <v>2.1679422142724336E-2</v>
      </c>
      <c r="D177" s="16">
        <v>43.560038063718636</v>
      </c>
      <c r="E177" s="2">
        <f t="shared" si="5"/>
        <v>4.1679422142724354E-2</v>
      </c>
    </row>
    <row r="178" spans="1:5" x14ac:dyDescent="0.25">
      <c r="A178" s="15">
        <v>42115</v>
      </c>
      <c r="B178" s="16">
        <v>209.27603923400281</v>
      </c>
      <c r="C178" s="2">
        <f t="shared" si="4"/>
        <v>1.9452709188394479E-4</v>
      </c>
      <c r="D178" s="16">
        <v>43.567664310492837</v>
      </c>
      <c r="E178" s="2">
        <f t="shared" si="5"/>
        <v>1.7507438269559472E-4</v>
      </c>
    </row>
    <row r="179" spans="1:5" x14ac:dyDescent="0.25">
      <c r="A179" s="15">
        <v>42122</v>
      </c>
      <c r="B179" s="16">
        <v>207.1141656101955</v>
      </c>
      <c r="C179" s="2">
        <f t="shared" si="4"/>
        <v>-1.0330249137551761E-2</v>
      </c>
      <c r="D179" s="16">
        <v>42.812625833650777</v>
      </c>
      <c r="E179" s="2">
        <f t="shared" si="5"/>
        <v>-1.7330249137551657E-2</v>
      </c>
    </row>
    <row r="180" spans="1:5" x14ac:dyDescent="0.25">
      <c r="A180" s="15">
        <v>42129</v>
      </c>
      <c r="B180" s="16">
        <v>207.14819510242211</v>
      </c>
      <c r="C180" s="2">
        <f t="shared" si="4"/>
        <v>1.6430306505754722E-4</v>
      </c>
      <c r="D180" s="16">
        <v>44.275289357642535</v>
      </c>
      <c r="E180" s="2">
        <f t="shared" si="5"/>
        <v>3.4164303065057577E-2</v>
      </c>
    </row>
    <row r="181" spans="1:5" x14ac:dyDescent="0.25">
      <c r="A181" s="15">
        <v>42136</v>
      </c>
      <c r="B181" s="16">
        <v>207.80076065923799</v>
      </c>
      <c r="C181" s="2">
        <f t="shared" si="4"/>
        <v>3.1502353013177498E-3</v>
      </c>
      <c r="D181" s="16">
        <v>44.59186809458361</v>
      </c>
      <c r="E181" s="2">
        <f t="shared" si="5"/>
        <v>7.1502353013177533E-3</v>
      </c>
    </row>
    <row r="182" spans="1:5" x14ac:dyDescent="0.25">
      <c r="A182" s="15">
        <v>42143</v>
      </c>
      <c r="B182" s="16">
        <v>210.57116167345032</v>
      </c>
      <c r="C182" s="2">
        <f t="shared" si="4"/>
        <v>1.3332006126557827E-2</v>
      </c>
      <c r="D182" s="16">
        <v>45.275550889404421</v>
      </c>
      <c r="E182" s="2">
        <f t="shared" si="5"/>
        <v>1.5332006126557829E-2</v>
      </c>
    </row>
    <row r="183" spans="1:5" x14ac:dyDescent="0.25">
      <c r="A183" s="15">
        <v>42150</v>
      </c>
      <c r="B183" s="16">
        <v>212.44745446053244</v>
      </c>
      <c r="C183" s="2">
        <f t="shared" si="4"/>
        <v>8.9104926437735266E-3</v>
      </c>
      <c r="D183" s="16">
        <v>45.588427250768447</v>
      </c>
      <c r="E183" s="2">
        <f t="shared" si="5"/>
        <v>6.9104926437735248E-3</v>
      </c>
    </row>
    <row r="184" spans="1:5" x14ac:dyDescent="0.25">
      <c r="A184" s="15">
        <v>42157</v>
      </c>
      <c r="B184" s="16">
        <v>212.09514912924536</v>
      </c>
      <c r="C184" s="2">
        <f t="shared" si="4"/>
        <v>-1.6583174987042648E-3</v>
      </c>
      <c r="D184" s="16">
        <v>45.51282716412009</v>
      </c>
      <c r="E184" s="2">
        <f t="shared" si="5"/>
        <v>-1.6583174987042648E-3</v>
      </c>
    </row>
    <row r="185" spans="1:5" x14ac:dyDescent="0.25">
      <c r="A185" s="15">
        <v>42164</v>
      </c>
      <c r="B185" s="16">
        <v>212.03709881897646</v>
      </c>
      <c r="C185" s="2">
        <f t="shared" si="4"/>
        <v>-2.7369937741250627E-4</v>
      </c>
      <c r="D185" s="16">
        <v>45.409344677332747</v>
      </c>
      <c r="E185" s="2">
        <f t="shared" si="5"/>
        <v>-2.273699377412508E-3</v>
      </c>
    </row>
    <row r="186" spans="1:5" x14ac:dyDescent="0.25">
      <c r="A186" s="15">
        <v>42171</v>
      </c>
      <c r="B186" s="16">
        <v>212.35871088276505</v>
      </c>
      <c r="C186" s="2">
        <f t="shared" si="4"/>
        <v>1.5167726099816203E-3</v>
      </c>
      <c r="D186" s="16">
        <v>45.705267050963201</v>
      </c>
      <c r="E186" s="2">
        <f t="shared" si="5"/>
        <v>6.5167726099815138E-3</v>
      </c>
    </row>
    <row r="187" spans="1:5" x14ac:dyDescent="0.25">
      <c r="A187" s="15">
        <v>42178</v>
      </c>
      <c r="B187" s="16">
        <v>211.91432574898246</v>
      </c>
      <c r="C187" s="2">
        <f t="shared" si="4"/>
        <v>-2.0926155180321926E-3</v>
      </c>
      <c r="D187" s="16">
        <v>44.101349687194762</v>
      </c>
      <c r="E187" s="2">
        <f t="shared" si="5"/>
        <v>-3.5092615518032222E-2</v>
      </c>
    </row>
    <row r="188" spans="1:5" x14ac:dyDescent="0.25">
      <c r="A188" s="15">
        <v>42185</v>
      </c>
      <c r="B188" s="16">
        <v>212.18122372723028</v>
      </c>
      <c r="C188" s="2">
        <f t="shared" si="4"/>
        <v>1.2594617060668334E-3</v>
      </c>
      <c r="D188" s="16">
        <v>44.112792298624456</v>
      </c>
      <c r="E188" s="2">
        <f t="shared" si="5"/>
        <v>2.5946170606694352E-4</v>
      </c>
    </row>
    <row r="189" spans="1:5" x14ac:dyDescent="0.25">
      <c r="A189" s="15">
        <v>42192</v>
      </c>
      <c r="B189" s="16">
        <v>210.901447921532</v>
      </c>
      <c r="C189" s="2">
        <f t="shared" si="4"/>
        <v>-6.0315224090868869E-3</v>
      </c>
      <c r="D189" s="16">
        <v>44.067288964841026</v>
      </c>
      <c r="E189" s="2">
        <f t="shared" si="5"/>
        <v>-1.0315224090869934E-3</v>
      </c>
    </row>
    <row r="190" spans="1:5" x14ac:dyDescent="0.25">
      <c r="A190" s="15">
        <v>42199</v>
      </c>
      <c r="B190" s="16">
        <v>208.02895843063988</v>
      </c>
      <c r="C190" s="2">
        <f t="shared" si="4"/>
        <v>-1.3620055809009268E-2</v>
      </c>
      <c r="D190" s="16">
        <v>43.202686295999108</v>
      </c>
      <c r="E190" s="2">
        <f t="shared" si="5"/>
        <v>-1.9620055809009274E-2</v>
      </c>
    </row>
    <row r="191" spans="1:5" x14ac:dyDescent="0.25">
      <c r="A191" s="15">
        <v>42206</v>
      </c>
      <c r="B191" s="16">
        <v>206.42556882631612</v>
      </c>
      <c r="C191" s="2">
        <f t="shared" si="4"/>
        <v>-7.7075307996523623E-3</v>
      </c>
      <c r="D191" s="16">
        <v>43.215321751112967</v>
      </c>
      <c r="E191" s="2">
        <f t="shared" si="5"/>
        <v>2.9246920034764479E-4</v>
      </c>
    </row>
    <row r="192" spans="1:5" x14ac:dyDescent="0.25">
      <c r="A192" s="15">
        <v>42213</v>
      </c>
      <c r="B192" s="16">
        <v>209.28804964302395</v>
      </c>
      <c r="C192" s="2">
        <f t="shared" si="4"/>
        <v>1.3866890778032825E-2</v>
      </c>
      <c r="D192" s="16">
        <v>44.246737115284326</v>
      </c>
      <c r="E192" s="2">
        <f t="shared" si="5"/>
        <v>2.3866890778032834E-2</v>
      </c>
    </row>
    <row r="193" spans="1:5" x14ac:dyDescent="0.25">
      <c r="A193" s="15">
        <v>42220</v>
      </c>
      <c r="B193" s="16">
        <v>207.92887168879696</v>
      </c>
      <c r="C193" s="2">
        <f t="shared" si="4"/>
        <v>-6.4942931837020934E-3</v>
      </c>
      <c r="D193" s="16">
        <v>45.286787945494005</v>
      </c>
      <c r="E193" s="2">
        <f t="shared" si="5"/>
        <v>2.3505706816297822E-2</v>
      </c>
    </row>
    <row r="194" spans="1:5" x14ac:dyDescent="0.25">
      <c r="A194" s="15">
        <v>42227</v>
      </c>
      <c r="B194" s="16">
        <v>207.74871555347968</v>
      </c>
      <c r="C194" s="2">
        <f t="shared" si="4"/>
        <v>-8.6643155351173728E-4</v>
      </c>
      <c r="D194" s="16">
        <v>45.247550043460834</v>
      </c>
      <c r="E194" s="2">
        <f t="shared" si="5"/>
        <v>-8.6643155351173728E-4</v>
      </c>
    </row>
    <row r="195" spans="1:5" x14ac:dyDescent="0.25">
      <c r="A195" s="15">
        <v>42234</v>
      </c>
      <c r="B195" s="16">
        <v>208.18309201307801</v>
      </c>
      <c r="C195" s="2">
        <f t="shared" si="4"/>
        <v>2.0908743451966139E-3</v>
      </c>
      <c r="D195" s="16">
        <v>45.342156985029703</v>
      </c>
      <c r="E195" s="2">
        <f t="shared" si="5"/>
        <v>2.0908743451966139E-3</v>
      </c>
    </row>
    <row r="196" spans="1:5" x14ac:dyDescent="0.25">
      <c r="A196" s="15">
        <v>42241</v>
      </c>
      <c r="B196" s="16">
        <v>209.19663708547407</v>
      </c>
      <c r="C196" s="2">
        <f t="shared" si="4"/>
        <v>4.8685273265727247E-3</v>
      </c>
      <c r="D196" s="16">
        <v>47.37659279475826</v>
      </c>
      <c r="E196" s="2">
        <f t="shared" si="5"/>
        <v>4.486852732657276E-2</v>
      </c>
    </row>
    <row r="197" spans="1:5" x14ac:dyDescent="0.25">
      <c r="A197" s="15">
        <v>42248</v>
      </c>
      <c r="B197" s="16">
        <v>210.14612664309067</v>
      </c>
      <c r="C197" s="2">
        <f t="shared" si="4"/>
        <v>4.5387419742730639E-3</v>
      </c>
      <c r="D197" s="16">
        <v>46.265078326820642</v>
      </c>
      <c r="E197" s="2">
        <f t="shared" si="5"/>
        <v>-2.346125802572685E-2</v>
      </c>
    </row>
    <row r="198" spans="1:5" x14ac:dyDescent="0.25">
      <c r="A198" s="15">
        <v>42255</v>
      </c>
      <c r="B198" s="16">
        <v>209.26069260025355</v>
      </c>
      <c r="C198" s="2">
        <f t="shared" si="4"/>
        <v>-4.2134207133921464E-3</v>
      </c>
      <c r="D198" s="16">
        <v>48.892313865427759</v>
      </c>
      <c r="E198" s="2">
        <f t="shared" si="5"/>
        <v>5.6786579286607797E-2</v>
      </c>
    </row>
    <row r="199" spans="1:5" x14ac:dyDescent="0.25">
      <c r="A199" s="15">
        <v>42262</v>
      </c>
      <c r="B199" s="16">
        <v>207.66998064989656</v>
      </c>
      <c r="C199" s="2">
        <f t="shared" si="4"/>
        <v>-7.6015802614000094E-3</v>
      </c>
      <c r="D199" s="16">
        <v>48.227301134221584</v>
      </c>
      <c r="E199" s="2">
        <f t="shared" si="5"/>
        <v>-1.3601580261400015E-2</v>
      </c>
    </row>
    <row r="200" spans="1:5" x14ac:dyDescent="0.25">
      <c r="A200" s="15">
        <v>42269</v>
      </c>
      <c r="B200" s="16">
        <v>204.51191032227931</v>
      </c>
      <c r="C200" s="2">
        <f t="shared" ref="C200:C263" si="6">B200/B199-1</f>
        <v>-1.5207158577923319E-2</v>
      </c>
      <c r="D200" s="16">
        <v>46.625809497672229</v>
      </c>
      <c r="E200" s="2">
        <f t="shared" ref="E200:E263" si="7">D200/D199-1</f>
        <v>-3.3207158577923224E-2</v>
      </c>
    </row>
    <row r="201" spans="1:5" x14ac:dyDescent="0.25">
      <c r="A201" s="15">
        <v>42276</v>
      </c>
      <c r="B201" s="16">
        <v>203.62847801427907</v>
      </c>
      <c r="C201" s="2">
        <f t="shared" si="6"/>
        <v>-4.3197108012343888E-3</v>
      </c>
      <c r="D201" s="16">
        <v>48.709064150154781</v>
      </c>
      <c r="E201" s="2">
        <f t="shared" si="7"/>
        <v>4.4680289198765655E-2</v>
      </c>
    </row>
    <row r="202" spans="1:5" x14ac:dyDescent="0.25">
      <c r="A202" s="15">
        <v>42283</v>
      </c>
      <c r="B202" s="16">
        <v>203.4703409621672</v>
      </c>
      <c r="C202" s="2">
        <f t="shared" si="6"/>
        <v>-7.7659595383694491E-4</v>
      </c>
      <c r="D202" s="16">
        <v>45.11547520505929</v>
      </c>
      <c r="E202" s="2">
        <f t="shared" si="7"/>
        <v>-7.3776595953836899E-2</v>
      </c>
    </row>
    <row r="203" spans="1:5" x14ac:dyDescent="0.25">
      <c r="A203" s="15">
        <v>42290</v>
      </c>
      <c r="B203" s="16">
        <v>203.11670114098885</v>
      </c>
      <c r="C203" s="2">
        <f t="shared" si="6"/>
        <v>-1.7380411292675646E-3</v>
      </c>
      <c r="D203" s="16">
        <v>46.931912612198936</v>
      </c>
      <c r="E203" s="2">
        <f t="shared" si="7"/>
        <v>4.0261958870732473E-2</v>
      </c>
    </row>
    <row r="204" spans="1:5" x14ac:dyDescent="0.25">
      <c r="A204" s="15">
        <v>42297</v>
      </c>
      <c r="B204" s="16">
        <v>204.45586174684726</v>
      </c>
      <c r="C204" s="2">
        <f t="shared" si="6"/>
        <v>6.5930600405372797E-3</v>
      </c>
      <c r="D204" s="16">
        <v>49.681796985702761</v>
      </c>
      <c r="E204" s="2">
        <f t="shared" si="7"/>
        <v>5.8593060040537326E-2</v>
      </c>
    </row>
    <row r="205" spans="1:5" x14ac:dyDescent="0.25">
      <c r="A205" s="15">
        <v>42304</v>
      </c>
      <c r="B205" s="16">
        <v>206.92400080069393</v>
      </c>
      <c r="C205" s="2">
        <f t="shared" si="6"/>
        <v>1.2071745132466116E-2</v>
      </c>
      <c r="D205" s="16">
        <v>50.221568377543647</v>
      </c>
      <c r="E205" s="2">
        <f t="shared" si="7"/>
        <v>1.0864570619219416E-2</v>
      </c>
    </row>
    <row r="206" spans="1:5" x14ac:dyDescent="0.25">
      <c r="A206" s="15">
        <v>42311</v>
      </c>
      <c r="B206" s="16">
        <v>207.1208380596517</v>
      </c>
      <c r="C206" s="2">
        <f t="shared" si="6"/>
        <v>9.5125388159966739E-4</v>
      </c>
      <c r="D206" s="16">
        <v>52.730198689902444</v>
      </c>
      <c r="E206" s="2">
        <f t="shared" si="7"/>
        <v>4.99512538815996E-2</v>
      </c>
    </row>
    <row r="207" spans="1:5" x14ac:dyDescent="0.25">
      <c r="A207" s="15">
        <v>42318</v>
      </c>
      <c r="B207" s="16">
        <v>205.03569760459064</v>
      </c>
      <c r="C207" s="2">
        <f t="shared" si="6"/>
        <v>-1.006726544076908E-2</v>
      </c>
      <c r="D207" s="16">
        <v>52.093889385566897</v>
      </c>
      <c r="E207" s="2">
        <f t="shared" si="7"/>
        <v>-1.2067265440769082E-2</v>
      </c>
    </row>
    <row r="208" spans="1:5" x14ac:dyDescent="0.25">
      <c r="A208" s="15">
        <v>42325</v>
      </c>
      <c r="B208" s="16">
        <v>200.54847534529924</v>
      </c>
      <c r="C208" s="2">
        <f t="shared" si="6"/>
        <v>-2.1885078119152523E-2</v>
      </c>
      <c r="D208" s="16">
        <v>51.57893721946008</v>
      </c>
      <c r="E208" s="2">
        <f t="shared" si="7"/>
        <v>-9.8850781191525128E-3</v>
      </c>
    </row>
    <row r="209" spans="1:5" x14ac:dyDescent="0.25">
      <c r="A209" s="15">
        <v>42332</v>
      </c>
      <c r="B209" s="16">
        <v>201.3051311136318</v>
      </c>
      <c r="C209" s="2">
        <f t="shared" si="6"/>
        <v>3.7729320406438838E-3</v>
      </c>
      <c r="D209" s="16">
        <v>51.618804232659365</v>
      </c>
      <c r="E209" s="2">
        <f t="shared" si="7"/>
        <v>7.7293204064399212E-4</v>
      </c>
    </row>
    <row r="210" spans="1:5" x14ac:dyDescent="0.25">
      <c r="A210" s="15">
        <v>42339</v>
      </c>
      <c r="B210" s="16">
        <v>199.53693200774003</v>
      </c>
      <c r="C210" s="2">
        <f t="shared" si="6"/>
        <v>-8.7836762834110349E-3</v>
      </c>
      <c r="D210" s="16">
        <v>53.230153535449297</v>
      </c>
      <c r="E210" s="2">
        <f t="shared" si="7"/>
        <v>3.1216323716589001E-2</v>
      </c>
    </row>
    <row r="211" spans="1:5" x14ac:dyDescent="0.25">
      <c r="A211" s="15">
        <v>42346</v>
      </c>
      <c r="B211" s="16">
        <v>198.95242543537731</v>
      </c>
      <c r="C211" s="2">
        <f t="shared" si="6"/>
        <v>-2.9293152224073582E-3</v>
      </c>
      <c r="D211" s="16">
        <v>56.693876076817375</v>
      </c>
      <c r="E211" s="2">
        <f t="shared" si="7"/>
        <v>6.5070684777592591E-2</v>
      </c>
    </row>
    <row r="212" spans="1:5" x14ac:dyDescent="0.25">
      <c r="A212" s="15">
        <v>42353</v>
      </c>
      <c r="B212" s="16">
        <v>199.24734770134114</v>
      </c>
      <c r="C212" s="2">
        <f t="shared" si="6"/>
        <v>1.482375825871074E-3</v>
      </c>
      <c r="D212" s="16">
        <v>56.777917708188582</v>
      </c>
      <c r="E212" s="2">
        <f t="shared" si="7"/>
        <v>1.482375825871074E-3</v>
      </c>
    </row>
    <row r="213" spans="1:5" x14ac:dyDescent="0.25">
      <c r="A213" s="15">
        <v>42360</v>
      </c>
      <c r="B213" s="16">
        <v>199.36945352638952</v>
      </c>
      <c r="C213" s="2">
        <f t="shared" si="6"/>
        <v>6.1283538504808277E-4</v>
      </c>
      <c r="D213" s="16">
        <v>56.528823636708566</v>
      </c>
      <c r="E213" s="2">
        <f t="shared" si="7"/>
        <v>-4.3871646149519217E-3</v>
      </c>
    </row>
    <row r="214" spans="1:5" x14ac:dyDescent="0.25">
      <c r="A214" s="15">
        <v>42367</v>
      </c>
      <c r="B214" s="16">
        <v>198.65416694468539</v>
      </c>
      <c r="C214" s="2">
        <f t="shared" si="6"/>
        <v>-3.5877441054903425E-3</v>
      </c>
      <c r="D214" s="16">
        <v>54.177917384720736</v>
      </c>
      <c r="E214" s="2">
        <f t="shared" si="7"/>
        <v>-4.1587744105490376E-2</v>
      </c>
    </row>
    <row r="215" spans="1:5" x14ac:dyDescent="0.25">
      <c r="A215" s="15">
        <v>42374</v>
      </c>
      <c r="B215" s="16">
        <v>201.51197704677386</v>
      </c>
      <c r="C215" s="2">
        <f t="shared" si="6"/>
        <v>1.4385855308457929E-2</v>
      </c>
      <c r="D215" s="16">
        <v>52.573484700203203</v>
      </c>
      <c r="E215" s="2">
        <f t="shared" si="7"/>
        <v>-2.961414469154211E-2</v>
      </c>
    </row>
    <row r="216" spans="1:5" x14ac:dyDescent="0.25">
      <c r="A216" s="15">
        <v>42381</v>
      </c>
      <c r="B216" s="16">
        <v>198.98111696803898</v>
      </c>
      <c r="C216" s="2">
        <f t="shared" si="6"/>
        <v>-1.2559353125434547E-2</v>
      </c>
      <c r="D216" s="16">
        <v>54.804737399329902</v>
      </c>
      <c r="E216" s="2">
        <f t="shared" si="7"/>
        <v>4.2440646874565502E-2</v>
      </c>
    </row>
    <row r="217" spans="1:5" x14ac:dyDescent="0.25">
      <c r="A217" s="15">
        <v>42388</v>
      </c>
      <c r="B217" s="16">
        <v>200.15079735770999</v>
      </c>
      <c r="C217" s="2">
        <f t="shared" si="6"/>
        <v>5.8783486970721555E-3</v>
      </c>
      <c r="D217" s="16">
        <v>59.127644586165715</v>
      </c>
      <c r="E217" s="2">
        <f t="shared" si="7"/>
        <v>7.8878348697072109E-2</v>
      </c>
    </row>
    <row r="218" spans="1:5" x14ac:dyDescent="0.25">
      <c r="A218" s="15">
        <v>42395</v>
      </c>
      <c r="B218" s="16">
        <v>200.96950690598518</v>
      </c>
      <c r="C218" s="2">
        <f t="shared" si="6"/>
        <v>4.0904635858731719E-3</v>
      </c>
      <c r="D218" s="16">
        <v>60.670312244159526</v>
      </c>
      <c r="E218" s="2">
        <f t="shared" si="7"/>
        <v>2.6090463585873191E-2</v>
      </c>
    </row>
    <row r="219" spans="1:5" x14ac:dyDescent="0.25">
      <c r="A219" s="15">
        <v>42402</v>
      </c>
      <c r="B219" s="16">
        <v>195.98919063188097</v>
      </c>
      <c r="C219" s="2">
        <f t="shared" si="6"/>
        <v>-2.4781452424193051E-2</v>
      </c>
      <c r="D219" s="16">
        <v>56.982682546930207</v>
      </c>
      <c r="E219" s="2">
        <f t="shared" si="7"/>
        <v>-6.0781452424193083E-2</v>
      </c>
    </row>
    <row r="220" spans="1:5" x14ac:dyDescent="0.25">
      <c r="A220" s="15">
        <v>42409</v>
      </c>
      <c r="B220" s="16">
        <v>193.20611196370186</v>
      </c>
      <c r="C220" s="2">
        <f t="shared" si="6"/>
        <v>-1.4200164096837664E-2</v>
      </c>
      <c r="D220" s="16">
        <v>56.914293977195882</v>
      </c>
      <c r="E220" s="2">
        <f t="shared" si="7"/>
        <v>-1.2001640968376526E-3</v>
      </c>
    </row>
    <row r="221" spans="1:5" x14ac:dyDescent="0.25">
      <c r="A221" s="15">
        <v>42416</v>
      </c>
      <c r="B221" s="16">
        <v>193.82598251818243</v>
      </c>
      <c r="C221" s="2">
        <f t="shared" si="6"/>
        <v>3.2083382258478732E-3</v>
      </c>
      <c r="D221" s="16">
        <v>53.966608113414289</v>
      </c>
      <c r="E221" s="2">
        <f t="shared" si="7"/>
        <v>-5.1791661774152176E-2</v>
      </c>
    </row>
    <row r="222" spans="1:5" x14ac:dyDescent="0.25">
      <c r="A222" s="15">
        <v>42423</v>
      </c>
      <c r="B222" s="16">
        <v>193.784613331554</v>
      </c>
      <c r="C222" s="2">
        <f t="shared" si="6"/>
        <v>-2.1343468038170776E-4</v>
      </c>
      <c r="D222" s="16">
        <v>55.088388538042011</v>
      </c>
      <c r="E222" s="2">
        <f t="shared" si="7"/>
        <v>2.07865653196182E-2</v>
      </c>
    </row>
    <row r="223" spans="1:5" x14ac:dyDescent="0.25">
      <c r="A223" s="15">
        <v>42430</v>
      </c>
      <c r="B223" s="16">
        <v>192.42610262227262</v>
      </c>
      <c r="C223" s="2">
        <f t="shared" si="6"/>
        <v>-7.0104157699922842E-3</v>
      </c>
      <c r="D223" s="16">
        <v>54.371665699063207</v>
      </c>
      <c r="E223" s="2">
        <f t="shared" si="7"/>
        <v>-1.301041576999229E-2</v>
      </c>
    </row>
    <row r="224" spans="1:5" x14ac:dyDescent="0.25">
      <c r="A224" s="15">
        <v>42437</v>
      </c>
      <c r="B224" s="16">
        <v>189.9519583639154</v>
      </c>
      <c r="C224" s="2">
        <f t="shared" si="6"/>
        <v>-1.2857633266178614E-2</v>
      </c>
      <c r="D224" s="16">
        <v>55.303724732405279</v>
      </c>
      <c r="E224" s="2">
        <f t="shared" si="7"/>
        <v>1.7142366733821301E-2</v>
      </c>
    </row>
    <row r="225" spans="1:5" x14ac:dyDescent="0.25">
      <c r="A225" s="15">
        <v>42444</v>
      </c>
      <c r="B225" s="16">
        <v>189.29338760258892</v>
      </c>
      <c r="C225" s="2">
        <f t="shared" si="6"/>
        <v>-3.4670385448976049E-3</v>
      </c>
      <c r="D225" s="16">
        <v>57.047614952715804</v>
      </c>
      <c r="E225" s="2">
        <f t="shared" si="7"/>
        <v>3.1532961455102315E-2</v>
      </c>
    </row>
    <row r="226" spans="1:5" x14ac:dyDescent="0.25">
      <c r="A226" s="15">
        <v>42451</v>
      </c>
      <c r="B226" s="16">
        <v>190.37365716954696</v>
      </c>
      <c r="C226" s="2">
        <f t="shared" si="6"/>
        <v>5.7068531586850213E-3</v>
      </c>
      <c r="D226" s="16">
        <v>56.004034555438977</v>
      </c>
      <c r="E226" s="2">
        <f t="shared" si="7"/>
        <v>-1.8293146841315E-2</v>
      </c>
    </row>
    <row r="227" spans="1:5" x14ac:dyDescent="0.25">
      <c r="A227" s="15">
        <v>42458</v>
      </c>
      <c r="B227" s="16">
        <v>194.57329685727632</v>
      </c>
      <c r="C227" s="2">
        <f t="shared" si="6"/>
        <v>2.2059983246469628E-2</v>
      </c>
      <c r="D227" s="16">
        <v>56.00739385924701</v>
      </c>
      <c r="E227" s="2">
        <f t="shared" si="7"/>
        <v>5.9983246469608176E-5</v>
      </c>
    </row>
    <row r="228" spans="1:5" x14ac:dyDescent="0.25">
      <c r="A228" s="15">
        <v>42465</v>
      </c>
      <c r="B228" s="16">
        <v>194.61399879895907</v>
      </c>
      <c r="C228" s="2">
        <f t="shared" si="6"/>
        <v>2.0918565054994787E-4</v>
      </c>
      <c r="D228" s="16">
        <v>56.355154165522549</v>
      </c>
      <c r="E228" s="2">
        <f t="shared" si="7"/>
        <v>6.2091856505499532E-3</v>
      </c>
    </row>
    <row r="229" spans="1:5" x14ac:dyDescent="0.25">
      <c r="A229" s="15">
        <v>42472</v>
      </c>
      <c r="B229" s="16">
        <v>195.2725695602856</v>
      </c>
      <c r="C229" s="2">
        <f t="shared" si="6"/>
        <v>3.3839845303567095E-3</v>
      </c>
      <c r="D229" s="16">
        <v>56.88399006041768</v>
      </c>
      <c r="E229" s="2">
        <f t="shared" si="7"/>
        <v>9.3839845303567149E-3</v>
      </c>
    </row>
    <row r="230" spans="1:5" x14ac:dyDescent="0.25">
      <c r="A230" s="15">
        <v>42479</v>
      </c>
      <c r="B230" s="16">
        <v>197.9615666911323</v>
      </c>
      <c r="C230" s="2">
        <f t="shared" si="6"/>
        <v>1.3770480600023838E-2</v>
      </c>
      <c r="D230" s="16">
        <v>61.307885305863344</v>
      </c>
      <c r="E230" s="2">
        <f t="shared" si="7"/>
        <v>7.7770480600023895E-2</v>
      </c>
    </row>
    <row r="231" spans="1:5" x14ac:dyDescent="0.25">
      <c r="A231" s="15">
        <v>42486</v>
      </c>
      <c r="B231" s="16">
        <v>198.62414092213254</v>
      </c>
      <c r="C231" s="2">
        <f t="shared" si="6"/>
        <v>3.346984175135459E-3</v>
      </c>
      <c r="D231" s="16">
        <v>63.781473584110024</v>
      </c>
      <c r="E231" s="2">
        <f t="shared" si="7"/>
        <v>4.0346984175135381E-2</v>
      </c>
    </row>
    <row r="232" spans="1:5" x14ac:dyDescent="0.25">
      <c r="A232" s="15">
        <v>42493</v>
      </c>
      <c r="B232" s="16">
        <v>198.02428771602055</v>
      </c>
      <c r="C232" s="2">
        <f t="shared" si="6"/>
        <v>-3.0200417901223853E-3</v>
      </c>
      <c r="D232" s="16">
        <v>63.907758236370974</v>
      </c>
      <c r="E232" s="2">
        <f t="shared" si="7"/>
        <v>1.9799582098776192E-3</v>
      </c>
    </row>
    <row r="233" spans="1:5" x14ac:dyDescent="0.25">
      <c r="A233" s="15">
        <v>42500</v>
      </c>
      <c r="B233" s="16">
        <v>199.62500834056183</v>
      </c>
      <c r="C233" s="2">
        <f t="shared" si="6"/>
        <v>8.0834560396794153E-3</v>
      </c>
      <c r="D233" s="16">
        <v>63.849183966541801</v>
      </c>
      <c r="E233" s="2">
        <f t="shared" si="7"/>
        <v>-9.1654396032059271E-4</v>
      </c>
    </row>
    <row r="234" spans="1:5" x14ac:dyDescent="0.25">
      <c r="A234" s="15">
        <v>42507</v>
      </c>
      <c r="B234" s="16">
        <v>200.97617935544139</v>
      </c>
      <c r="C234" s="2">
        <f t="shared" si="6"/>
        <v>6.7685458155344325E-3</v>
      </c>
      <c r="D234" s="16">
        <v>64.281350093503832</v>
      </c>
      <c r="E234" s="2">
        <f t="shared" si="7"/>
        <v>6.7685458155344325E-3</v>
      </c>
    </row>
    <row r="235" spans="1:5" x14ac:dyDescent="0.25">
      <c r="A235" s="15">
        <v>42514</v>
      </c>
      <c r="B235" s="16">
        <v>200.85674251017548</v>
      </c>
      <c r="C235" s="2">
        <f t="shared" si="6"/>
        <v>-5.9428358947288817E-4</v>
      </c>
      <c r="D235" s="16">
        <v>64.564555492501626</v>
      </c>
      <c r="E235" s="2">
        <f t="shared" si="7"/>
        <v>4.4057164105271163E-3</v>
      </c>
    </row>
    <row r="236" spans="1:5" x14ac:dyDescent="0.25">
      <c r="A236" s="15">
        <v>42521</v>
      </c>
      <c r="B236" s="16">
        <v>200.32027757389736</v>
      </c>
      <c r="C236" s="2">
        <f t="shared" si="6"/>
        <v>-2.6708833847135516E-3</v>
      </c>
      <c r="D236" s="16">
        <v>66.199918647785339</v>
      </c>
      <c r="E236" s="2">
        <f t="shared" si="7"/>
        <v>2.5329116615286473E-2</v>
      </c>
    </row>
    <row r="237" spans="1:5" x14ac:dyDescent="0.25">
      <c r="A237" s="15">
        <v>42528</v>
      </c>
      <c r="B237" s="16">
        <v>199.95262560886101</v>
      </c>
      <c r="C237" s="2">
        <f t="shared" si="6"/>
        <v>-1.8353207647724412E-3</v>
      </c>
      <c r="D237" s="16">
        <v>66.608019911647091</v>
      </c>
      <c r="E237" s="2">
        <f t="shared" si="7"/>
        <v>6.1646792352274549E-3</v>
      </c>
    </row>
    <row r="238" spans="1:5" x14ac:dyDescent="0.25">
      <c r="A238" s="15">
        <v>42535</v>
      </c>
      <c r="B238" s="16">
        <v>198.41862947888168</v>
      </c>
      <c r="C238" s="2">
        <f t="shared" si="6"/>
        <v>-7.6717978836650103E-3</v>
      </c>
      <c r="D238" s="16">
        <v>65.96380060563051</v>
      </c>
      <c r="E238" s="2">
        <f t="shared" si="7"/>
        <v>-9.671797883664901E-3</v>
      </c>
    </row>
    <row r="239" spans="1:5" x14ac:dyDescent="0.25">
      <c r="A239" s="15">
        <v>42542</v>
      </c>
      <c r="B239" s="16">
        <v>199.45752985921132</v>
      </c>
      <c r="C239" s="2">
        <f t="shared" si="6"/>
        <v>5.2359014022935746E-3</v>
      </c>
      <c r="D239" s="16">
        <v>69.541406791398032</v>
      </c>
      <c r="E239" s="2">
        <f t="shared" si="7"/>
        <v>5.4235901402293507E-2</v>
      </c>
    </row>
    <row r="240" spans="1:5" x14ac:dyDescent="0.25">
      <c r="A240" s="15">
        <v>42549</v>
      </c>
      <c r="B240" s="16">
        <v>198.70821378528058</v>
      </c>
      <c r="C240" s="2">
        <f t="shared" si="6"/>
        <v>-3.7567700475367172E-3</v>
      </c>
      <c r="D240" s="16">
        <v>71.018690887085484</v>
      </c>
      <c r="E240" s="2">
        <f t="shared" si="7"/>
        <v>2.1243229952463194E-2</v>
      </c>
    </row>
    <row r="241" spans="1:5" x14ac:dyDescent="0.25">
      <c r="A241" s="15">
        <v>42556</v>
      </c>
      <c r="B241" s="16">
        <v>199.30339627677321</v>
      </c>
      <c r="C241" s="2">
        <f t="shared" si="6"/>
        <v>2.9952586264792025E-3</v>
      </c>
      <c r="D241" s="16">
        <v>69.882055106751665</v>
      </c>
      <c r="E241" s="2">
        <f t="shared" si="7"/>
        <v>-1.6004741373520814E-2</v>
      </c>
    </row>
    <row r="242" spans="1:5" x14ac:dyDescent="0.25">
      <c r="A242" s="15">
        <v>42563</v>
      </c>
      <c r="B242" s="16">
        <v>201.66143991459265</v>
      </c>
      <c r="C242" s="2">
        <f t="shared" si="6"/>
        <v>1.1831427270535988E-2</v>
      </c>
      <c r="D242" s="16">
        <v>70.289567228622275</v>
      </c>
      <c r="E242" s="2">
        <f t="shared" si="7"/>
        <v>5.8314272705359826E-3</v>
      </c>
    </row>
    <row r="243" spans="1:5" x14ac:dyDescent="0.25">
      <c r="A243" s="15">
        <v>42570</v>
      </c>
      <c r="B243" s="16">
        <v>201.09494895576165</v>
      </c>
      <c r="C243" s="2">
        <f t="shared" si="6"/>
        <v>-2.8091188829699743E-3</v>
      </c>
      <c r="D243" s="16">
        <v>67.35082235612829</v>
      </c>
      <c r="E243" s="2">
        <f t="shared" si="7"/>
        <v>-4.1809118882970009E-2</v>
      </c>
    </row>
    <row r="244" spans="1:5" x14ac:dyDescent="0.25">
      <c r="A244" s="15">
        <v>42577</v>
      </c>
      <c r="B244" s="16">
        <v>199.65036364849536</v>
      </c>
      <c r="C244" s="2">
        <f t="shared" si="6"/>
        <v>-7.1835981697585538E-3</v>
      </c>
      <c r="D244" s="16">
        <v>65.654686309508762</v>
      </c>
      <c r="E244" s="2">
        <f t="shared" si="7"/>
        <v>-2.518359816975857E-2</v>
      </c>
    </row>
    <row r="245" spans="1:5" x14ac:dyDescent="0.25">
      <c r="A245" s="15">
        <v>42584</v>
      </c>
      <c r="B245" s="16">
        <v>198.26049242676987</v>
      </c>
      <c r="C245" s="2">
        <f t="shared" si="6"/>
        <v>-6.9615261215977275E-3</v>
      </c>
      <c r="D245" s="16">
        <v>67.29857945766409</v>
      </c>
      <c r="E245" s="2">
        <f t="shared" si="7"/>
        <v>2.503847387840219E-2</v>
      </c>
    </row>
    <row r="246" spans="1:5" x14ac:dyDescent="0.25">
      <c r="A246" s="15">
        <v>42591</v>
      </c>
      <c r="B246" s="16">
        <v>200.88076332821777</v>
      </c>
      <c r="C246" s="2">
        <f t="shared" si="6"/>
        <v>1.3216303810078101E-2</v>
      </c>
      <c r="D246" s="16">
        <v>68.389913668136245</v>
      </c>
      <c r="E246" s="2">
        <f t="shared" si="7"/>
        <v>1.6216303810077992E-2</v>
      </c>
    </row>
    <row r="247" spans="1:5" x14ac:dyDescent="0.25">
      <c r="A247" s="15">
        <v>42598</v>
      </c>
      <c r="B247" s="16">
        <v>203.81197037432443</v>
      </c>
      <c r="C247" s="2">
        <f t="shared" si="6"/>
        <v>1.4591775725769196E-2</v>
      </c>
      <c r="D247" s="16">
        <v>70.208522914304041</v>
      </c>
      <c r="E247" s="2">
        <f t="shared" si="7"/>
        <v>2.6591775725769207E-2</v>
      </c>
    </row>
    <row r="248" spans="1:5" x14ac:dyDescent="0.25">
      <c r="A248" s="15">
        <v>42605</v>
      </c>
      <c r="B248" s="16">
        <v>203.13338226462935</v>
      </c>
      <c r="C248" s="2">
        <f t="shared" si="6"/>
        <v>-3.3294811313033801E-3</v>
      </c>
      <c r="D248" s="16">
        <v>69.834347916175574</v>
      </c>
      <c r="E248" s="2">
        <f t="shared" si="7"/>
        <v>-5.3294811313033819E-3</v>
      </c>
    </row>
    <row r="249" spans="1:5" x14ac:dyDescent="0.25">
      <c r="A249" s="15">
        <v>42612</v>
      </c>
      <c r="B249" s="16">
        <v>203.53573096683792</v>
      </c>
      <c r="C249" s="2">
        <f t="shared" si="6"/>
        <v>1.9807118737600327E-3</v>
      </c>
      <c r="D249" s="16">
        <v>70.391675725786484</v>
      </c>
      <c r="E249" s="2">
        <f t="shared" si="7"/>
        <v>7.980711873760038E-3</v>
      </c>
    </row>
    <row r="250" spans="1:5" x14ac:dyDescent="0.25">
      <c r="A250" s="15">
        <v>42619</v>
      </c>
      <c r="B250" s="16">
        <v>201.57536531660773</v>
      </c>
      <c r="C250" s="2">
        <f t="shared" si="6"/>
        <v>-9.6315553093210271E-3</v>
      </c>
      <c r="D250" s="16">
        <v>71.121527922233511</v>
      </c>
      <c r="E250" s="2">
        <f t="shared" si="7"/>
        <v>1.036844469067888E-2</v>
      </c>
    </row>
    <row r="251" spans="1:5" x14ac:dyDescent="0.25">
      <c r="A251" s="15">
        <v>42626</v>
      </c>
      <c r="B251" s="16">
        <v>201.0142123173417</v>
      </c>
      <c r="C251" s="2">
        <f t="shared" si="6"/>
        <v>-2.7838371935213768E-3</v>
      </c>
      <c r="D251" s="16">
        <v>70.923537167543529</v>
      </c>
      <c r="E251" s="2">
        <f t="shared" si="7"/>
        <v>-2.7838371935213768E-3</v>
      </c>
    </row>
    <row r="252" spans="1:5" x14ac:dyDescent="0.25">
      <c r="A252" s="15">
        <v>42633</v>
      </c>
      <c r="B252" s="16">
        <v>199.51691465937145</v>
      </c>
      <c r="C252" s="2">
        <f t="shared" si="6"/>
        <v>-7.4487153953396446E-3</v>
      </c>
      <c r="D252" s="16">
        <v>70.040630238513984</v>
      </c>
      <c r="E252" s="2">
        <f t="shared" si="7"/>
        <v>-1.2448715395339649E-2</v>
      </c>
    </row>
    <row r="253" spans="1:5" x14ac:dyDescent="0.25">
      <c r="A253" s="15">
        <v>42640</v>
      </c>
      <c r="B253" s="16">
        <v>199.23333555748314</v>
      </c>
      <c r="C253" s="2">
        <f t="shared" si="6"/>
        <v>-1.4213286245552403E-3</v>
      </c>
      <c r="D253" s="16">
        <v>72.252420283745053</v>
      </c>
      <c r="E253" s="2">
        <f t="shared" si="7"/>
        <v>3.1578671375444678E-2</v>
      </c>
    </row>
    <row r="254" spans="1:5" x14ac:dyDescent="0.25">
      <c r="A254" s="15">
        <v>42647</v>
      </c>
      <c r="B254" s="16">
        <v>197.52518849669713</v>
      </c>
      <c r="C254" s="2">
        <f t="shared" si="6"/>
        <v>-8.5736006778502905E-3</v>
      </c>
      <c r="D254" s="16">
        <v>71.632956884224015</v>
      </c>
      <c r="E254" s="2">
        <f t="shared" si="7"/>
        <v>-8.5736006778502905E-3</v>
      </c>
    </row>
    <row r="255" spans="1:5" x14ac:dyDescent="0.25">
      <c r="A255" s="15">
        <v>42654</v>
      </c>
      <c r="B255" s="16">
        <v>201.47527857476481</v>
      </c>
      <c r="C255" s="2">
        <f t="shared" si="6"/>
        <v>1.9997905624749013E-2</v>
      </c>
      <c r="D255" s="16">
        <v>69.698717022057906</v>
      </c>
      <c r="E255" s="2">
        <f t="shared" si="7"/>
        <v>-2.700209437525114E-2</v>
      </c>
    </row>
    <row r="256" spans="1:5" x14ac:dyDescent="0.25">
      <c r="A256" s="15">
        <v>42661</v>
      </c>
      <c r="B256" s="16">
        <v>207.663975445386</v>
      </c>
      <c r="C256" s="2">
        <f t="shared" si="6"/>
        <v>3.0716904398395695E-2</v>
      </c>
      <c r="D256" s="16">
        <v>71.142658679294712</v>
      </c>
      <c r="E256" s="2">
        <f t="shared" si="7"/>
        <v>2.0716904398395686E-2</v>
      </c>
    </row>
    <row r="257" spans="1:5" x14ac:dyDescent="0.25">
      <c r="A257" s="15">
        <v>42668</v>
      </c>
      <c r="B257" s="16">
        <v>206.88396610395677</v>
      </c>
      <c r="C257" s="2">
        <f t="shared" si="6"/>
        <v>-3.7561129211569622E-3</v>
      </c>
      <c r="D257" s="16">
        <v>70.021726915632414</v>
      </c>
      <c r="E257" s="2">
        <f t="shared" si="7"/>
        <v>-1.5756112921156973E-2</v>
      </c>
    </row>
    <row r="258" spans="1:5" x14ac:dyDescent="0.25">
      <c r="A258" s="15">
        <v>42675</v>
      </c>
      <c r="B258" s="16">
        <v>206.95669580302928</v>
      </c>
      <c r="C258" s="2">
        <f t="shared" si="6"/>
        <v>3.5154826370620285E-4</v>
      </c>
      <c r="D258" s="16">
        <v>74.037581366342351</v>
      </c>
      <c r="E258" s="2">
        <f t="shared" si="7"/>
        <v>5.7351548263706142E-2</v>
      </c>
    </row>
    <row r="259" spans="1:5" x14ac:dyDescent="0.25">
      <c r="A259" s="15">
        <v>42682</v>
      </c>
      <c r="B259" s="16">
        <v>206.76653099352771</v>
      </c>
      <c r="C259" s="2">
        <f t="shared" si="6"/>
        <v>-9.1886280249930952E-4</v>
      </c>
      <c r="D259" s="16">
        <v>76.634903916026119</v>
      </c>
      <c r="E259" s="2">
        <f t="shared" si="7"/>
        <v>3.5081137197500611E-2</v>
      </c>
    </row>
    <row r="260" spans="1:5" x14ac:dyDescent="0.25">
      <c r="A260" s="15">
        <v>42689</v>
      </c>
      <c r="B260" s="16">
        <v>206.29945953159404</v>
      </c>
      <c r="C260" s="2">
        <f t="shared" si="6"/>
        <v>-2.2589316544092686E-3</v>
      </c>
      <c r="D260" s="16">
        <v>75.695441866577326</v>
      </c>
      <c r="E260" s="2">
        <f t="shared" si="7"/>
        <v>-1.2258931654409388E-2</v>
      </c>
    </row>
    <row r="261" spans="1:5" x14ac:dyDescent="0.25">
      <c r="A261" s="15">
        <v>42696</v>
      </c>
      <c r="B261" s="16">
        <v>207.23360245546141</v>
      </c>
      <c r="C261" s="2">
        <f t="shared" si="6"/>
        <v>4.5280919590791058E-3</v>
      </c>
      <c r="D261" s="16">
        <v>75.811111462632596</v>
      </c>
      <c r="E261" s="2">
        <f t="shared" si="7"/>
        <v>1.5280919590792141E-3</v>
      </c>
    </row>
    <row r="262" spans="1:5" x14ac:dyDescent="0.25">
      <c r="A262" s="15">
        <v>42703</v>
      </c>
      <c r="B262" s="16">
        <v>208.29785814372457</v>
      </c>
      <c r="C262" s="2">
        <f t="shared" si="6"/>
        <v>5.1355363013190214E-3</v>
      </c>
      <c r="D262" s="16">
        <v>75.442331062965962</v>
      </c>
      <c r="E262" s="2">
        <f t="shared" si="7"/>
        <v>-4.8644636986809875E-3</v>
      </c>
    </row>
    <row r="263" spans="1:5" x14ac:dyDescent="0.25">
      <c r="A263" s="15">
        <v>42710</v>
      </c>
      <c r="B263" s="16">
        <v>208.55608193767932</v>
      </c>
      <c r="C263" s="2">
        <f t="shared" si="6"/>
        <v>1.2396853057250468E-3</v>
      </c>
      <c r="D263" s="16">
        <v>76.365721453906986</v>
      </c>
      <c r="E263" s="2">
        <f t="shared" si="7"/>
        <v>1.2239685305724946E-2</v>
      </c>
    </row>
    <row r="264" spans="1:5" x14ac:dyDescent="0.25">
      <c r="A264" s="15">
        <v>42717</v>
      </c>
      <c r="B264" s="16">
        <v>208.01361179689064</v>
      </c>
      <c r="C264" s="2">
        <f t="shared" ref="C264:C317" si="8">B264/B263-1</f>
        <v>-2.6010756231543697E-3</v>
      </c>
      <c r="D264" s="16">
        <v>78.916254409729277</v>
      </c>
      <c r="E264" s="2">
        <f t="shared" ref="E264:E317" si="9">D264/D263-1</f>
        <v>3.3398924376845551E-2</v>
      </c>
    </row>
    <row r="265" spans="1:5" x14ac:dyDescent="0.25">
      <c r="A265" s="15">
        <v>42724</v>
      </c>
      <c r="B265" s="16">
        <v>207.56522319343432</v>
      </c>
      <c r="C265" s="2">
        <f t="shared" si="8"/>
        <v>-2.1555733761026152E-3</v>
      </c>
      <c r="D265" s="16">
        <v>73.06417431528142</v>
      </c>
      <c r="E265" s="2">
        <f t="shared" si="9"/>
        <v>-7.4155573376102568E-2</v>
      </c>
    </row>
    <row r="266" spans="1:5" x14ac:dyDescent="0.25">
      <c r="A266" s="15">
        <v>42731</v>
      </c>
      <c r="B266" s="16">
        <v>208.01628077667311</v>
      </c>
      <c r="C266" s="2">
        <f t="shared" si="8"/>
        <v>2.173088421553393E-3</v>
      </c>
      <c r="D266" s="16">
        <v>75.780195327551155</v>
      </c>
      <c r="E266" s="2">
        <f t="shared" si="9"/>
        <v>3.7173088421553313E-2</v>
      </c>
    </row>
    <row r="267" spans="1:5" x14ac:dyDescent="0.25">
      <c r="A267" s="15">
        <v>42738</v>
      </c>
      <c r="B267" s="16">
        <v>209.24801494628679</v>
      </c>
      <c r="C267" s="2">
        <f t="shared" si="8"/>
        <v>5.9213354118952122E-3</v>
      </c>
      <c r="D267" s="16">
        <v>76.607816258302265</v>
      </c>
      <c r="E267" s="2">
        <f t="shared" si="9"/>
        <v>1.0921335411895106E-2</v>
      </c>
    </row>
    <row r="268" spans="1:5" x14ac:dyDescent="0.25">
      <c r="A268" s="15">
        <v>42745</v>
      </c>
      <c r="B268" s="16">
        <v>209.16194034830187</v>
      </c>
      <c r="C268" s="2">
        <f t="shared" si="8"/>
        <v>-4.1135204081632626E-4</v>
      </c>
      <c r="D268" s="16">
        <v>76.729519109258533</v>
      </c>
      <c r="E268" s="2">
        <f t="shared" si="9"/>
        <v>1.5886479591835645E-3</v>
      </c>
    </row>
    <row r="269" spans="1:5" x14ac:dyDescent="0.25">
      <c r="A269" s="15">
        <v>42752</v>
      </c>
      <c r="B269" s="16">
        <v>209.7270968172416</v>
      </c>
      <c r="C269" s="2">
        <f t="shared" si="8"/>
        <v>2.7020043321390741E-3</v>
      </c>
      <c r="D269" s="16">
        <v>76.783383564076175</v>
      </c>
      <c r="E269" s="2">
        <f t="shared" si="9"/>
        <v>7.0200433213907232E-4</v>
      </c>
    </row>
    <row r="270" spans="1:5" x14ac:dyDescent="0.25">
      <c r="A270" s="15">
        <v>42759</v>
      </c>
      <c r="B270" s="16">
        <v>210.4270367651965</v>
      </c>
      <c r="C270" s="2">
        <f t="shared" si="8"/>
        <v>3.3373844323265622E-3</v>
      </c>
      <c r="D270" s="16">
        <v>77.346772767300592</v>
      </c>
      <c r="E270" s="2">
        <f t="shared" si="9"/>
        <v>7.3373844323265658E-3</v>
      </c>
    </row>
    <row r="271" spans="1:5" x14ac:dyDescent="0.25">
      <c r="A271" s="15">
        <v>42766</v>
      </c>
      <c r="B271" s="16">
        <v>208.87302328684862</v>
      </c>
      <c r="C271" s="2">
        <f t="shared" si="8"/>
        <v>-7.3850466282140426E-3</v>
      </c>
      <c r="D271" s="16">
        <v>77.471684198777908</v>
      </c>
      <c r="E271" s="2">
        <f t="shared" si="9"/>
        <v>1.6149533717859654E-3</v>
      </c>
    </row>
    <row r="272" spans="1:5" x14ac:dyDescent="0.25">
      <c r="A272" s="15">
        <v>42773</v>
      </c>
      <c r="B272" s="16">
        <v>210.16280776673116</v>
      </c>
      <c r="C272" s="2">
        <f t="shared" si="8"/>
        <v>6.1749691730714762E-3</v>
      </c>
      <c r="D272" s="16">
        <v>78.105012828888846</v>
      </c>
      <c r="E272" s="2">
        <f t="shared" si="9"/>
        <v>8.174969173071478E-3</v>
      </c>
    </row>
    <row r="273" spans="1:5" x14ac:dyDescent="0.25">
      <c r="A273" s="15">
        <v>42780</v>
      </c>
      <c r="B273" s="16">
        <v>210.46907319677055</v>
      </c>
      <c r="C273" s="2">
        <f t="shared" si="8"/>
        <v>1.4572770191543238E-3</v>
      </c>
      <c r="D273" s="16">
        <v>81.577349020807347</v>
      </c>
      <c r="E273" s="2">
        <f t="shared" si="9"/>
        <v>4.4457277019154251E-2</v>
      </c>
    </row>
    <row r="274" spans="1:5" x14ac:dyDescent="0.25">
      <c r="A274" s="15">
        <v>42787</v>
      </c>
      <c r="B274" s="16">
        <v>210.42636952025089</v>
      </c>
      <c r="C274" s="2">
        <f t="shared" si="8"/>
        <v>-2.0289763180425524E-4</v>
      </c>
      <c r="D274" s="16">
        <v>78.216125860029052</v>
      </c>
      <c r="E274" s="2">
        <f t="shared" si="9"/>
        <v>-4.1202897631804292E-2</v>
      </c>
    </row>
    <row r="275" spans="1:5" x14ac:dyDescent="0.25">
      <c r="A275" s="15">
        <v>42794</v>
      </c>
      <c r="B275" s="16">
        <v>209.66904650697271</v>
      </c>
      <c r="C275" s="2">
        <f t="shared" si="8"/>
        <v>-3.5989929161672762E-3</v>
      </c>
      <c r="D275" s="16">
        <v>77.308897570248533</v>
      </c>
      <c r="E275" s="2">
        <f t="shared" si="9"/>
        <v>-1.1598992916167172E-2</v>
      </c>
    </row>
    <row r="276" spans="1:5" x14ac:dyDescent="0.25">
      <c r="A276" s="15">
        <v>42801</v>
      </c>
      <c r="B276" s="16">
        <v>209.65703609795156</v>
      </c>
      <c r="C276" s="2">
        <f t="shared" si="8"/>
        <v>-5.7282699669980452E-5</v>
      </c>
      <c r="D276" s="16">
        <v>79.701044932564912</v>
      </c>
      <c r="E276" s="2">
        <f t="shared" si="9"/>
        <v>3.0942717300330047E-2</v>
      </c>
    </row>
    <row r="277" spans="1:5" x14ac:dyDescent="0.25">
      <c r="A277" s="15">
        <v>42808</v>
      </c>
      <c r="B277" s="16">
        <v>212.12384066190697</v>
      </c>
      <c r="C277" s="2">
        <f t="shared" si="8"/>
        <v>1.1765904020520912E-2</v>
      </c>
      <c r="D277" s="16">
        <v>83.428336350216455</v>
      </c>
      <c r="E277" s="2">
        <f t="shared" si="9"/>
        <v>4.6765904020520832E-2</v>
      </c>
    </row>
    <row r="278" spans="1:5" x14ac:dyDescent="0.25">
      <c r="A278" s="15">
        <v>42815</v>
      </c>
      <c r="B278" s="16">
        <v>208.92573563755255</v>
      </c>
      <c r="C278" s="2">
        <f t="shared" si="8"/>
        <v>-1.5076594004592381E-2</v>
      </c>
      <c r="D278" s="16">
        <v>82.253949530935884</v>
      </c>
      <c r="E278" s="2">
        <f t="shared" si="9"/>
        <v>-1.407659400459238E-2</v>
      </c>
    </row>
    <row r="279" spans="1:5" x14ac:dyDescent="0.25">
      <c r="A279" s="15">
        <v>42822</v>
      </c>
      <c r="B279" s="16">
        <v>211.6220724628011</v>
      </c>
      <c r="C279" s="2">
        <f t="shared" si="8"/>
        <v>1.2905718948508005E-2</v>
      </c>
      <c r="D279" s="16">
        <v>80.68336950099696</v>
      </c>
      <c r="E279" s="2">
        <f t="shared" si="9"/>
        <v>-1.9094281051491913E-2</v>
      </c>
    </row>
    <row r="280" spans="1:5" x14ac:dyDescent="0.25">
      <c r="A280" s="15">
        <v>42829</v>
      </c>
      <c r="B280" s="16">
        <v>211.41522652965904</v>
      </c>
      <c r="C280" s="2">
        <f t="shared" si="8"/>
        <v>-9.7743080735790411E-4</v>
      </c>
      <c r="D280" s="16">
        <v>75.360088072440433</v>
      </c>
      <c r="E280" s="2">
        <f t="shared" si="9"/>
        <v>-6.5977430807357962E-2</v>
      </c>
    </row>
    <row r="281" spans="1:5" x14ac:dyDescent="0.25">
      <c r="A281" s="15">
        <v>42836</v>
      </c>
      <c r="B281" s="16">
        <v>211.19169947287651</v>
      </c>
      <c r="C281" s="2">
        <f t="shared" si="8"/>
        <v>-1.0572892996010275E-3</v>
      </c>
      <c r="D281" s="16">
        <v>75.431130833849338</v>
      </c>
      <c r="E281" s="2">
        <f t="shared" si="9"/>
        <v>9.4271070039897431E-4</v>
      </c>
    </row>
    <row r="282" spans="1:5" x14ac:dyDescent="0.25">
      <c r="A282" s="15">
        <v>42843</v>
      </c>
      <c r="B282" s="16">
        <v>213.10936144658703</v>
      </c>
      <c r="C282" s="2">
        <f t="shared" si="8"/>
        <v>9.0801957581518877E-3</v>
      </c>
      <c r="D282" s="16">
        <v>72.797090511390081</v>
      </c>
      <c r="E282" s="2">
        <f t="shared" si="9"/>
        <v>-3.4919804241848151E-2</v>
      </c>
    </row>
    <row r="283" spans="1:5" x14ac:dyDescent="0.25">
      <c r="A283" s="15">
        <v>42850</v>
      </c>
      <c r="B283" s="16">
        <v>212.98458664175618</v>
      </c>
      <c r="C283" s="2">
        <f t="shared" si="8"/>
        <v>-5.8549659190887393E-4</v>
      </c>
      <c r="D283" s="16">
        <v>72.754468062994775</v>
      </c>
      <c r="E283" s="2">
        <f t="shared" si="9"/>
        <v>-5.8549659190898495E-4</v>
      </c>
    </row>
    <row r="284" spans="1:5" x14ac:dyDescent="0.25">
      <c r="A284" s="15">
        <v>42857</v>
      </c>
      <c r="B284" s="16">
        <v>212.61693467671981</v>
      </c>
      <c r="C284" s="2">
        <f t="shared" si="8"/>
        <v>-1.7261904761904923E-3</v>
      </c>
      <c r="D284" s="16">
        <v>72.9198978653761</v>
      </c>
      <c r="E284" s="2">
        <f t="shared" si="9"/>
        <v>2.2738095238095113E-3</v>
      </c>
    </row>
    <row r="285" spans="1:5" x14ac:dyDescent="0.25">
      <c r="A285" s="15">
        <v>42864</v>
      </c>
      <c r="B285" s="16">
        <v>213.31020217521854</v>
      </c>
      <c r="C285" s="2">
        <f t="shared" si="8"/>
        <v>3.2606410188014134E-3</v>
      </c>
      <c r="D285" s="16">
        <v>72.720144088250493</v>
      </c>
      <c r="E285" s="2">
        <f t="shared" si="9"/>
        <v>-2.7393589811987029E-3</v>
      </c>
    </row>
    <row r="286" spans="1:5" x14ac:dyDescent="0.25">
      <c r="A286" s="15">
        <v>42871</v>
      </c>
      <c r="B286" s="16">
        <v>213.4289717755388</v>
      </c>
      <c r="C286" s="2">
        <f t="shared" si="8"/>
        <v>5.5679287305121505E-4</v>
      </c>
      <c r="D286" s="16">
        <v>75.014958612941854</v>
      </c>
      <c r="E286" s="2">
        <f t="shared" si="9"/>
        <v>3.1556792873051132E-2</v>
      </c>
    </row>
    <row r="287" spans="1:5" x14ac:dyDescent="0.25">
      <c r="A287" s="15">
        <v>42878</v>
      </c>
      <c r="B287" s="16">
        <v>212.98658837659306</v>
      </c>
      <c r="C287" s="2">
        <f t="shared" si="8"/>
        <v>-2.0727429611149262E-3</v>
      </c>
      <c r="D287" s="16">
        <v>69.90848461704438</v>
      </c>
      <c r="E287" s="2">
        <f t="shared" si="9"/>
        <v>-6.8072742961115096E-2</v>
      </c>
    </row>
    <row r="288" spans="1:5" x14ac:dyDescent="0.25">
      <c r="A288" s="15">
        <v>42885</v>
      </c>
      <c r="B288" s="16">
        <v>214.42516847934877</v>
      </c>
      <c r="C288" s="2">
        <f t="shared" si="8"/>
        <v>6.754322484437747E-3</v>
      </c>
      <c r="D288" s="16">
        <v>72.897374512759853</v>
      </c>
      <c r="E288" s="2">
        <f t="shared" si="9"/>
        <v>4.2754322484437779E-2</v>
      </c>
    </row>
    <row r="289" spans="1:5" x14ac:dyDescent="0.25">
      <c r="A289" s="15">
        <v>42892</v>
      </c>
      <c r="B289" s="16">
        <v>211.14365783679187</v>
      </c>
      <c r="C289" s="2">
        <f t="shared" si="8"/>
        <v>-1.5303756857595441E-2</v>
      </c>
      <c r="D289" s="16">
        <v>73.458410431452975</v>
      </c>
      <c r="E289" s="2">
        <f t="shared" si="9"/>
        <v>7.6962431424045796E-3</v>
      </c>
    </row>
    <row r="290" spans="1:5" x14ac:dyDescent="0.25">
      <c r="A290" s="15">
        <v>42899</v>
      </c>
      <c r="B290" s="16">
        <v>208.94708747581237</v>
      </c>
      <c r="C290" s="2">
        <f t="shared" si="8"/>
        <v>-1.0403203124753069E-2</v>
      </c>
      <c r="D290" s="16">
        <v>71.739248330904203</v>
      </c>
      <c r="E290" s="2">
        <f t="shared" si="9"/>
        <v>-2.340320312475308E-2</v>
      </c>
    </row>
    <row r="291" spans="1:5" x14ac:dyDescent="0.25">
      <c r="A291" s="15">
        <v>42906</v>
      </c>
      <c r="B291" s="16">
        <v>210.97084139587645</v>
      </c>
      <c r="C291" s="2">
        <f t="shared" si="8"/>
        <v>9.6854851843692913E-3</v>
      </c>
      <c r="D291" s="16">
        <v>72.577556254412769</v>
      </c>
      <c r="E291" s="2">
        <f t="shared" si="9"/>
        <v>1.1685485184369293E-2</v>
      </c>
    </row>
    <row r="292" spans="1:5" x14ac:dyDescent="0.25">
      <c r="A292" s="15">
        <v>42913</v>
      </c>
      <c r="B292" s="16">
        <v>207.93020617868819</v>
      </c>
      <c r="C292" s="2">
        <f t="shared" si="8"/>
        <v>-1.4412585156650448E-2</v>
      </c>
      <c r="D292" s="16">
        <v>67.467182894187346</v>
      </c>
      <c r="E292" s="2">
        <f t="shared" si="9"/>
        <v>-7.0412585156650387E-2</v>
      </c>
    </row>
    <row r="293" spans="1:5" x14ac:dyDescent="0.25">
      <c r="A293" s="15">
        <v>42920</v>
      </c>
      <c r="B293" s="16">
        <v>208.82431440581837</v>
      </c>
      <c r="C293" s="2">
        <f t="shared" si="8"/>
        <v>4.3000401123145515E-3</v>
      </c>
      <c r="D293" s="16">
        <v>67.892228852685591</v>
      </c>
      <c r="E293" s="2">
        <f t="shared" si="9"/>
        <v>6.3000401123145533E-3</v>
      </c>
    </row>
    <row r="294" spans="1:5" x14ac:dyDescent="0.25">
      <c r="A294" s="15">
        <v>42927</v>
      </c>
      <c r="B294" s="16">
        <v>211.00020017348371</v>
      </c>
      <c r="C294" s="2">
        <f t="shared" si="8"/>
        <v>1.0419695493106396E-2</v>
      </c>
      <c r="D294" s="16">
        <v>68.53175297482619</v>
      </c>
      <c r="E294" s="2">
        <f t="shared" si="9"/>
        <v>9.4196954931065058E-3</v>
      </c>
    </row>
    <row r="295" spans="1:5" x14ac:dyDescent="0.25">
      <c r="A295" s="15">
        <v>42934</v>
      </c>
      <c r="B295" s="16">
        <v>210.86208046974045</v>
      </c>
      <c r="C295" s="2">
        <f t="shared" si="8"/>
        <v>-6.5459513133014902E-4</v>
      </c>
      <c r="D295" s="16">
        <v>68.761019434886649</v>
      </c>
      <c r="E295" s="2">
        <f t="shared" si="9"/>
        <v>3.3454048686698545E-3</v>
      </c>
    </row>
    <row r="296" spans="1:5" x14ac:dyDescent="0.25">
      <c r="A296" s="15">
        <v>42941</v>
      </c>
      <c r="B296" s="16">
        <v>211.49929939280707</v>
      </c>
      <c r="C296" s="2">
        <f t="shared" si="8"/>
        <v>3.0219701979943281E-3</v>
      </c>
      <c r="D296" s="16">
        <v>67.318548719965307</v>
      </c>
      <c r="E296" s="2">
        <f t="shared" si="9"/>
        <v>-2.0978029802005693E-2</v>
      </c>
    </row>
    <row r="297" spans="1:5" x14ac:dyDescent="0.25">
      <c r="A297" s="15">
        <v>42948</v>
      </c>
      <c r="B297" s="16">
        <v>212.31934343097353</v>
      </c>
      <c r="C297" s="2">
        <f t="shared" si="8"/>
        <v>3.8772896199690265E-3</v>
      </c>
      <c r="D297" s="16">
        <v>66.098554158309369</v>
      </c>
      <c r="E297" s="2">
        <f t="shared" si="9"/>
        <v>-1.8122710380030993E-2</v>
      </c>
    </row>
    <row r="298" spans="1:5" x14ac:dyDescent="0.25">
      <c r="A298" s="15">
        <v>42955</v>
      </c>
      <c r="B298" s="16">
        <v>215.12844465203176</v>
      </c>
      <c r="C298" s="2">
        <f t="shared" si="8"/>
        <v>1.3230547794961023E-2</v>
      </c>
      <c r="D298" s="16">
        <v>66.444285805012228</v>
      </c>
      <c r="E298" s="2">
        <f t="shared" si="9"/>
        <v>5.2305477949610157E-3</v>
      </c>
    </row>
    <row r="299" spans="1:5" x14ac:dyDescent="0.25">
      <c r="A299" s="15">
        <v>42962</v>
      </c>
      <c r="B299" s="16">
        <v>215.0110095416027</v>
      </c>
      <c r="C299" s="2">
        <f t="shared" si="8"/>
        <v>-5.4588369575681028E-4</v>
      </c>
      <c r="D299" s="16">
        <v>66.673792095935113</v>
      </c>
      <c r="E299" s="2">
        <f t="shared" si="9"/>
        <v>3.4541163042431933E-3</v>
      </c>
    </row>
    <row r="300" spans="1:5" x14ac:dyDescent="0.25">
      <c r="A300" s="15">
        <v>42969</v>
      </c>
      <c r="B300" s="16">
        <v>215.65957162874491</v>
      </c>
      <c r="C300" s="2">
        <f t="shared" si="8"/>
        <v>3.0164133851793284E-3</v>
      </c>
      <c r="D300" s="16">
        <v>66.674886438566162</v>
      </c>
      <c r="E300" s="2">
        <f t="shared" si="9"/>
        <v>1.6413385179436801E-5</v>
      </c>
    </row>
    <row r="301" spans="1:5" x14ac:dyDescent="0.25">
      <c r="A301" s="15">
        <v>42976</v>
      </c>
      <c r="B301" s="16">
        <v>216.4789484219657</v>
      </c>
      <c r="C301" s="2">
        <f t="shared" si="8"/>
        <v>3.7993991503948443E-3</v>
      </c>
      <c r="D301" s="16">
        <v>63.061067532016679</v>
      </c>
      <c r="E301" s="2">
        <f t="shared" si="9"/>
        <v>-5.4200600849605207E-2</v>
      </c>
    </row>
    <row r="302" spans="1:5" x14ac:dyDescent="0.25">
      <c r="A302" s="15">
        <v>42983</v>
      </c>
      <c r="B302" s="16">
        <v>217.04610662574231</v>
      </c>
      <c r="C302" s="2">
        <f t="shared" si="8"/>
        <v>2.6199231283732249E-3</v>
      </c>
      <c r="D302" s="16">
        <v>60.640778912531026</v>
      </c>
      <c r="E302" s="2">
        <f t="shared" si="9"/>
        <v>-3.8380076871626811E-2</v>
      </c>
    </row>
    <row r="303" spans="1:5" x14ac:dyDescent="0.25">
      <c r="A303" s="15">
        <v>42990</v>
      </c>
      <c r="B303" s="16">
        <v>216.3421632081137</v>
      </c>
      <c r="C303" s="2">
        <f t="shared" si="8"/>
        <v>-3.2432897718015496E-3</v>
      </c>
      <c r="D303" s="16">
        <v>61.23243342039283</v>
      </c>
      <c r="E303" s="2">
        <f t="shared" si="9"/>
        <v>9.7567102281983509E-3</v>
      </c>
    </row>
    <row r="304" spans="1:5" x14ac:dyDescent="0.25">
      <c r="A304" s="15">
        <v>42997</v>
      </c>
      <c r="B304" s="16">
        <v>216.52899179288715</v>
      </c>
      <c r="C304" s="2">
        <f t="shared" si="8"/>
        <v>8.6357916553581049E-4</v>
      </c>
      <c r="D304" s="16">
        <v>61.469009774410914</v>
      </c>
      <c r="E304" s="2">
        <f t="shared" si="9"/>
        <v>3.8635791655357021E-3</v>
      </c>
    </row>
    <row r="305" spans="1:5" x14ac:dyDescent="0.25">
      <c r="A305" s="15">
        <v>43004</v>
      </c>
      <c r="B305" s="16">
        <v>217.45045706278773</v>
      </c>
      <c r="C305" s="2">
        <f t="shared" si="8"/>
        <v>4.2556207474608865E-3</v>
      </c>
      <c r="D305" s="16">
        <v>61.238846489537487</v>
      </c>
      <c r="E305" s="2">
        <f t="shared" si="9"/>
        <v>-3.7443792525391206E-3</v>
      </c>
    </row>
    <row r="306" spans="1:5" x14ac:dyDescent="0.25">
      <c r="A306" s="15">
        <v>43011</v>
      </c>
      <c r="B306" s="16">
        <v>216.79255354640691</v>
      </c>
      <c r="C306" s="2">
        <f t="shared" si="8"/>
        <v>-3.0255329203141557E-3</v>
      </c>
      <c r="D306" s="16">
        <v>61.053566343481329</v>
      </c>
      <c r="E306" s="2">
        <f t="shared" si="9"/>
        <v>-3.0255329203141557E-3</v>
      </c>
    </row>
    <row r="307" spans="1:5" x14ac:dyDescent="0.25">
      <c r="A307" s="15">
        <v>43018</v>
      </c>
      <c r="B307" s="16">
        <v>216.02655634883567</v>
      </c>
      <c r="C307" s="2">
        <f t="shared" si="8"/>
        <v>-3.5333187650620212E-3</v>
      </c>
      <c r="D307" s="16">
        <v>60.471523233785057</v>
      </c>
      <c r="E307" s="2">
        <f t="shared" si="9"/>
        <v>-9.5333187650620266E-3</v>
      </c>
    </row>
    <row r="308" spans="1:5" x14ac:dyDescent="0.25">
      <c r="A308" s="15">
        <v>43025</v>
      </c>
      <c r="B308" s="16">
        <v>215.46006539000467</v>
      </c>
      <c r="C308" s="2">
        <f t="shared" si="8"/>
        <v>-2.6223209238971368E-3</v>
      </c>
      <c r="D308" s="16">
        <v>62.792279945694354</v>
      </c>
      <c r="E308" s="2">
        <f t="shared" si="9"/>
        <v>3.8377679076102789E-2</v>
      </c>
    </row>
    <row r="309" spans="1:5" x14ac:dyDescent="0.25">
      <c r="A309" s="15">
        <v>43032</v>
      </c>
      <c r="B309" s="16">
        <v>217.13418295856408</v>
      </c>
      <c r="C309" s="2">
        <f t="shared" si="8"/>
        <v>7.769966863832023E-3</v>
      </c>
      <c r="D309" s="16">
        <v>62.966212480448398</v>
      </c>
      <c r="E309" s="2">
        <f t="shared" si="9"/>
        <v>2.7699668638321295E-3</v>
      </c>
    </row>
    <row r="310" spans="1:5" x14ac:dyDescent="0.25">
      <c r="A310" s="15">
        <v>43039</v>
      </c>
      <c r="B310" s="16">
        <v>215.02635617535196</v>
      </c>
      <c r="C310" s="2">
        <f t="shared" si="8"/>
        <v>-9.7074848118886559E-3</v>
      </c>
      <c r="D310" s="16">
        <v>62.543867566573638</v>
      </c>
      <c r="E310" s="2">
        <f t="shared" si="9"/>
        <v>-6.7074848118886532E-3</v>
      </c>
    </row>
    <row r="311" spans="1:5" x14ac:dyDescent="0.25">
      <c r="A311" s="15">
        <v>43046</v>
      </c>
      <c r="B311" s="16">
        <v>216.52098485353974</v>
      </c>
      <c r="C311" s="2">
        <f t="shared" si="8"/>
        <v>6.9509092037485232E-3</v>
      </c>
      <c r="D311" s="16">
        <v>62.665884973447305</v>
      </c>
      <c r="E311" s="2">
        <f t="shared" si="9"/>
        <v>1.9509092037486297E-3</v>
      </c>
    </row>
    <row r="312" spans="1:5" x14ac:dyDescent="0.25">
      <c r="A312" s="15">
        <v>43053</v>
      </c>
      <c r="B312" s="16">
        <v>215.8737572562888</v>
      </c>
      <c r="C312" s="2">
        <f t="shared" si="8"/>
        <v>-2.9892141756547863E-3</v>
      </c>
      <c r="D312" s="16">
        <v>62.478563221754726</v>
      </c>
      <c r="E312" s="2">
        <f t="shared" si="9"/>
        <v>-2.9892141756547863E-3</v>
      </c>
    </row>
    <row r="313" spans="1:5" x14ac:dyDescent="0.25">
      <c r="A313" s="15">
        <v>43060</v>
      </c>
      <c r="B313" s="16">
        <v>217.02008407286314</v>
      </c>
      <c r="C313" s="2">
        <f t="shared" si="8"/>
        <v>5.3101721633233012E-3</v>
      </c>
      <c r="D313" s="16">
        <v>62.685378022535815</v>
      </c>
      <c r="E313" s="2">
        <f t="shared" si="9"/>
        <v>3.3101721633232994E-3</v>
      </c>
    </row>
    <row r="314" spans="1:5" x14ac:dyDescent="0.25">
      <c r="A314" s="15">
        <v>43067</v>
      </c>
      <c r="B314" s="16">
        <v>217.28965103089345</v>
      </c>
      <c r="C314" s="2">
        <f t="shared" si="8"/>
        <v>1.2421290830382237E-3</v>
      </c>
      <c r="D314" s="16">
        <v>63.139353621794065</v>
      </c>
      <c r="E314" s="2">
        <f t="shared" si="9"/>
        <v>7.242129083038229E-3</v>
      </c>
    </row>
    <row r="315" spans="1:5" x14ac:dyDescent="0.25">
      <c r="A315" s="15">
        <v>43074</v>
      </c>
      <c r="B315" s="16">
        <v>218.02362047107493</v>
      </c>
      <c r="C315" s="2">
        <f t="shared" si="8"/>
        <v>3.3778389200742609E-3</v>
      </c>
      <c r="D315" s="16">
        <v>66.509595868935804</v>
      </c>
      <c r="E315" s="2">
        <f t="shared" si="9"/>
        <v>5.3377838920074305E-2</v>
      </c>
    </row>
    <row r="316" spans="1:5" x14ac:dyDescent="0.25">
      <c r="A316" s="15">
        <v>43081</v>
      </c>
      <c r="B316" s="16">
        <v>216.13198105024355</v>
      </c>
      <c r="C316" s="2">
        <f t="shared" si="8"/>
        <v>-8.6763049652335278E-3</v>
      </c>
      <c r="D316" s="16">
        <v>62.873096922091435</v>
      </c>
      <c r="E316" s="2">
        <f t="shared" si="9"/>
        <v>-5.4676304965233569E-2</v>
      </c>
    </row>
    <row r="317" spans="1:5" x14ac:dyDescent="0.25">
      <c r="A317" s="15">
        <v>43088</v>
      </c>
      <c r="B317" s="16">
        <v>217.1788883699206</v>
      </c>
      <c r="C317" s="2">
        <f t="shared" si="8"/>
        <v>4.8438334511617942E-3</v>
      </c>
      <c r="D317" s="16">
        <v>63.240516829062884</v>
      </c>
      <c r="E317" s="2">
        <f t="shared" si="9"/>
        <v>5.8438334511616841E-3</v>
      </c>
    </row>
    <row r="318" spans="1:5" x14ac:dyDescent="0.25">
      <c r="A318" s="1"/>
      <c r="B318" s="3"/>
      <c r="C318" s="2"/>
      <c r="D318" s="3"/>
      <c r="E318" s="2"/>
    </row>
    <row r="319" spans="1:5" x14ac:dyDescent="0.25">
      <c r="A319" s="1"/>
      <c r="B319" s="3"/>
      <c r="C319" s="2"/>
      <c r="D319" s="3"/>
      <c r="E319" s="2"/>
    </row>
    <row r="320" spans="1:5" x14ac:dyDescent="0.25">
      <c r="A320" s="1"/>
      <c r="B320" s="3"/>
      <c r="C320" s="2"/>
      <c r="D320" s="3"/>
      <c r="E320" s="2"/>
    </row>
    <row r="321" spans="1:5" x14ac:dyDescent="0.25">
      <c r="A321" s="1"/>
      <c r="B321" s="3"/>
      <c r="C321" s="2"/>
      <c r="D321" s="3"/>
      <c r="E321" s="2"/>
    </row>
    <row r="322" spans="1:5" x14ac:dyDescent="0.25">
      <c r="A322" s="1"/>
      <c r="B322" s="3"/>
      <c r="C322" s="2"/>
      <c r="D322" s="3"/>
      <c r="E322" s="2"/>
    </row>
    <row r="323" spans="1:5" x14ac:dyDescent="0.25">
      <c r="A323" s="1"/>
      <c r="B323" s="3"/>
      <c r="C323" s="2"/>
      <c r="D323" s="3"/>
      <c r="E323" s="2"/>
    </row>
    <row r="324" spans="1:5" x14ac:dyDescent="0.25">
      <c r="A324" s="1"/>
      <c r="B324" s="3"/>
      <c r="C324" s="2"/>
      <c r="D324" s="3"/>
      <c r="E324" s="2"/>
    </row>
    <row r="325" spans="1:5" x14ac:dyDescent="0.25">
      <c r="A325" s="1"/>
      <c r="B325" s="3"/>
      <c r="C325" s="2"/>
      <c r="D325" s="3"/>
      <c r="E325" s="2"/>
    </row>
    <row r="326" spans="1:5" x14ac:dyDescent="0.25">
      <c r="A326" s="1"/>
      <c r="B326" s="3"/>
      <c r="C326" s="2"/>
      <c r="D326" s="3"/>
      <c r="E326" s="2"/>
    </row>
    <row r="327" spans="1:5" x14ac:dyDescent="0.25">
      <c r="A327" s="1"/>
      <c r="B327" s="3"/>
      <c r="C327" s="2"/>
      <c r="D327" s="3"/>
      <c r="E327" s="2"/>
    </row>
    <row r="328" spans="1:5" x14ac:dyDescent="0.25">
      <c r="A328" s="1"/>
      <c r="B328" s="3"/>
      <c r="C328" s="2"/>
      <c r="D328" s="3"/>
      <c r="E328" s="2"/>
    </row>
    <row r="329" spans="1:5" x14ac:dyDescent="0.25">
      <c r="A329" s="1"/>
      <c r="B329" s="3"/>
      <c r="C329" s="2"/>
      <c r="D329" s="3"/>
      <c r="E329" s="2"/>
    </row>
    <row r="330" spans="1:5" x14ac:dyDescent="0.25">
      <c r="A330" s="1"/>
      <c r="B330" s="3"/>
      <c r="C330" s="2"/>
      <c r="D330" s="3"/>
      <c r="E330" s="2"/>
    </row>
    <row r="331" spans="1:5" x14ac:dyDescent="0.25">
      <c r="A331" s="1"/>
      <c r="B331" s="3"/>
      <c r="C331" s="2"/>
      <c r="D331" s="3"/>
      <c r="E331" s="2"/>
    </row>
    <row r="332" spans="1:5" x14ac:dyDescent="0.25">
      <c r="A332" s="1"/>
      <c r="B332" s="3"/>
      <c r="C332" s="2"/>
      <c r="D332" s="3"/>
      <c r="E332" s="2"/>
    </row>
    <row r="333" spans="1:5" x14ac:dyDescent="0.25">
      <c r="A333" s="1"/>
      <c r="B333" s="3"/>
      <c r="C333" s="2"/>
      <c r="D333" s="3"/>
      <c r="E333" s="2"/>
    </row>
    <row r="334" spans="1:5" x14ac:dyDescent="0.25">
      <c r="A334" s="1"/>
      <c r="B334" s="3"/>
      <c r="C334" s="2"/>
      <c r="D334" s="3"/>
      <c r="E334" s="2"/>
    </row>
    <row r="335" spans="1:5" x14ac:dyDescent="0.25">
      <c r="A335" s="1"/>
      <c r="B335" s="3"/>
      <c r="C335" s="2"/>
      <c r="D335" s="3"/>
      <c r="E335" s="2"/>
    </row>
    <row r="336" spans="1:5" x14ac:dyDescent="0.25">
      <c r="A336" s="1"/>
      <c r="B336" s="3"/>
      <c r="C336" s="2"/>
      <c r="D336" s="3"/>
      <c r="E336" s="2"/>
    </row>
    <row r="337" spans="1:5" x14ac:dyDescent="0.25">
      <c r="A337" s="1"/>
      <c r="B337" s="3"/>
      <c r="C337" s="2"/>
      <c r="D337" s="3"/>
      <c r="E337" s="2"/>
    </row>
    <row r="338" spans="1:5" x14ac:dyDescent="0.25">
      <c r="A338" s="1"/>
      <c r="B338" s="3"/>
      <c r="C338" s="2"/>
      <c r="D338" s="3"/>
      <c r="E338" s="2"/>
    </row>
    <row r="339" spans="1:5" x14ac:dyDescent="0.25">
      <c r="A339" s="1"/>
      <c r="B339" s="3"/>
      <c r="C339" s="2"/>
      <c r="D339" s="3"/>
      <c r="E339" s="2"/>
    </row>
    <row r="340" spans="1:5" x14ac:dyDescent="0.25">
      <c r="A340" s="1"/>
      <c r="B340" s="3"/>
      <c r="C340" s="2"/>
      <c r="D340" s="3"/>
      <c r="E340" s="2"/>
    </row>
    <row r="341" spans="1:5" x14ac:dyDescent="0.25">
      <c r="A341" s="1"/>
      <c r="B341" s="3"/>
      <c r="C341" s="2"/>
      <c r="D341" s="3"/>
      <c r="E341" s="2"/>
    </row>
    <row r="342" spans="1:5" x14ac:dyDescent="0.25">
      <c r="A342" s="1"/>
      <c r="B342" s="3"/>
      <c r="C342" s="2"/>
      <c r="D342" s="3"/>
      <c r="E342" s="2"/>
    </row>
    <row r="343" spans="1:5" x14ac:dyDescent="0.25">
      <c r="A343" s="1"/>
      <c r="B343" s="3"/>
      <c r="C343" s="2"/>
      <c r="D343" s="3"/>
      <c r="E343" s="2"/>
    </row>
    <row r="344" spans="1:5" x14ac:dyDescent="0.25">
      <c r="A344" s="1"/>
      <c r="B344" s="3"/>
      <c r="C344" s="2"/>
      <c r="D344" s="3"/>
      <c r="E344" s="2"/>
    </row>
    <row r="345" spans="1:5" x14ac:dyDescent="0.25">
      <c r="A345" s="1"/>
      <c r="B345" s="3"/>
      <c r="C345" s="2"/>
      <c r="D345" s="3"/>
      <c r="E345" s="2"/>
    </row>
    <row r="346" spans="1:5" x14ac:dyDescent="0.25">
      <c r="A346" s="1"/>
      <c r="B346" s="3"/>
      <c r="C346" s="2"/>
      <c r="D346" s="3"/>
      <c r="E346" s="2"/>
    </row>
    <row r="347" spans="1:5" x14ac:dyDescent="0.25">
      <c r="A347" s="1"/>
      <c r="B347" s="3"/>
      <c r="C347" s="2"/>
      <c r="D347" s="3"/>
      <c r="E347" s="2"/>
    </row>
    <row r="348" spans="1:5" x14ac:dyDescent="0.25">
      <c r="A348" s="1"/>
      <c r="B348" s="3"/>
      <c r="C348" s="2"/>
      <c r="D348" s="3"/>
      <c r="E348" s="2"/>
    </row>
    <row r="349" spans="1:5" x14ac:dyDescent="0.25">
      <c r="A349" s="1"/>
      <c r="B349" s="3"/>
      <c r="C349" s="2"/>
      <c r="D349" s="3"/>
      <c r="E349" s="2"/>
    </row>
    <row r="350" spans="1:5" x14ac:dyDescent="0.25">
      <c r="A350" s="1"/>
      <c r="B350" s="3"/>
      <c r="C350" s="2"/>
      <c r="D350" s="3"/>
      <c r="E350" s="2"/>
    </row>
    <row r="351" spans="1:5" x14ac:dyDescent="0.25">
      <c r="A351" s="1"/>
      <c r="B351" s="3"/>
      <c r="C351" s="2"/>
      <c r="D351" s="3"/>
      <c r="E351" s="2"/>
    </row>
    <row r="352" spans="1:5" x14ac:dyDescent="0.25">
      <c r="A352" s="1"/>
      <c r="B352" s="3"/>
      <c r="C352" s="2"/>
      <c r="D352" s="3"/>
      <c r="E352" s="2"/>
    </row>
    <row r="353" spans="1:5" x14ac:dyDescent="0.25">
      <c r="A353" s="1"/>
      <c r="B353" s="3"/>
      <c r="C353" s="2"/>
      <c r="D353" s="3"/>
      <c r="E353" s="2"/>
    </row>
    <row r="354" spans="1:5" x14ac:dyDescent="0.25">
      <c r="A354" s="1"/>
      <c r="B354" s="3"/>
      <c r="C354" s="2"/>
      <c r="D354" s="3"/>
      <c r="E354" s="2"/>
    </row>
    <row r="355" spans="1:5" x14ac:dyDescent="0.25">
      <c r="A355" s="1"/>
      <c r="B355" s="3"/>
      <c r="C355" s="2"/>
      <c r="D355" s="3"/>
      <c r="E355" s="2"/>
    </row>
    <row r="356" spans="1:5" x14ac:dyDescent="0.25">
      <c r="A356" s="1"/>
      <c r="B356" s="3"/>
      <c r="C356" s="2"/>
      <c r="D356" s="3"/>
      <c r="E356" s="2"/>
    </row>
    <row r="357" spans="1:5" x14ac:dyDescent="0.25">
      <c r="A357" s="1"/>
      <c r="B357" s="3"/>
      <c r="C357" s="2"/>
      <c r="D357" s="3"/>
      <c r="E357" s="2"/>
    </row>
    <row r="358" spans="1:5" x14ac:dyDescent="0.25">
      <c r="A358" s="1"/>
      <c r="B358" s="3"/>
      <c r="C358" s="2"/>
      <c r="D358" s="3"/>
      <c r="E358" s="2"/>
    </row>
    <row r="359" spans="1:5" x14ac:dyDescent="0.25">
      <c r="A359" s="1"/>
      <c r="B359" s="3"/>
      <c r="C359" s="2"/>
      <c r="D359" s="3"/>
      <c r="E359" s="2"/>
    </row>
    <row r="360" spans="1:5" x14ac:dyDescent="0.25">
      <c r="A360" s="1"/>
      <c r="B360" s="3"/>
      <c r="C360" s="2"/>
      <c r="D360" s="3"/>
      <c r="E360" s="2"/>
    </row>
    <row r="361" spans="1:5" x14ac:dyDescent="0.25">
      <c r="A361" s="1"/>
      <c r="B361" s="3"/>
      <c r="C361" s="2"/>
      <c r="D361" s="3"/>
      <c r="E361" s="2"/>
    </row>
    <row r="362" spans="1:5" x14ac:dyDescent="0.25">
      <c r="A362" s="1"/>
      <c r="B362" s="3"/>
      <c r="C362" s="2"/>
      <c r="D362" s="3"/>
      <c r="E362" s="2"/>
    </row>
    <row r="363" spans="1:5" x14ac:dyDescent="0.25">
      <c r="A363" s="1"/>
      <c r="B363" s="3"/>
      <c r="C363" s="2"/>
      <c r="D363" s="3"/>
      <c r="E363" s="2"/>
    </row>
    <row r="364" spans="1:5" x14ac:dyDescent="0.25">
      <c r="A364" s="1"/>
      <c r="B364" s="3"/>
      <c r="C364" s="2"/>
      <c r="D364" s="3"/>
      <c r="E364" s="2"/>
    </row>
    <row r="365" spans="1:5" x14ac:dyDescent="0.25">
      <c r="A365" s="1"/>
      <c r="B365" s="3"/>
      <c r="C365" s="2"/>
      <c r="D365" s="3"/>
      <c r="E365" s="2"/>
    </row>
    <row r="366" spans="1:5" x14ac:dyDescent="0.25">
      <c r="A366" s="1"/>
      <c r="B366" s="3"/>
      <c r="C366" s="2"/>
      <c r="D366" s="3"/>
      <c r="E366" s="2"/>
    </row>
    <row r="367" spans="1:5" x14ac:dyDescent="0.25">
      <c r="A367" s="1"/>
      <c r="B367" s="3"/>
      <c r="C367" s="2"/>
      <c r="D367" s="3"/>
      <c r="E367" s="2"/>
    </row>
    <row r="368" spans="1:5" x14ac:dyDescent="0.25">
      <c r="A368" s="1"/>
      <c r="B368" s="3"/>
      <c r="C368" s="2"/>
      <c r="D368" s="3"/>
      <c r="E368" s="2"/>
    </row>
    <row r="369" spans="1:5" x14ac:dyDescent="0.25">
      <c r="A369" s="1"/>
      <c r="B369" s="3"/>
      <c r="C369" s="2"/>
      <c r="D369" s="3"/>
      <c r="E369" s="2"/>
    </row>
    <row r="370" spans="1:5" x14ac:dyDescent="0.25">
      <c r="A370" s="1"/>
      <c r="B370" s="3"/>
      <c r="C370" s="2"/>
      <c r="D370" s="3"/>
      <c r="E370" s="2"/>
    </row>
    <row r="371" spans="1:5" x14ac:dyDescent="0.25">
      <c r="A371" s="1"/>
      <c r="B371" s="3"/>
      <c r="C371" s="2"/>
      <c r="D371" s="3"/>
      <c r="E371" s="2"/>
    </row>
    <row r="372" spans="1:5" x14ac:dyDescent="0.25">
      <c r="A372" s="1"/>
      <c r="B372" s="3"/>
      <c r="C372" s="2"/>
      <c r="D372" s="3"/>
      <c r="E372" s="2"/>
    </row>
    <row r="373" spans="1:5" x14ac:dyDescent="0.25">
      <c r="A373" s="1"/>
      <c r="B373" s="3"/>
      <c r="C373" s="2"/>
      <c r="D373" s="3"/>
      <c r="E373" s="2"/>
    </row>
    <row r="374" spans="1:5" x14ac:dyDescent="0.25">
      <c r="A374" s="1"/>
      <c r="B374" s="3"/>
      <c r="C374" s="2"/>
      <c r="D374" s="3"/>
      <c r="E374" s="2"/>
    </row>
    <row r="375" spans="1:5" x14ac:dyDescent="0.25">
      <c r="A375" s="1"/>
      <c r="B375" s="3"/>
      <c r="C375" s="2"/>
      <c r="D375" s="3"/>
      <c r="E375" s="2"/>
    </row>
    <row r="376" spans="1:5" x14ac:dyDescent="0.25">
      <c r="A376" s="1"/>
      <c r="B376" s="3"/>
      <c r="C376" s="2"/>
      <c r="D376" s="3"/>
      <c r="E376" s="2"/>
    </row>
    <row r="377" spans="1:5" x14ac:dyDescent="0.25">
      <c r="A377" s="1"/>
      <c r="B377" s="3"/>
      <c r="C377" s="2"/>
      <c r="D377" s="3"/>
      <c r="E377" s="2"/>
    </row>
    <row r="378" spans="1:5" x14ac:dyDescent="0.25">
      <c r="A378" s="1"/>
      <c r="B378" s="3"/>
      <c r="C378" s="2"/>
      <c r="D378" s="3"/>
      <c r="E378" s="2"/>
    </row>
    <row r="379" spans="1:5" x14ac:dyDescent="0.25">
      <c r="A379" s="1"/>
      <c r="B379" s="3"/>
      <c r="C379" s="2"/>
      <c r="D379" s="3"/>
      <c r="E379" s="2"/>
    </row>
    <row r="380" spans="1:5" x14ac:dyDescent="0.25">
      <c r="A380" s="1"/>
      <c r="B380" s="3"/>
      <c r="C380" s="2"/>
      <c r="D380" s="3"/>
      <c r="E380" s="2"/>
    </row>
    <row r="381" spans="1:5" x14ac:dyDescent="0.25">
      <c r="A381" s="1"/>
      <c r="B381" s="3"/>
      <c r="C381" s="2"/>
      <c r="D381" s="3"/>
      <c r="E381" s="2"/>
    </row>
    <row r="382" spans="1:5" x14ac:dyDescent="0.25">
      <c r="A382" s="1"/>
      <c r="B382" s="3"/>
      <c r="C382" s="2"/>
      <c r="D382" s="3"/>
      <c r="E382" s="2"/>
    </row>
    <row r="383" spans="1:5" x14ac:dyDescent="0.25">
      <c r="A383" s="1"/>
      <c r="B383" s="3"/>
      <c r="C383" s="2"/>
      <c r="D383" s="3"/>
      <c r="E383" s="2"/>
    </row>
    <row r="384" spans="1:5" x14ac:dyDescent="0.25">
      <c r="A384" s="1"/>
      <c r="B384" s="3"/>
      <c r="C384" s="2"/>
      <c r="D384" s="3"/>
      <c r="E384" s="2"/>
    </row>
    <row r="385" spans="1:5" x14ac:dyDescent="0.25">
      <c r="A385" s="1"/>
      <c r="B385" s="3"/>
      <c r="C385" s="2"/>
      <c r="D385" s="3"/>
      <c r="E385" s="2"/>
    </row>
    <row r="386" spans="1:5" x14ac:dyDescent="0.25">
      <c r="A386" s="1"/>
      <c r="B386" s="3"/>
      <c r="C386" s="2"/>
      <c r="D386" s="3"/>
      <c r="E386" s="2"/>
    </row>
    <row r="387" spans="1:5" x14ac:dyDescent="0.25">
      <c r="A387" s="1"/>
      <c r="B387" s="3"/>
      <c r="C387" s="2"/>
      <c r="D387" s="3"/>
      <c r="E387" s="2"/>
    </row>
    <row r="388" spans="1:5" x14ac:dyDescent="0.25">
      <c r="A388" s="1"/>
      <c r="B388" s="3"/>
      <c r="C388" s="2"/>
      <c r="D388" s="3"/>
      <c r="E388" s="2"/>
    </row>
    <row r="389" spans="1:5" x14ac:dyDescent="0.25">
      <c r="A389" s="1"/>
      <c r="B389" s="3"/>
      <c r="C389" s="2"/>
      <c r="D389" s="3"/>
      <c r="E389" s="2"/>
    </row>
    <row r="390" spans="1:5" x14ac:dyDescent="0.25">
      <c r="A390" s="1"/>
      <c r="B390" s="3"/>
      <c r="C390" s="2"/>
      <c r="D390" s="3"/>
      <c r="E390" s="2"/>
    </row>
    <row r="391" spans="1:5" x14ac:dyDescent="0.25">
      <c r="A391" s="1"/>
      <c r="B391" s="3"/>
      <c r="C391" s="2"/>
      <c r="D391" s="3"/>
      <c r="E391" s="2"/>
    </row>
    <row r="392" spans="1:5" x14ac:dyDescent="0.25">
      <c r="A392" s="1"/>
      <c r="B392" s="3"/>
      <c r="C392" s="2"/>
      <c r="D392" s="3"/>
      <c r="E392" s="2"/>
    </row>
    <row r="393" spans="1:5" x14ac:dyDescent="0.25">
      <c r="A393" s="1"/>
      <c r="B393" s="3"/>
      <c r="C393" s="2"/>
      <c r="D393" s="3"/>
      <c r="E393" s="2"/>
    </row>
    <row r="394" spans="1:5" x14ac:dyDescent="0.25">
      <c r="A394" s="1"/>
      <c r="B394" s="3"/>
      <c r="C394" s="2"/>
      <c r="D394" s="3"/>
      <c r="E394" s="2"/>
    </row>
    <row r="395" spans="1:5" x14ac:dyDescent="0.25">
      <c r="A395" s="1"/>
      <c r="B395" s="3"/>
      <c r="C395" s="2"/>
      <c r="D395" s="3"/>
      <c r="E395" s="2"/>
    </row>
    <row r="396" spans="1:5" x14ac:dyDescent="0.25">
      <c r="A396" s="1"/>
      <c r="B396" s="3"/>
      <c r="C396" s="2"/>
      <c r="D396" s="3"/>
      <c r="E396" s="2"/>
    </row>
    <row r="397" spans="1:5" x14ac:dyDescent="0.25">
      <c r="A397" s="1"/>
      <c r="B397" s="3"/>
      <c r="C397" s="2"/>
      <c r="D397" s="3"/>
      <c r="E397" s="2"/>
    </row>
    <row r="398" spans="1:5" x14ac:dyDescent="0.25">
      <c r="A398" s="1"/>
      <c r="B398" s="3"/>
      <c r="C398" s="2"/>
      <c r="D398" s="3"/>
      <c r="E398" s="2"/>
    </row>
    <row r="399" spans="1:5" x14ac:dyDescent="0.25">
      <c r="A399" s="1"/>
      <c r="B399" s="3"/>
      <c r="C399" s="2"/>
      <c r="D399" s="3"/>
      <c r="E399" s="2"/>
    </row>
    <row r="400" spans="1:5" x14ac:dyDescent="0.25">
      <c r="A400" s="1"/>
      <c r="B400" s="3"/>
      <c r="C400" s="2"/>
      <c r="D400" s="3"/>
      <c r="E400" s="2"/>
    </row>
    <row r="401" spans="1:5" x14ac:dyDescent="0.25">
      <c r="A401" s="1"/>
      <c r="B401" s="3"/>
      <c r="C401" s="2"/>
      <c r="D401" s="3"/>
      <c r="E401" s="2"/>
    </row>
    <row r="402" spans="1:5" x14ac:dyDescent="0.25">
      <c r="A402" s="1"/>
      <c r="B402" s="3"/>
      <c r="C402" s="2"/>
      <c r="D402" s="3"/>
      <c r="E402" s="2"/>
    </row>
    <row r="403" spans="1:5" x14ac:dyDescent="0.25">
      <c r="A403" s="1"/>
      <c r="B403" s="3"/>
      <c r="C403" s="2"/>
      <c r="D403" s="3"/>
      <c r="E403" s="2"/>
    </row>
    <row r="404" spans="1:5" x14ac:dyDescent="0.25">
      <c r="A404" s="1"/>
      <c r="B404" s="3"/>
      <c r="C404" s="2"/>
      <c r="D404" s="3"/>
      <c r="E404" s="2"/>
    </row>
    <row r="405" spans="1:5" x14ac:dyDescent="0.25">
      <c r="A405" s="1"/>
      <c r="B405" s="3"/>
      <c r="C405" s="2"/>
      <c r="D405" s="3"/>
      <c r="E405" s="2"/>
    </row>
    <row r="406" spans="1:5" x14ac:dyDescent="0.25">
      <c r="A406" s="1"/>
      <c r="B406" s="3"/>
      <c r="C406" s="2"/>
      <c r="D406" s="3"/>
      <c r="E406" s="2"/>
    </row>
    <row r="407" spans="1:5" x14ac:dyDescent="0.25">
      <c r="A407" s="1"/>
      <c r="B407" s="3"/>
      <c r="C407" s="2"/>
      <c r="D407" s="3"/>
      <c r="E407" s="2"/>
    </row>
    <row r="408" spans="1:5" x14ac:dyDescent="0.25">
      <c r="A408" s="1"/>
      <c r="B408" s="3"/>
      <c r="C408" s="2"/>
      <c r="D408" s="3"/>
      <c r="E408" s="2"/>
    </row>
    <row r="409" spans="1:5" x14ac:dyDescent="0.25">
      <c r="A409" s="1"/>
      <c r="B409" s="3"/>
      <c r="C409" s="2"/>
      <c r="D409" s="3"/>
      <c r="E409" s="2"/>
    </row>
    <row r="410" spans="1:5" x14ac:dyDescent="0.25">
      <c r="A410" s="1"/>
      <c r="B410" s="3"/>
      <c r="C410" s="2"/>
      <c r="D410" s="3"/>
      <c r="E410" s="2"/>
    </row>
    <row r="411" spans="1:5" x14ac:dyDescent="0.25">
      <c r="A411" s="1"/>
      <c r="B411" s="3"/>
      <c r="C411" s="2"/>
      <c r="D411" s="3"/>
      <c r="E411" s="2"/>
    </row>
    <row r="412" spans="1:5" x14ac:dyDescent="0.25">
      <c r="A412" s="1"/>
      <c r="B412" s="3"/>
      <c r="C412" s="2"/>
      <c r="D412" s="3"/>
      <c r="E412" s="2"/>
    </row>
    <row r="413" spans="1:5" x14ac:dyDescent="0.25">
      <c r="A413" s="1"/>
      <c r="B413" s="3"/>
      <c r="C413" s="2"/>
      <c r="D413" s="3"/>
      <c r="E413" s="2"/>
    </row>
    <row r="414" spans="1:5" x14ac:dyDescent="0.25">
      <c r="A414" s="1"/>
      <c r="B414" s="3"/>
      <c r="C414" s="2"/>
      <c r="D414" s="3"/>
      <c r="E414" s="2"/>
    </row>
    <row r="415" spans="1:5" x14ac:dyDescent="0.25">
      <c r="A415" s="1"/>
      <c r="B415" s="3"/>
      <c r="C415" s="2"/>
      <c r="D415" s="3"/>
      <c r="E415" s="2"/>
    </row>
    <row r="416" spans="1:5" x14ac:dyDescent="0.25">
      <c r="A416" s="1"/>
      <c r="B416" s="3"/>
      <c r="C416" s="2"/>
      <c r="D416" s="3"/>
      <c r="E416" s="2"/>
    </row>
    <row r="417" spans="1:5" x14ac:dyDescent="0.25">
      <c r="A417" s="1"/>
      <c r="B417" s="3"/>
      <c r="C417" s="2"/>
      <c r="D417" s="3"/>
      <c r="E417" s="2"/>
    </row>
    <row r="418" spans="1:5" x14ac:dyDescent="0.25">
      <c r="A418" s="1"/>
      <c r="B418" s="3"/>
      <c r="C418" s="2"/>
      <c r="D418" s="3"/>
      <c r="E418" s="2"/>
    </row>
    <row r="419" spans="1:5" x14ac:dyDescent="0.25">
      <c r="A419" s="1"/>
      <c r="B419" s="3"/>
      <c r="C419" s="2"/>
      <c r="D419" s="3"/>
      <c r="E419" s="2"/>
    </row>
    <row r="420" spans="1:5" x14ac:dyDescent="0.25">
      <c r="A420" s="1"/>
      <c r="B420" s="3"/>
      <c r="C420" s="2"/>
      <c r="D420" s="3"/>
      <c r="E420" s="2"/>
    </row>
    <row r="421" spans="1:5" x14ac:dyDescent="0.25">
      <c r="A421" s="1"/>
      <c r="B421" s="3"/>
      <c r="C421" s="2"/>
      <c r="D421" s="3"/>
      <c r="E421" s="2"/>
    </row>
    <row r="422" spans="1:5" x14ac:dyDescent="0.25">
      <c r="A422" s="1"/>
      <c r="B422" s="3"/>
      <c r="C422" s="2"/>
      <c r="D422" s="3"/>
      <c r="E422" s="2"/>
    </row>
    <row r="423" spans="1:5" x14ac:dyDescent="0.25">
      <c r="A423" s="1"/>
      <c r="B423" s="3"/>
      <c r="C423" s="2"/>
      <c r="D423" s="3"/>
      <c r="E423" s="2"/>
    </row>
    <row r="424" spans="1:5" x14ac:dyDescent="0.25">
      <c r="A424" s="1"/>
      <c r="B424" s="3"/>
      <c r="C424" s="2"/>
      <c r="D424" s="3"/>
      <c r="E424" s="2"/>
    </row>
    <row r="425" spans="1:5" x14ac:dyDescent="0.25">
      <c r="A425" s="1"/>
      <c r="B425" s="3"/>
      <c r="C425" s="2"/>
      <c r="D425" s="3"/>
      <c r="E425" s="2"/>
    </row>
    <row r="426" spans="1:5" x14ac:dyDescent="0.25">
      <c r="A426" s="1"/>
      <c r="B426" s="3"/>
      <c r="C426" s="2"/>
      <c r="D426" s="3"/>
      <c r="E426" s="2"/>
    </row>
    <row r="427" spans="1:5" x14ac:dyDescent="0.25">
      <c r="A427" s="1"/>
      <c r="B427" s="3"/>
      <c r="C427" s="2"/>
      <c r="D427" s="3"/>
      <c r="E427" s="2"/>
    </row>
    <row r="428" spans="1:5" x14ac:dyDescent="0.25">
      <c r="A428" s="1"/>
      <c r="B428" s="3"/>
      <c r="C428" s="2"/>
      <c r="D428" s="3"/>
      <c r="E428" s="2"/>
    </row>
    <row r="429" spans="1:5" x14ac:dyDescent="0.25">
      <c r="A429" s="1"/>
      <c r="B429" s="3"/>
      <c r="C429" s="2"/>
      <c r="D429" s="3"/>
      <c r="E429" s="2"/>
    </row>
    <row r="430" spans="1:5" x14ac:dyDescent="0.25">
      <c r="A430" s="1"/>
      <c r="B430" s="3"/>
      <c r="C430" s="2"/>
      <c r="D430" s="3"/>
      <c r="E430" s="2"/>
    </row>
    <row r="431" spans="1:5" x14ac:dyDescent="0.25">
      <c r="A431" s="1"/>
      <c r="B431" s="3"/>
      <c r="C431" s="2"/>
      <c r="D431" s="3"/>
      <c r="E431" s="2"/>
    </row>
    <row r="432" spans="1:5" x14ac:dyDescent="0.25">
      <c r="A432" s="1"/>
      <c r="B432" s="3"/>
      <c r="C432" s="2"/>
      <c r="D432" s="3"/>
      <c r="E432" s="2"/>
    </row>
    <row r="433" spans="1:5" x14ac:dyDescent="0.25">
      <c r="A433" s="1"/>
      <c r="B433" s="3"/>
      <c r="C433" s="2"/>
      <c r="D433" s="3"/>
      <c r="E433" s="2"/>
    </row>
    <row r="434" spans="1:5" x14ac:dyDescent="0.25">
      <c r="A434" s="1"/>
      <c r="B434" s="3"/>
      <c r="C434" s="2"/>
      <c r="D434" s="3"/>
      <c r="E434" s="2"/>
    </row>
    <row r="435" spans="1:5" x14ac:dyDescent="0.25">
      <c r="A435" s="1"/>
      <c r="B435" s="3"/>
      <c r="C435" s="2"/>
      <c r="D435" s="3"/>
      <c r="E435" s="2"/>
    </row>
    <row r="436" spans="1:5" x14ac:dyDescent="0.25">
      <c r="A436" s="1"/>
      <c r="B436" s="3"/>
      <c r="C436" s="2"/>
      <c r="D436" s="3"/>
      <c r="E436" s="2"/>
    </row>
    <row r="437" spans="1:5" x14ac:dyDescent="0.25">
      <c r="A437" s="1"/>
      <c r="B437" s="3"/>
      <c r="C437" s="2"/>
      <c r="D437" s="3"/>
      <c r="E437" s="2"/>
    </row>
    <row r="438" spans="1:5" x14ac:dyDescent="0.25">
      <c r="A438" s="1"/>
      <c r="B438" s="3"/>
      <c r="C438" s="2"/>
      <c r="D438" s="3"/>
      <c r="E438" s="2"/>
    </row>
    <row r="439" spans="1:5" x14ac:dyDescent="0.25">
      <c r="A439" s="1"/>
      <c r="B439" s="3"/>
      <c r="C439" s="2"/>
      <c r="D439" s="3"/>
      <c r="E439" s="2"/>
    </row>
    <row r="440" spans="1:5" x14ac:dyDescent="0.25">
      <c r="A440" s="1"/>
      <c r="B440" s="3"/>
      <c r="C440" s="2"/>
      <c r="D440" s="3"/>
      <c r="E440" s="2"/>
    </row>
    <row r="441" spans="1:5" x14ac:dyDescent="0.25">
      <c r="A441" s="1"/>
      <c r="B441" s="3"/>
      <c r="C441" s="2"/>
      <c r="D441" s="3"/>
      <c r="E441" s="2"/>
    </row>
    <row r="442" spans="1:5" x14ac:dyDescent="0.25">
      <c r="A442" s="1"/>
      <c r="B442" s="3"/>
      <c r="C442" s="2"/>
      <c r="D442" s="3"/>
      <c r="E442" s="2"/>
    </row>
    <row r="443" spans="1:5" x14ac:dyDescent="0.25">
      <c r="A443" s="1"/>
      <c r="B443" s="3"/>
      <c r="C443" s="2"/>
      <c r="D443" s="3"/>
      <c r="E443" s="2"/>
    </row>
    <row r="444" spans="1:5" x14ac:dyDescent="0.25">
      <c r="A444" s="1"/>
      <c r="B444" s="3"/>
      <c r="C444" s="2"/>
      <c r="D444" s="3"/>
      <c r="E444" s="2"/>
    </row>
    <row r="445" spans="1:5" x14ac:dyDescent="0.25">
      <c r="A445" s="1"/>
      <c r="B445" s="3"/>
      <c r="C445" s="2"/>
      <c r="D445" s="3"/>
      <c r="E445" s="2"/>
    </row>
    <row r="446" spans="1:5" x14ac:dyDescent="0.25">
      <c r="A446" s="1"/>
      <c r="B446" s="3"/>
      <c r="C446" s="2"/>
      <c r="D446" s="3"/>
      <c r="E446" s="2"/>
    </row>
    <row r="447" spans="1:5" x14ac:dyDescent="0.25">
      <c r="A447" s="1"/>
      <c r="B447" s="3"/>
      <c r="C447" s="2"/>
      <c r="D447" s="3"/>
      <c r="E447" s="2"/>
    </row>
    <row r="448" spans="1:5" x14ac:dyDescent="0.25">
      <c r="A448" s="1"/>
      <c r="B448" s="3"/>
      <c r="C448" s="2"/>
      <c r="D448" s="3"/>
      <c r="E448" s="2"/>
    </row>
    <row r="449" spans="1:5" x14ac:dyDescent="0.25">
      <c r="A449" s="1"/>
      <c r="B449" s="3"/>
      <c r="C449" s="2"/>
      <c r="D449" s="3"/>
      <c r="E449" s="2"/>
    </row>
    <row r="450" spans="1:5" x14ac:dyDescent="0.25">
      <c r="A450" s="1"/>
      <c r="B450" s="3"/>
      <c r="C450" s="2"/>
      <c r="D450" s="3"/>
      <c r="E450" s="2"/>
    </row>
    <row r="451" spans="1:5" x14ac:dyDescent="0.25">
      <c r="A451" s="1"/>
      <c r="B451" s="3"/>
      <c r="C451" s="2"/>
      <c r="D451" s="3"/>
      <c r="E451" s="2"/>
    </row>
    <row r="452" spans="1:5" x14ac:dyDescent="0.25">
      <c r="A452" s="1"/>
      <c r="B452" s="3"/>
      <c r="C452" s="2"/>
      <c r="D452" s="3"/>
      <c r="E452" s="2"/>
    </row>
    <row r="453" spans="1:5" x14ac:dyDescent="0.25">
      <c r="A453" s="1"/>
      <c r="B453" s="3"/>
      <c r="C453" s="2"/>
      <c r="D453" s="3"/>
      <c r="E453" s="2"/>
    </row>
    <row r="454" spans="1:5" x14ac:dyDescent="0.25">
      <c r="A454" s="1"/>
      <c r="B454" s="3"/>
      <c r="C454" s="2"/>
      <c r="D454" s="3"/>
      <c r="E454" s="2"/>
    </row>
    <row r="455" spans="1:5" x14ac:dyDescent="0.25">
      <c r="A455" s="1"/>
      <c r="B455" s="3"/>
      <c r="C455" s="2"/>
      <c r="D455" s="3"/>
      <c r="E455" s="2"/>
    </row>
    <row r="456" spans="1:5" x14ac:dyDescent="0.25">
      <c r="A456" s="1"/>
      <c r="B456" s="3"/>
      <c r="C456" s="2"/>
      <c r="D456" s="3"/>
      <c r="E456" s="2"/>
    </row>
    <row r="457" spans="1:5" x14ac:dyDescent="0.25">
      <c r="A457" s="1"/>
      <c r="B457" s="3"/>
      <c r="C457" s="2"/>
      <c r="D457" s="3"/>
      <c r="E457" s="2"/>
    </row>
    <row r="458" spans="1:5" x14ac:dyDescent="0.25">
      <c r="A458" s="1"/>
      <c r="B458" s="3"/>
      <c r="C458" s="2"/>
      <c r="D458" s="3"/>
      <c r="E458" s="2"/>
    </row>
    <row r="459" spans="1:5" x14ac:dyDescent="0.25">
      <c r="A459" s="1"/>
      <c r="B459" s="3"/>
      <c r="C459" s="2"/>
      <c r="D459" s="3"/>
      <c r="E459" s="2"/>
    </row>
    <row r="460" spans="1:5" x14ac:dyDescent="0.25">
      <c r="A460" s="1"/>
      <c r="B460" s="3"/>
      <c r="C460" s="2"/>
      <c r="D460" s="3"/>
      <c r="E460" s="2"/>
    </row>
    <row r="461" spans="1:5" x14ac:dyDescent="0.25">
      <c r="A461" s="1"/>
      <c r="B461" s="3"/>
      <c r="C461" s="2"/>
      <c r="D461" s="3"/>
      <c r="E461" s="2"/>
    </row>
    <row r="462" spans="1:5" x14ac:dyDescent="0.25">
      <c r="A462" s="1"/>
      <c r="B462" s="3"/>
      <c r="C462" s="2"/>
      <c r="D462" s="3"/>
      <c r="E462" s="2"/>
    </row>
    <row r="463" spans="1:5" x14ac:dyDescent="0.25">
      <c r="A463" s="1"/>
      <c r="B463" s="3"/>
      <c r="C463" s="2"/>
      <c r="D463" s="3"/>
      <c r="E463" s="2"/>
    </row>
    <row r="464" spans="1:5" x14ac:dyDescent="0.25">
      <c r="A464" s="1"/>
      <c r="B464" s="3"/>
      <c r="C464" s="2"/>
      <c r="D464" s="3"/>
      <c r="E464" s="2"/>
    </row>
    <row r="465" spans="1:5" x14ac:dyDescent="0.25">
      <c r="A465" s="1"/>
      <c r="B465" s="3"/>
      <c r="C465" s="2"/>
      <c r="D465" s="3"/>
      <c r="E465" s="2"/>
    </row>
    <row r="466" spans="1:5" x14ac:dyDescent="0.25">
      <c r="A466" s="1"/>
      <c r="B466" s="3"/>
      <c r="C466" s="2"/>
      <c r="D466" s="3"/>
      <c r="E466" s="2"/>
    </row>
    <row r="467" spans="1:5" x14ac:dyDescent="0.25">
      <c r="A467" s="1"/>
      <c r="B467" s="3"/>
      <c r="C467" s="2"/>
      <c r="D467" s="3"/>
      <c r="E467" s="2"/>
    </row>
    <row r="468" spans="1:5" x14ac:dyDescent="0.25">
      <c r="A468" s="1"/>
      <c r="B468" s="3"/>
      <c r="C468" s="2"/>
      <c r="D468" s="3"/>
      <c r="E468" s="2"/>
    </row>
    <row r="469" spans="1:5" x14ac:dyDescent="0.25">
      <c r="A469" s="1"/>
      <c r="B469" s="3"/>
      <c r="C469" s="2"/>
      <c r="D469" s="3"/>
      <c r="E469" s="2"/>
    </row>
    <row r="470" spans="1:5" x14ac:dyDescent="0.25">
      <c r="A470" s="1"/>
      <c r="B470" s="3"/>
      <c r="C470" s="2"/>
      <c r="D470" s="3"/>
      <c r="E470" s="2"/>
    </row>
    <row r="471" spans="1:5" x14ac:dyDescent="0.25">
      <c r="A471" s="1"/>
      <c r="B471" s="3"/>
      <c r="C471" s="2"/>
      <c r="D471" s="3"/>
      <c r="E471" s="2"/>
    </row>
    <row r="472" spans="1:5" x14ac:dyDescent="0.25">
      <c r="A472" s="1"/>
      <c r="B472" s="3"/>
      <c r="C472" s="2"/>
      <c r="D472" s="3"/>
      <c r="E472" s="2"/>
    </row>
    <row r="473" spans="1:5" x14ac:dyDescent="0.25">
      <c r="A473" s="1"/>
      <c r="B473" s="3"/>
      <c r="C473" s="2"/>
      <c r="D473" s="3"/>
      <c r="E473" s="2"/>
    </row>
    <row r="474" spans="1:5" x14ac:dyDescent="0.25">
      <c r="A474" s="1"/>
      <c r="B474" s="3"/>
      <c r="C474" s="2"/>
      <c r="D474" s="3"/>
      <c r="E474" s="2"/>
    </row>
    <row r="475" spans="1:5" x14ac:dyDescent="0.25">
      <c r="A475" s="1"/>
      <c r="B475" s="3"/>
      <c r="C475" s="2"/>
      <c r="D475" s="3"/>
      <c r="E475" s="2"/>
    </row>
    <row r="476" spans="1:5" x14ac:dyDescent="0.25">
      <c r="A476" s="1"/>
      <c r="B476" s="3"/>
      <c r="C476" s="2"/>
      <c r="D476" s="3"/>
      <c r="E476" s="2"/>
    </row>
    <row r="477" spans="1:5" x14ac:dyDescent="0.25">
      <c r="A477" s="1"/>
      <c r="B477" s="3"/>
      <c r="C477" s="2"/>
      <c r="D477" s="3"/>
      <c r="E477" s="2"/>
    </row>
    <row r="478" spans="1:5" x14ac:dyDescent="0.25">
      <c r="A478" s="1"/>
      <c r="B478" s="3"/>
      <c r="C478" s="2"/>
      <c r="D478" s="3"/>
      <c r="E478" s="2"/>
    </row>
    <row r="479" spans="1:5" x14ac:dyDescent="0.25">
      <c r="A479" s="1"/>
      <c r="B479" s="3"/>
      <c r="C479" s="2"/>
      <c r="D479" s="3"/>
      <c r="E479" s="2"/>
    </row>
    <row r="480" spans="1:5" x14ac:dyDescent="0.25">
      <c r="A480" s="1"/>
      <c r="B480" s="3"/>
      <c r="C480" s="2"/>
      <c r="D480" s="3"/>
      <c r="E480" s="2"/>
    </row>
    <row r="481" spans="1:5" x14ac:dyDescent="0.25">
      <c r="A481" s="1"/>
      <c r="B481" s="3"/>
      <c r="C481" s="2"/>
      <c r="D481" s="3"/>
      <c r="E481" s="2"/>
    </row>
    <row r="482" spans="1:5" x14ac:dyDescent="0.25">
      <c r="A482" s="1"/>
      <c r="B482" s="3"/>
      <c r="C482" s="2"/>
      <c r="D482" s="3"/>
      <c r="E482" s="2"/>
    </row>
    <row r="483" spans="1:5" x14ac:dyDescent="0.25">
      <c r="A483" s="1"/>
      <c r="B483" s="3"/>
      <c r="C483" s="2"/>
      <c r="D483" s="3"/>
      <c r="E483" s="2"/>
    </row>
    <row r="484" spans="1:5" x14ac:dyDescent="0.25">
      <c r="A484" s="1"/>
      <c r="B484" s="3"/>
      <c r="C484" s="2"/>
      <c r="D484" s="3"/>
      <c r="E484" s="2"/>
    </row>
    <row r="485" spans="1:5" x14ac:dyDescent="0.25">
      <c r="A485" s="1"/>
      <c r="B485" s="3"/>
      <c r="C485" s="2"/>
      <c r="D485" s="3"/>
      <c r="E485" s="2"/>
    </row>
    <row r="486" spans="1:5" x14ac:dyDescent="0.25">
      <c r="A486" s="1"/>
      <c r="B486" s="3"/>
      <c r="C486" s="2"/>
      <c r="D486" s="3"/>
      <c r="E486" s="2"/>
    </row>
    <row r="487" spans="1:5" x14ac:dyDescent="0.25">
      <c r="A487" s="1"/>
      <c r="B487" s="3"/>
      <c r="C487" s="2"/>
      <c r="D487" s="3"/>
      <c r="E487" s="2"/>
    </row>
    <row r="488" spans="1:5" x14ac:dyDescent="0.25">
      <c r="A488" s="1"/>
      <c r="B488" s="3"/>
      <c r="C488" s="2"/>
      <c r="D488" s="3"/>
      <c r="E488" s="2"/>
    </row>
    <row r="489" spans="1:5" x14ac:dyDescent="0.25">
      <c r="A489" s="1"/>
      <c r="B489" s="3"/>
      <c r="C489" s="2"/>
      <c r="D489" s="3"/>
      <c r="E489" s="2"/>
    </row>
    <row r="490" spans="1:5" x14ac:dyDescent="0.25">
      <c r="A490" s="1"/>
      <c r="B490" s="3"/>
      <c r="C490" s="2"/>
      <c r="D490" s="3"/>
      <c r="E490" s="2"/>
    </row>
    <row r="491" spans="1:5" x14ac:dyDescent="0.25">
      <c r="A491" s="1"/>
      <c r="B491" s="3"/>
      <c r="C491" s="2"/>
      <c r="D491" s="3"/>
      <c r="E491" s="2"/>
    </row>
    <row r="492" spans="1:5" x14ac:dyDescent="0.25">
      <c r="A492" s="1"/>
      <c r="B492" s="3"/>
      <c r="C492" s="2"/>
      <c r="D492" s="3"/>
      <c r="E492" s="2"/>
    </row>
    <row r="493" spans="1:5" x14ac:dyDescent="0.25">
      <c r="A493" s="1"/>
      <c r="B493" s="3"/>
      <c r="C493" s="2"/>
      <c r="D493" s="3"/>
      <c r="E493" s="2"/>
    </row>
    <row r="494" spans="1:5" x14ac:dyDescent="0.25">
      <c r="A494" s="1"/>
      <c r="B494" s="3"/>
      <c r="C494" s="2"/>
      <c r="D494" s="3"/>
      <c r="E494" s="2"/>
    </row>
    <row r="495" spans="1:5" x14ac:dyDescent="0.25">
      <c r="A495" s="1"/>
      <c r="B495" s="3"/>
      <c r="C495" s="2"/>
      <c r="D495" s="3"/>
      <c r="E495" s="2"/>
    </row>
    <row r="496" spans="1:5" x14ac:dyDescent="0.25">
      <c r="A496" s="1"/>
      <c r="B496" s="3"/>
      <c r="C496" s="2"/>
      <c r="D496" s="3"/>
      <c r="E496" s="2"/>
    </row>
    <row r="497" spans="1:5" x14ac:dyDescent="0.25">
      <c r="A497" s="1"/>
      <c r="B497" s="3"/>
      <c r="C497" s="2"/>
      <c r="D497" s="3"/>
      <c r="E497" s="2"/>
    </row>
    <row r="498" spans="1:5" x14ac:dyDescent="0.25">
      <c r="A498" s="1"/>
      <c r="B498" s="3"/>
      <c r="C498" s="2"/>
      <c r="D498" s="3"/>
      <c r="E498" s="2"/>
    </row>
    <row r="499" spans="1:5" x14ac:dyDescent="0.25">
      <c r="A499" s="1"/>
      <c r="B499" s="3"/>
      <c r="C499" s="2"/>
      <c r="D499" s="3"/>
      <c r="E499" s="2"/>
    </row>
    <row r="500" spans="1:5" x14ac:dyDescent="0.25">
      <c r="A500" s="1"/>
      <c r="B500" s="3"/>
      <c r="C500" s="2"/>
      <c r="D500" s="3"/>
      <c r="E500" s="2"/>
    </row>
    <row r="501" spans="1:5" x14ac:dyDescent="0.25">
      <c r="A501" s="1"/>
      <c r="B501" s="3"/>
      <c r="C501" s="2"/>
      <c r="D501" s="3"/>
      <c r="E501" s="2"/>
    </row>
    <row r="502" spans="1:5" x14ac:dyDescent="0.25">
      <c r="A502" s="1"/>
      <c r="B502" s="3"/>
      <c r="C502" s="2"/>
      <c r="D502" s="3"/>
      <c r="E502" s="2"/>
    </row>
    <row r="503" spans="1:5" x14ac:dyDescent="0.25">
      <c r="A503" s="1"/>
      <c r="B503" s="3"/>
      <c r="C503" s="2"/>
      <c r="D503" s="3"/>
      <c r="E503" s="2"/>
    </row>
    <row r="504" spans="1:5" x14ac:dyDescent="0.25">
      <c r="A504" s="1"/>
      <c r="B504" s="3"/>
      <c r="C504" s="2"/>
      <c r="D504" s="3"/>
      <c r="E504" s="2"/>
    </row>
    <row r="505" spans="1:5" x14ac:dyDescent="0.25">
      <c r="A505" s="1"/>
      <c r="B505" s="3"/>
      <c r="C505" s="2"/>
      <c r="D505" s="3"/>
      <c r="E505" s="2"/>
    </row>
    <row r="506" spans="1:5" x14ac:dyDescent="0.25">
      <c r="A506" s="1"/>
      <c r="B506" s="3"/>
      <c r="C506" s="2"/>
      <c r="D506" s="3"/>
      <c r="E506" s="2"/>
    </row>
    <row r="507" spans="1:5" x14ac:dyDescent="0.25">
      <c r="A507" s="1"/>
      <c r="B507" s="3"/>
      <c r="C507" s="2"/>
      <c r="D507" s="3"/>
      <c r="E507" s="2"/>
    </row>
    <row r="508" spans="1:5" x14ac:dyDescent="0.25">
      <c r="A508" s="1"/>
      <c r="B508" s="3"/>
      <c r="C508" s="2"/>
      <c r="D508" s="3"/>
      <c r="E508" s="2"/>
    </row>
    <row r="509" spans="1:5" x14ac:dyDescent="0.25">
      <c r="A509" s="1"/>
      <c r="B509" s="3"/>
      <c r="C509" s="2"/>
      <c r="D509" s="3"/>
      <c r="E509" s="2"/>
    </row>
    <row r="510" spans="1:5" x14ac:dyDescent="0.25">
      <c r="A510" s="1"/>
      <c r="B510" s="3"/>
      <c r="C510" s="2"/>
      <c r="D510" s="3"/>
      <c r="E510" s="2"/>
    </row>
    <row r="511" spans="1:5" x14ac:dyDescent="0.25">
      <c r="A511" s="1"/>
      <c r="B511" s="3"/>
      <c r="C511" s="2"/>
      <c r="D511" s="3"/>
      <c r="E511" s="2"/>
    </row>
    <row r="512" spans="1:5" x14ac:dyDescent="0.25">
      <c r="A512" s="1"/>
      <c r="B512" s="3"/>
      <c r="C512" s="2"/>
      <c r="D512" s="3"/>
      <c r="E512" s="2"/>
    </row>
    <row r="513" spans="1:5" x14ac:dyDescent="0.25">
      <c r="A513" s="1"/>
      <c r="B513" s="3"/>
      <c r="C513" s="2"/>
      <c r="D513" s="3"/>
      <c r="E513" s="2"/>
    </row>
    <row r="514" spans="1:5" x14ac:dyDescent="0.25">
      <c r="A514" s="1"/>
      <c r="B514" s="3"/>
      <c r="C514" s="2"/>
      <c r="D514" s="3"/>
      <c r="E514" s="2"/>
    </row>
    <row r="515" spans="1:5" x14ac:dyDescent="0.25">
      <c r="A515" s="1"/>
      <c r="B515" s="3"/>
      <c r="C515" s="2"/>
      <c r="D515" s="3"/>
      <c r="E515" s="2"/>
    </row>
    <row r="516" spans="1:5" x14ac:dyDescent="0.25">
      <c r="A516" s="1"/>
      <c r="B516" s="3"/>
      <c r="C516" s="2"/>
      <c r="D516" s="3"/>
      <c r="E516" s="2"/>
    </row>
    <row r="517" spans="1:5" x14ac:dyDescent="0.25">
      <c r="A517" s="1"/>
      <c r="B517" s="3"/>
      <c r="C517" s="2"/>
      <c r="D517" s="3"/>
      <c r="E517" s="2"/>
    </row>
    <row r="518" spans="1:5" x14ac:dyDescent="0.25">
      <c r="A518" s="1"/>
      <c r="B518" s="3"/>
      <c r="C518" s="2"/>
      <c r="D518" s="3"/>
      <c r="E518" s="2"/>
    </row>
    <row r="519" spans="1:5" x14ac:dyDescent="0.25">
      <c r="A519" s="1"/>
      <c r="B519" s="3"/>
      <c r="C519" s="2"/>
      <c r="D519" s="3"/>
      <c r="E519" s="2"/>
    </row>
    <row r="520" spans="1:5" x14ac:dyDescent="0.25">
      <c r="A520" s="1"/>
      <c r="B520" s="3"/>
      <c r="C520" s="2"/>
      <c r="D520" s="3"/>
      <c r="E520" s="2"/>
    </row>
    <row r="521" spans="1:5" x14ac:dyDescent="0.25">
      <c r="A521" s="1"/>
      <c r="B521" s="3"/>
      <c r="C521" s="2"/>
      <c r="D521" s="3"/>
      <c r="E521" s="2"/>
    </row>
    <row r="522" spans="1:5" x14ac:dyDescent="0.25">
      <c r="A522" s="1"/>
      <c r="B522" s="3"/>
      <c r="C522" s="2"/>
      <c r="D522" s="3"/>
      <c r="E522" s="2"/>
    </row>
    <row r="523" spans="1:5" x14ac:dyDescent="0.25">
      <c r="A523" s="1"/>
      <c r="B523" s="3"/>
      <c r="C523" s="2"/>
      <c r="D523" s="3"/>
      <c r="E523" s="2"/>
    </row>
    <row r="524" spans="1:5" x14ac:dyDescent="0.25">
      <c r="A524" s="1"/>
      <c r="B524" s="3"/>
      <c r="C524" s="2"/>
      <c r="D524" s="3"/>
      <c r="E524" s="2"/>
    </row>
    <row r="525" spans="1:5" x14ac:dyDescent="0.25">
      <c r="A525" s="1"/>
      <c r="B525" s="3"/>
      <c r="C525" s="2"/>
      <c r="D525" s="3"/>
      <c r="E525" s="2"/>
    </row>
    <row r="526" spans="1:5" x14ac:dyDescent="0.25">
      <c r="A526" s="1"/>
      <c r="B526" s="3"/>
      <c r="C526" s="2"/>
      <c r="D526" s="3"/>
      <c r="E526" s="2"/>
    </row>
    <row r="527" spans="1:5" x14ac:dyDescent="0.25">
      <c r="A527" s="1"/>
      <c r="B527" s="3"/>
      <c r="C527" s="2"/>
      <c r="D527" s="3"/>
      <c r="E527" s="2"/>
    </row>
    <row r="528" spans="1:5" x14ac:dyDescent="0.25">
      <c r="A528" s="1"/>
      <c r="B528" s="3"/>
      <c r="C528" s="2"/>
      <c r="D528" s="3"/>
      <c r="E528" s="2"/>
    </row>
    <row r="529" spans="1:5" x14ac:dyDescent="0.25">
      <c r="A529" s="1"/>
      <c r="B529" s="3"/>
      <c r="C529" s="2"/>
      <c r="D529" s="3"/>
      <c r="E529" s="2"/>
    </row>
    <row r="530" spans="1:5" x14ac:dyDescent="0.25">
      <c r="A530" s="1"/>
      <c r="B530" s="3"/>
      <c r="C530" s="2"/>
      <c r="D530" s="3"/>
      <c r="E530" s="2"/>
    </row>
    <row r="531" spans="1:5" x14ac:dyDescent="0.25">
      <c r="A531" s="1"/>
      <c r="B531" s="3"/>
      <c r="C531" s="2"/>
      <c r="D531" s="3"/>
      <c r="E531" s="2"/>
    </row>
    <row r="532" spans="1:5" x14ac:dyDescent="0.25">
      <c r="A532" s="1"/>
      <c r="B532" s="3"/>
      <c r="C532" s="2"/>
      <c r="D532" s="3"/>
      <c r="E532" s="2"/>
    </row>
    <row r="533" spans="1:5" x14ac:dyDescent="0.25">
      <c r="A533" s="1"/>
      <c r="B533" s="3"/>
      <c r="C533" s="2"/>
      <c r="D533" s="3"/>
      <c r="E533" s="2"/>
    </row>
    <row r="534" spans="1:5" x14ac:dyDescent="0.25">
      <c r="A534" s="1"/>
      <c r="B534" s="3"/>
      <c r="C534" s="2"/>
      <c r="D534" s="3"/>
      <c r="E534" s="2"/>
    </row>
    <row r="535" spans="1:5" x14ac:dyDescent="0.25">
      <c r="A535" s="1"/>
      <c r="B535" s="3"/>
      <c r="C535" s="2"/>
      <c r="D535" s="3"/>
      <c r="E535" s="2"/>
    </row>
    <row r="536" spans="1:5" x14ac:dyDescent="0.25">
      <c r="A536" s="1"/>
      <c r="B536" s="3"/>
      <c r="C536" s="2"/>
      <c r="D536" s="3"/>
      <c r="E536" s="2"/>
    </row>
    <row r="537" spans="1:5" x14ac:dyDescent="0.25">
      <c r="A537" s="1"/>
      <c r="B537" s="3"/>
      <c r="C537" s="2"/>
      <c r="D537" s="3"/>
      <c r="E537" s="2"/>
    </row>
    <row r="538" spans="1:5" x14ac:dyDescent="0.25">
      <c r="A538" s="1"/>
      <c r="B538" s="3"/>
      <c r="C538" s="2"/>
      <c r="D538" s="3"/>
      <c r="E538" s="2"/>
    </row>
    <row r="539" spans="1:5" x14ac:dyDescent="0.25">
      <c r="A539" s="1"/>
      <c r="B539" s="3"/>
      <c r="C539" s="2"/>
      <c r="D539" s="3"/>
      <c r="E539" s="2"/>
    </row>
    <row r="540" spans="1:5" x14ac:dyDescent="0.25">
      <c r="A540" s="1"/>
      <c r="B540" s="3"/>
      <c r="C540" s="2"/>
      <c r="D540" s="3"/>
      <c r="E540" s="2"/>
    </row>
    <row r="541" spans="1:5" x14ac:dyDescent="0.25">
      <c r="A541" s="1"/>
      <c r="B541" s="3"/>
      <c r="C541" s="2"/>
      <c r="D541" s="3"/>
      <c r="E541" s="2"/>
    </row>
    <row r="542" spans="1:5" x14ac:dyDescent="0.25">
      <c r="A542" s="1"/>
      <c r="B542" s="3"/>
      <c r="C542" s="2"/>
      <c r="D542" s="3"/>
      <c r="E542" s="2"/>
    </row>
    <row r="543" spans="1:5" x14ac:dyDescent="0.25">
      <c r="A543" s="1"/>
      <c r="B543" s="3"/>
      <c r="C543" s="2"/>
      <c r="D543" s="3"/>
      <c r="E543" s="2"/>
    </row>
    <row r="544" spans="1:5" x14ac:dyDescent="0.25">
      <c r="A544" s="1"/>
      <c r="B544" s="3"/>
      <c r="C544" s="2"/>
      <c r="D544" s="3"/>
      <c r="E544" s="2"/>
    </row>
    <row r="545" spans="1:5" x14ac:dyDescent="0.25">
      <c r="A545" s="1"/>
      <c r="B545" s="3"/>
      <c r="C545" s="2"/>
      <c r="D545" s="3"/>
      <c r="E545" s="2"/>
    </row>
    <row r="546" spans="1:5" x14ac:dyDescent="0.25">
      <c r="A546" s="1"/>
      <c r="B546" s="3"/>
      <c r="C546" s="2"/>
      <c r="D546" s="3"/>
      <c r="E546" s="2"/>
    </row>
    <row r="547" spans="1:5" x14ac:dyDescent="0.25">
      <c r="A547" s="1"/>
      <c r="B547" s="3"/>
      <c r="C547" s="2"/>
      <c r="D547" s="3"/>
      <c r="E547" s="2"/>
    </row>
    <row r="548" spans="1:5" x14ac:dyDescent="0.25">
      <c r="A548" s="1"/>
      <c r="B548" s="3"/>
      <c r="C548" s="2"/>
      <c r="D548" s="3"/>
      <c r="E548" s="2"/>
    </row>
    <row r="549" spans="1:5" x14ac:dyDescent="0.25">
      <c r="A549" s="1"/>
      <c r="B549" s="3"/>
      <c r="C549" s="2"/>
      <c r="D549" s="3"/>
      <c r="E549" s="2"/>
    </row>
    <row r="550" spans="1:5" x14ac:dyDescent="0.25">
      <c r="A550" s="1"/>
      <c r="B550" s="3"/>
      <c r="C550" s="2"/>
      <c r="D550" s="3"/>
      <c r="E550" s="2"/>
    </row>
    <row r="551" spans="1:5" x14ac:dyDescent="0.25">
      <c r="A551" s="1"/>
      <c r="B551" s="3"/>
      <c r="C551" s="2"/>
      <c r="D551" s="3"/>
      <c r="E551" s="2"/>
    </row>
    <row r="552" spans="1:5" x14ac:dyDescent="0.25">
      <c r="A552" s="1"/>
      <c r="B552" s="3"/>
      <c r="C552" s="2"/>
      <c r="D552" s="3"/>
      <c r="E552" s="2"/>
    </row>
    <row r="553" spans="1:5" x14ac:dyDescent="0.25">
      <c r="A553" s="1"/>
      <c r="B553" s="3"/>
      <c r="C553" s="2"/>
      <c r="D553" s="3"/>
      <c r="E553" s="2"/>
    </row>
    <row r="554" spans="1:5" x14ac:dyDescent="0.25">
      <c r="A554" s="1"/>
      <c r="B554" s="3"/>
      <c r="C554" s="2"/>
      <c r="D554" s="3"/>
      <c r="E554" s="2"/>
    </row>
    <row r="555" spans="1:5" x14ac:dyDescent="0.25">
      <c r="A555" s="1"/>
      <c r="B555" s="3"/>
      <c r="C555" s="2"/>
      <c r="D555" s="3"/>
      <c r="E555" s="2"/>
    </row>
    <row r="556" spans="1:5" x14ac:dyDescent="0.25">
      <c r="A556" s="1"/>
      <c r="B556" s="3"/>
      <c r="C556" s="2"/>
      <c r="D556" s="3"/>
      <c r="E556" s="2"/>
    </row>
    <row r="557" spans="1:5" x14ac:dyDescent="0.25">
      <c r="A557" s="1"/>
      <c r="B557" s="3"/>
      <c r="C557" s="2"/>
      <c r="D557" s="3"/>
      <c r="E557" s="2"/>
    </row>
    <row r="558" spans="1:5" x14ac:dyDescent="0.25">
      <c r="A558" s="1"/>
      <c r="B558" s="3"/>
      <c r="C558" s="2"/>
      <c r="D558" s="3"/>
      <c r="E558" s="2"/>
    </row>
    <row r="559" spans="1:5" x14ac:dyDescent="0.25">
      <c r="A559" s="1"/>
      <c r="B559" s="3"/>
      <c r="C559" s="2"/>
      <c r="D559" s="3"/>
      <c r="E559" s="2"/>
    </row>
    <row r="560" spans="1:5" x14ac:dyDescent="0.25">
      <c r="A560" s="1"/>
      <c r="B560" s="3"/>
      <c r="C560" s="2"/>
      <c r="D560" s="3"/>
      <c r="E560" s="2"/>
    </row>
    <row r="561" spans="1:5" x14ac:dyDescent="0.25">
      <c r="A561" s="1"/>
      <c r="B561" s="3"/>
      <c r="C561" s="2"/>
      <c r="D561" s="3"/>
      <c r="E561" s="2"/>
    </row>
    <row r="562" spans="1:5" x14ac:dyDescent="0.25">
      <c r="A562" s="1"/>
      <c r="B562" s="3"/>
      <c r="C562" s="2"/>
      <c r="D562" s="3"/>
      <c r="E562" s="2"/>
    </row>
    <row r="563" spans="1:5" x14ac:dyDescent="0.25">
      <c r="A563" s="1"/>
      <c r="B563" s="3"/>
      <c r="C563" s="2"/>
      <c r="D563" s="3"/>
      <c r="E563" s="2"/>
    </row>
    <row r="564" spans="1:5" x14ac:dyDescent="0.25">
      <c r="A564" s="1"/>
      <c r="B564" s="3"/>
      <c r="C564" s="2"/>
      <c r="D564" s="3"/>
      <c r="E564" s="2"/>
    </row>
    <row r="565" spans="1:5" x14ac:dyDescent="0.25">
      <c r="A565" s="1"/>
      <c r="B565" s="3"/>
      <c r="C565" s="2"/>
      <c r="D565" s="3"/>
      <c r="E565" s="2"/>
    </row>
    <row r="566" spans="1:5" x14ac:dyDescent="0.25">
      <c r="A566" s="1"/>
      <c r="B566" s="3"/>
      <c r="C566" s="2"/>
      <c r="D566" s="3"/>
      <c r="E566" s="2"/>
    </row>
    <row r="567" spans="1:5" x14ac:dyDescent="0.25">
      <c r="A567" s="1"/>
      <c r="B567" s="3"/>
      <c r="C567" s="2"/>
      <c r="D567" s="3"/>
      <c r="E567" s="2"/>
    </row>
    <row r="568" spans="1:5" x14ac:dyDescent="0.25">
      <c r="A568" s="1"/>
      <c r="B568" s="3"/>
      <c r="C568" s="2"/>
      <c r="D568" s="3"/>
      <c r="E568" s="2"/>
    </row>
    <row r="569" spans="1:5" x14ac:dyDescent="0.25">
      <c r="A569" s="1"/>
      <c r="B569" s="3"/>
      <c r="C569" s="2"/>
      <c r="D569" s="3"/>
      <c r="E569" s="2"/>
    </row>
    <row r="570" spans="1:5" x14ac:dyDescent="0.25">
      <c r="A570" s="1"/>
      <c r="B570" s="3"/>
      <c r="C570" s="2"/>
      <c r="D570" s="3"/>
      <c r="E570" s="2"/>
    </row>
    <row r="571" spans="1:5" x14ac:dyDescent="0.25">
      <c r="A571" s="1"/>
      <c r="B571" s="3"/>
      <c r="C571" s="2"/>
      <c r="D571" s="3"/>
      <c r="E571" s="2"/>
    </row>
    <row r="572" spans="1:5" x14ac:dyDescent="0.25">
      <c r="A572" s="1"/>
      <c r="B572" s="3"/>
      <c r="C572" s="2"/>
      <c r="D572" s="3"/>
      <c r="E572" s="2"/>
    </row>
    <row r="573" spans="1:5" x14ac:dyDescent="0.25">
      <c r="A573" s="1"/>
      <c r="B573" s="3"/>
      <c r="C573" s="2"/>
      <c r="D573" s="3"/>
      <c r="E573" s="2"/>
    </row>
    <row r="574" spans="1:5" x14ac:dyDescent="0.25">
      <c r="A574" s="1"/>
      <c r="B574" s="3"/>
      <c r="C574" s="2"/>
      <c r="D574" s="3"/>
      <c r="E574" s="2"/>
    </row>
    <row r="575" spans="1:5" x14ac:dyDescent="0.25">
      <c r="A575" s="1"/>
      <c r="B575" s="3"/>
      <c r="C575" s="2"/>
      <c r="D575" s="3"/>
      <c r="E575" s="2"/>
    </row>
    <row r="576" spans="1:5" x14ac:dyDescent="0.25">
      <c r="A576" s="1"/>
      <c r="B576" s="3"/>
      <c r="C576" s="2"/>
      <c r="D576" s="3"/>
      <c r="E576" s="2"/>
    </row>
    <row r="577" spans="1:5" x14ac:dyDescent="0.25">
      <c r="A577" s="1"/>
      <c r="B577" s="3"/>
      <c r="C577" s="2"/>
      <c r="D577" s="3"/>
      <c r="E577" s="2"/>
    </row>
    <row r="578" spans="1:5" x14ac:dyDescent="0.25">
      <c r="A578" s="1"/>
      <c r="B578" s="3"/>
      <c r="C578" s="2"/>
      <c r="D578" s="3"/>
      <c r="E578" s="2"/>
    </row>
    <row r="579" spans="1:5" x14ac:dyDescent="0.25">
      <c r="A579" s="1"/>
      <c r="B579" s="3"/>
      <c r="C579" s="2"/>
      <c r="D579" s="3"/>
      <c r="E579" s="2"/>
    </row>
    <row r="580" spans="1:5" x14ac:dyDescent="0.25">
      <c r="A580" s="1"/>
      <c r="B580" s="3"/>
      <c r="C580" s="2"/>
      <c r="D580" s="3"/>
      <c r="E580" s="2"/>
    </row>
    <row r="581" spans="1:5" x14ac:dyDescent="0.25">
      <c r="A581" s="1"/>
      <c r="B581" s="3"/>
      <c r="C581" s="2"/>
      <c r="D581" s="3"/>
      <c r="E581" s="2"/>
    </row>
    <row r="582" spans="1:5" x14ac:dyDescent="0.25">
      <c r="A582" s="1"/>
      <c r="B582" s="3"/>
      <c r="C582" s="2"/>
      <c r="D582" s="3"/>
      <c r="E582" s="2"/>
    </row>
    <row r="583" spans="1:5" x14ac:dyDescent="0.25">
      <c r="A583" s="1"/>
      <c r="B583" s="3"/>
      <c r="C583" s="2"/>
      <c r="D583" s="3"/>
      <c r="E583" s="2"/>
    </row>
    <row r="584" spans="1:5" x14ac:dyDescent="0.25">
      <c r="A584" s="1"/>
      <c r="B584" s="3"/>
      <c r="C584" s="2"/>
      <c r="D584" s="3"/>
      <c r="E584" s="2"/>
    </row>
    <row r="585" spans="1:5" x14ac:dyDescent="0.25">
      <c r="A585" s="1"/>
      <c r="B585" s="3"/>
      <c r="C585" s="2"/>
      <c r="D585" s="3"/>
      <c r="E585" s="2"/>
    </row>
    <row r="586" spans="1:5" x14ac:dyDescent="0.25">
      <c r="A586" s="1"/>
      <c r="B586" s="3"/>
      <c r="C586" s="2"/>
      <c r="D586" s="3"/>
      <c r="E586" s="2"/>
    </row>
    <row r="587" spans="1:5" x14ac:dyDescent="0.25">
      <c r="A587" s="1"/>
      <c r="B587" s="3"/>
      <c r="C587" s="2"/>
      <c r="D587" s="3"/>
      <c r="E587" s="2"/>
    </row>
    <row r="588" spans="1:5" x14ac:dyDescent="0.25">
      <c r="A588" s="1"/>
      <c r="B588" s="3"/>
      <c r="C588" s="2"/>
      <c r="D588" s="3"/>
      <c r="E588" s="2"/>
    </row>
    <row r="589" spans="1:5" x14ac:dyDescent="0.25">
      <c r="A589" s="1"/>
      <c r="B589" s="3"/>
      <c r="C589" s="2"/>
      <c r="D589" s="3"/>
      <c r="E589" s="2"/>
    </row>
    <row r="590" spans="1:5" x14ac:dyDescent="0.25">
      <c r="A590" s="1"/>
      <c r="B590" s="3"/>
      <c r="C590" s="2"/>
      <c r="D590" s="3"/>
      <c r="E590" s="2"/>
    </row>
    <row r="591" spans="1:5" x14ac:dyDescent="0.25">
      <c r="A591" s="1"/>
      <c r="B591" s="3"/>
      <c r="C591" s="2"/>
      <c r="D591" s="3"/>
      <c r="E591" s="2"/>
    </row>
    <row r="592" spans="1:5" x14ac:dyDescent="0.25">
      <c r="A592" s="1"/>
      <c r="B592" s="3"/>
      <c r="C592" s="2"/>
      <c r="D592" s="3"/>
      <c r="E592" s="2"/>
    </row>
    <row r="593" spans="1:5" x14ac:dyDescent="0.25">
      <c r="A593" s="1"/>
      <c r="B593" s="3"/>
      <c r="C593" s="2"/>
      <c r="D593" s="3"/>
      <c r="E593" s="2"/>
    </row>
    <row r="594" spans="1:5" x14ac:dyDescent="0.25">
      <c r="A594" s="1"/>
      <c r="B594" s="3"/>
      <c r="C594" s="2"/>
      <c r="D594" s="3"/>
      <c r="E594" s="2"/>
    </row>
    <row r="595" spans="1:5" x14ac:dyDescent="0.25">
      <c r="A595" s="1"/>
      <c r="B595" s="3"/>
      <c r="C595" s="2"/>
      <c r="D595" s="3"/>
      <c r="E595" s="2"/>
    </row>
    <row r="596" spans="1:5" x14ac:dyDescent="0.25">
      <c r="A596" s="1"/>
      <c r="B596" s="3"/>
      <c r="C596" s="2"/>
      <c r="D596" s="3"/>
      <c r="E596" s="2"/>
    </row>
    <row r="597" spans="1:5" x14ac:dyDescent="0.25">
      <c r="A597" s="1"/>
      <c r="B597" s="3"/>
      <c r="C597" s="2"/>
      <c r="D597" s="3"/>
      <c r="E597" s="2"/>
    </row>
    <row r="598" spans="1:5" x14ac:dyDescent="0.25">
      <c r="A598" s="1"/>
      <c r="B598" s="3"/>
      <c r="C598" s="2"/>
      <c r="D598" s="3"/>
      <c r="E598" s="2"/>
    </row>
    <row r="599" spans="1:5" x14ac:dyDescent="0.25">
      <c r="A599" s="1"/>
      <c r="B599" s="3"/>
      <c r="C599" s="2"/>
      <c r="D599" s="3"/>
      <c r="E599" s="2"/>
    </row>
    <row r="600" spans="1:5" x14ac:dyDescent="0.25">
      <c r="A600" s="1"/>
      <c r="B600" s="3"/>
      <c r="C600" s="2"/>
      <c r="D600" s="3"/>
      <c r="E600" s="2"/>
    </row>
    <row r="601" spans="1:5" x14ac:dyDescent="0.25">
      <c r="A601" s="1"/>
      <c r="B601" s="3"/>
      <c r="C601" s="2"/>
      <c r="D601" s="3"/>
      <c r="E601" s="2"/>
    </row>
    <row r="602" spans="1:5" x14ac:dyDescent="0.25">
      <c r="A602" s="1"/>
      <c r="B602" s="3"/>
      <c r="C602" s="2"/>
      <c r="D602" s="3"/>
      <c r="E602" s="2"/>
    </row>
    <row r="603" spans="1:5" x14ac:dyDescent="0.25">
      <c r="A603" s="1"/>
      <c r="B603" s="3"/>
      <c r="C603" s="2"/>
      <c r="D603" s="3"/>
      <c r="E603" s="2"/>
    </row>
    <row r="604" spans="1:5" x14ac:dyDescent="0.25">
      <c r="A604" s="1"/>
      <c r="B604" s="3"/>
      <c r="C604" s="2"/>
      <c r="D604" s="3"/>
      <c r="E604" s="2"/>
    </row>
    <row r="605" spans="1:5" x14ac:dyDescent="0.25">
      <c r="A605" s="1"/>
      <c r="B605" s="3"/>
      <c r="C605" s="2"/>
      <c r="D605" s="3"/>
      <c r="E605" s="2"/>
    </row>
    <row r="606" spans="1:5" x14ac:dyDescent="0.25">
      <c r="A606" s="1"/>
      <c r="B606" s="3"/>
      <c r="C606" s="2"/>
      <c r="D606" s="3"/>
      <c r="E606" s="2"/>
    </row>
    <row r="607" spans="1:5" x14ac:dyDescent="0.25">
      <c r="A607" s="1"/>
      <c r="B607" s="3"/>
      <c r="C607" s="2"/>
      <c r="D607" s="3"/>
      <c r="E607" s="2"/>
    </row>
    <row r="608" spans="1:5" x14ac:dyDescent="0.25">
      <c r="A608" s="1"/>
      <c r="B608" s="3"/>
      <c r="C608" s="2"/>
      <c r="D608" s="3"/>
      <c r="E608" s="2"/>
    </row>
    <row r="609" spans="1:5" x14ac:dyDescent="0.25">
      <c r="A609" s="1"/>
      <c r="B609" s="3"/>
      <c r="C609" s="2"/>
      <c r="D609" s="3"/>
      <c r="E609" s="2"/>
    </row>
    <row r="610" spans="1:5" x14ac:dyDescent="0.25">
      <c r="A610" s="1"/>
      <c r="B610" s="3"/>
      <c r="C610" s="2"/>
      <c r="D610" s="3"/>
      <c r="E610" s="2"/>
    </row>
    <row r="611" spans="1:5" x14ac:dyDescent="0.25">
      <c r="A611" s="1"/>
      <c r="B611" s="3"/>
      <c r="C611" s="2"/>
      <c r="D611" s="3"/>
      <c r="E611" s="2"/>
    </row>
    <row r="612" spans="1:5" x14ac:dyDescent="0.25">
      <c r="A612" s="1"/>
      <c r="B612" s="3"/>
      <c r="C612" s="2"/>
      <c r="D612" s="3"/>
      <c r="E612" s="2"/>
    </row>
    <row r="613" spans="1:5" x14ac:dyDescent="0.25">
      <c r="A613" s="1"/>
      <c r="B613" s="3"/>
      <c r="C613" s="2"/>
      <c r="D613" s="3"/>
      <c r="E613" s="2"/>
    </row>
    <row r="614" spans="1:5" x14ac:dyDescent="0.25">
      <c r="A614" s="1"/>
      <c r="B614" s="3"/>
      <c r="C614" s="2"/>
      <c r="D614" s="3"/>
      <c r="E614" s="2"/>
    </row>
    <row r="615" spans="1:5" x14ac:dyDescent="0.25">
      <c r="A615" s="1"/>
      <c r="B615" s="3"/>
      <c r="C615" s="2"/>
      <c r="D615" s="3"/>
      <c r="E615" s="2"/>
    </row>
    <row r="616" spans="1:5" x14ac:dyDescent="0.25">
      <c r="A616" s="1"/>
      <c r="B616" s="3"/>
      <c r="C616" s="2"/>
      <c r="D616" s="3"/>
      <c r="E616" s="2"/>
    </row>
    <row r="617" spans="1:5" x14ac:dyDescent="0.25">
      <c r="A617" s="1"/>
      <c r="B617" s="3"/>
      <c r="C617" s="2"/>
      <c r="D617" s="3"/>
      <c r="E617" s="2"/>
    </row>
    <row r="618" spans="1:5" x14ac:dyDescent="0.25">
      <c r="A618" s="1"/>
      <c r="B618" s="3"/>
      <c r="C618" s="2"/>
      <c r="D618" s="3"/>
      <c r="E618" s="2"/>
    </row>
    <row r="619" spans="1:5" x14ac:dyDescent="0.25">
      <c r="A619" s="1"/>
      <c r="B619" s="3"/>
      <c r="C619" s="2"/>
      <c r="D619" s="3"/>
      <c r="E619" s="2"/>
    </row>
    <row r="620" spans="1:5" x14ac:dyDescent="0.25">
      <c r="A620" s="1"/>
      <c r="B620" s="3"/>
      <c r="C620" s="2"/>
      <c r="D620" s="3"/>
      <c r="E620" s="2"/>
    </row>
    <row r="621" spans="1:5" x14ac:dyDescent="0.25">
      <c r="A621" s="1"/>
      <c r="B621" s="3"/>
      <c r="C621" s="2"/>
      <c r="D621" s="3"/>
      <c r="E621" s="2"/>
    </row>
    <row r="622" spans="1:5" x14ac:dyDescent="0.25">
      <c r="A622" s="1"/>
      <c r="B622" s="3"/>
      <c r="C622" s="2"/>
      <c r="D622" s="3"/>
      <c r="E622" s="2"/>
    </row>
    <row r="623" spans="1:5" x14ac:dyDescent="0.25">
      <c r="A623" s="1"/>
      <c r="B623" s="3"/>
      <c r="C623" s="2"/>
      <c r="D623" s="3"/>
      <c r="E623" s="2"/>
    </row>
    <row r="624" spans="1:5" x14ac:dyDescent="0.25">
      <c r="A624" s="1"/>
      <c r="B624" s="3"/>
      <c r="C624" s="2"/>
      <c r="D624" s="3"/>
      <c r="E624" s="2"/>
    </row>
    <row r="625" spans="1:5" x14ac:dyDescent="0.25">
      <c r="A625" s="1"/>
      <c r="B625" s="3"/>
      <c r="C625" s="2"/>
      <c r="D625" s="3"/>
      <c r="E625" s="2"/>
    </row>
    <row r="626" spans="1:5" x14ac:dyDescent="0.25">
      <c r="A626" s="1"/>
      <c r="B626" s="3"/>
      <c r="C626" s="2"/>
      <c r="D626" s="3"/>
      <c r="E626" s="2"/>
    </row>
    <row r="627" spans="1:5" x14ac:dyDescent="0.25">
      <c r="A627" s="1"/>
      <c r="B627" s="3"/>
      <c r="C627" s="2"/>
      <c r="D627" s="3"/>
      <c r="E627" s="2"/>
    </row>
    <row r="628" spans="1:5" x14ac:dyDescent="0.25">
      <c r="A628" s="1"/>
      <c r="B628" s="3"/>
      <c r="C628" s="2"/>
      <c r="D628" s="3"/>
      <c r="E628" s="2"/>
    </row>
    <row r="629" spans="1:5" x14ac:dyDescent="0.25">
      <c r="A629" s="1"/>
      <c r="B629" s="3"/>
      <c r="C629" s="2"/>
      <c r="D629" s="3"/>
      <c r="E629" s="2"/>
    </row>
    <row r="630" spans="1:5" x14ac:dyDescent="0.25">
      <c r="A630" s="1"/>
      <c r="B630" s="3"/>
      <c r="C630" s="2"/>
      <c r="D630" s="3"/>
      <c r="E630" s="2"/>
    </row>
    <row r="631" spans="1:5" x14ac:dyDescent="0.25">
      <c r="A631" s="1"/>
      <c r="B631" s="3"/>
      <c r="C631" s="2"/>
      <c r="D631" s="3"/>
      <c r="E631" s="2"/>
    </row>
    <row r="632" spans="1:5" x14ac:dyDescent="0.25">
      <c r="A632" s="1"/>
      <c r="B632" s="3"/>
      <c r="C632" s="2"/>
      <c r="D632" s="3"/>
      <c r="E632" s="2"/>
    </row>
    <row r="633" spans="1:5" x14ac:dyDescent="0.25">
      <c r="A633" s="1"/>
      <c r="B633" s="3"/>
      <c r="C633" s="2"/>
      <c r="D633" s="3"/>
      <c r="E633" s="2"/>
    </row>
    <row r="634" spans="1:5" x14ac:dyDescent="0.25">
      <c r="A634" s="1"/>
      <c r="B634" s="3"/>
      <c r="C634" s="2"/>
      <c r="D634" s="3"/>
      <c r="E634" s="2"/>
    </row>
    <row r="635" spans="1:5" x14ac:dyDescent="0.25">
      <c r="A635" s="1"/>
      <c r="B635" s="3"/>
      <c r="C635" s="2"/>
      <c r="D635" s="3"/>
      <c r="E635" s="2"/>
    </row>
    <row r="636" spans="1:5" x14ac:dyDescent="0.25">
      <c r="A636" s="1"/>
      <c r="B636" s="3"/>
      <c r="C636" s="2"/>
      <c r="D636" s="3"/>
      <c r="E636" s="2"/>
    </row>
    <row r="637" spans="1:5" x14ac:dyDescent="0.25">
      <c r="A637" s="1"/>
      <c r="B637" s="3"/>
      <c r="C637" s="2"/>
      <c r="D637" s="3"/>
      <c r="E637" s="2"/>
    </row>
    <row r="638" spans="1:5" x14ac:dyDescent="0.25">
      <c r="A638" s="1"/>
      <c r="B638" s="3"/>
      <c r="C638" s="2"/>
      <c r="D638" s="3"/>
      <c r="E638" s="2"/>
    </row>
    <row r="639" spans="1:5" x14ac:dyDescent="0.25">
      <c r="A639" s="1"/>
      <c r="B639" s="3"/>
      <c r="C639" s="2"/>
      <c r="D639" s="3"/>
      <c r="E639" s="2"/>
    </row>
    <row r="640" spans="1:5" x14ac:dyDescent="0.25">
      <c r="A640" s="1"/>
      <c r="B640" s="3"/>
      <c r="C640" s="2"/>
      <c r="D640" s="3"/>
      <c r="E640" s="2"/>
    </row>
    <row r="641" spans="1:5" x14ac:dyDescent="0.25">
      <c r="A641" s="1"/>
      <c r="B641" s="3"/>
      <c r="C641" s="2"/>
      <c r="D641" s="3"/>
      <c r="E641" s="2"/>
    </row>
    <row r="642" spans="1:5" x14ac:dyDescent="0.25">
      <c r="A642" s="1"/>
      <c r="B642" s="3"/>
      <c r="C642" s="2"/>
      <c r="D642" s="3"/>
      <c r="E642" s="2"/>
    </row>
    <row r="643" spans="1:5" x14ac:dyDescent="0.25">
      <c r="A643" s="1"/>
      <c r="B643" s="3"/>
      <c r="C643" s="2"/>
      <c r="D643" s="3"/>
      <c r="E643" s="2"/>
    </row>
    <row r="644" spans="1:5" x14ac:dyDescent="0.25">
      <c r="A644" s="1"/>
      <c r="B644" s="3"/>
      <c r="C644" s="2"/>
      <c r="D644" s="3"/>
      <c r="E644" s="2"/>
    </row>
    <row r="645" spans="1:5" x14ac:dyDescent="0.25">
      <c r="A645" s="1"/>
      <c r="B645" s="3"/>
      <c r="C645" s="2"/>
      <c r="D645" s="3"/>
      <c r="E645" s="2"/>
    </row>
    <row r="646" spans="1:5" x14ac:dyDescent="0.25">
      <c r="A646" s="1"/>
      <c r="B646" s="3"/>
      <c r="C646" s="2"/>
      <c r="D646" s="3"/>
      <c r="E646" s="2"/>
    </row>
    <row r="647" spans="1:5" x14ac:dyDescent="0.25">
      <c r="A647" s="1"/>
      <c r="B647" s="3"/>
      <c r="C647" s="2"/>
      <c r="D647" s="3"/>
      <c r="E647" s="2"/>
    </row>
    <row r="648" spans="1:5" x14ac:dyDescent="0.25">
      <c r="A648" s="1"/>
      <c r="B648" s="3"/>
      <c r="C648" s="2"/>
      <c r="D648" s="3"/>
      <c r="E648" s="2"/>
    </row>
    <row r="649" spans="1:5" x14ac:dyDescent="0.25">
      <c r="A649" s="1"/>
      <c r="B649" s="3"/>
      <c r="C649" s="2"/>
      <c r="D649" s="3"/>
      <c r="E649" s="2"/>
    </row>
    <row r="650" spans="1:5" x14ac:dyDescent="0.25">
      <c r="A650" s="1"/>
      <c r="B650" s="3"/>
      <c r="C650" s="2"/>
      <c r="D650" s="3"/>
      <c r="E650" s="2"/>
    </row>
    <row r="651" spans="1:5" x14ac:dyDescent="0.25">
      <c r="A651" s="1"/>
      <c r="B651" s="3"/>
      <c r="C651" s="2"/>
      <c r="D651" s="3"/>
      <c r="E651" s="2"/>
    </row>
    <row r="652" spans="1:5" x14ac:dyDescent="0.25">
      <c r="A652" s="1"/>
      <c r="B652" s="3"/>
      <c r="C652" s="2"/>
      <c r="D652" s="3"/>
      <c r="E652" s="2"/>
    </row>
    <row r="653" spans="1:5" x14ac:dyDescent="0.25">
      <c r="A653" s="1"/>
      <c r="B653" s="3"/>
      <c r="C653" s="2"/>
      <c r="D653" s="3"/>
      <c r="E653" s="2"/>
    </row>
    <row r="654" spans="1:5" x14ac:dyDescent="0.25">
      <c r="A654" s="1"/>
      <c r="B654" s="3"/>
      <c r="C654" s="2"/>
      <c r="D654" s="3"/>
      <c r="E654" s="2"/>
    </row>
    <row r="655" spans="1:5" x14ac:dyDescent="0.25">
      <c r="A655" s="1"/>
      <c r="B655" s="3"/>
      <c r="C655" s="2"/>
      <c r="D655" s="3"/>
      <c r="E655" s="2"/>
    </row>
    <row r="656" spans="1:5" x14ac:dyDescent="0.25">
      <c r="A656" s="1"/>
      <c r="B656" s="3"/>
      <c r="C656" s="2"/>
      <c r="D656" s="3"/>
      <c r="E656" s="2"/>
    </row>
    <row r="657" spans="1:5" x14ac:dyDescent="0.25">
      <c r="A657" s="1"/>
      <c r="B657" s="3"/>
      <c r="C657" s="2"/>
      <c r="D657" s="3"/>
      <c r="E657" s="2"/>
    </row>
    <row r="658" spans="1:5" x14ac:dyDescent="0.25">
      <c r="A658" s="1"/>
      <c r="B658" s="3"/>
      <c r="C658" s="2"/>
      <c r="D658" s="3"/>
      <c r="E658" s="2"/>
    </row>
    <row r="659" spans="1:5" x14ac:dyDescent="0.25">
      <c r="A659" s="1"/>
      <c r="B659" s="3"/>
      <c r="C659" s="2"/>
      <c r="D659" s="3"/>
      <c r="E659" s="2"/>
    </row>
    <row r="660" spans="1:5" x14ac:dyDescent="0.25">
      <c r="A660" s="1"/>
      <c r="B660" s="3"/>
      <c r="C660" s="2"/>
      <c r="D660" s="3"/>
      <c r="E660" s="2"/>
    </row>
    <row r="661" spans="1:5" x14ac:dyDescent="0.25">
      <c r="A661" s="1"/>
      <c r="B661" s="3"/>
      <c r="C661" s="2"/>
      <c r="D661" s="3"/>
      <c r="E661" s="2"/>
    </row>
    <row r="662" spans="1:5" x14ac:dyDescent="0.25">
      <c r="A662" s="1"/>
      <c r="B662" s="3"/>
      <c r="C662" s="2"/>
      <c r="D662" s="3"/>
      <c r="E662" s="2"/>
    </row>
    <row r="663" spans="1:5" x14ac:dyDescent="0.25">
      <c r="A663" s="1"/>
      <c r="B663" s="3"/>
      <c r="C663" s="2"/>
      <c r="D663" s="3"/>
      <c r="E663" s="2"/>
    </row>
    <row r="664" spans="1:5" x14ac:dyDescent="0.25">
      <c r="A664" s="1"/>
      <c r="B664" s="3"/>
      <c r="C664" s="2"/>
      <c r="D664" s="3"/>
      <c r="E664" s="2"/>
    </row>
    <row r="665" spans="1:5" x14ac:dyDescent="0.25">
      <c r="A665" s="1"/>
      <c r="B665" s="3"/>
      <c r="C665" s="2"/>
      <c r="D665" s="3"/>
      <c r="E665" s="2"/>
    </row>
    <row r="666" spans="1:5" x14ac:dyDescent="0.25">
      <c r="A666" s="1"/>
      <c r="B666" s="3"/>
      <c r="C666" s="2"/>
      <c r="D666" s="3"/>
      <c r="E666" s="2"/>
    </row>
    <row r="667" spans="1:5" x14ac:dyDescent="0.25">
      <c r="A667" s="1"/>
      <c r="B667" s="3"/>
      <c r="C667" s="2"/>
      <c r="D667" s="3"/>
      <c r="E667" s="2"/>
    </row>
    <row r="668" spans="1:5" x14ac:dyDescent="0.25">
      <c r="A668" s="1"/>
      <c r="B668" s="3"/>
      <c r="C668" s="2"/>
      <c r="D668" s="3"/>
      <c r="E668" s="2"/>
    </row>
    <row r="669" spans="1:5" x14ac:dyDescent="0.25">
      <c r="A669" s="1"/>
      <c r="B669" s="3"/>
      <c r="C669" s="2"/>
      <c r="D669" s="3"/>
      <c r="E669" s="2"/>
    </row>
    <row r="670" spans="1:5" x14ac:dyDescent="0.25">
      <c r="A670" s="1"/>
      <c r="B670" s="3"/>
      <c r="C670" s="2"/>
      <c r="D670" s="3"/>
      <c r="E670" s="2"/>
    </row>
    <row r="671" spans="1:5" x14ac:dyDescent="0.25">
      <c r="A671" s="1"/>
      <c r="B671" s="3"/>
      <c r="C671" s="2"/>
      <c r="D671" s="3"/>
      <c r="E671" s="2"/>
    </row>
    <row r="672" spans="1:5" x14ac:dyDescent="0.25">
      <c r="A672" s="1"/>
      <c r="B672" s="3"/>
      <c r="C672" s="2"/>
      <c r="D672" s="3"/>
      <c r="E672" s="2"/>
    </row>
    <row r="673" spans="1:5" x14ac:dyDescent="0.25">
      <c r="A673" s="1"/>
      <c r="B673" s="3"/>
      <c r="C673" s="2"/>
      <c r="D673" s="3"/>
      <c r="E673" s="2"/>
    </row>
    <row r="674" spans="1:5" x14ac:dyDescent="0.25">
      <c r="A674" s="1"/>
      <c r="B674" s="3"/>
      <c r="C674" s="2"/>
      <c r="D674" s="3"/>
      <c r="E674" s="2"/>
    </row>
    <row r="675" spans="1:5" x14ac:dyDescent="0.25">
      <c r="A675" s="1"/>
      <c r="B675" s="3"/>
      <c r="C675" s="2"/>
      <c r="D675" s="3"/>
      <c r="E675" s="2"/>
    </row>
    <row r="676" spans="1:5" x14ac:dyDescent="0.25">
      <c r="A676" s="1"/>
      <c r="B676" s="3"/>
      <c r="C676" s="2"/>
      <c r="D676" s="3"/>
      <c r="E676" s="2"/>
    </row>
    <row r="677" spans="1:5" x14ac:dyDescent="0.25">
      <c r="A677" s="1"/>
      <c r="B677" s="3"/>
      <c r="C677" s="2"/>
      <c r="D677" s="3"/>
      <c r="E677" s="2"/>
    </row>
    <row r="678" spans="1:5" x14ac:dyDescent="0.25">
      <c r="A678" s="1"/>
      <c r="B678" s="3"/>
      <c r="C678" s="2"/>
      <c r="D678" s="3"/>
      <c r="E678" s="2"/>
    </row>
    <row r="679" spans="1:5" x14ac:dyDescent="0.25">
      <c r="A679" s="1"/>
      <c r="B679" s="3"/>
      <c r="C679" s="2"/>
      <c r="D679" s="3"/>
      <c r="E679" s="2"/>
    </row>
    <row r="680" spans="1:5" x14ac:dyDescent="0.25">
      <c r="A680" s="1"/>
      <c r="B680" s="3"/>
      <c r="C680" s="2"/>
      <c r="D680" s="3"/>
      <c r="E680" s="2"/>
    </row>
    <row r="681" spans="1:5" x14ac:dyDescent="0.25">
      <c r="A681" s="1"/>
      <c r="B681" s="3"/>
      <c r="C681" s="2"/>
      <c r="D681" s="3"/>
      <c r="E681" s="2"/>
    </row>
    <row r="682" spans="1:5" x14ac:dyDescent="0.25">
      <c r="A682" s="1"/>
      <c r="B682" s="3"/>
      <c r="C682" s="2"/>
      <c r="D682" s="3"/>
      <c r="E682" s="2"/>
    </row>
    <row r="683" spans="1:5" x14ac:dyDescent="0.25">
      <c r="A683" s="1"/>
      <c r="B683" s="3"/>
      <c r="C683" s="2"/>
      <c r="D683" s="3"/>
      <c r="E683" s="2"/>
    </row>
    <row r="684" spans="1:5" x14ac:dyDescent="0.25">
      <c r="A684" s="1"/>
      <c r="B684" s="3"/>
      <c r="C684" s="2"/>
      <c r="D684" s="3"/>
      <c r="E684" s="2"/>
    </row>
    <row r="685" spans="1:5" x14ac:dyDescent="0.25">
      <c r="A685" s="1"/>
      <c r="B685" s="3"/>
      <c r="C685" s="2"/>
      <c r="D685" s="3"/>
      <c r="E685" s="2"/>
    </row>
    <row r="686" spans="1:5" x14ac:dyDescent="0.25">
      <c r="A686" s="1"/>
      <c r="B686" s="3"/>
      <c r="C686" s="2"/>
      <c r="D686" s="3"/>
      <c r="E686" s="2"/>
    </row>
    <row r="687" spans="1:5" x14ac:dyDescent="0.25">
      <c r="A687" s="1"/>
      <c r="B687" s="3"/>
      <c r="C687" s="2"/>
      <c r="D687" s="3"/>
      <c r="E687" s="2"/>
    </row>
    <row r="688" spans="1:5" x14ac:dyDescent="0.25">
      <c r="A688" s="1"/>
      <c r="B688" s="3"/>
      <c r="C688" s="2"/>
      <c r="D688" s="3"/>
      <c r="E688" s="2"/>
    </row>
    <row r="689" spans="1:5" x14ac:dyDescent="0.25">
      <c r="A689" s="1"/>
      <c r="B689" s="3"/>
      <c r="C689" s="2"/>
      <c r="D689" s="3"/>
      <c r="E689" s="2"/>
    </row>
    <row r="690" spans="1:5" x14ac:dyDescent="0.25">
      <c r="A690" s="1"/>
      <c r="B690" s="3"/>
      <c r="C690" s="2"/>
      <c r="D690" s="3"/>
      <c r="E690" s="2"/>
    </row>
    <row r="691" spans="1:5" x14ac:dyDescent="0.25">
      <c r="A691" s="1"/>
      <c r="B691" s="3"/>
      <c r="C691" s="2"/>
      <c r="D691" s="3"/>
      <c r="E691" s="2"/>
    </row>
    <row r="692" spans="1:5" x14ac:dyDescent="0.25">
      <c r="A692" s="1"/>
      <c r="B692" s="3"/>
      <c r="C692" s="2"/>
      <c r="D692" s="3"/>
      <c r="E692" s="2"/>
    </row>
    <row r="693" spans="1:5" x14ac:dyDescent="0.25">
      <c r="A693" s="1"/>
      <c r="B693" s="3"/>
      <c r="C693" s="2"/>
      <c r="D693" s="3"/>
      <c r="E693" s="2"/>
    </row>
    <row r="694" spans="1:5" x14ac:dyDescent="0.25">
      <c r="A694" s="1"/>
      <c r="B694" s="3"/>
      <c r="C694" s="2"/>
      <c r="D694" s="3"/>
      <c r="E694" s="2"/>
    </row>
    <row r="695" spans="1:5" x14ac:dyDescent="0.25">
      <c r="A695" s="1"/>
      <c r="B695" s="3"/>
      <c r="C695" s="2"/>
      <c r="D695" s="3"/>
      <c r="E695" s="2"/>
    </row>
    <row r="696" spans="1:5" x14ac:dyDescent="0.25">
      <c r="A696" s="1"/>
      <c r="B696" s="3"/>
      <c r="C696" s="2"/>
      <c r="D696" s="3"/>
      <c r="E696" s="2"/>
    </row>
    <row r="697" spans="1:5" x14ac:dyDescent="0.25">
      <c r="A697" s="1"/>
      <c r="B697" s="3"/>
      <c r="C697" s="2"/>
      <c r="D697" s="3"/>
      <c r="E697" s="2"/>
    </row>
    <row r="698" spans="1:5" x14ac:dyDescent="0.25">
      <c r="A698" s="1"/>
      <c r="B698" s="3"/>
      <c r="C698" s="2"/>
      <c r="D698" s="3"/>
      <c r="E698" s="2"/>
    </row>
    <row r="699" spans="1:5" x14ac:dyDescent="0.25">
      <c r="A699" s="1"/>
      <c r="B699" s="3"/>
      <c r="C699" s="2"/>
      <c r="D699" s="3"/>
      <c r="E699" s="2"/>
    </row>
    <row r="700" spans="1:5" x14ac:dyDescent="0.25">
      <c r="A700" s="1"/>
      <c r="B700" s="3"/>
      <c r="C700" s="2"/>
      <c r="D700" s="3"/>
      <c r="E700" s="2"/>
    </row>
    <row r="701" spans="1:5" x14ac:dyDescent="0.25">
      <c r="A701" s="1"/>
      <c r="B701" s="3"/>
      <c r="C701" s="2"/>
      <c r="D701" s="3"/>
      <c r="E701" s="2"/>
    </row>
    <row r="702" spans="1:5" x14ac:dyDescent="0.25">
      <c r="A702" s="1"/>
      <c r="B702" s="3"/>
      <c r="C702" s="2"/>
      <c r="D702" s="3"/>
      <c r="E702" s="2"/>
    </row>
    <row r="703" spans="1:5" x14ac:dyDescent="0.25">
      <c r="A703" s="1"/>
      <c r="B703" s="3"/>
      <c r="C703" s="2"/>
      <c r="D703" s="3"/>
      <c r="E703" s="2"/>
    </row>
    <row r="704" spans="1:5" x14ac:dyDescent="0.25">
      <c r="A704" s="1"/>
      <c r="B704" s="3"/>
      <c r="C704" s="2"/>
      <c r="D704" s="3"/>
      <c r="E704" s="2"/>
    </row>
    <row r="705" spans="1:5" x14ac:dyDescent="0.25">
      <c r="A705" s="1"/>
      <c r="B705" s="3"/>
      <c r="C705" s="2"/>
      <c r="D705" s="3"/>
      <c r="E705" s="2"/>
    </row>
    <row r="706" spans="1:5" x14ac:dyDescent="0.25">
      <c r="A706" s="1"/>
      <c r="B706" s="3"/>
      <c r="C706" s="2"/>
      <c r="D706" s="3"/>
      <c r="E706" s="2"/>
    </row>
    <row r="707" spans="1:5" x14ac:dyDescent="0.25">
      <c r="A707" s="1"/>
      <c r="B707" s="3"/>
      <c r="C707" s="2"/>
      <c r="D707" s="3"/>
      <c r="E707" s="2"/>
    </row>
    <row r="708" spans="1:5" x14ac:dyDescent="0.25">
      <c r="A708" s="1"/>
      <c r="B708" s="3"/>
      <c r="C708" s="2"/>
      <c r="D708" s="3"/>
      <c r="E708" s="2"/>
    </row>
    <row r="709" spans="1:5" x14ac:dyDescent="0.25">
      <c r="A709" s="1"/>
      <c r="B709" s="3"/>
      <c r="C709" s="2"/>
      <c r="D709" s="3"/>
      <c r="E709" s="2"/>
    </row>
    <row r="710" spans="1:5" x14ac:dyDescent="0.25">
      <c r="A710" s="1"/>
      <c r="B710" s="3"/>
      <c r="C710" s="2"/>
      <c r="D710" s="3"/>
      <c r="E710" s="2"/>
    </row>
    <row r="711" spans="1:5" x14ac:dyDescent="0.25">
      <c r="A711" s="1"/>
      <c r="B711" s="3"/>
      <c r="C711" s="2"/>
      <c r="D711" s="3"/>
      <c r="E711" s="2"/>
    </row>
    <row r="712" spans="1:5" x14ac:dyDescent="0.25">
      <c r="A712" s="1"/>
      <c r="B712" s="3"/>
      <c r="C712" s="2"/>
      <c r="D712" s="3"/>
      <c r="E712" s="2"/>
    </row>
    <row r="713" spans="1:5" x14ac:dyDescent="0.25">
      <c r="A713" s="1"/>
      <c r="B713" s="3"/>
      <c r="C713" s="2"/>
      <c r="D713" s="3"/>
      <c r="E713" s="2"/>
    </row>
    <row r="714" spans="1:5" x14ac:dyDescent="0.25">
      <c r="A714" s="1"/>
      <c r="B714" s="3"/>
      <c r="C714" s="2"/>
      <c r="D714" s="3"/>
      <c r="E714" s="2"/>
    </row>
    <row r="715" spans="1:5" x14ac:dyDescent="0.25">
      <c r="A715" s="1"/>
      <c r="B715" s="3"/>
      <c r="C715" s="2"/>
      <c r="D715" s="3"/>
      <c r="E715" s="2"/>
    </row>
    <row r="716" spans="1:5" x14ac:dyDescent="0.25">
      <c r="A716" s="1"/>
      <c r="B716" s="3"/>
      <c r="C716" s="2"/>
      <c r="D716" s="3"/>
      <c r="E7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WACC</vt:lpstr>
      <vt:lpstr>Beta</vt:lpstr>
      <vt:lpstr>'Cover Page'!Print_Area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2017-11-02T19:15:12Z</dcterms:created>
  <dcterms:modified xsi:type="dcterms:W3CDTF">2019-01-09T18:23:47Z</dcterms:modified>
</cp:coreProperties>
</file>