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05. Financial Analysis\Attachments\2. Balance sheet and leverage ratios\"/>
    </mc:Choice>
  </mc:AlternateContent>
  <xr:revisionPtr revIDLastSave="0" documentId="13_ncr:1_{A66FB4E5-F191-4904-8B8A-107CD1274075}" xr6:coauthVersionLast="40" xr6:coauthVersionMax="40" xr10:uidLastSave="{00000000-0000-0000-0000-000000000000}"/>
  <bookViews>
    <workbookView xWindow="0" yWindow="0" windowWidth="28800" windowHeight="11736" xr2:uid="{00000000-000D-0000-FFFF-FFFF00000000}"/>
  </bookViews>
  <sheets>
    <sheet name="Cover Page" sheetId="3" r:id="rId1"/>
    <sheet name="Efficency Ratio Exercise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F54" i="2" l="1"/>
  <c r="G54" i="2"/>
  <c r="H54" i="2"/>
  <c r="I54" i="2"/>
  <c r="E54" i="2"/>
  <c r="I60" i="2" l="1"/>
  <c r="H60" i="2"/>
  <c r="G60" i="2"/>
  <c r="F60" i="2"/>
  <c r="E60" i="2"/>
  <c r="I48" i="2"/>
  <c r="I61" i="2" s="1"/>
  <c r="H48" i="2"/>
  <c r="G48" i="2"/>
  <c r="G61" i="2" s="1"/>
  <c r="F48" i="2"/>
  <c r="E48" i="2"/>
  <c r="I32" i="2"/>
  <c r="I39" i="2" s="1"/>
  <c r="H32" i="2"/>
  <c r="H39" i="2" s="1"/>
  <c r="G32" i="2"/>
  <c r="G39" i="2" s="1"/>
  <c r="F32" i="2"/>
  <c r="F39" i="2" s="1"/>
  <c r="E32" i="2"/>
  <c r="E39" i="2" s="1"/>
  <c r="F8" i="2"/>
  <c r="F11" i="2" s="1"/>
  <c r="F13" i="2" s="1"/>
  <c r="F17" i="2" s="1"/>
  <c r="F19" i="2" s="1"/>
  <c r="G8" i="2"/>
  <c r="H8" i="2"/>
  <c r="H11" i="2" s="1"/>
  <c r="H13" i="2" s="1"/>
  <c r="H17" i="2" s="1"/>
  <c r="H19" i="2" s="1"/>
  <c r="I8" i="2"/>
  <c r="I11" i="2" s="1"/>
  <c r="I13" i="2" s="1"/>
  <c r="I17" i="2" s="1"/>
  <c r="I19" i="2" s="1"/>
  <c r="E8" i="2"/>
  <c r="E11" i="2" s="1"/>
  <c r="E13" i="2" s="1"/>
  <c r="E17" i="2" s="1"/>
  <c r="E19" i="2" s="1"/>
  <c r="G11" i="2"/>
  <c r="G13" i="2" s="1"/>
  <c r="G17" i="2" s="1"/>
  <c r="G19" i="2" s="1"/>
  <c r="E61" i="2" l="1"/>
  <c r="H61" i="2"/>
  <c r="F61" i="2"/>
</calcChain>
</file>

<file path=xl/sharedStrings.xml><?xml version="1.0" encoding="utf-8"?>
<sst xmlns="http://schemas.openxmlformats.org/spreadsheetml/2006/main" count="109" uniqueCount="89">
  <si>
    <t>Year 5</t>
  </si>
  <si>
    <t>Income Statement</t>
  </si>
  <si>
    <t>Year 4</t>
  </si>
  <si>
    <t>Year 3</t>
  </si>
  <si>
    <t>Year 2</t>
  </si>
  <si>
    <t>Year 1</t>
  </si>
  <si>
    <t>Current assets:</t>
  </si>
  <si>
    <t>Cash</t>
  </si>
  <si>
    <t>Accounts receivable</t>
  </si>
  <si>
    <t>Inventories</t>
  </si>
  <si>
    <t>Prepaid expenses</t>
  </si>
  <si>
    <t>Other current assets</t>
  </si>
  <si>
    <t>Non-current assets</t>
  </si>
  <si>
    <t>Property, plant and equipment</t>
  </si>
  <si>
    <t>Goodwill and intangible assets</t>
  </si>
  <si>
    <t>Other non-current assets</t>
  </si>
  <si>
    <t>Accounts payable</t>
  </si>
  <si>
    <t>Accrued liabilities</t>
  </si>
  <si>
    <t>Debt</t>
  </si>
  <si>
    <t>Other short term liabilities</t>
  </si>
  <si>
    <t>Other long term liabilities</t>
  </si>
  <si>
    <t>Balance Sheet</t>
  </si>
  <si>
    <t>GBP millions</t>
  </si>
  <si>
    <t>Revenues</t>
  </si>
  <si>
    <t>Cost of sales</t>
  </si>
  <si>
    <t>Gross profit</t>
  </si>
  <si>
    <t>SG&amp;A</t>
  </si>
  <si>
    <t>R&amp;D</t>
  </si>
  <si>
    <t>EBITDA</t>
  </si>
  <si>
    <t>Depreciation &amp; amortization</t>
  </si>
  <si>
    <t xml:space="preserve">EBIT </t>
  </si>
  <si>
    <t>Interest income</t>
  </si>
  <si>
    <t>Interest expense</t>
  </si>
  <si>
    <t>Other income / expenses</t>
  </si>
  <si>
    <t>Income before taxes</t>
  </si>
  <si>
    <t>Taxes</t>
  </si>
  <si>
    <t>Net income</t>
  </si>
  <si>
    <t>Assets</t>
  </si>
  <si>
    <t>Short term investments</t>
  </si>
  <si>
    <t>Total current assets</t>
  </si>
  <si>
    <t>Investments</t>
  </si>
  <si>
    <t>Total assets</t>
  </si>
  <si>
    <t>Liabilities and shareholders' equity</t>
  </si>
  <si>
    <t>Current liabilities:</t>
  </si>
  <si>
    <t>Deferred revenues</t>
  </si>
  <si>
    <t>Total current liabilities:</t>
  </si>
  <si>
    <t>Non-current liabilities:</t>
  </si>
  <si>
    <t>Long-term debt</t>
  </si>
  <si>
    <t>Minority interest</t>
  </si>
  <si>
    <t>Shareholder's equity:</t>
  </si>
  <si>
    <t>Common stock in issuance</t>
  </si>
  <si>
    <t xml:space="preserve">Other movements </t>
  </si>
  <si>
    <t>Retained earnings</t>
  </si>
  <si>
    <t>Total shareholders' equity</t>
  </si>
  <si>
    <t>Total liabilities and shareholders' equity</t>
  </si>
  <si>
    <t>Total non-current liabilities:</t>
  </si>
  <si>
    <t>Sales</t>
  </si>
  <si>
    <t>Inventory</t>
  </si>
  <si>
    <t>=</t>
  </si>
  <si>
    <t>Inventory Days</t>
  </si>
  <si>
    <t>Inventory x 365</t>
  </si>
  <si>
    <t>Cost of Sales</t>
  </si>
  <si>
    <t xml:space="preserve">Inventory Turnover </t>
  </si>
  <si>
    <t>Receivable Turnover</t>
  </si>
  <si>
    <t>Receivable Days</t>
  </si>
  <si>
    <t>Receivables x 365</t>
  </si>
  <si>
    <t>Payables Turnover</t>
  </si>
  <si>
    <t>Payables</t>
  </si>
  <si>
    <t>Payable Days</t>
  </si>
  <si>
    <t>Payables x 365</t>
  </si>
  <si>
    <t>Working Capital Funding Gap</t>
  </si>
  <si>
    <t>PP&amp;E Turnover</t>
  </si>
  <si>
    <t>PP&amp;E</t>
  </si>
  <si>
    <t>Ratio Analysis</t>
  </si>
  <si>
    <t>Efficiency ratios</t>
  </si>
  <si>
    <t>Trade Receivables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</si>
  <si>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</si>
  <si>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</si>
  <si>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</si>
  <si>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</si>
  <si>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</si>
  <si>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</si>
  <si>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</si>
  <si>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</si>
  <si>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</si>
  <si>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</si>
  <si>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</si>
  <si>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Efficiency Ratio Exercise</t>
  </si>
  <si>
    <t>Efficiency Ratios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</si>
</sst>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%"/>
    <numFmt numFmtId="166" formatCode="_(* #,##0.0_);_(* \(#,##0.0\);_(* &quot;-&quot;??_);_(@_)"/>
    <numFmt numFmtId="167" formatCode="_(* #,##0_);_(* \(#,##0\);_(* &quot;-&quot;??_);_(@_)"/>
  </numFmts>
  <fonts count="21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b/>
      <sz val="10"/>
      <color rgb="FFFFFFFF"/>
      <name val="Open Sans"/>
      <family val="2"/>
    </font>
    <font>
      <b/>
      <sz val="10"/>
      <name val="Open Sans"/>
      <family val="2"/>
    </font>
    <font>
      <sz val="10"/>
      <name val="Open Sans"/>
      <family val="2"/>
    </font>
    <font>
      <sz val="10"/>
      <color rgb="FF0000FF"/>
      <name val="Open Sans"/>
      <family val="2"/>
    </font>
    <font>
      <b/>
      <sz val="10"/>
      <color theme="1"/>
      <name val="Open Sans"/>
      <family val="2"/>
    </font>
    <font>
      <u/>
      <sz val="10"/>
      <name val="Open Sans"/>
      <family val="2"/>
    </font>
    <font>
      <u/>
      <sz val="10"/>
      <color theme="1"/>
      <name val="Open Sans"/>
      <family val="2"/>
    </font>
    <font>
      <b/>
      <sz val="10"/>
      <color theme="0"/>
      <name val="Open Sans"/>
      <family val="2"/>
    </font>
    <font>
      <sz val="8"/>
      <color theme="0"/>
      <name val="Open Sans"/>
      <family val="2"/>
    </font>
    <font>
      <b/>
      <sz val="10"/>
      <color rgb="FF0000FF"/>
      <name val="Open Sans"/>
      <family val="2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84">
    <xf numFmtId="0" fontId="0" fillId="0" borderId="0" xfId="0"/>
    <xf numFmtId="0" fontId="3" fillId="0" borderId="0" xfId="0" applyFont="1"/>
    <xf numFmtId="0" fontId="3" fillId="0" borderId="0" xfId="0" applyFont="1" applyBorder="1"/>
    <xf numFmtId="0" fontId="5" fillId="0" borderId="0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left" vertical="center" readingOrder="1"/>
    </xf>
    <xf numFmtId="0" fontId="6" fillId="0" borderId="3" xfId="0" applyFont="1" applyFill="1" applyBorder="1" applyAlignment="1">
      <alignment horizontal="left" vertical="center" readingOrder="1"/>
    </xf>
    <xf numFmtId="37" fontId="7" fillId="0" borderId="3" xfId="0" applyNumberFormat="1" applyFont="1" applyFill="1" applyBorder="1" applyAlignment="1">
      <alignment horizontal="right" vertical="center" readingOrder="1"/>
    </xf>
    <xf numFmtId="3" fontId="6" fillId="0" borderId="0" xfId="0" applyNumberFormat="1" applyFont="1" applyFill="1" applyBorder="1" applyAlignment="1">
      <alignment horizontal="right" vertical="center" readingOrder="1"/>
    </xf>
    <xf numFmtId="0" fontId="6" fillId="0" borderId="0" xfId="0" applyFont="1" applyBorder="1"/>
    <xf numFmtId="37" fontId="7" fillId="0" borderId="0" xfId="0" applyNumberFormat="1" applyFont="1" applyFill="1" applyBorder="1" applyAlignment="1">
      <alignment horizontal="right" vertical="center" readingOrder="1"/>
    </xf>
    <xf numFmtId="3" fontId="5" fillId="0" borderId="0" xfId="0" applyNumberFormat="1" applyFont="1" applyFill="1" applyBorder="1" applyAlignment="1">
      <alignment horizontal="right" vertical="center" readingOrder="1"/>
    </xf>
    <xf numFmtId="0" fontId="5" fillId="0" borderId="1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left" vertical="center" wrapText="1" readingOrder="1"/>
    </xf>
    <xf numFmtId="0" fontId="5" fillId="0" borderId="0" xfId="0" applyFont="1" applyFill="1" applyBorder="1" applyAlignment="1">
      <alignment horizontal="left" vertical="center" wrapText="1" readingOrder="1"/>
    </xf>
    <xf numFmtId="0" fontId="8" fillId="0" borderId="0" xfId="0" applyFont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/>
    <xf numFmtId="165" fontId="6" fillId="0" borderId="0" xfId="2" applyNumberFormat="1" applyFont="1" applyFill="1" applyBorder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0" fontId="6" fillId="0" borderId="3" xfId="0" applyFont="1" applyFill="1" applyBorder="1"/>
    <xf numFmtId="167" fontId="6" fillId="0" borderId="0" xfId="0" applyNumberFormat="1" applyFont="1" applyFill="1" applyBorder="1"/>
    <xf numFmtId="167" fontId="6" fillId="0" borderId="0" xfId="0" applyNumberFormat="1" applyFont="1" applyFill="1" applyBorder="1" applyAlignment="1">
      <alignment horizontal="right"/>
    </xf>
    <xf numFmtId="167" fontId="6" fillId="0" borderId="0" xfId="0" applyNumberFormat="1" applyFont="1" applyFill="1" applyBorder="1" applyAlignment="1">
      <alignment horizontal="right" vertical="center" wrapText="1" readingOrder="1"/>
    </xf>
    <xf numFmtId="167" fontId="6" fillId="0" borderId="0" xfId="2" applyNumberFormat="1" applyFont="1" applyFill="1" applyBorder="1" applyAlignment="1">
      <alignment horizontal="right"/>
    </xf>
    <xf numFmtId="167" fontId="7" fillId="0" borderId="0" xfId="0" applyNumberFormat="1" applyFont="1"/>
    <xf numFmtId="167" fontId="7" fillId="0" borderId="0" xfId="0" applyNumberFormat="1" applyFont="1" applyFill="1" applyBorder="1"/>
    <xf numFmtId="167" fontId="7" fillId="0" borderId="3" xfId="0" applyNumberFormat="1" applyFont="1" applyFill="1" applyBorder="1"/>
    <xf numFmtId="0" fontId="6" fillId="0" borderId="3" xfId="0" applyFont="1" applyFill="1" applyBorder="1" applyAlignment="1">
      <alignment horizontal="left" vertical="center" wrapText="1" readingOrder="1"/>
    </xf>
    <xf numFmtId="167" fontId="7" fillId="0" borderId="0" xfId="0" applyNumberFormat="1" applyFont="1" applyFill="1" applyBorder="1" applyAlignment="1">
      <alignment horizontal="right" vertical="center" wrapText="1" readingOrder="1"/>
    </xf>
    <xf numFmtId="167" fontId="7" fillId="0" borderId="3" xfId="0" applyNumberFormat="1" applyFont="1" applyFill="1" applyBorder="1" applyAlignment="1">
      <alignment horizontal="right" vertical="center" wrapText="1" readingOrder="1"/>
    </xf>
    <xf numFmtId="167" fontId="7" fillId="0" borderId="0" xfId="0" applyNumberFormat="1" applyFont="1" applyFill="1" applyBorder="1" applyAlignment="1">
      <alignment horizontal="right"/>
    </xf>
    <xf numFmtId="167" fontId="7" fillId="0" borderId="3" xfId="0" applyNumberFormat="1" applyFont="1" applyFill="1" applyBorder="1" applyAlignment="1">
      <alignment horizontal="right"/>
    </xf>
    <xf numFmtId="167" fontId="7" fillId="0" borderId="0" xfId="2" applyNumberFormat="1" applyFont="1" applyFill="1" applyBorder="1" applyAlignment="1">
      <alignment horizontal="right"/>
    </xf>
    <xf numFmtId="167" fontId="6" fillId="0" borderId="3" xfId="2" applyNumberFormat="1" applyFont="1" applyFill="1" applyBorder="1" applyAlignment="1">
      <alignment horizontal="right"/>
    </xf>
    <xf numFmtId="167" fontId="7" fillId="0" borderId="3" xfId="2" applyNumberFormat="1" applyFont="1" applyFill="1" applyBorder="1" applyAlignment="1">
      <alignment horizontal="right"/>
    </xf>
    <xf numFmtId="0" fontId="5" fillId="0" borderId="2" xfId="0" applyFont="1" applyFill="1" applyBorder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6" fillId="0" borderId="3" xfId="0" applyFont="1" applyFill="1" applyBorder="1" applyAlignment="1"/>
    <xf numFmtId="0" fontId="5" fillId="0" borderId="0" xfId="0" applyFont="1" applyFill="1" applyBorder="1" applyAlignment="1"/>
    <xf numFmtId="0" fontId="5" fillId="0" borderId="2" xfId="0" applyFont="1" applyFill="1" applyBorder="1" applyAlignment="1"/>
    <xf numFmtId="0" fontId="11" fillId="2" borderId="0" xfId="0" applyFont="1" applyFill="1" applyAlignment="1"/>
    <xf numFmtId="0" fontId="3" fillId="2" borderId="0" xfId="0" applyFont="1" applyFill="1"/>
    <xf numFmtId="39" fontId="6" fillId="0" borderId="0" xfId="0" applyNumberFormat="1" applyFont="1" applyFill="1" applyBorder="1" applyAlignment="1">
      <alignment horizontal="center" vertical="center" readingOrder="1"/>
    </xf>
    <xf numFmtId="39" fontId="6" fillId="0" borderId="0" xfId="0" applyNumberFormat="1" applyFont="1" applyFill="1" applyBorder="1" applyAlignment="1">
      <alignment horizontal="center"/>
    </xf>
    <xf numFmtId="39" fontId="6" fillId="0" borderId="0" xfId="2" applyNumberFormat="1" applyFont="1" applyFill="1" applyBorder="1" applyAlignment="1">
      <alignment horizontal="center"/>
    </xf>
    <xf numFmtId="39" fontId="3" fillId="0" borderId="0" xfId="0" applyNumberFormat="1" applyFont="1" applyBorder="1" applyAlignment="1">
      <alignment horizontal="center"/>
    </xf>
    <xf numFmtId="0" fontId="12" fillId="2" borderId="0" xfId="0" applyFont="1" applyFill="1"/>
    <xf numFmtId="0" fontId="3" fillId="2" borderId="0" xfId="0" applyFont="1" applyFill="1" applyBorder="1"/>
    <xf numFmtId="0" fontId="11" fillId="0" borderId="0" xfId="0" applyFont="1" applyFill="1" applyAlignment="1"/>
    <xf numFmtId="0" fontId="3" fillId="0" borderId="0" xfId="0" applyFont="1" applyFill="1"/>
    <xf numFmtId="0" fontId="3" fillId="0" borderId="0" xfId="0" applyFont="1" applyFill="1" applyBorder="1"/>
    <xf numFmtId="0" fontId="4" fillId="3" borderId="0" xfId="0" applyFont="1" applyFill="1" applyBorder="1" applyAlignment="1">
      <alignment horizontal="left" vertical="center" readingOrder="1"/>
    </xf>
    <xf numFmtId="0" fontId="4" fillId="3" borderId="0" xfId="0" applyFont="1" applyFill="1" applyBorder="1" applyAlignment="1">
      <alignment horizontal="left" vertical="center" wrapText="1" readingOrder="1"/>
    </xf>
    <xf numFmtId="0" fontId="4" fillId="3" borderId="0" xfId="0" applyFont="1" applyFill="1" applyBorder="1" applyAlignment="1">
      <alignment horizontal="right" vertical="center" wrapText="1" readingOrder="1"/>
    </xf>
    <xf numFmtId="0" fontId="11" fillId="2" borderId="0" xfId="0" applyFont="1" applyFill="1" applyAlignment="1">
      <alignment horizontal="center"/>
    </xf>
    <xf numFmtId="0" fontId="4" fillId="3" borderId="0" xfId="0" applyFont="1" applyFill="1" applyBorder="1" applyAlignment="1">
      <alignment horizontal="center" vertical="center" wrapText="1" readingOrder="1"/>
    </xf>
    <xf numFmtId="167" fontId="5" fillId="0" borderId="2" xfId="2" applyNumberFormat="1" applyFont="1" applyFill="1" applyBorder="1" applyAlignment="1">
      <alignment horizontal="right"/>
    </xf>
    <xf numFmtId="167" fontId="5" fillId="0" borderId="0" xfId="0" applyNumberFormat="1" applyFont="1" applyFill="1" applyBorder="1" applyAlignment="1">
      <alignment horizontal="right"/>
    </xf>
    <xf numFmtId="167" fontId="5" fillId="0" borderId="0" xfId="0" applyNumberFormat="1" applyFont="1" applyFill="1" applyBorder="1" applyAlignment="1">
      <alignment horizontal="right" vertical="center" wrapText="1" readingOrder="1"/>
    </xf>
    <xf numFmtId="167" fontId="5" fillId="0" borderId="0" xfId="0" applyNumberFormat="1" applyFont="1" applyFill="1" applyBorder="1"/>
    <xf numFmtId="3" fontId="5" fillId="0" borderId="1" xfId="0" applyNumberFormat="1" applyFont="1" applyFill="1" applyBorder="1" applyAlignment="1">
      <alignment horizontal="right" vertical="center" readingOrder="1"/>
    </xf>
    <xf numFmtId="3" fontId="13" fillId="0" borderId="0" xfId="0" applyNumberFormat="1" applyFont="1" applyFill="1" applyBorder="1" applyAlignment="1">
      <alignment horizontal="right" vertical="center" readingOrder="1"/>
    </xf>
    <xf numFmtId="39" fontId="6" fillId="4" borderId="0" xfId="0" applyNumberFormat="1" applyFont="1" applyFill="1" applyBorder="1" applyAlignment="1">
      <alignment horizontal="center" vertical="center" readingOrder="1"/>
    </xf>
    <xf numFmtId="0" fontId="2" fillId="5" borderId="0" xfId="4" applyFont="1" applyFill="1"/>
    <xf numFmtId="0" fontId="2" fillId="0" borderId="0" xfId="4" applyFont="1" applyFill="1" applyBorder="1"/>
    <xf numFmtId="0" fontId="15" fillId="0" borderId="0" xfId="4" applyFont="1" applyFill="1" applyBorder="1" applyProtection="1">
      <protection locked="0"/>
    </xf>
    <xf numFmtId="0" fontId="16" fillId="0" borderId="0" xfId="4" applyFont="1" applyFill="1" applyBorder="1" applyAlignment="1">
      <alignment horizontal="right"/>
    </xf>
    <xf numFmtId="0" fontId="2" fillId="0" borderId="0" xfId="4" applyFont="1" applyFill="1" applyBorder="1" applyProtection="1">
      <protection locked="0"/>
    </xf>
    <xf numFmtId="0" fontId="16" fillId="0" borderId="0" xfId="4" applyFont="1" applyFill="1" applyBorder="1" applyProtection="1">
      <protection locked="0"/>
    </xf>
    <xf numFmtId="0" fontId="17" fillId="0" borderId="4" xfId="3" applyFont="1" applyFill="1" applyBorder="1" applyProtection="1">
      <protection locked="0"/>
    </xf>
    <xf numFmtId="0" fontId="1" fillId="0" borderId="0" xfId="4"/>
    <xf numFmtId="0" fontId="2" fillId="0" borderId="4" xfId="4" applyFont="1" applyFill="1" applyBorder="1"/>
    <xf numFmtId="0" fontId="19" fillId="0" borderId="0" xfId="5" applyFont="1" applyFill="1" applyBorder="1"/>
    <xf numFmtId="0" fontId="20" fillId="2" borderId="0" xfId="4" applyFont="1" applyFill="1" applyBorder="1"/>
    <xf numFmtId="0" fontId="2" fillId="2" borderId="0" xfId="4" applyFont="1" applyFill="1" applyBorder="1"/>
    <xf numFmtId="0" fontId="2" fillId="6" borderId="0" xfId="4" applyFont="1" applyFill="1"/>
    <xf numFmtId="0" fontId="20" fillId="2" borderId="0" xfId="4" applyFont="1" applyFill="1"/>
  </cellXfs>
  <cellStyles count="6">
    <cellStyle name="Comma" xfId="1" builtinId="3"/>
    <cellStyle name="Hyperlink" xfId="3" builtinId="8"/>
    <cellStyle name="Hyperlink 2 2" xfId="5" xr:uid="{EA654199-496A-4EE7-9781-0B82C4FFEA66}"/>
    <cellStyle name="Normal" xfId="0" builtinId="0"/>
    <cellStyle name="Normal 2" xfId="4" xr:uid="{984181E9-2285-4E5A-8352-7959A8F3E042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176F91-B7A6-40AA-BF4A-6A4575475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D025-DE12-43F6-8D00-8348107C6363}">
  <dimension ref="B1:O46"/>
  <sheetViews>
    <sheetView showGridLines="0" tabSelected="1" zoomScaleNormal="100" workbookViewId="0"/>
  </sheetViews>
  <sheetFormatPr defaultColWidth="10.25" defaultRowHeight="13.8" x14ac:dyDescent="0.25"/>
  <cols>
    <col min="1" max="2" width="12.375" style="70" customWidth="1"/>
    <col min="3" max="3" width="37.25" style="70" customWidth="1"/>
    <col min="4" max="22" width="12.375" style="70" customWidth="1"/>
    <col min="23" max="25" width="10.25" style="70"/>
    <col min="26" max="26" width="10.25" style="70" customWidth="1"/>
    <col min="27" max="16384" width="10.25" style="70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</row>
    <row r="4" spans="2:15" ht="19.5" customHeight="1" x14ac:dyDescent="0.25"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</row>
    <row r="5" spans="2:15" ht="19.5" customHeight="1" x14ac:dyDescent="0.25"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</row>
    <row r="6" spans="2:15" ht="19.5" customHeight="1" x14ac:dyDescent="0.25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</row>
    <row r="7" spans="2:15" ht="19.5" customHeight="1" x14ac:dyDescent="0.25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</row>
    <row r="8" spans="2:15" ht="19.5" customHeight="1" x14ac:dyDescent="0.25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</row>
    <row r="9" spans="2:15" ht="19.5" customHeight="1" x14ac:dyDescent="0.2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</row>
    <row r="10" spans="2:15" ht="19.5" customHeight="1" x14ac:dyDescent="0.25"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</row>
    <row r="11" spans="2:15" ht="19.5" customHeight="1" x14ac:dyDescent="0.25"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</row>
    <row r="12" spans="2:15" ht="28.2" x14ac:dyDescent="0.5">
      <c r="B12" s="71"/>
      <c r="C12" s="72" t="s">
        <v>87</v>
      </c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3" t="s">
        <v>77</v>
      </c>
      <c r="O12" s="71"/>
    </row>
    <row r="13" spans="2:15" ht="19.5" customHeight="1" x14ac:dyDescent="0.25">
      <c r="B13" s="71"/>
      <c r="C13" s="74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</row>
    <row r="14" spans="2:15" ht="19.5" customHeight="1" x14ac:dyDescent="0.25">
      <c r="B14" s="71"/>
      <c r="C14" s="75" t="s">
        <v>78</v>
      </c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</row>
    <row r="15" spans="2:15" ht="19.5" customHeight="1" x14ac:dyDescent="0.25">
      <c r="B15" s="71"/>
      <c r="C15" s="76" t="str">
        <f ca="1">RIGHT(CELL("filename",'Efficency Ratio Exercise'!A1),LEN(CELL("filename",'Efficency Ratio Exercise'!A1))-FIND("]",CELL("filename",'Efficency Ratio Exercise'!A1)))</f>
        <v>Efficency Ratio Exercise</v>
      </c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</row>
    <row r="16" spans="2:15" ht="19.5" customHeight="1" x14ac:dyDescent="0.3">
      <c r="B16" s="71"/>
      <c r="C16" s="77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</row>
    <row r="17" spans="2:15" ht="19.5" customHeight="1" x14ac:dyDescent="0.3">
      <c r="B17" s="71"/>
      <c r="C17" s="77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</row>
    <row r="18" spans="2:15" ht="19.5" customHeight="1" x14ac:dyDescent="0.25"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</row>
    <row r="19" spans="2:15" ht="19.5" customHeight="1" x14ac:dyDescent="0.25">
      <c r="B19" s="71"/>
      <c r="C19" s="71" t="s">
        <v>79</v>
      </c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</row>
    <row r="20" spans="2:15" ht="19.5" customHeight="1" x14ac:dyDescent="0.25">
      <c r="B20" s="71"/>
      <c r="C20" s="78" t="s">
        <v>80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1"/>
    </row>
    <row r="21" spans="2:15" ht="19.5" customHeight="1" x14ac:dyDescent="0.25">
      <c r="B21" s="71"/>
      <c r="C21" s="71" t="s">
        <v>81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</row>
    <row r="22" spans="2:15" ht="19.5" customHeight="1" x14ac:dyDescent="0.25">
      <c r="B22" s="71"/>
      <c r="C22" s="79" t="s">
        <v>82</v>
      </c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</row>
    <row r="23" spans="2:15" ht="19.5" customHeight="1" x14ac:dyDescent="0.25">
      <c r="B23" s="71"/>
      <c r="C23" s="79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</row>
    <row r="24" spans="2:15" ht="19.5" customHeight="1" x14ac:dyDescent="0.25">
      <c r="B24" s="71"/>
      <c r="C24" s="80" t="s">
        <v>83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71"/>
    </row>
    <row r="25" spans="2:15" ht="19.5" customHeight="1" x14ac:dyDescent="0.25">
      <c r="B25" s="82"/>
      <c r="C25" s="83" t="s">
        <v>84</v>
      </c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2"/>
    </row>
    <row r="26" spans="2:15" ht="19.5" customHeight="1" x14ac:dyDescent="0.25">
      <c r="B26" s="82"/>
      <c r="C26" s="83" t="s">
        <v>85</v>
      </c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2"/>
    </row>
    <row r="27" spans="2:15" ht="19.5" customHeight="1" x14ac:dyDescent="0.25">
      <c r="B27" s="82"/>
      <c r="C27" s="83" t="s">
        <v>86</v>
      </c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2"/>
    </row>
    <row r="28" spans="2:15" ht="19.5" customHeight="1" x14ac:dyDescent="0.25">
      <c r="B28" s="82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2"/>
    </row>
    <row r="29" spans="2:15" ht="19.5" customHeight="1" x14ac:dyDescent="0.2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22" r:id="rId1" xr:uid="{23ACE090-8C59-4177-B090-8BEA430FE2DE}"/>
    <hyperlink ref="C15" location="'Efficency Ratio Exercise'!A1" display="'Efficency Ratio Exercise'!A1" xr:uid="{556F4525-0D5B-49A7-BDD9-282AC7A9358D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defaultColWidth="9.125" defaultRowHeight="15" outlineLevelRow="1" x14ac:dyDescent="0.35"/>
  <cols>
    <col min="1" max="1" width="32.375" style="39" customWidth="1"/>
    <col min="2" max="2" width="4.875" style="2" customWidth="1"/>
    <col min="3" max="3" width="17.75" style="2" customWidth="1"/>
    <col min="4" max="4" width="6.375" style="2" customWidth="1"/>
    <col min="5" max="9" width="14.25" style="2" bestFit="1" customWidth="1"/>
    <col min="10" max="16384" width="9.125" style="2"/>
  </cols>
  <sheetData>
    <row r="1" spans="1:11" x14ac:dyDescent="0.35">
      <c r="A1" s="53" t="s">
        <v>76</v>
      </c>
      <c r="B1" s="54"/>
      <c r="C1" s="54"/>
      <c r="D1" s="54"/>
      <c r="E1" s="54"/>
      <c r="F1" s="54"/>
      <c r="G1" s="54"/>
      <c r="H1" s="54"/>
      <c r="I1" s="54"/>
    </row>
    <row r="2" spans="1:11" x14ac:dyDescent="0.35">
      <c r="A2" s="47" t="s">
        <v>88</v>
      </c>
      <c r="B2" s="48"/>
      <c r="C2" s="48"/>
      <c r="D2" s="48"/>
      <c r="E2" s="61" t="s">
        <v>5</v>
      </c>
      <c r="F2" s="61" t="s">
        <v>4</v>
      </c>
      <c r="G2" s="61" t="s">
        <v>3</v>
      </c>
      <c r="H2" s="61" t="s">
        <v>2</v>
      </c>
      <c r="I2" s="61" t="s">
        <v>0</v>
      </c>
    </row>
    <row r="3" spans="1:11" x14ac:dyDescent="0.35">
      <c r="A3" s="55"/>
      <c r="B3" s="56"/>
      <c r="C3" s="56"/>
      <c r="D3" s="56"/>
      <c r="E3" s="56"/>
      <c r="F3" s="56"/>
      <c r="G3" s="56"/>
      <c r="H3" s="56"/>
      <c r="I3" s="56"/>
      <c r="J3" s="57"/>
      <c r="K3" s="57"/>
    </row>
    <row r="4" spans="1:11" x14ac:dyDescent="0.35">
      <c r="A4" s="58" t="s">
        <v>1</v>
      </c>
      <c r="B4" s="59"/>
      <c r="C4" s="59"/>
      <c r="D4" s="59"/>
      <c r="E4" s="60"/>
      <c r="F4" s="60"/>
      <c r="G4" s="60"/>
      <c r="H4" s="60"/>
      <c r="I4" s="60"/>
    </row>
    <row r="5" spans="1:11" outlineLevel="1" x14ac:dyDescent="0.35">
      <c r="A5" s="3" t="s">
        <v>22</v>
      </c>
      <c r="B5" s="3"/>
      <c r="C5" s="3"/>
      <c r="D5" s="3"/>
      <c r="E5" s="4"/>
      <c r="F5" s="4"/>
      <c r="G5" s="4"/>
      <c r="H5" s="4"/>
      <c r="I5" s="4"/>
    </row>
    <row r="6" spans="1:11" outlineLevel="1" x14ac:dyDescent="0.35">
      <c r="A6" s="3" t="s">
        <v>23</v>
      </c>
      <c r="B6" s="3"/>
      <c r="C6" s="3"/>
      <c r="D6" s="3"/>
      <c r="E6" s="68">
        <v>39454</v>
      </c>
      <c r="F6" s="68">
        <v>42641</v>
      </c>
      <c r="G6" s="68">
        <v>47298</v>
      </c>
      <c r="H6" s="68">
        <v>53898</v>
      </c>
      <c r="I6" s="68">
        <v>56910</v>
      </c>
    </row>
    <row r="7" spans="1:11" outlineLevel="1" x14ac:dyDescent="0.35">
      <c r="A7" s="5" t="s">
        <v>24</v>
      </c>
      <c r="B7" s="5"/>
      <c r="C7" s="5"/>
      <c r="D7" s="5"/>
      <c r="E7" s="6">
        <v>-36426</v>
      </c>
      <c r="F7" s="6">
        <v>-39178</v>
      </c>
      <c r="G7" s="6">
        <v>-43668</v>
      </c>
      <c r="H7" s="6">
        <v>-49713</v>
      </c>
      <c r="I7" s="6">
        <v>-52303</v>
      </c>
    </row>
    <row r="8" spans="1:11" outlineLevel="1" x14ac:dyDescent="0.35">
      <c r="A8" s="3" t="s">
        <v>25</v>
      </c>
      <c r="B8" s="3"/>
      <c r="C8" s="3"/>
      <c r="D8" s="3"/>
      <c r="E8" s="10">
        <f>SUM(E6:E7)</f>
        <v>3028</v>
      </c>
      <c r="F8" s="10">
        <f t="shared" ref="F8:I8" si="0">SUM(F6:F7)</f>
        <v>3463</v>
      </c>
      <c r="G8" s="10">
        <f t="shared" si="0"/>
        <v>3630</v>
      </c>
      <c r="H8" s="10">
        <f t="shared" si="0"/>
        <v>4185</v>
      </c>
      <c r="I8" s="10">
        <f t="shared" si="0"/>
        <v>4607</v>
      </c>
      <c r="J8" s="8"/>
    </row>
    <row r="9" spans="1:11" outlineLevel="1" x14ac:dyDescent="0.35">
      <c r="A9" s="4" t="s">
        <v>26</v>
      </c>
      <c r="B9" s="4"/>
      <c r="C9" s="4"/>
      <c r="D9" s="4"/>
      <c r="E9" s="9">
        <v>13</v>
      </c>
      <c r="F9" s="9">
        <v>-29</v>
      </c>
      <c r="G9" s="9">
        <v>-35</v>
      </c>
      <c r="H9" s="9">
        <v>-63</v>
      </c>
      <c r="I9" s="9">
        <v>-143</v>
      </c>
    </row>
    <row r="10" spans="1:11" outlineLevel="1" x14ac:dyDescent="0.35">
      <c r="A10" s="4" t="s">
        <v>27</v>
      </c>
      <c r="B10" s="4"/>
      <c r="C10" s="4"/>
      <c r="D10" s="4"/>
      <c r="E10" s="26">
        <v>0</v>
      </c>
      <c r="F10" s="26">
        <v>0</v>
      </c>
      <c r="G10" s="26">
        <v>0</v>
      </c>
      <c r="H10" s="26">
        <v>0</v>
      </c>
      <c r="I10" s="26">
        <v>0</v>
      </c>
    </row>
    <row r="11" spans="1:11" outlineLevel="1" x14ac:dyDescent="0.35">
      <c r="A11" s="3" t="s">
        <v>28</v>
      </c>
      <c r="B11" s="3"/>
      <c r="C11" s="3"/>
      <c r="D11" s="3"/>
      <c r="E11" s="10">
        <f>SUM(E8:E10)</f>
        <v>3041</v>
      </c>
      <c r="F11" s="10">
        <f t="shared" ref="F11:I11" si="1">SUM(F8:F10)</f>
        <v>3434</v>
      </c>
      <c r="G11" s="10">
        <f t="shared" si="1"/>
        <v>3595</v>
      </c>
      <c r="H11" s="10">
        <f t="shared" si="1"/>
        <v>4122</v>
      </c>
      <c r="I11" s="10">
        <f t="shared" si="1"/>
        <v>4464</v>
      </c>
    </row>
    <row r="12" spans="1:11" outlineLevel="1" x14ac:dyDescent="0.35">
      <c r="A12" s="5" t="s">
        <v>29</v>
      </c>
      <c r="B12" s="5"/>
      <c r="C12" s="5"/>
      <c r="D12" s="5"/>
      <c r="E12" s="6">
        <v>-838</v>
      </c>
      <c r="F12" s="6">
        <v>-878</v>
      </c>
      <c r="G12" s="6">
        <v>-992</v>
      </c>
      <c r="H12" s="6">
        <v>-1189</v>
      </c>
      <c r="I12" s="6">
        <v>-1384</v>
      </c>
    </row>
    <row r="13" spans="1:11" outlineLevel="1" x14ac:dyDescent="0.35">
      <c r="A13" s="3" t="s">
        <v>30</v>
      </c>
      <c r="B13" s="3"/>
      <c r="C13" s="3"/>
      <c r="D13" s="3"/>
      <c r="E13" s="10">
        <f>SUM(E11:E12)</f>
        <v>2203</v>
      </c>
      <c r="F13" s="10">
        <f t="shared" ref="F13:I13" si="2">SUM(F11:F12)</f>
        <v>2556</v>
      </c>
      <c r="G13" s="10">
        <f t="shared" si="2"/>
        <v>2603</v>
      </c>
      <c r="H13" s="10">
        <f t="shared" si="2"/>
        <v>2933</v>
      </c>
      <c r="I13" s="10">
        <f t="shared" si="2"/>
        <v>3080</v>
      </c>
    </row>
    <row r="14" spans="1:11" outlineLevel="1" x14ac:dyDescent="0.35">
      <c r="A14" s="4" t="s">
        <v>31</v>
      </c>
      <c r="B14" s="4"/>
      <c r="C14" s="4"/>
      <c r="D14" s="4"/>
      <c r="E14" s="9">
        <v>114</v>
      </c>
      <c r="F14" s="9">
        <v>90</v>
      </c>
      <c r="G14" s="9">
        <v>187</v>
      </c>
      <c r="H14" s="9">
        <v>116</v>
      </c>
      <c r="I14" s="9">
        <v>265</v>
      </c>
    </row>
    <row r="15" spans="1:11" outlineLevel="1" x14ac:dyDescent="0.35">
      <c r="A15" s="4" t="s">
        <v>32</v>
      </c>
      <c r="B15" s="4"/>
      <c r="C15" s="4"/>
      <c r="D15" s="4"/>
      <c r="E15" s="9">
        <v>-241</v>
      </c>
      <c r="F15" s="9">
        <v>-216</v>
      </c>
      <c r="G15" s="9">
        <v>-250</v>
      </c>
      <c r="H15" s="9">
        <v>-478</v>
      </c>
      <c r="I15" s="9">
        <v>-579</v>
      </c>
    </row>
    <row r="16" spans="1:11" outlineLevel="1" x14ac:dyDescent="0.35">
      <c r="A16" s="5" t="s">
        <v>33</v>
      </c>
      <c r="B16" s="5"/>
      <c r="C16" s="5"/>
      <c r="D16" s="5"/>
      <c r="E16" s="6">
        <v>149</v>
      </c>
      <c r="F16" s="6">
        <v>241</v>
      </c>
      <c r="G16" s="6">
        <v>263</v>
      </c>
      <c r="H16" s="6">
        <v>346</v>
      </c>
      <c r="I16" s="6">
        <v>410</v>
      </c>
    </row>
    <row r="17" spans="1:14" outlineLevel="1" x14ac:dyDescent="0.35">
      <c r="A17" s="4" t="s">
        <v>34</v>
      </c>
      <c r="B17" s="4"/>
      <c r="C17" s="4"/>
      <c r="D17" s="4"/>
      <c r="E17" s="7">
        <f>SUM(E13:E16)</f>
        <v>2225</v>
      </c>
      <c r="F17" s="7">
        <f t="shared" ref="F17:I17" si="3">SUM(F13:F16)</f>
        <v>2671</v>
      </c>
      <c r="G17" s="7">
        <f t="shared" si="3"/>
        <v>2803</v>
      </c>
      <c r="H17" s="7">
        <f t="shared" si="3"/>
        <v>2917</v>
      </c>
      <c r="I17" s="7">
        <f t="shared" si="3"/>
        <v>3176</v>
      </c>
    </row>
    <row r="18" spans="1:14" outlineLevel="1" x14ac:dyDescent="0.35">
      <c r="A18" s="5" t="s">
        <v>35</v>
      </c>
      <c r="B18" s="5"/>
      <c r="C18" s="5"/>
      <c r="D18" s="5"/>
      <c r="E18" s="6">
        <v>-649</v>
      </c>
      <c r="F18" s="6">
        <v>-772</v>
      </c>
      <c r="G18" s="6">
        <v>-673</v>
      </c>
      <c r="H18" s="6">
        <v>-779</v>
      </c>
      <c r="I18" s="6">
        <v>-840</v>
      </c>
    </row>
    <row r="19" spans="1:14" ht="15.6" outlineLevel="1" thickBot="1" x14ac:dyDescent="0.4">
      <c r="A19" s="11" t="s">
        <v>36</v>
      </c>
      <c r="B19" s="11"/>
      <c r="C19" s="11"/>
      <c r="D19" s="11"/>
      <c r="E19" s="67">
        <f>SUM(E17:E18)</f>
        <v>1576</v>
      </c>
      <c r="F19" s="67">
        <f t="shared" ref="F19:I19" si="4">SUM(F17:F18)</f>
        <v>1899</v>
      </c>
      <c r="G19" s="67">
        <f t="shared" si="4"/>
        <v>2130</v>
      </c>
      <c r="H19" s="67">
        <f t="shared" si="4"/>
        <v>2138</v>
      </c>
      <c r="I19" s="67">
        <f t="shared" si="4"/>
        <v>2336</v>
      </c>
    </row>
    <row r="20" spans="1:14" ht="15.6" outlineLevel="1" thickTop="1" x14ac:dyDescent="0.35">
      <c r="A20" s="3"/>
      <c r="B20" s="3"/>
      <c r="C20" s="3"/>
      <c r="D20" s="3"/>
      <c r="E20" s="7"/>
      <c r="F20" s="7"/>
      <c r="G20" s="7"/>
      <c r="H20" s="7"/>
      <c r="I20" s="7"/>
    </row>
    <row r="22" spans="1:14" x14ac:dyDescent="0.35">
      <c r="A22" s="58" t="s">
        <v>21</v>
      </c>
      <c r="B22" s="59"/>
      <c r="C22" s="59"/>
      <c r="D22" s="59"/>
      <c r="E22" s="60"/>
      <c r="F22" s="60"/>
      <c r="G22" s="60"/>
      <c r="H22" s="60"/>
      <c r="I22" s="60"/>
    </row>
    <row r="23" spans="1:14" outlineLevel="1" x14ac:dyDescent="0.35">
      <c r="A23" s="3" t="s">
        <v>22</v>
      </c>
      <c r="B23" s="3"/>
      <c r="C23" s="3"/>
      <c r="D23" s="3"/>
    </row>
    <row r="24" spans="1:14" outlineLevel="1" x14ac:dyDescent="0.35">
      <c r="A24" s="43" t="s">
        <v>37</v>
      </c>
      <c r="B24" s="14"/>
      <c r="C24" s="14"/>
      <c r="D24" s="14"/>
      <c r="E24" s="1"/>
      <c r="F24" s="1"/>
      <c r="G24" s="1"/>
      <c r="H24" s="1"/>
      <c r="I24" s="1"/>
    </row>
    <row r="25" spans="1:14" outlineLevel="1" x14ac:dyDescent="0.35">
      <c r="A25" s="43" t="s">
        <v>6</v>
      </c>
      <c r="B25" s="14"/>
      <c r="C25" s="14"/>
      <c r="D25" s="14"/>
      <c r="E25" s="1"/>
      <c r="F25" s="1"/>
      <c r="G25" s="1"/>
      <c r="H25" s="1"/>
      <c r="I25" s="1"/>
    </row>
    <row r="26" spans="1:14" outlineLevel="1" x14ac:dyDescent="0.35">
      <c r="A26" s="42" t="s">
        <v>7</v>
      </c>
      <c r="B26" s="1"/>
      <c r="C26" s="1"/>
      <c r="D26" s="1"/>
      <c r="E26" s="25">
        <v>1325</v>
      </c>
      <c r="F26" s="25">
        <v>1042</v>
      </c>
      <c r="G26" s="25">
        <v>1788</v>
      </c>
      <c r="H26" s="25">
        <v>3509</v>
      </c>
      <c r="I26" s="25">
        <v>2819</v>
      </c>
    </row>
    <row r="27" spans="1:14" outlineLevel="1" x14ac:dyDescent="0.35">
      <c r="A27" s="42" t="s">
        <v>38</v>
      </c>
      <c r="B27" s="1"/>
      <c r="C27" s="1"/>
      <c r="D27" s="1"/>
      <c r="E27" s="25">
        <v>0</v>
      </c>
      <c r="F27" s="25">
        <v>0</v>
      </c>
      <c r="G27" s="25">
        <v>360</v>
      </c>
      <c r="H27" s="25">
        <v>1233</v>
      </c>
      <c r="I27" s="25">
        <v>1314</v>
      </c>
    </row>
    <row r="28" spans="1:14" outlineLevel="1" x14ac:dyDescent="0.35">
      <c r="A28" s="42" t="s">
        <v>8</v>
      </c>
      <c r="B28" s="1"/>
      <c r="C28" s="1"/>
      <c r="D28" s="1"/>
      <c r="E28" s="25">
        <v>892</v>
      </c>
      <c r="F28" s="25">
        <v>1079</v>
      </c>
      <c r="G28" s="25">
        <v>1311</v>
      </c>
      <c r="H28" s="25">
        <v>1820</v>
      </c>
      <c r="I28" s="25">
        <v>1888</v>
      </c>
    </row>
    <row r="29" spans="1:14" outlineLevel="1" x14ac:dyDescent="0.35">
      <c r="A29" s="17" t="s">
        <v>9</v>
      </c>
      <c r="B29" s="15"/>
      <c r="C29" s="15"/>
      <c r="D29" s="15"/>
      <c r="E29" s="26">
        <v>1464</v>
      </c>
      <c r="F29" s="26">
        <v>1931</v>
      </c>
      <c r="G29" s="26">
        <v>2430</v>
      </c>
      <c r="H29" s="26">
        <v>2669</v>
      </c>
      <c r="I29" s="26">
        <v>2729</v>
      </c>
      <c r="J29" s="15"/>
      <c r="K29" s="15"/>
      <c r="L29" s="15"/>
      <c r="M29" s="15"/>
      <c r="N29" s="15"/>
    </row>
    <row r="30" spans="1:14" outlineLevel="1" x14ac:dyDescent="0.35">
      <c r="A30" s="17" t="s">
        <v>10</v>
      </c>
      <c r="B30" s="15"/>
      <c r="C30" s="15"/>
      <c r="D30" s="15"/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15"/>
      <c r="K30" s="15"/>
      <c r="L30" s="15"/>
      <c r="M30" s="15"/>
      <c r="N30" s="15"/>
    </row>
    <row r="31" spans="1:14" outlineLevel="1" x14ac:dyDescent="0.35">
      <c r="A31" s="44" t="s">
        <v>11</v>
      </c>
      <c r="B31" s="20"/>
      <c r="C31" s="20"/>
      <c r="D31" s="20"/>
      <c r="E31" s="27">
        <v>70</v>
      </c>
      <c r="F31" s="27">
        <v>116</v>
      </c>
      <c r="G31" s="27">
        <v>103</v>
      </c>
      <c r="H31" s="27">
        <v>3850</v>
      </c>
      <c r="I31" s="27">
        <v>2642</v>
      </c>
      <c r="J31" s="15"/>
      <c r="K31" s="15"/>
      <c r="L31" s="15"/>
      <c r="M31" s="15"/>
      <c r="N31" s="15"/>
    </row>
    <row r="32" spans="1:14" outlineLevel="1" x14ac:dyDescent="0.35">
      <c r="A32" s="45" t="s">
        <v>39</v>
      </c>
      <c r="B32" s="16"/>
      <c r="C32" s="16"/>
      <c r="D32" s="16"/>
      <c r="E32" s="66">
        <f>SUM(E26:E31)</f>
        <v>3751</v>
      </c>
      <c r="F32" s="66">
        <f t="shared" ref="F32:I32" si="5">SUM(F26:F31)</f>
        <v>4168</v>
      </c>
      <c r="G32" s="66">
        <f t="shared" si="5"/>
        <v>5992</v>
      </c>
      <c r="H32" s="66">
        <f t="shared" si="5"/>
        <v>13081</v>
      </c>
      <c r="I32" s="66">
        <f t="shared" si="5"/>
        <v>11392</v>
      </c>
      <c r="J32" s="15"/>
      <c r="K32" s="15"/>
      <c r="L32" s="15"/>
      <c r="M32" s="15"/>
      <c r="N32" s="15"/>
    </row>
    <row r="33" spans="1:14" outlineLevel="1" x14ac:dyDescent="0.35">
      <c r="A33" s="17"/>
      <c r="B33" s="15"/>
      <c r="C33" s="15"/>
      <c r="D33" s="15"/>
      <c r="E33" s="21"/>
      <c r="F33" s="21"/>
      <c r="G33" s="21"/>
      <c r="H33" s="21"/>
      <c r="I33" s="21"/>
      <c r="J33" s="17"/>
      <c r="K33" s="17"/>
      <c r="L33" s="17"/>
      <c r="M33" s="17"/>
      <c r="N33" s="15"/>
    </row>
    <row r="34" spans="1:14" outlineLevel="1" x14ac:dyDescent="0.35">
      <c r="A34" s="45" t="s">
        <v>12</v>
      </c>
      <c r="B34" s="16"/>
      <c r="C34" s="16"/>
      <c r="D34" s="16"/>
      <c r="E34" s="21"/>
      <c r="F34" s="21"/>
      <c r="G34" s="21"/>
      <c r="H34" s="21"/>
      <c r="I34" s="22"/>
      <c r="J34" s="17"/>
      <c r="K34" s="17"/>
      <c r="L34" s="17"/>
      <c r="M34" s="17"/>
      <c r="N34" s="15"/>
    </row>
    <row r="35" spans="1:14" outlineLevel="1" x14ac:dyDescent="0.35">
      <c r="A35" s="4" t="s">
        <v>40</v>
      </c>
      <c r="B35" s="12"/>
      <c r="C35" s="12"/>
      <c r="D35" s="12"/>
      <c r="E35" s="29">
        <v>1225</v>
      </c>
      <c r="F35" s="29">
        <v>1178</v>
      </c>
      <c r="G35" s="29">
        <v>1421</v>
      </c>
      <c r="H35" s="29">
        <v>1860</v>
      </c>
      <c r="I35" s="29">
        <v>2746</v>
      </c>
      <c r="J35" s="15"/>
      <c r="K35" s="15"/>
      <c r="L35" s="15"/>
      <c r="M35" s="15"/>
      <c r="N35" s="15"/>
    </row>
    <row r="36" spans="1:14" outlineLevel="1" x14ac:dyDescent="0.35">
      <c r="A36" s="4" t="s">
        <v>13</v>
      </c>
      <c r="B36" s="12"/>
      <c r="C36" s="12"/>
      <c r="D36" s="12"/>
      <c r="E36" s="29">
        <v>15882</v>
      </c>
      <c r="F36" s="29">
        <v>16976</v>
      </c>
      <c r="G36" s="29">
        <v>19787</v>
      </c>
      <c r="H36" s="29">
        <v>23152</v>
      </c>
      <c r="I36" s="29">
        <v>24203</v>
      </c>
      <c r="J36" s="15"/>
      <c r="K36" s="15"/>
      <c r="L36" s="15"/>
      <c r="M36" s="15"/>
      <c r="N36" s="15"/>
    </row>
    <row r="37" spans="1:14" outlineLevel="1" x14ac:dyDescent="0.35">
      <c r="A37" s="4" t="s">
        <v>14</v>
      </c>
      <c r="B37" s="12"/>
      <c r="C37" s="12"/>
      <c r="D37" s="12"/>
      <c r="E37" s="29">
        <v>1525</v>
      </c>
      <c r="F37" s="29">
        <v>2045</v>
      </c>
      <c r="G37" s="29">
        <v>2336</v>
      </c>
      <c r="H37" s="29">
        <v>4076</v>
      </c>
      <c r="I37" s="29">
        <v>4177</v>
      </c>
      <c r="J37" s="15"/>
      <c r="K37" s="15"/>
      <c r="L37" s="15"/>
      <c r="M37" s="15"/>
      <c r="N37" s="15"/>
    </row>
    <row r="38" spans="1:14" outlineLevel="1" x14ac:dyDescent="0.35">
      <c r="A38" s="5" t="s">
        <v>15</v>
      </c>
      <c r="B38" s="28"/>
      <c r="C38" s="28"/>
      <c r="D38" s="28"/>
      <c r="E38" s="30">
        <v>180</v>
      </c>
      <c r="F38" s="30">
        <v>440</v>
      </c>
      <c r="G38" s="30">
        <v>628</v>
      </c>
      <c r="H38" s="30">
        <v>3395</v>
      </c>
      <c r="I38" s="30">
        <v>3505</v>
      </c>
      <c r="J38" s="15"/>
      <c r="K38" s="15"/>
      <c r="L38" s="15"/>
      <c r="M38" s="15"/>
      <c r="N38" s="15"/>
    </row>
    <row r="39" spans="1:14" outlineLevel="1" x14ac:dyDescent="0.35">
      <c r="A39" s="3" t="s">
        <v>41</v>
      </c>
      <c r="B39" s="13"/>
      <c r="C39" s="13"/>
      <c r="D39" s="13"/>
      <c r="E39" s="65">
        <f>SUM(E35:E38,E32)</f>
        <v>22563</v>
      </c>
      <c r="F39" s="65">
        <f t="shared" ref="F39:I39" si="6">SUM(F35:F38,F32)</f>
        <v>24807</v>
      </c>
      <c r="G39" s="65">
        <f t="shared" si="6"/>
        <v>30164</v>
      </c>
      <c r="H39" s="65">
        <f t="shared" si="6"/>
        <v>45564</v>
      </c>
      <c r="I39" s="65">
        <f t="shared" si="6"/>
        <v>46023</v>
      </c>
      <c r="J39" s="15"/>
      <c r="K39" s="15"/>
      <c r="L39" s="15"/>
      <c r="M39" s="15"/>
      <c r="N39" s="15"/>
    </row>
    <row r="40" spans="1:14" outlineLevel="1" x14ac:dyDescent="0.35">
      <c r="A40" s="4"/>
      <c r="B40" s="12"/>
      <c r="C40" s="12"/>
      <c r="D40" s="12"/>
      <c r="E40" s="23"/>
      <c r="F40" s="23"/>
      <c r="G40" s="23"/>
      <c r="H40" s="23"/>
      <c r="I40" s="23"/>
      <c r="J40" s="15"/>
      <c r="K40" s="15"/>
      <c r="L40" s="15"/>
      <c r="M40" s="15"/>
      <c r="N40" s="15"/>
    </row>
    <row r="41" spans="1:14" outlineLevel="1" x14ac:dyDescent="0.35">
      <c r="A41" s="3" t="s">
        <v>42</v>
      </c>
      <c r="B41" s="13"/>
      <c r="C41" s="13"/>
      <c r="D41" s="13"/>
      <c r="E41" s="23"/>
      <c r="F41" s="23"/>
      <c r="G41" s="23"/>
      <c r="H41" s="23"/>
      <c r="I41" s="23"/>
      <c r="J41" s="15"/>
      <c r="K41" s="15"/>
      <c r="L41" s="15"/>
      <c r="M41" s="15"/>
      <c r="N41" s="15"/>
    </row>
    <row r="42" spans="1:14" outlineLevel="1" x14ac:dyDescent="0.35">
      <c r="A42" s="3" t="s">
        <v>43</v>
      </c>
      <c r="B42" s="13"/>
      <c r="C42" s="13"/>
      <c r="D42" s="13"/>
      <c r="E42" s="23"/>
      <c r="F42" s="23"/>
      <c r="G42" s="23"/>
      <c r="H42" s="23"/>
      <c r="I42" s="23"/>
      <c r="J42" s="15"/>
      <c r="K42" s="15"/>
      <c r="L42" s="15"/>
      <c r="M42" s="15"/>
      <c r="N42" s="15"/>
    </row>
    <row r="43" spans="1:14" outlineLevel="1" x14ac:dyDescent="0.35">
      <c r="A43" s="4" t="s">
        <v>16</v>
      </c>
      <c r="B43" s="12"/>
      <c r="C43" s="12"/>
      <c r="D43" s="12"/>
      <c r="E43" s="29">
        <v>5083</v>
      </c>
      <c r="F43" s="29">
        <v>6046</v>
      </c>
      <c r="G43" s="29">
        <v>7359</v>
      </c>
      <c r="H43" s="29">
        <v>8665</v>
      </c>
      <c r="I43" s="29">
        <v>9442</v>
      </c>
      <c r="J43" s="15"/>
      <c r="K43" s="15"/>
      <c r="L43" s="15"/>
      <c r="M43" s="15"/>
      <c r="N43" s="15"/>
    </row>
    <row r="44" spans="1:14" outlineLevel="1" x14ac:dyDescent="0.35">
      <c r="A44" s="4" t="s">
        <v>17</v>
      </c>
      <c r="B44" s="12"/>
      <c r="C44" s="12"/>
      <c r="D44" s="12"/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15"/>
      <c r="K44" s="15"/>
      <c r="L44" s="15"/>
      <c r="M44" s="15"/>
      <c r="N44" s="15"/>
    </row>
    <row r="45" spans="1:14" outlineLevel="1" x14ac:dyDescent="0.35">
      <c r="A45" s="4" t="s">
        <v>44</v>
      </c>
      <c r="B45" s="12"/>
      <c r="C45" s="12"/>
      <c r="D45" s="12"/>
      <c r="E45" s="29">
        <v>0</v>
      </c>
      <c r="F45" s="29">
        <v>0</v>
      </c>
      <c r="G45" s="29">
        <v>0</v>
      </c>
      <c r="H45" s="29">
        <v>4538</v>
      </c>
      <c r="I45" s="29">
        <v>4357</v>
      </c>
      <c r="J45" s="15"/>
      <c r="K45" s="15"/>
      <c r="L45" s="15"/>
      <c r="M45" s="15"/>
      <c r="N45" s="15"/>
    </row>
    <row r="46" spans="1:14" outlineLevel="1" x14ac:dyDescent="0.35">
      <c r="A46" s="4" t="s">
        <v>18</v>
      </c>
      <c r="B46" s="12"/>
      <c r="C46" s="12"/>
      <c r="D46" s="12"/>
      <c r="E46" s="29">
        <v>1646</v>
      </c>
      <c r="F46" s="29">
        <v>1554</v>
      </c>
      <c r="G46" s="29">
        <v>2084</v>
      </c>
      <c r="H46" s="29">
        <v>3471</v>
      </c>
      <c r="I46" s="29">
        <v>1529</v>
      </c>
      <c r="J46" s="15"/>
      <c r="K46" s="15"/>
      <c r="L46" s="15"/>
      <c r="M46" s="15"/>
      <c r="N46" s="15"/>
    </row>
    <row r="47" spans="1:14" outlineLevel="1" x14ac:dyDescent="0.35">
      <c r="A47" s="5" t="s">
        <v>19</v>
      </c>
      <c r="B47" s="28"/>
      <c r="C47" s="28"/>
      <c r="D47" s="28"/>
      <c r="E47" s="30">
        <v>789</v>
      </c>
      <c r="F47" s="30">
        <v>552</v>
      </c>
      <c r="G47" s="30">
        <v>902</v>
      </c>
      <c r="H47" s="30">
        <v>921</v>
      </c>
      <c r="I47" s="30">
        <v>687</v>
      </c>
      <c r="J47" s="15"/>
      <c r="K47" s="15"/>
      <c r="L47" s="15"/>
      <c r="M47" s="15"/>
      <c r="N47" s="15"/>
    </row>
    <row r="48" spans="1:14" outlineLevel="1" x14ac:dyDescent="0.35">
      <c r="A48" s="3" t="s">
        <v>45</v>
      </c>
      <c r="B48" s="13"/>
      <c r="C48" s="13"/>
      <c r="D48" s="13"/>
      <c r="E48" s="65">
        <f>SUM(E43:E47)</f>
        <v>7518</v>
      </c>
      <c r="F48" s="65">
        <f t="shared" ref="F48:I48" si="7">SUM(F43:F47)</f>
        <v>8152</v>
      </c>
      <c r="G48" s="65">
        <f t="shared" si="7"/>
        <v>10345</v>
      </c>
      <c r="H48" s="65">
        <f t="shared" si="7"/>
        <v>17595</v>
      </c>
      <c r="I48" s="65">
        <f t="shared" si="7"/>
        <v>16015</v>
      </c>
      <c r="J48" s="15"/>
      <c r="K48" s="15"/>
      <c r="L48" s="15"/>
      <c r="M48" s="15"/>
      <c r="N48" s="15"/>
    </row>
    <row r="49" spans="1:14" outlineLevel="1" x14ac:dyDescent="0.35">
      <c r="A49" s="4"/>
      <c r="B49" s="12"/>
      <c r="C49" s="12"/>
      <c r="D49" s="12"/>
      <c r="E49" s="23"/>
      <c r="F49" s="23"/>
      <c r="G49" s="23"/>
      <c r="H49" s="23"/>
      <c r="I49" s="23"/>
      <c r="J49" s="15"/>
      <c r="K49" s="15"/>
      <c r="L49" s="15"/>
      <c r="M49" s="15"/>
      <c r="N49" s="15"/>
    </row>
    <row r="50" spans="1:14" outlineLevel="1" x14ac:dyDescent="0.35">
      <c r="A50" s="3" t="s">
        <v>46</v>
      </c>
      <c r="B50" s="13"/>
      <c r="C50" s="13"/>
      <c r="D50" s="13"/>
      <c r="E50" s="23"/>
      <c r="F50" s="23"/>
      <c r="G50" s="23"/>
      <c r="H50" s="23"/>
      <c r="I50" s="23"/>
      <c r="J50" s="15"/>
      <c r="K50" s="15"/>
      <c r="L50" s="15"/>
      <c r="M50" s="15"/>
      <c r="N50" s="15"/>
    </row>
    <row r="51" spans="1:14" outlineLevel="1" x14ac:dyDescent="0.35">
      <c r="A51" s="4" t="s">
        <v>47</v>
      </c>
      <c r="B51" s="12"/>
      <c r="C51" s="12"/>
      <c r="D51" s="12"/>
      <c r="E51" s="29">
        <v>3742</v>
      </c>
      <c r="F51" s="29">
        <v>4146</v>
      </c>
      <c r="G51" s="29">
        <v>5972</v>
      </c>
      <c r="H51" s="29">
        <v>12391</v>
      </c>
      <c r="I51" s="29">
        <v>11744</v>
      </c>
      <c r="J51" s="15"/>
      <c r="K51" s="15"/>
      <c r="L51" s="15"/>
      <c r="M51" s="15"/>
      <c r="N51" s="15"/>
    </row>
    <row r="52" spans="1:14" outlineLevel="1" x14ac:dyDescent="0.35">
      <c r="A52" s="17" t="s">
        <v>48</v>
      </c>
      <c r="B52" s="15"/>
      <c r="C52" s="15"/>
      <c r="D52" s="15"/>
      <c r="E52" s="31">
        <v>64</v>
      </c>
      <c r="F52" s="31">
        <v>65</v>
      </c>
      <c r="G52" s="31">
        <v>87</v>
      </c>
      <c r="H52" s="31">
        <v>57</v>
      </c>
      <c r="I52" s="31">
        <v>85</v>
      </c>
      <c r="J52" s="15"/>
      <c r="K52" s="15"/>
      <c r="L52" s="15"/>
      <c r="M52" s="15"/>
      <c r="N52" s="15"/>
    </row>
    <row r="53" spans="1:14" outlineLevel="1" x14ac:dyDescent="0.35">
      <c r="A53" s="44" t="s">
        <v>20</v>
      </c>
      <c r="B53" s="20"/>
      <c r="C53" s="20"/>
      <c r="D53" s="20"/>
      <c r="E53" s="32">
        <v>1859</v>
      </c>
      <c r="F53" s="32">
        <v>1938</v>
      </c>
      <c r="G53" s="32">
        <v>1974</v>
      </c>
      <c r="H53" s="32">
        <v>2672</v>
      </c>
      <c r="I53" s="32">
        <v>3583</v>
      </c>
      <c r="J53" s="15"/>
      <c r="K53" s="15"/>
      <c r="L53" s="15"/>
      <c r="M53" s="15"/>
      <c r="N53" s="15"/>
    </row>
    <row r="54" spans="1:14" outlineLevel="1" x14ac:dyDescent="0.35">
      <c r="A54" s="3" t="s">
        <v>55</v>
      </c>
      <c r="B54" s="13"/>
      <c r="C54" s="13"/>
      <c r="D54" s="13"/>
      <c r="E54" s="64">
        <f>SUM(E51:E53)</f>
        <v>5665</v>
      </c>
      <c r="F54" s="64">
        <f t="shared" ref="F54:I54" si="8">SUM(F51:F53)</f>
        <v>6149</v>
      </c>
      <c r="G54" s="64">
        <f t="shared" si="8"/>
        <v>8033</v>
      </c>
      <c r="H54" s="64">
        <f t="shared" si="8"/>
        <v>15120</v>
      </c>
      <c r="I54" s="64">
        <f t="shared" si="8"/>
        <v>15412</v>
      </c>
      <c r="J54" s="15"/>
      <c r="K54" s="15"/>
      <c r="L54" s="15"/>
      <c r="M54" s="15"/>
      <c r="N54" s="15"/>
    </row>
    <row r="55" spans="1:14" outlineLevel="1" x14ac:dyDescent="0.35">
      <c r="A55" s="4"/>
      <c r="B55" s="12"/>
      <c r="C55" s="12"/>
      <c r="D55" s="12"/>
      <c r="E55" s="23"/>
      <c r="F55" s="23"/>
      <c r="G55" s="23"/>
      <c r="H55" s="23"/>
      <c r="I55" s="23"/>
      <c r="J55" s="15"/>
      <c r="K55" s="15"/>
      <c r="L55" s="15"/>
      <c r="M55" s="15"/>
      <c r="N55" s="15"/>
    </row>
    <row r="56" spans="1:14" outlineLevel="1" x14ac:dyDescent="0.35">
      <c r="A56" s="45" t="s">
        <v>49</v>
      </c>
      <c r="B56" s="16"/>
      <c r="C56" s="16"/>
      <c r="D56" s="16"/>
      <c r="E56" s="24"/>
      <c r="F56" s="24"/>
      <c r="G56" s="24"/>
      <c r="H56" s="24"/>
      <c r="I56" s="24"/>
      <c r="J56" s="15"/>
      <c r="K56" s="15"/>
      <c r="L56" s="15"/>
      <c r="M56" s="15"/>
      <c r="N56" s="15"/>
    </row>
    <row r="57" spans="1:14" outlineLevel="1" x14ac:dyDescent="0.35">
      <c r="A57" s="17" t="s">
        <v>50</v>
      </c>
      <c r="B57" s="15"/>
      <c r="C57" s="15"/>
      <c r="D57" s="15"/>
      <c r="E57" s="33">
        <v>395</v>
      </c>
      <c r="F57" s="33">
        <v>397</v>
      </c>
      <c r="G57" s="33">
        <v>393</v>
      </c>
      <c r="H57" s="33">
        <v>395</v>
      </c>
      <c r="I57" s="33">
        <v>399</v>
      </c>
      <c r="J57" s="15"/>
      <c r="K57" s="15"/>
      <c r="L57" s="15"/>
      <c r="M57" s="15"/>
      <c r="N57" s="15"/>
    </row>
    <row r="58" spans="1:14" outlineLevel="1" x14ac:dyDescent="0.35">
      <c r="A58" s="17" t="s">
        <v>51</v>
      </c>
      <c r="B58" s="15"/>
      <c r="C58" s="15"/>
      <c r="D58" s="15"/>
      <c r="E58" s="33">
        <v>3988</v>
      </c>
      <c r="F58" s="33">
        <v>4376</v>
      </c>
      <c r="G58" s="33">
        <v>4511</v>
      </c>
      <c r="H58" s="33">
        <v>4638</v>
      </c>
      <c r="I58" s="33">
        <v>4801</v>
      </c>
      <c r="J58" s="15"/>
      <c r="K58" s="15"/>
      <c r="L58" s="15"/>
      <c r="M58" s="15"/>
      <c r="N58" s="15"/>
    </row>
    <row r="59" spans="1:14" outlineLevel="1" x14ac:dyDescent="0.35">
      <c r="A59" s="44" t="s">
        <v>52</v>
      </c>
      <c r="B59" s="20"/>
      <c r="C59" s="20"/>
      <c r="D59" s="20"/>
      <c r="E59" s="35">
        <v>4997</v>
      </c>
      <c r="F59" s="35">
        <v>5733</v>
      </c>
      <c r="G59" s="35">
        <v>6882</v>
      </c>
      <c r="H59" s="35">
        <v>7816</v>
      </c>
      <c r="I59" s="35">
        <v>9396</v>
      </c>
      <c r="J59" s="15"/>
      <c r="K59" s="15"/>
      <c r="L59" s="15"/>
      <c r="M59" s="15"/>
      <c r="N59" s="15"/>
    </row>
    <row r="60" spans="1:14" outlineLevel="1" x14ac:dyDescent="0.35">
      <c r="A60" s="44" t="s">
        <v>53</v>
      </c>
      <c r="B60" s="20"/>
      <c r="C60" s="20"/>
      <c r="D60" s="20"/>
      <c r="E60" s="34">
        <f>SUM(E57:E59)</f>
        <v>9380</v>
      </c>
      <c r="F60" s="34">
        <f t="shared" ref="F60:I60" si="9">SUM(F57:F59)</f>
        <v>10506</v>
      </c>
      <c r="G60" s="34">
        <f t="shared" si="9"/>
        <v>11786</v>
      </c>
      <c r="H60" s="34">
        <f t="shared" si="9"/>
        <v>12849</v>
      </c>
      <c r="I60" s="34">
        <f t="shared" si="9"/>
        <v>14596</v>
      </c>
      <c r="J60" s="15"/>
      <c r="K60" s="15"/>
      <c r="L60" s="15"/>
      <c r="M60" s="15"/>
      <c r="N60" s="15"/>
    </row>
    <row r="61" spans="1:14" outlineLevel="1" x14ac:dyDescent="0.35">
      <c r="A61" s="46" t="s">
        <v>54</v>
      </c>
      <c r="B61" s="36"/>
      <c r="C61" s="36"/>
      <c r="D61" s="36"/>
      <c r="E61" s="63">
        <f>E48+E54+E60</f>
        <v>22563</v>
      </c>
      <c r="F61" s="63">
        <f t="shared" ref="F61:I61" si="10">F48+F54+F60</f>
        <v>24807</v>
      </c>
      <c r="G61" s="63">
        <f t="shared" si="10"/>
        <v>30164</v>
      </c>
      <c r="H61" s="63">
        <f t="shared" si="10"/>
        <v>45564</v>
      </c>
      <c r="I61" s="63">
        <f t="shared" si="10"/>
        <v>46023</v>
      </c>
      <c r="J61" s="15"/>
      <c r="K61" s="15"/>
      <c r="L61" s="15"/>
      <c r="M61" s="15"/>
      <c r="N61" s="15"/>
    </row>
    <row r="62" spans="1:14" outlineLevel="1" x14ac:dyDescent="0.35">
      <c r="A62" s="45"/>
      <c r="B62" s="16"/>
      <c r="C62" s="16"/>
      <c r="D62" s="16"/>
      <c r="E62" s="24"/>
      <c r="F62" s="24"/>
      <c r="G62" s="24"/>
      <c r="H62" s="24"/>
      <c r="I62" s="24"/>
      <c r="J62" s="15"/>
      <c r="K62" s="15"/>
      <c r="L62" s="15"/>
      <c r="M62" s="15"/>
      <c r="N62" s="15"/>
    </row>
    <row r="63" spans="1:14" x14ac:dyDescent="0.35">
      <c r="A63" s="17"/>
      <c r="B63" s="15"/>
      <c r="C63" s="15"/>
      <c r="D63" s="15"/>
      <c r="E63" s="19"/>
      <c r="F63" s="19"/>
      <c r="G63" s="19"/>
      <c r="H63" s="19"/>
      <c r="I63" s="19"/>
      <c r="J63" s="15"/>
      <c r="K63" s="15"/>
      <c r="L63" s="15"/>
      <c r="M63" s="15"/>
      <c r="N63" s="15"/>
    </row>
    <row r="64" spans="1:14" x14ac:dyDescent="0.35">
      <c r="A64" s="58" t="s">
        <v>73</v>
      </c>
      <c r="B64" s="59"/>
      <c r="C64" s="59"/>
      <c r="D64" s="59"/>
      <c r="E64" s="62"/>
      <c r="F64" s="62"/>
      <c r="G64" s="62"/>
      <c r="H64" s="62"/>
      <c r="I64" s="62"/>
      <c r="J64" s="15"/>
      <c r="K64" s="15"/>
      <c r="L64" s="15"/>
      <c r="M64" s="15"/>
      <c r="N64" s="15"/>
    </row>
    <row r="65" spans="1:14" customFormat="1" ht="13.8" outlineLevel="1" x14ac:dyDescent="0.25"/>
    <row r="66" spans="1:14" customFormat="1" outlineLevel="1" x14ac:dyDescent="0.35">
      <c r="A66" s="45" t="s">
        <v>74</v>
      </c>
    </row>
    <row r="67" spans="1:14" outlineLevel="1" x14ac:dyDescent="0.35">
      <c r="A67" s="17"/>
      <c r="B67" s="15"/>
      <c r="C67" s="15"/>
      <c r="D67" s="15"/>
      <c r="E67" s="18"/>
      <c r="F67" s="18"/>
      <c r="G67" s="18"/>
      <c r="H67" s="18"/>
      <c r="I67" s="18"/>
      <c r="J67" s="15"/>
      <c r="K67" s="15"/>
      <c r="L67" s="15"/>
      <c r="M67" s="15"/>
      <c r="N67" s="15"/>
    </row>
    <row r="68" spans="1:14" outlineLevel="1" x14ac:dyDescent="0.35">
      <c r="A68" s="17" t="s">
        <v>62</v>
      </c>
      <c r="B68" s="37" t="s">
        <v>58</v>
      </c>
      <c r="C68" s="38" t="s">
        <v>61</v>
      </c>
      <c r="D68" s="37" t="s">
        <v>58</v>
      </c>
      <c r="E68" s="69"/>
      <c r="F68" s="69"/>
      <c r="G68" s="69"/>
      <c r="H68" s="69"/>
      <c r="I68" s="69"/>
      <c r="J68" s="15"/>
      <c r="K68" s="15"/>
      <c r="L68" s="15"/>
      <c r="M68" s="15"/>
      <c r="N68" s="15"/>
    </row>
    <row r="69" spans="1:14" outlineLevel="1" x14ac:dyDescent="0.35">
      <c r="A69" s="17"/>
      <c r="B69" s="37"/>
      <c r="C69" s="37" t="s">
        <v>57</v>
      </c>
      <c r="D69" s="37"/>
      <c r="E69" s="49"/>
      <c r="F69" s="49"/>
      <c r="G69" s="49"/>
      <c r="H69" s="49"/>
      <c r="I69" s="49"/>
      <c r="J69" s="15"/>
      <c r="K69" s="15"/>
      <c r="L69" s="15"/>
      <c r="M69" s="15"/>
      <c r="N69" s="15"/>
    </row>
    <row r="70" spans="1:14" outlineLevel="1" x14ac:dyDescent="0.35">
      <c r="A70" s="17"/>
      <c r="B70" s="37"/>
      <c r="C70" s="37"/>
      <c r="D70" s="37"/>
      <c r="E70" s="49"/>
      <c r="F70" s="49"/>
      <c r="G70" s="49"/>
      <c r="H70" s="49"/>
      <c r="I70" s="49"/>
      <c r="J70" s="17"/>
      <c r="K70" s="17"/>
      <c r="L70" s="17"/>
      <c r="M70" s="17"/>
      <c r="N70" s="15"/>
    </row>
    <row r="71" spans="1:14" outlineLevel="1" x14ac:dyDescent="0.35">
      <c r="A71" s="17" t="s">
        <v>59</v>
      </c>
      <c r="B71" s="37" t="s">
        <v>58</v>
      </c>
      <c r="C71" s="38" t="s">
        <v>60</v>
      </c>
      <c r="D71" s="37" t="s">
        <v>58</v>
      </c>
      <c r="E71" s="69"/>
      <c r="F71" s="69"/>
      <c r="G71" s="69"/>
      <c r="H71" s="69"/>
      <c r="I71" s="69"/>
      <c r="J71" s="17"/>
      <c r="K71" s="17"/>
      <c r="L71" s="17"/>
      <c r="M71" s="17"/>
      <c r="N71" s="15"/>
    </row>
    <row r="72" spans="1:14" outlineLevel="1" x14ac:dyDescent="0.35">
      <c r="A72" s="17"/>
      <c r="B72" s="37"/>
      <c r="C72" s="37" t="s">
        <v>61</v>
      </c>
      <c r="D72" s="37"/>
      <c r="E72" s="50"/>
      <c r="F72" s="50"/>
      <c r="G72" s="50"/>
      <c r="H72" s="50"/>
      <c r="I72" s="50"/>
      <c r="J72" s="17"/>
      <c r="K72" s="17"/>
      <c r="L72" s="17"/>
      <c r="M72" s="17"/>
      <c r="N72" s="15"/>
    </row>
    <row r="73" spans="1:14" outlineLevel="1" x14ac:dyDescent="0.35">
      <c r="A73" s="17"/>
      <c r="B73" s="37"/>
      <c r="C73" s="37"/>
      <c r="D73" s="37"/>
      <c r="E73" s="50"/>
      <c r="F73" s="50"/>
      <c r="G73" s="50"/>
      <c r="H73" s="50"/>
      <c r="I73" s="51"/>
      <c r="J73" s="15"/>
      <c r="K73" s="15"/>
      <c r="L73" s="15"/>
      <c r="M73" s="15"/>
      <c r="N73" s="15"/>
    </row>
    <row r="74" spans="1:14" outlineLevel="1" x14ac:dyDescent="0.35">
      <c r="A74" s="39" t="s">
        <v>63</v>
      </c>
      <c r="B74" s="40" t="s">
        <v>58</v>
      </c>
      <c r="C74" s="41" t="s">
        <v>56</v>
      </c>
      <c r="D74" s="40" t="s">
        <v>58</v>
      </c>
      <c r="E74" s="69"/>
      <c r="F74" s="69"/>
      <c r="G74" s="69"/>
      <c r="H74" s="69"/>
      <c r="I74" s="69"/>
    </row>
    <row r="75" spans="1:14" outlineLevel="1" x14ac:dyDescent="0.35">
      <c r="B75" s="40"/>
      <c r="C75" s="40" t="s">
        <v>75</v>
      </c>
      <c r="D75" s="40"/>
      <c r="E75" s="52"/>
      <c r="F75" s="52"/>
      <c r="G75" s="52"/>
      <c r="H75" s="52"/>
      <c r="I75" s="52"/>
    </row>
    <row r="76" spans="1:14" outlineLevel="1" x14ac:dyDescent="0.35">
      <c r="B76" s="40"/>
      <c r="C76" s="40"/>
      <c r="D76" s="40"/>
      <c r="E76" s="52"/>
      <c r="F76" s="52"/>
      <c r="G76" s="52"/>
      <c r="H76" s="52"/>
      <c r="I76" s="52"/>
    </row>
    <row r="77" spans="1:14" outlineLevel="1" x14ac:dyDescent="0.35">
      <c r="A77" s="39" t="s">
        <v>64</v>
      </c>
      <c r="B77" s="40" t="s">
        <v>58</v>
      </c>
      <c r="C77" s="41" t="s">
        <v>65</v>
      </c>
      <c r="D77" s="40" t="s">
        <v>58</v>
      </c>
      <c r="E77" s="69"/>
      <c r="F77" s="69"/>
      <c r="G77" s="69"/>
      <c r="H77" s="69"/>
      <c r="I77" s="69"/>
    </row>
    <row r="78" spans="1:14" outlineLevel="1" x14ac:dyDescent="0.35">
      <c r="B78" s="40"/>
      <c r="C78" s="40" t="s">
        <v>56</v>
      </c>
      <c r="D78" s="40"/>
      <c r="E78" s="52"/>
      <c r="F78" s="52"/>
      <c r="G78" s="52"/>
      <c r="H78" s="52"/>
      <c r="I78" s="52"/>
    </row>
    <row r="79" spans="1:14" outlineLevel="1" x14ac:dyDescent="0.35">
      <c r="B79" s="40"/>
      <c r="C79" s="40"/>
      <c r="D79" s="40"/>
      <c r="E79" s="52"/>
      <c r="F79" s="52"/>
      <c r="G79" s="52"/>
      <c r="H79" s="52"/>
      <c r="I79" s="52"/>
    </row>
    <row r="80" spans="1:14" outlineLevel="1" x14ac:dyDescent="0.35">
      <c r="A80" s="39" t="s">
        <v>66</v>
      </c>
      <c r="B80" s="40" t="s">
        <v>58</v>
      </c>
      <c r="C80" s="41" t="s">
        <v>61</v>
      </c>
      <c r="D80" s="40" t="s">
        <v>58</v>
      </c>
      <c r="E80" s="69"/>
      <c r="F80" s="69"/>
      <c r="G80" s="69"/>
      <c r="H80" s="69"/>
      <c r="I80" s="69"/>
    </row>
    <row r="81" spans="1:9" outlineLevel="1" x14ac:dyDescent="0.35">
      <c r="B81" s="40"/>
      <c r="C81" s="40" t="s">
        <v>67</v>
      </c>
      <c r="D81" s="40"/>
      <c r="E81" s="52"/>
      <c r="F81" s="52"/>
      <c r="G81" s="52"/>
      <c r="H81" s="52"/>
      <c r="I81" s="52"/>
    </row>
    <row r="82" spans="1:9" outlineLevel="1" x14ac:dyDescent="0.35">
      <c r="B82" s="40"/>
      <c r="C82" s="40"/>
      <c r="D82" s="40"/>
      <c r="E82" s="52"/>
      <c r="F82" s="52"/>
      <c r="G82" s="52"/>
      <c r="H82" s="52"/>
      <c r="I82" s="52"/>
    </row>
    <row r="83" spans="1:9" outlineLevel="1" x14ac:dyDescent="0.35">
      <c r="A83" s="39" t="s">
        <v>68</v>
      </c>
      <c r="B83" s="40" t="s">
        <v>58</v>
      </c>
      <c r="C83" s="41" t="s">
        <v>69</v>
      </c>
      <c r="D83" s="40" t="s">
        <v>58</v>
      </c>
      <c r="E83" s="69"/>
      <c r="F83" s="69"/>
      <c r="G83" s="69"/>
      <c r="H83" s="69"/>
      <c r="I83" s="69"/>
    </row>
    <row r="84" spans="1:9" outlineLevel="1" x14ac:dyDescent="0.35">
      <c r="B84" s="40"/>
      <c r="C84" s="40" t="s">
        <v>61</v>
      </c>
      <c r="D84" s="40"/>
      <c r="E84" s="52"/>
      <c r="F84" s="52"/>
      <c r="G84" s="52"/>
      <c r="H84" s="52"/>
      <c r="I84" s="52"/>
    </row>
    <row r="85" spans="1:9" outlineLevel="1" x14ac:dyDescent="0.35">
      <c r="B85" s="40"/>
      <c r="C85" s="40"/>
      <c r="D85" s="40"/>
      <c r="E85" s="52"/>
      <c r="F85" s="52"/>
      <c r="G85" s="52"/>
      <c r="H85" s="52"/>
      <c r="I85" s="52"/>
    </row>
    <row r="86" spans="1:9" outlineLevel="1" x14ac:dyDescent="0.35">
      <c r="A86" s="39" t="s">
        <v>70</v>
      </c>
      <c r="B86" s="40"/>
      <c r="C86" s="40"/>
      <c r="D86" s="40" t="s">
        <v>58</v>
      </c>
      <c r="E86" s="69"/>
      <c r="F86" s="69"/>
      <c r="G86" s="69"/>
      <c r="H86" s="69"/>
      <c r="I86" s="69"/>
    </row>
    <row r="87" spans="1:9" outlineLevel="1" x14ac:dyDescent="0.35">
      <c r="B87" s="40"/>
      <c r="C87" s="40"/>
      <c r="D87" s="40"/>
      <c r="E87" s="52"/>
      <c r="F87" s="52"/>
      <c r="G87" s="52"/>
      <c r="H87" s="52"/>
      <c r="I87" s="52"/>
    </row>
    <row r="88" spans="1:9" outlineLevel="1" x14ac:dyDescent="0.35">
      <c r="B88" s="40"/>
      <c r="C88" s="40"/>
      <c r="D88" s="40"/>
      <c r="E88" s="52"/>
      <c r="F88" s="52"/>
      <c r="G88" s="52"/>
      <c r="H88" s="52"/>
      <c r="I88" s="52"/>
    </row>
    <row r="89" spans="1:9" outlineLevel="1" x14ac:dyDescent="0.35">
      <c r="A89" s="39" t="s">
        <v>71</v>
      </c>
      <c r="B89" s="40" t="s">
        <v>58</v>
      </c>
      <c r="C89" s="41" t="s">
        <v>56</v>
      </c>
      <c r="D89" s="40" t="s">
        <v>58</v>
      </c>
      <c r="E89" s="69"/>
      <c r="F89" s="69"/>
      <c r="G89" s="69"/>
      <c r="H89" s="69"/>
      <c r="I89" s="69"/>
    </row>
    <row r="90" spans="1:9" outlineLevel="1" x14ac:dyDescent="0.35">
      <c r="B90" s="40"/>
      <c r="C90" s="40" t="s">
        <v>72</v>
      </c>
      <c r="D90" s="40"/>
    </row>
    <row r="91" spans="1:9" outlineLevel="1" x14ac:dyDescent="0.35">
      <c r="B91" s="40"/>
      <c r="C91" s="40"/>
      <c r="D91" s="4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Efficency Ratio Exercise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2018-01-24T21:17:38Z</dcterms:created>
  <dcterms:modified xsi:type="dcterms:W3CDTF">2019-01-17T17:20:53Z</dcterms:modified>
</cp:coreProperties>
</file>