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G:\My Drive\!CFI Drive\Courses - thinkific\05. Financial Analysis\Attachments\3. Cash flow statement and ratios\"/>
    </mc:Choice>
  </mc:AlternateContent>
  <xr:revisionPtr revIDLastSave="0" documentId="13_ncr:1_{E63A0F99-7C55-4F5E-9396-E5EBC7009079}" xr6:coauthVersionLast="40" xr6:coauthVersionMax="40" xr10:uidLastSave="{00000000-0000-0000-0000-000000000000}"/>
  <bookViews>
    <workbookView xWindow="0" yWindow="0" windowWidth="28800" windowHeight="11736" xr2:uid="{00000000-000D-0000-FFFF-FFFF00000000}"/>
  </bookViews>
  <sheets>
    <sheet name="Cover Page" sheetId="3" r:id="rId1"/>
    <sheet name="Cash Flow Analysis Solution" sheetId="2" r:id="rId2"/>
  </sheets>
  <definedNames>
    <definedName name="CIQWBGuid" hidden="1">"2cd8126d-26c3-430c-b7fa-a069e3a1fc62"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_xlnm.Print_Area" localSheetId="0">'Cover Page'!$A$1:$P$26</definedName>
  </definedNames>
  <calcPr calcId="18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3" l="1"/>
  <c r="I33" i="2" l="1"/>
  <c r="H33" i="2"/>
  <c r="G33" i="2"/>
  <c r="F33" i="2"/>
  <c r="E33" i="2"/>
  <c r="I28" i="2"/>
  <c r="H28" i="2"/>
  <c r="G28" i="2"/>
  <c r="F28" i="2"/>
  <c r="E28" i="2"/>
  <c r="I16" i="2"/>
  <c r="I18" i="2" s="1"/>
  <c r="H16" i="2"/>
  <c r="H18" i="2" s="1"/>
  <c r="G16" i="2"/>
  <c r="G18" i="2" s="1"/>
  <c r="F16" i="2"/>
  <c r="F18" i="2" s="1"/>
  <c r="E16" i="2"/>
  <c r="E18" i="2" s="1"/>
  <c r="I11" i="2"/>
  <c r="H11" i="2"/>
  <c r="G11" i="2"/>
  <c r="F11" i="2"/>
  <c r="E11" i="2"/>
</calcChain>
</file>

<file path=xl/sharedStrings.xml><?xml version="1.0" encoding="utf-8"?>
<sst xmlns="http://schemas.openxmlformats.org/spreadsheetml/2006/main" count="45" uniqueCount="44">
  <si>
    <t>Year 5</t>
  </si>
  <si>
    <t>Year 4</t>
  </si>
  <si>
    <t>Year 3</t>
  </si>
  <si>
    <t>Year 2</t>
  </si>
  <si>
    <t>Year 1</t>
  </si>
  <si>
    <t>Statements of Cash Flows</t>
  </si>
  <si>
    <t>BPS Millions</t>
  </si>
  <si>
    <t>Operating activities</t>
  </si>
  <si>
    <t xml:space="preserve">Net income </t>
  </si>
  <si>
    <t>Depreciation and amortization</t>
  </si>
  <si>
    <t>Net change in operating working capital</t>
  </si>
  <si>
    <t>Other operating cash flow adjustments</t>
  </si>
  <si>
    <t>Investing activities</t>
  </si>
  <si>
    <t>Capital asset acquisitions</t>
  </si>
  <si>
    <t>Capital asset disposals</t>
  </si>
  <si>
    <t>Net capital asset acquisitions</t>
  </si>
  <si>
    <t>Other investing cash flows</t>
  </si>
  <si>
    <t>Financing activities</t>
  </si>
  <si>
    <t>Increase in debt</t>
  </si>
  <si>
    <t>Decrease in debt</t>
  </si>
  <si>
    <t>Other debt movements</t>
  </si>
  <si>
    <t>Increase in equity</t>
  </si>
  <si>
    <t>Decrease in equity</t>
  </si>
  <si>
    <t>Other equity movements</t>
  </si>
  <si>
    <t>Other financing cash flows</t>
  </si>
  <si>
    <t>Change in cash</t>
  </si>
  <si>
    <t>Cash at beginning of year</t>
  </si>
  <si>
    <t>Cash at end of year</t>
  </si>
  <si>
    <t>Operating cash flow</t>
  </si>
  <si>
    <t>Investing cash flow</t>
  </si>
  <si>
    <t>Financing cash flow</t>
  </si>
  <si>
    <t>Cash Flow Analysis</t>
  </si>
  <si>
    <t xml:space="preserve">© Corporate Finance Institute. All rights reserved.  </t>
  </si>
  <si>
    <t>Cash Flow Analysis Solution</t>
  </si>
  <si>
    <t>Strictly Confidential</t>
  </si>
  <si>
    <t>Table of Contents</t>
  </si>
  <si>
    <t>Notes</t>
  </si>
  <si>
    <t>This Excel model is for educational purposes only and should not be used for any other reason.</t>
  </si>
  <si>
    <t>All content is Copyright material of CFI Education Inc.</t>
  </si>
  <si>
    <t>https://corporatefinanceinstitute.com/</t>
  </si>
  <si>
    <t>© 2019 CFI Education Inc.</t>
  </si>
  <si>
    <t xml:space="preserve">All rights reserved.  The contents of this publication, including but not limited to all written material, content layout, images, formulas, and code, are protected under international copyright and trademark laws.  </t>
  </si>
  <si>
    <t xml:space="preserve">No part of this publication may be modified, manipulated, reproduced, distributed, or transmitted in any form by any means, including photocopying, recording, or other electronic or mechanical methods, </t>
  </si>
  <si>
    <t>without prior written permission of the publisher, except in the case of certain noncommercial uses permitted by copyright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</si>
</sst>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9" x14ac:knownFonts="1">
    <font>
      <sz val="11"/>
      <color theme="1"/>
      <name val="Arial Narrow"/>
      <family val="2"/>
    </font>
    <font>
      <sz val="11"/>
      <color theme="1"/>
      <name val="Calibri"/>
      <family val="2"/>
      <scheme val="minor"/>
    </font>
    <font>
      <sz val="10"/>
      <color theme="1"/>
      <name val="Open Sans"/>
      <family val="2"/>
    </font>
    <font>
      <b/>
      <sz val="10"/>
      <color rgb="FFFFFFFF"/>
      <name val="Open Sans"/>
      <family val="2"/>
    </font>
    <font>
      <b/>
      <sz val="10"/>
      <name val="Open Sans"/>
      <family val="2"/>
    </font>
    <font>
      <sz val="10"/>
      <name val="Open Sans"/>
      <family val="2"/>
    </font>
    <font>
      <b/>
      <sz val="10"/>
      <color theme="1"/>
      <name val="Open Sans"/>
      <family val="2"/>
    </font>
    <font>
      <b/>
      <sz val="10"/>
      <color theme="0"/>
      <name val="Open Sans"/>
      <family val="2"/>
    </font>
    <font>
      <sz val="11"/>
      <name val="Arial Narrow"/>
      <family val="2"/>
    </font>
    <font>
      <sz val="8"/>
      <color theme="0"/>
      <name val="Open Sans"/>
      <family val="2"/>
    </font>
    <font>
      <sz val="10"/>
      <color rgb="FF0000FF"/>
      <name val="Open Sans"/>
      <family val="2"/>
    </font>
    <font>
      <sz val="11"/>
      <color theme="1"/>
      <name val="Arial Narrow"/>
      <family val="2"/>
    </font>
    <font>
      <u/>
      <sz val="11"/>
      <color theme="10"/>
      <name val="Arial Narrow"/>
      <family val="2"/>
    </font>
    <font>
      <b/>
      <sz val="22"/>
      <color theme="1"/>
      <name val="Arial Narrow"/>
      <family val="2"/>
    </font>
    <font>
      <b/>
      <sz val="11"/>
      <color theme="1"/>
      <name val="Arial Narrow"/>
      <family val="2"/>
    </font>
    <font>
      <u/>
      <sz val="11"/>
      <color rgb="FF002060"/>
      <name val="Arial Narrow"/>
      <family val="2"/>
    </font>
    <font>
      <u/>
      <sz val="10"/>
      <color theme="10"/>
      <name val="Arial"/>
      <family val="2"/>
    </font>
    <font>
      <u/>
      <sz val="10"/>
      <color theme="1"/>
      <name val="Arial"/>
      <family val="2"/>
    </font>
    <font>
      <sz val="11"/>
      <color theme="0"/>
      <name val="Arial Narrow"/>
      <family val="2"/>
    </font>
  </fonts>
  <fills count="6">
    <fill>
      <patternFill patternType="none"/>
    </fill>
    <fill>
      <patternFill patternType="gray125"/>
    </fill>
    <fill>
      <patternFill patternType="solid">
        <fgColor theme="2"/>
        <bgColor indexed="64"/>
      </patternFill>
    </fill>
    <fill>
      <patternFill patternType="solid">
        <fgColor theme="3"/>
        <bgColor rgb="FF000000"/>
      </patternFill>
    </fill>
    <fill>
      <patternFill patternType="solid">
        <fgColor rgb="FFED942D"/>
        <bgColor indexed="64"/>
      </patternFill>
    </fill>
    <fill>
      <patternFill patternType="solid">
        <fgColor theme="0"/>
        <bgColor indexed="64"/>
      </patternFill>
    </fill>
  </fills>
  <borders count="4">
    <border>
      <left/>
      <right/>
      <top/>
      <bottom/>
      <diagonal/>
    </border>
    <border>
      <left/>
      <right/>
      <top/>
      <bottom style="thin">
        <color indexed="64"/>
      </bottom>
      <diagonal/>
    </border>
    <border>
      <left/>
      <right/>
      <top style="thin">
        <color indexed="64"/>
      </top>
      <bottom style="double">
        <color indexed="64"/>
      </bottom>
      <diagonal/>
    </border>
    <border>
      <left/>
      <right/>
      <top style="thin">
        <color indexed="64"/>
      </top>
      <bottom/>
      <diagonal/>
    </border>
  </borders>
  <cellStyleXfs count="4">
    <xf numFmtId="0" fontId="0" fillId="0" borderId="0"/>
    <xf numFmtId="0" fontId="12" fillId="0" borderId="0" applyNumberFormat="0" applyFill="0" applyBorder="0" applyAlignment="0" applyProtection="0"/>
    <xf numFmtId="0" fontId="1" fillId="0" borderId="0"/>
    <xf numFmtId="0" fontId="16" fillId="0" borderId="0" applyNumberFormat="0" applyFill="0" applyBorder="0" applyAlignment="0" applyProtection="0"/>
  </cellStyleXfs>
  <cellXfs count="66">
    <xf numFmtId="0" fontId="0" fillId="0" borderId="0" xfId="0"/>
    <xf numFmtId="0" fontId="2" fillId="0" borderId="0" xfId="0" applyFont="1" applyBorder="1"/>
    <xf numFmtId="0" fontId="4" fillId="0" borderId="0" xfId="0" applyFont="1" applyFill="1" applyBorder="1" applyAlignment="1">
      <alignment horizontal="left" vertical="center" readingOrder="1"/>
    </xf>
    <xf numFmtId="0" fontId="5" fillId="0" borderId="0" xfId="0" applyFont="1" applyFill="1" applyBorder="1" applyAlignment="1">
      <alignment horizontal="left" vertical="center" readingOrder="1"/>
    </xf>
    <xf numFmtId="0" fontId="5" fillId="0" borderId="1" xfId="0" applyFont="1" applyFill="1" applyBorder="1" applyAlignment="1">
      <alignment horizontal="left" vertical="center" readingOrder="1"/>
    </xf>
    <xf numFmtId="0" fontId="5" fillId="0" borderId="0" xfId="0" applyFont="1" applyFill="1" applyBorder="1" applyAlignment="1">
      <alignment horizontal="left" vertical="center" wrapText="1" readingOrder="1"/>
    </xf>
    <xf numFmtId="0" fontId="4" fillId="0" borderId="0" xfId="0" applyFont="1" applyFill="1" applyBorder="1" applyAlignment="1">
      <alignment horizontal="left" vertical="center" wrapText="1" readingOrder="1"/>
    </xf>
    <xf numFmtId="0" fontId="6" fillId="0" borderId="0" xfId="0" applyFont="1"/>
    <xf numFmtId="0" fontId="5" fillId="0" borderId="0" xfId="0" applyFont="1" applyFill="1" applyBorder="1"/>
    <xf numFmtId="0" fontId="4" fillId="0" borderId="0" xfId="0" applyFont="1" applyFill="1" applyBorder="1"/>
    <xf numFmtId="0" fontId="5" fillId="0" borderId="0" xfId="0" applyFont="1" applyFill="1" applyBorder="1" applyAlignment="1"/>
    <xf numFmtId="0" fontId="5" fillId="0" borderId="1" xfId="0" applyFont="1" applyFill="1" applyBorder="1"/>
    <xf numFmtId="164" fontId="5" fillId="0" borderId="0" xfId="0" applyNumberFormat="1" applyFont="1" applyFill="1" applyBorder="1"/>
    <xf numFmtId="164" fontId="5" fillId="0" borderId="0" xfId="0" applyNumberFormat="1" applyFont="1" applyFill="1" applyBorder="1" applyAlignment="1">
      <alignment horizontal="right" vertical="center" wrapText="1" readingOrder="1"/>
    </xf>
    <xf numFmtId="0" fontId="5" fillId="0" borderId="1" xfId="0" applyFont="1" applyFill="1" applyBorder="1" applyAlignment="1">
      <alignment horizontal="left" vertical="center" wrapText="1" readingOrder="1"/>
    </xf>
    <xf numFmtId="0" fontId="2" fillId="0" borderId="0" xfId="0" applyFont="1" applyBorder="1" applyAlignment="1"/>
    <xf numFmtId="0" fontId="2" fillId="0" borderId="0" xfId="0" applyFont="1" applyBorder="1" applyAlignment="1">
      <alignment horizontal="center"/>
    </xf>
    <xf numFmtId="0" fontId="6" fillId="0" borderId="0" xfId="0" applyFont="1" applyAlignment="1"/>
    <xf numFmtId="0" fontId="5" fillId="0" borderId="1" xfId="0" applyFont="1" applyFill="1" applyBorder="1" applyAlignment="1"/>
    <xf numFmtId="0" fontId="4" fillId="0" borderId="0" xfId="0" applyFont="1" applyFill="1" applyBorder="1" applyAlignment="1"/>
    <xf numFmtId="0" fontId="7" fillId="2" borderId="0" xfId="0" applyFont="1" applyFill="1" applyAlignment="1"/>
    <xf numFmtId="0" fontId="2" fillId="2" borderId="0" xfId="0" applyFont="1" applyFill="1"/>
    <xf numFmtId="0" fontId="6" fillId="0" borderId="0" xfId="0" applyFont="1" applyBorder="1"/>
    <xf numFmtId="4" fontId="6" fillId="0" borderId="0" xfId="0" applyNumberFormat="1" applyFont="1" applyBorder="1" applyAlignment="1">
      <alignment horizontal="center"/>
    </xf>
    <xf numFmtId="4" fontId="2" fillId="0" borderId="0" xfId="0" applyNumberFormat="1" applyFont="1" applyBorder="1" applyAlignment="1">
      <alignment horizontal="center"/>
    </xf>
    <xf numFmtId="0" fontId="0" fillId="0" borderId="0" xfId="0" applyBorder="1"/>
    <xf numFmtId="0" fontId="5" fillId="0" borderId="0" xfId="0" applyFont="1" applyBorder="1"/>
    <xf numFmtId="0" fontId="4" fillId="0" borderId="0" xfId="0" applyFont="1"/>
    <xf numFmtId="0" fontId="5" fillId="0" borderId="0" xfId="0" applyFont="1"/>
    <xf numFmtId="0" fontId="8" fillId="0" borderId="0" xfId="0" applyFont="1" applyBorder="1"/>
    <xf numFmtId="0" fontId="4" fillId="0" borderId="1" xfId="0" applyFont="1" applyFill="1" applyBorder="1"/>
    <xf numFmtId="0" fontId="9" fillId="2" borderId="0" xfId="0" applyFont="1" applyFill="1"/>
    <xf numFmtId="0" fontId="2" fillId="2" borderId="0" xfId="0" applyFont="1" applyFill="1" applyBorder="1"/>
    <xf numFmtId="0" fontId="7" fillId="2" borderId="0" xfId="0" applyFont="1" applyFill="1" applyAlignment="1">
      <alignment horizontal="center"/>
    </xf>
    <xf numFmtId="0" fontId="7" fillId="0" borderId="0" xfId="0" applyFont="1" applyFill="1" applyAlignment="1"/>
    <xf numFmtId="0" fontId="2" fillId="0" borderId="0" xfId="0" applyFont="1" applyFill="1"/>
    <xf numFmtId="0" fontId="3" fillId="3" borderId="0" xfId="0" applyFont="1" applyFill="1" applyBorder="1" applyAlignment="1">
      <alignment horizontal="left" vertical="center" readingOrder="1"/>
    </xf>
    <xf numFmtId="0" fontId="3" fillId="3" borderId="0" xfId="0" applyFont="1" applyFill="1" applyBorder="1" applyAlignment="1">
      <alignment horizontal="left" vertical="center" wrapText="1" readingOrder="1"/>
    </xf>
    <xf numFmtId="0" fontId="3" fillId="3" borderId="0" xfId="0" applyFont="1" applyFill="1" applyBorder="1" applyAlignment="1">
      <alignment horizontal="right" vertical="center" wrapText="1" readingOrder="1"/>
    </xf>
    <xf numFmtId="164" fontId="10" fillId="0" borderId="0" xfId="0" applyNumberFormat="1" applyFont="1" applyBorder="1"/>
    <xf numFmtId="164" fontId="10" fillId="0" borderId="1" xfId="0" applyNumberFormat="1" applyFont="1" applyFill="1" applyBorder="1"/>
    <xf numFmtId="0" fontId="4" fillId="0" borderId="2" xfId="0" applyFont="1" applyFill="1" applyBorder="1" applyAlignment="1"/>
    <xf numFmtId="0" fontId="4" fillId="0" borderId="2" xfId="0" applyFont="1" applyFill="1" applyBorder="1"/>
    <xf numFmtId="164" fontId="4" fillId="0" borderId="2" xfId="0" applyNumberFormat="1" applyFont="1" applyFill="1" applyBorder="1"/>
    <xf numFmtId="164" fontId="10" fillId="0" borderId="0" xfId="0" applyNumberFormat="1" applyFont="1" applyFill="1" applyBorder="1"/>
    <xf numFmtId="164" fontId="10" fillId="0" borderId="1" xfId="0" applyNumberFormat="1" applyFont="1" applyFill="1" applyBorder="1" applyAlignment="1">
      <alignment horizontal="right"/>
    </xf>
    <xf numFmtId="164" fontId="10" fillId="0" borderId="1" xfId="0" applyNumberFormat="1" applyFont="1" applyFill="1" applyBorder="1" applyAlignment="1">
      <alignment horizontal="right" vertical="center" wrapText="1" readingOrder="1"/>
    </xf>
    <xf numFmtId="0" fontId="4" fillId="0" borderId="2" xfId="0" applyFont="1" applyFill="1" applyBorder="1" applyAlignment="1">
      <alignment horizontal="left" vertical="center" readingOrder="1"/>
    </xf>
    <xf numFmtId="0" fontId="4" fillId="0" borderId="2" xfId="0" applyFont="1" applyFill="1" applyBorder="1" applyAlignment="1">
      <alignment horizontal="left" vertical="center" wrapText="1" readingOrder="1"/>
    </xf>
    <xf numFmtId="164" fontId="4" fillId="0" borderId="2" xfId="0" applyNumberFormat="1" applyFont="1" applyFill="1" applyBorder="1" applyAlignment="1">
      <alignment horizontal="right" vertical="center" wrapText="1" readingOrder="1"/>
    </xf>
    <xf numFmtId="164" fontId="10" fillId="0" borderId="0" xfId="0" applyNumberFormat="1" applyFont="1" applyFill="1" applyBorder="1" applyAlignment="1">
      <alignment horizontal="right" vertical="center" wrapText="1" readingOrder="1"/>
    </xf>
    <xf numFmtId="164" fontId="4" fillId="0" borderId="2" xfId="0" applyNumberFormat="1" applyFont="1" applyFill="1" applyBorder="1" applyAlignment="1">
      <alignment horizontal="right"/>
    </xf>
    <xf numFmtId="0" fontId="11" fillId="4" borderId="0" xfId="2" applyFont="1" applyFill="1"/>
    <xf numFmtId="0" fontId="11" fillId="0" borderId="0" xfId="2" applyFont="1" applyFill="1" applyBorder="1"/>
    <xf numFmtId="0" fontId="13" fillId="0" borderId="0" xfId="2" applyFont="1" applyFill="1" applyBorder="1" applyProtection="1">
      <protection locked="0"/>
    </xf>
    <xf numFmtId="0" fontId="14" fillId="0" borderId="0" xfId="2" applyFont="1" applyFill="1" applyBorder="1" applyAlignment="1">
      <alignment horizontal="right"/>
    </xf>
    <xf numFmtId="0" fontId="11" fillId="0" borderId="0" xfId="2" applyFont="1" applyFill="1" applyBorder="1" applyProtection="1">
      <protection locked="0"/>
    </xf>
    <xf numFmtId="0" fontId="14" fillId="0" borderId="0" xfId="2" applyFont="1" applyFill="1" applyBorder="1" applyProtection="1">
      <protection locked="0"/>
    </xf>
    <xf numFmtId="0" fontId="15" fillId="0" borderId="3" xfId="1" applyFont="1" applyFill="1" applyBorder="1" applyProtection="1">
      <protection locked="0"/>
    </xf>
    <xf numFmtId="0" fontId="1" fillId="0" borderId="0" xfId="2"/>
    <xf numFmtId="0" fontId="11" fillId="0" borderId="3" xfId="2" applyFont="1" applyFill="1" applyBorder="1"/>
    <xf numFmtId="0" fontId="17" fillId="0" borderId="0" xfId="3" applyFont="1" applyFill="1" applyBorder="1"/>
    <xf numFmtId="0" fontId="18" fillId="2" borderId="0" xfId="2" applyFont="1" applyFill="1" applyBorder="1"/>
    <xf numFmtId="0" fontId="11" fillId="2" borderId="0" xfId="2" applyFont="1" applyFill="1" applyBorder="1"/>
    <xf numFmtId="0" fontId="11" fillId="5" borderId="0" xfId="2" applyFont="1" applyFill="1"/>
    <xf numFmtId="0" fontId="18" fillId="2" borderId="0" xfId="2" applyFont="1" applyFill="1"/>
  </cellXfs>
  <cellStyles count="4">
    <cellStyle name="Hyperlink" xfId="1" builtinId="8"/>
    <cellStyle name="Hyperlink 2 2" xfId="3" xr:uid="{69FE9173-F528-4CAA-98E2-EFA01E85C30B}"/>
    <cellStyle name="Normal" xfId="0" builtinId="0"/>
    <cellStyle name="Normal 2" xfId="2" xr:uid="{8A8BCA49-54F7-4935-930C-E839770BFA16}"/>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orporatefinanceinstitute.com/" TargetMode="External"/></Relationships>
</file>

<file path=xl/drawings/drawing1.xml><?xml version="1.0" encoding="utf-8"?>
<xdr:wsDr xmlns:xdr="http://schemas.openxmlformats.org/drawingml/2006/spreadsheetDrawing" xmlns:a="http://schemas.openxmlformats.org/drawingml/2006/main">
  <xdr:oneCellAnchor>
    <xdr:from>
      <xdr:col>1</xdr:col>
      <xdr:colOff>714374</xdr:colOff>
      <xdr:row>3</xdr:row>
      <xdr:rowOff>19050</xdr:rowOff>
    </xdr:from>
    <xdr:ext cx="3446303" cy="1540510"/>
    <xdr:pic>
      <xdr:nvPicPr>
        <xdr:cNvPr id="2" name="Picture 1">
          <a:hlinkClick xmlns:r="http://schemas.openxmlformats.org/officeDocument/2006/relationships" r:id="rId1"/>
          <a:extLst>
            <a:ext uri="{FF2B5EF4-FFF2-40B4-BE49-F238E27FC236}">
              <a16:creationId xmlns:a16="http://schemas.microsoft.com/office/drawing/2014/main" id="{6DCF7196-B1CB-49BF-9808-BA621D3FE24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1294" y="745490"/>
          <a:ext cx="3446303" cy="154051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209897</xdr:colOff>
      <xdr:row>37</xdr:row>
      <xdr:rowOff>15241</xdr:rowOff>
    </xdr:from>
    <xdr:to>
      <xdr:col>9</xdr:col>
      <xdr:colOff>693</xdr:colOff>
      <xdr:row>59</xdr:row>
      <xdr:rowOff>114300</xdr:rowOff>
    </xdr:to>
    <xdr:sp macro="" textlink="">
      <xdr:nvSpPr>
        <xdr:cNvPr id="2" name="TextBox 1">
          <a:extLst>
            <a:ext uri="{FF2B5EF4-FFF2-40B4-BE49-F238E27FC236}">
              <a16:creationId xmlns:a16="http://schemas.microsoft.com/office/drawing/2014/main" id="{6018B43C-306D-42AB-B9A3-6941428B0B5A}"/>
            </a:ext>
          </a:extLst>
        </xdr:cNvPr>
        <xdr:cNvSpPr txBox="1"/>
      </xdr:nvSpPr>
      <xdr:spPr>
        <a:xfrm>
          <a:off x="209897" y="7139941"/>
          <a:ext cx="7496521" cy="4290059"/>
        </a:xfrm>
        <a:prstGeom prst="rect">
          <a:avLst/>
        </a:prstGeom>
        <a:solidFill>
          <a:schemeClr val="lt1"/>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latin typeface="Open Sans" panose="020B0606030504020204" pitchFamily="34" charset="0"/>
              <a:ea typeface="Open Sans" panose="020B0606030504020204" pitchFamily="34" charset="0"/>
              <a:cs typeface="Open Sans" panose="020B0606030504020204" pitchFamily="34" charset="0"/>
            </a:rPr>
            <a:t>Question 1</a:t>
          </a:r>
        </a:p>
        <a:p>
          <a:r>
            <a:rPr lang="en-US" sz="1050" b="0" i="1">
              <a:latin typeface="Open Sans" panose="020B0606030504020204" pitchFamily="34" charset="0"/>
              <a:ea typeface="Open Sans" panose="020B0606030504020204" pitchFamily="34" charset="0"/>
              <a:cs typeface="Open Sans" panose="020B0606030504020204" pitchFamily="34" charset="0"/>
            </a:rPr>
            <a:t>During Year 5 where did the company receive most of its funding from (ie, operating, investing or financing activities)?  What are the implications of where the funding came from and what was done with it?</a:t>
          </a:r>
        </a:p>
        <a:p>
          <a:endParaRPr lang="en-US" sz="1050" b="0">
            <a:latin typeface="Open Sans" panose="020B0606030504020204" pitchFamily="34" charset="0"/>
            <a:ea typeface="Open Sans" panose="020B0606030504020204" pitchFamily="34" charset="0"/>
            <a:cs typeface="Open Sans" panose="020B0606030504020204" pitchFamily="34" charset="0"/>
          </a:endParaRPr>
        </a:p>
        <a:p>
          <a:r>
            <a:rPr lang="en-US" sz="1050" b="0">
              <a:latin typeface="Open Sans" panose="020B0606030504020204" pitchFamily="34" charset="0"/>
              <a:ea typeface="Open Sans" panose="020B0606030504020204" pitchFamily="34" charset="0"/>
              <a:cs typeface="Open Sans" panose="020B0606030504020204" pitchFamily="34" charset="0"/>
            </a:rPr>
            <a:t>Tesco received most of its funding from operating activities.  We can see that it was primarily net income driven, indicating that Tesco had a profitable year.  The implications of funding from operating activities are that the company is able to invest in assets to maintain and grow the company.  Tesco is also able to repay outstanding debt, as well as buy back some of its shares.  The significance of these activities is that Tesco can strengthen its balance sheet through investing in more assets and maintaining lower leverage.  The company increases its solvency.</a:t>
          </a:r>
        </a:p>
        <a:p>
          <a:r>
            <a:rPr lang="en-US" sz="1050" b="0">
              <a:latin typeface="Open Sans" panose="020B0606030504020204" pitchFamily="34" charset="0"/>
              <a:ea typeface="Open Sans" panose="020B0606030504020204" pitchFamily="34" charset="0"/>
              <a:cs typeface="Open Sans" panose="020B0606030504020204" pitchFamily="34" charset="0"/>
            </a:rPr>
            <a:t> </a:t>
          </a:r>
          <a:endParaRPr lang="en-US" sz="1050" b="1">
            <a:latin typeface="Open Sans" panose="020B0606030504020204" pitchFamily="34" charset="0"/>
            <a:ea typeface="Open Sans" panose="020B0606030504020204" pitchFamily="34" charset="0"/>
            <a:cs typeface="Open Sans" panose="020B0606030504020204" pitchFamily="34" charset="0"/>
          </a:endParaRPr>
        </a:p>
        <a:p>
          <a:r>
            <a:rPr lang="en-US" sz="1050" b="1">
              <a:latin typeface="Open Sans" panose="020B0606030504020204" pitchFamily="34" charset="0"/>
              <a:ea typeface="Open Sans" panose="020B0606030504020204" pitchFamily="34" charset="0"/>
              <a:cs typeface="Open Sans" panose="020B0606030504020204" pitchFamily="34" charset="0"/>
            </a:rPr>
            <a:t>Question 2</a:t>
          </a:r>
        </a:p>
        <a:p>
          <a:r>
            <a:rPr lang="en-US" sz="1050" b="0" i="1">
              <a:latin typeface="Open Sans" panose="020B0606030504020204" pitchFamily="34" charset="0"/>
              <a:ea typeface="Open Sans" panose="020B0606030504020204" pitchFamily="34" charset="0"/>
              <a:cs typeface="Open Sans" panose="020B0606030504020204" pitchFamily="34" charset="0"/>
            </a:rPr>
            <a:t>When looking at the Year</a:t>
          </a:r>
          <a:r>
            <a:rPr lang="en-US" sz="1050" b="0" i="1" baseline="0">
              <a:latin typeface="Open Sans" panose="020B0606030504020204" pitchFamily="34" charset="0"/>
              <a:ea typeface="Open Sans" panose="020B0606030504020204" pitchFamily="34" charset="0"/>
              <a:cs typeface="Open Sans" panose="020B0606030504020204" pitchFamily="34" charset="0"/>
            </a:rPr>
            <a:t> 5</a:t>
          </a:r>
          <a:r>
            <a:rPr lang="en-US" sz="1050" b="0" i="1">
              <a:latin typeface="Open Sans" panose="020B0606030504020204" pitchFamily="34" charset="0"/>
              <a:ea typeface="Open Sans" panose="020B0606030504020204" pitchFamily="34" charset="0"/>
              <a:cs typeface="Open Sans" panose="020B0606030504020204" pitchFamily="34" charset="0"/>
            </a:rPr>
            <a:t> financing section of Tesco’s cash flow were the most significant movements in debt or equity?  Why do you think this occurred?</a:t>
          </a:r>
        </a:p>
        <a:p>
          <a:endParaRPr lang="en-US" sz="1050" b="0">
            <a:latin typeface="Open Sans" panose="020B0606030504020204" pitchFamily="34" charset="0"/>
            <a:ea typeface="Open Sans" panose="020B0606030504020204" pitchFamily="34" charset="0"/>
            <a:cs typeface="Open Sans" panose="020B0606030504020204" pitchFamily="34" charset="0"/>
          </a:endParaRPr>
        </a:p>
        <a:p>
          <a:r>
            <a:rPr lang="en-US" sz="1050" b="0">
              <a:latin typeface="Open Sans" panose="020B0606030504020204" pitchFamily="34" charset="0"/>
              <a:ea typeface="Open Sans" panose="020B0606030504020204" pitchFamily="34" charset="0"/>
              <a:cs typeface="Open Sans" panose="020B0606030504020204" pitchFamily="34" charset="0"/>
            </a:rPr>
            <a:t>The most significant movements occurred within debt.  During Year 5 Tesco repaid a significant portion of its debt whereas it bought back very little of its equity.  The company was able to do this due to the strong results in operations where a significant portion of the funding of the business occurred.  Although it did invest a significant portion in capital assets, we can see that in Year 4 there was a substantial investment and therefore it seems reasonable that there wouldn’t be as much except for some moderate growth and maintenance activities.  We also see that Tesco borrowed a significant amount in Year</a:t>
          </a:r>
          <a:r>
            <a:rPr lang="en-US" sz="1050" b="0" baseline="0">
              <a:latin typeface="Open Sans" panose="020B0606030504020204" pitchFamily="34" charset="0"/>
              <a:ea typeface="Open Sans" panose="020B0606030504020204" pitchFamily="34" charset="0"/>
              <a:cs typeface="Open Sans" panose="020B0606030504020204" pitchFamily="34" charset="0"/>
            </a:rPr>
            <a:t> 4</a:t>
          </a:r>
          <a:r>
            <a:rPr lang="en-US" sz="1050" b="0">
              <a:latin typeface="Open Sans" panose="020B0606030504020204" pitchFamily="34" charset="0"/>
              <a:ea typeface="Open Sans" panose="020B0606030504020204" pitchFamily="34" charset="0"/>
              <a:cs typeface="Open Sans" panose="020B0606030504020204" pitchFamily="34" charset="0"/>
            </a:rPr>
            <a:t>, and has therefore repaid a good portion in Year 5.</a:t>
          </a:r>
        </a:p>
        <a:p>
          <a:r>
            <a:rPr lang="en-US" sz="1050" b="0">
              <a:latin typeface="Open Sans" panose="020B0606030504020204" pitchFamily="34" charset="0"/>
              <a:ea typeface="Open Sans" panose="020B0606030504020204" pitchFamily="34" charset="0"/>
              <a:cs typeface="Open Sans" panose="020B0606030504020204" pitchFamily="34" charset="0"/>
            </a:rPr>
            <a:t>Tesco still has a fairly high cash balance at the end of Year 5.  It will be interesting to see whether the company is stockpiling cash for a specific strategy or to cover an impending contingency.  </a:t>
          </a:r>
        </a:p>
      </xdr:txBody>
    </xdr:sp>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4F5E-A291-4653-86BA-DFE4F4CB60B6}">
  <dimension ref="B1:O46"/>
  <sheetViews>
    <sheetView showGridLines="0" tabSelected="1" zoomScaleNormal="100" workbookViewId="0"/>
  </sheetViews>
  <sheetFormatPr defaultColWidth="10.25" defaultRowHeight="13.8" x14ac:dyDescent="0.25"/>
  <cols>
    <col min="1" max="2" width="12.375" style="52" customWidth="1"/>
    <col min="3" max="3" width="37.25" style="52" customWidth="1"/>
    <col min="4" max="22" width="12.375" style="52" customWidth="1"/>
    <col min="23" max="25" width="10.25" style="52"/>
    <col min="26" max="26" width="10.25" style="52" customWidth="1"/>
    <col min="27" max="16384" width="10.25" style="52"/>
  </cols>
  <sheetData>
    <row r="1" spans="2:15" ht="19.5" customHeight="1" x14ac:dyDescent="0.25"/>
    <row r="2" spans="2:15" ht="19.5" customHeight="1" x14ac:dyDescent="0.25"/>
    <row r="3" spans="2:15" ht="19.5" customHeight="1" x14ac:dyDescent="0.25">
      <c r="B3" s="53"/>
      <c r="C3" s="53"/>
      <c r="D3" s="53"/>
      <c r="E3" s="53"/>
      <c r="F3" s="53"/>
      <c r="G3" s="53"/>
      <c r="H3" s="53"/>
      <c r="I3" s="53"/>
      <c r="J3" s="53"/>
      <c r="K3" s="53"/>
      <c r="L3" s="53"/>
      <c r="M3" s="53"/>
      <c r="N3" s="53"/>
      <c r="O3" s="53"/>
    </row>
    <row r="4" spans="2:15" ht="19.5" customHeight="1" x14ac:dyDescent="0.25">
      <c r="B4" s="53"/>
      <c r="C4" s="53"/>
      <c r="D4" s="53"/>
      <c r="E4" s="53"/>
      <c r="F4" s="53"/>
      <c r="G4" s="53"/>
      <c r="H4" s="53"/>
      <c r="I4" s="53"/>
      <c r="J4" s="53"/>
      <c r="K4" s="53"/>
      <c r="L4" s="53"/>
      <c r="M4" s="53"/>
      <c r="N4" s="53"/>
      <c r="O4" s="53"/>
    </row>
    <row r="5" spans="2:15" ht="19.5" customHeight="1" x14ac:dyDescent="0.25">
      <c r="B5" s="53"/>
      <c r="C5" s="53"/>
      <c r="D5" s="53"/>
      <c r="E5" s="53"/>
      <c r="F5" s="53"/>
      <c r="G5" s="53"/>
      <c r="H5" s="53"/>
      <c r="I5" s="53"/>
      <c r="J5" s="53"/>
      <c r="K5" s="53"/>
      <c r="L5" s="53"/>
      <c r="M5" s="53"/>
      <c r="N5" s="53"/>
      <c r="O5" s="53"/>
    </row>
    <row r="6" spans="2:15" ht="19.5" customHeight="1" x14ac:dyDescent="0.25">
      <c r="B6" s="53"/>
      <c r="C6" s="53"/>
      <c r="D6" s="53"/>
      <c r="E6" s="53"/>
      <c r="F6" s="53"/>
      <c r="G6" s="53"/>
      <c r="H6" s="53"/>
      <c r="I6" s="53"/>
      <c r="J6" s="53"/>
      <c r="K6" s="53"/>
      <c r="L6" s="53"/>
      <c r="M6" s="53"/>
      <c r="N6" s="53"/>
      <c r="O6" s="53"/>
    </row>
    <row r="7" spans="2:15" ht="19.5" customHeight="1" x14ac:dyDescent="0.25">
      <c r="B7" s="53"/>
      <c r="C7" s="53"/>
      <c r="D7" s="53"/>
      <c r="E7" s="53"/>
      <c r="F7" s="53"/>
      <c r="G7" s="53"/>
      <c r="H7" s="53"/>
      <c r="I7" s="53"/>
      <c r="J7" s="53"/>
      <c r="K7" s="53"/>
      <c r="L7" s="53"/>
      <c r="M7" s="53"/>
      <c r="N7" s="53"/>
      <c r="O7" s="53"/>
    </row>
    <row r="8" spans="2:15" ht="19.5" customHeight="1" x14ac:dyDescent="0.25">
      <c r="B8" s="53"/>
      <c r="C8" s="53"/>
      <c r="D8" s="53"/>
      <c r="E8" s="53"/>
      <c r="F8" s="53"/>
      <c r="G8" s="53"/>
      <c r="H8" s="53"/>
      <c r="I8" s="53"/>
      <c r="J8" s="53"/>
      <c r="K8" s="53"/>
      <c r="L8" s="53"/>
      <c r="M8" s="53"/>
      <c r="N8" s="53"/>
      <c r="O8" s="53"/>
    </row>
    <row r="9" spans="2:15" ht="19.5" customHeight="1" x14ac:dyDescent="0.25">
      <c r="B9" s="53"/>
      <c r="C9" s="53"/>
      <c r="D9" s="53"/>
      <c r="E9" s="53"/>
      <c r="F9" s="53"/>
      <c r="G9" s="53"/>
      <c r="H9" s="53"/>
      <c r="I9" s="53"/>
      <c r="J9" s="53"/>
      <c r="K9" s="53"/>
      <c r="L9" s="53"/>
      <c r="M9" s="53"/>
      <c r="N9" s="53"/>
      <c r="O9" s="53"/>
    </row>
    <row r="10" spans="2:15" ht="19.5" customHeight="1" x14ac:dyDescent="0.25">
      <c r="B10" s="53"/>
      <c r="C10" s="53"/>
      <c r="D10" s="53"/>
      <c r="E10" s="53"/>
      <c r="F10" s="53"/>
      <c r="G10" s="53"/>
      <c r="H10" s="53"/>
      <c r="I10" s="53"/>
      <c r="J10" s="53"/>
      <c r="K10" s="53"/>
      <c r="L10" s="53"/>
      <c r="M10" s="53"/>
      <c r="N10" s="53"/>
      <c r="O10" s="53"/>
    </row>
    <row r="11" spans="2:15" ht="19.5" customHeight="1" x14ac:dyDescent="0.25">
      <c r="B11" s="53"/>
      <c r="C11" s="53"/>
      <c r="D11" s="53"/>
      <c r="E11" s="53"/>
      <c r="F11" s="53"/>
      <c r="G11" s="53"/>
      <c r="H11" s="53"/>
      <c r="I11" s="53"/>
      <c r="J11" s="53"/>
      <c r="K11" s="53"/>
      <c r="L11" s="53"/>
      <c r="M11" s="53"/>
      <c r="N11" s="53"/>
      <c r="O11" s="53"/>
    </row>
    <row r="12" spans="2:15" ht="28.2" x14ac:dyDescent="0.5">
      <c r="B12" s="53"/>
      <c r="C12" s="54" t="s">
        <v>33</v>
      </c>
      <c r="D12" s="53"/>
      <c r="E12" s="53"/>
      <c r="F12" s="53"/>
      <c r="G12" s="53"/>
      <c r="H12" s="53"/>
      <c r="I12" s="53"/>
      <c r="J12" s="53"/>
      <c r="K12" s="53"/>
      <c r="L12" s="53"/>
      <c r="M12" s="53"/>
      <c r="N12" s="55" t="s">
        <v>34</v>
      </c>
      <c r="O12" s="53"/>
    </row>
    <row r="13" spans="2:15" ht="19.5" customHeight="1" x14ac:dyDescent="0.25">
      <c r="B13" s="53"/>
      <c r="C13" s="56"/>
      <c r="D13" s="53"/>
      <c r="E13" s="53"/>
      <c r="F13" s="53"/>
      <c r="G13" s="53"/>
      <c r="H13" s="53"/>
      <c r="I13" s="53"/>
      <c r="J13" s="53"/>
      <c r="K13" s="53"/>
      <c r="L13" s="53"/>
      <c r="M13" s="53"/>
      <c r="N13" s="53"/>
      <c r="O13" s="53"/>
    </row>
    <row r="14" spans="2:15" ht="19.5" customHeight="1" x14ac:dyDescent="0.25">
      <c r="B14" s="53"/>
      <c r="C14" s="57" t="s">
        <v>35</v>
      </c>
      <c r="D14" s="53"/>
      <c r="E14" s="53"/>
      <c r="F14" s="53"/>
      <c r="G14" s="53"/>
      <c r="H14" s="53"/>
      <c r="I14" s="53"/>
      <c r="J14" s="53"/>
      <c r="K14" s="53"/>
      <c r="L14" s="53"/>
      <c r="M14" s="53"/>
      <c r="N14" s="53"/>
      <c r="O14" s="53"/>
    </row>
    <row r="15" spans="2:15" ht="19.5" customHeight="1" x14ac:dyDescent="0.25">
      <c r="B15" s="53"/>
      <c r="C15" s="58" t="str">
        <f ca="1">RIGHT(CELL("filename",'Cash Flow Analysis Solution'!A1),LEN(CELL("filename",'Cash Flow Analysis Solution'!A1))-FIND("]",CELL("filename",'Cash Flow Analysis Solution'!A1)))</f>
        <v>Cash Flow Analysis Solution</v>
      </c>
      <c r="D15" s="53"/>
      <c r="E15" s="53"/>
      <c r="F15" s="53"/>
      <c r="G15" s="53"/>
      <c r="H15" s="53"/>
      <c r="I15" s="53"/>
      <c r="J15" s="53"/>
      <c r="K15" s="53"/>
      <c r="L15" s="53"/>
      <c r="M15" s="53"/>
      <c r="N15" s="53"/>
      <c r="O15" s="53"/>
    </row>
    <row r="16" spans="2:15" ht="19.5" customHeight="1" x14ac:dyDescent="0.3">
      <c r="B16" s="53"/>
      <c r="C16" s="59"/>
      <c r="D16" s="53"/>
      <c r="E16" s="53"/>
      <c r="F16" s="53"/>
      <c r="G16" s="53"/>
      <c r="H16" s="53"/>
      <c r="I16" s="53"/>
      <c r="J16" s="53"/>
      <c r="K16" s="53"/>
      <c r="L16" s="53"/>
      <c r="M16" s="53"/>
      <c r="N16" s="53"/>
      <c r="O16" s="53"/>
    </row>
    <row r="17" spans="2:15" ht="19.5" customHeight="1" x14ac:dyDescent="0.3">
      <c r="B17" s="53"/>
      <c r="C17" s="59"/>
      <c r="D17" s="53"/>
      <c r="E17" s="53"/>
      <c r="F17" s="53"/>
      <c r="G17" s="53"/>
      <c r="H17" s="53"/>
      <c r="I17" s="53"/>
      <c r="J17" s="53"/>
      <c r="K17" s="53"/>
      <c r="L17" s="53"/>
      <c r="M17" s="53"/>
      <c r="N17" s="53"/>
      <c r="O17" s="53"/>
    </row>
    <row r="18" spans="2:15" ht="19.5" customHeight="1" x14ac:dyDescent="0.25">
      <c r="B18" s="53"/>
      <c r="C18" s="53"/>
      <c r="D18" s="53"/>
      <c r="E18" s="53"/>
      <c r="F18" s="53"/>
      <c r="G18" s="53"/>
      <c r="H18" s="53"/>
      <c r="I18" s="53"/>
      <c r="J18" s="53"/>
      <c r="K18" s="53"/>
      <c r="L18" s="53"/>
      <c r="M18" s="53"/>
      <c r="N18" s="53"/>
      <c r="O18" s="53"/>
    </row>
    <row r="19" spans="2:15" ht="19.5" customHeight="1" x14ac:dyDescent="0.25">
      <c r="B19" s="53"/>
      <c r="C19" s="53" t="s">
        <v>36</v>
      </c>
      <c r="D19" s="53"/>
      <c r="E19" s="53"/>
      <c r="F19" s="53"/>
      <c r="G19" s="53"/>
      <c r="H19" s="53"/>
      <c r="I19" s="53"/>
      <c r="J19" s="53"/>
      <c r="K19" s="53"/>
      <c r="L19" s="53"/>
      <c r="M19" s="53"/>
      <c r="N19" s="53"/>
      <c r="O19" s="53"/>
    </row>
    <row r="20" spans="2:15" ht="19.5" customHeight="1" x14ac:dyDescent="0.25">
      <c r="B20" s="53"/>
      <c r="C20" s="60" t="s">
        <v>37</v>
      </c>
      <c r="D20" s="60"/>
      <c r="E20" s="60"/>
      <c r="F20" s="60"/>
      <c r="G20" s="60"/>
      <c r="H20" s="60"/>
      <c r="I20" s="60"/>
      <c r="J20" s="60"/>
      <c r="K20" s="60"/>
      <c r="L20" s="60"/>
      <c r="M20" s="60"/>
      <c r="N20" s="60"/>
      <c r="O20" s="53"/>
    </row>
    <row r="21" spans="2:15" ht="19.5" customHeight="1" x14ac:dyDescent="0.25">
      <c r="B21" s="53"/>
      <c r="C21" s="53" t="s">
        <v>38</v>
      </c>
      <c r="D21" s="53"/>
      <c r="E21" s="53"/>
      <c r="F21" s="53"/>
      <c r="G21" s="53"/>
      <c r="H21" s="53"/>
      <c r="I21" s="53"/>
      <c r="J21" s="53"/>
      <c r="K21" s="53"/>
      <c r="L21" s="53"/>
      <c r="M21" s="53"/>
      <c r="N21" s="53"/>
      <c r="O21" s="53"/>
    </row>
    <row r="22" spans="2:15" ht="19.5" customHeight="1" x14ac:dyDescent="0.25">
      <c r="B22" s="53"/>
      <c r="C22" s="61" t="s">
        <v>39</v>
      </c>
      <c r="D22" s="53"/>
      <c r="E22" s="53"/>
      <c r="F22" s="53"/>
      <c r="G22" s="53"/>
      <c r="H22" s="53"/>
      <c r="I22" s="53"/>
      <c r="J22" s="53"/>
      <c r="K22" s="53"/>
      <c r="L22" s="53"/>
      <c r="M22" s="53"/>
      <c r="N22" s="53"/>
      <c r="O22" s="53"/>
    </row>
    <row r="23" spans="2:15" ht="19.5" customHeight="1" x14ac:dyDescent="0.25">
      <c r="B23" s="53"/>
      <c r="C23" s="61"/>
      <c r="D23" s="53"/>
      <c r="E23" s="53"/>
      <c r="F23" s="53"/>
      <c r="G23" s="53"/>
      <c r="H23" s="53"/>
      <c r="I23" s="53"/>
      <c r="J23" s="53"/>
      <c r="K23" s="53"/>
      <c r="L23" s="53"/>
      <c r="M23" s="53"/>
      <c r="N23" s="53"/>
      <c r="O23" s="53"/>
    </row>
    <row r="24" spans="2:15" ht="19.5" customHeight="1" x14ac:dyDescent="0.25">
      <c r="B24" s="53"/>
      <c r="C24" s="62" t="s">
        <v>40</v>
      </c>
      <c r="D24" s="63"/>
      <c r="E24" s="63"/>
      <c r="F24" s="63"/>
      <c r="G24" s="63"/>
      <c r="H24" s="63"/>
      <c r="I24" s="63"/>
      <c r="J24" s="63"/>
      <c r="K24" s="63"/>
      <c r="L24" s="63"/>
      <c r="M24" s="63"/>
      <c r="N24" s="63"/>
      <c r="O24" s="53"/>
    </row>
    <row r="25" spans="2:15" ht="19.5" customHeight="1" x14ac:dyDescent="0.25">
      <c r="B25" s="64"/>
      <c r="C25" s="65" t="s">
        <v>41</v>
      </c>
      <c r="D25" s="65"/>
      <c r="E25" s="65"/>
      <c r="F25" s="65"/>
      <c r="G25" s="65"/>
      <c r="H25" s="65"/>
      <c r="I25" s="65"/>
      <c r="J25" s="65"/>
      <c r="K25" s="65"/>
      <c r="L25" s="65"/>
      <c r="M25" s="65"/>
      <c r="N25" s="65"/>
      <c r="O25" s="64"/>
    </row>
    <row r="26" spans="2:15" ht="19.5" customHeight="1" x14ac:dyDescent="0.25">
      <c r="B26" s="64"/>
      <c r="C26" s="65" t="s">
        <v>42</v>
      </c>
      <c r="D26" s="65"/>
      <c r="E26" s="65"/>
      <c r="F26" s="65"/>
      <c r="G26" s="65"/>
      <c r="H26" s="65"/>
      <c r="I26" s="65"/>
      <c r="J26" s="65"/>
      <c r="K26" s="65"/>
      <c r="L26" s="65"/>
      <c r="M26" s="65"/>
      <c r="N26" s="65"/>
      <c r="O26" s="64"/>
    </row>
    <row r="27" spans="2:15" ht="19.5" customHeight="1" x14ac:dyDescent="0.25">
      <c r="B27" s="64"/>
      <c r="C27" s="65" t="s">
        <v>43</v>
      </c>
      <c r="D27" s="65"/>
      <c r="E27" s="65"/>
      <c r="F27" s="65"/>
      <c r="G27" s="65"/>
      <c r="H27" s="65"/>
      <c r="I27" s="65"/>
      <c r="J27" s="65"/>
      <c r="K27" s="65"/>
      <c r="L27" s="65"/>
      <c r="M27" s="65"/>
      <c r="N27" s="65"/>
      <c r="O27" s="64"/>
    </row>
    <row r="28" spans="2:15" ht="19.5" customHeight="1" x14ac:dyDescent="0.25">
      <c r="B28" s="64"/>
      <c r="C28" s="65"/>
      <c r="D28" s="65"/>
      <c r="E28" s="65"/>
      <c r="F28" s="65"/>
      <c r="G28" s="65"/>
      <c r="H28" s="65"/>
      <c r="I28" s="65"/>
      <c r="J28" s="65"/>
      <c r="K28" s="65"/>
      <c r="L28" s="65"/>
      <c r="M28" s="65"/>
      <c r="N28" s="65"/>
      <c r="O28" s="64"/>
    </row>
    <row r="29" spans="2:15" ht="19.5" customHeight="1" x14ac:dyDescent="0.25">
      <c r="B29" s="64"/>
      <c r="C29" s="64"/>
      <c r="D29" s="64"/>
      <c r="E29" s="64"/>
      <c r="F29" s="64"/>
      <c r="G29" s="64"/>
      <c r="H29" s="64"/>
      <c r="I29" s="64"/>
      <c r="J29" s="64"/>
      <c r="K29" s="64"/>
      <c r="L29" s="64"/>
      <c r="M29" s="64"/>
      <c r="N29" s="64"/>
      <c r="O29" s="64"/>
    </row>
    <row r="30" spans="2:15" ht="19.5" customHeight="1" x14ac:dyDescent="0.25"/>
    <row r="31" spans="2:15" ht="19.5" customHeight="1" x14ac:dyDescent="0.25"/>
    <row r="32" spans="2:15"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sheetData>
  <hyperlinks>
    <hyperlink ref="C22" r:id="rId1" xr:uid="{D77F8AA6-50A6-425D-B50F-EB2840CCA438}"/>
    <hyperlink ref="C15" location="'Cash Flow Analysis Solution'!A1" display="'Cash Flow Analysis Solution'!A1" xr:uid="{2D151151-6519-474F-91B6-156353575110}"/>
  </hyperlinks>
  <pageMargins left="0.7" right="0.7" top="0.75" bottom="0.75" header="0.3" footer="0.3"/>
  <pageSetup scale="64"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5"/>
  <sheetViews>
    <sheetView showGridLines="0" zoomScaleNormal="100" workbookViewId="0">
      <pane ySplit="2" topLeftCell="A3" activePane="bottomLeft" state="frozen"/>
      <selection pane="bottomLeft" activeCell="A3" sqref="A3"/>
    </sheetView>
  </sheetViews>
  <sheetFormatPr defaultColWidth="9.125" defaultRowHeight="15" outlineLevelRow="1" x14ac:dyDescent="0.35"/>
  <cols>
    <col min="1" max="1" width="23.375" style="15" customWidth="1"/>
    <col min="2" max="2" width="4.875" style="1" customWidth="1"/>
    <col min="3" max="3" width="20.625" style="1" bestFit="1" customWidth="1"/>
    <col min="4" max="4" width="6.375" style="1" customWidth="1"/>
    <col min="5" max="9" width="14.25" style="1" bestFit="1" customWidth="1"/>
    <col min="10" max="16384" width="9.125" style="1"/>
  </cols>
  <sheetData>
    <row r="1" spans="1:14" x14ac:dyDescent="0.35">
      <c r="A1" s="31" t="s">
        <v>32</v>
      </c>
      <c r="B1" s="32"/>
      <c r="C1" s="32"/>
      <c r="D1" s="32"/>
      <c r="E1" s="32"/>
      <c r="F1" s="32"/>
      <c r="G1" s="32"/>
      <c r="H1" s="32"/>
      <c r="I1" s="32"/>
    </row>
    <row r="2" spans="1:14" x14ac:dyDescent="0.35">
      <c r="A2" s="20" t="s">
        <v>33</v>
      </c>
      <c r="B2" s="21"/>
      <c r="C2" s="21"/>
      <c r="D2" s="21"/>
      <c r="E2" s="33" t="s">
        <v>4</v>
      </c>
      <c r="F2" s="33" t="s">
        <v>3</v>
      </c>
      <c r="G2" s="33" t="s">
        <v>2</v>
      </c>
      <c r="H2" s="33" t="s">
        <v>1</v>
      </c>
      <c r="I2" s="33" t="s">
        <v>0</v>
      </c>
    </row>
    <row r="3" spans="1:14" x14ac:dyDescent="0.35">
      <c r="A3" s="34"/>
      <c r="B3" s="35"/>
      <c r="C3" s="35"/>
      <c r="D3" s="35"/>
      <c r="E3" s="35"/>
      <c r="F3" s="35"/>
      <c r="G3" s="35"/>
      <c r="H3" s="35"/>
      <c r="I3" s="35"/>
    </row>
    <row r="4" spans="1:14" x14ac:dyDescent="0.35">
      <c r="A4" s="36" t="s">
        <v>5</v>
      </c>
      <c r="B4" s="37"/>
      <c r="C4" s="37"/>
      <c r="D4" s="37"/>
      <c r="E4" s="38"/>
      <c r="F4" s="38"/>
      <c r="G4" s="38"/>
      <c r="H4" s="38"/>
      <c r="I4" s="38"/>
    </row>
    <row r="5" spans="1:14" outlineLevel="1" x14ac:dyDescent="0.35">
      <c r="A5" s="2" t="s">
        <v>6</v>
      </c>
      <c r="B5" s="2"/>
      <c r="C5" s="2"/>
      <c r="D5" s="2"/>
      <c r="E5" s="26"/>
      <c r="F5" s="26"/>
      <c r="G5" s="26"/>
      <c r="H5" s="26"/>
      <c r="I5" s="26"/>
      <c r="J5" s="26"/>
      <c r="K5" s="26"/>
      <c r="L5" s="26"/>
      <c r="M5" s="26"/>
    </row>
    <row r="6" spans="1:14" outlineLevel="1" x14ac:dyDescent="0.35">
      <c r="A6" s="17" t="s">
        <v>7</v>
      </c>
      <c r="B6" s="7"/>
      <c r="C6" s="27"/>
      <c r="D6" s="27"/>
      <c r="E6" s="28"/>
      <c r="F6" s="28"/>
      <c r="G6" s="28"/>
      <c r="H6" s="28"/>
      <c r="I6" s="28"/>
      <c r="J6" s="26"/>
      <c r="K6" s="26"/>
      <c r="L6" s="26"/>
      <c r="M6" s="26"/>
    </row>
    <row r="7" spans="1:14" outlineLevel="1" x14ac:dyDescent="0.35">
      <c r="A7" s="15" t="s">
        <v>8</v>
      </c>
      <c r="C7" s="26"/>
      <c r="D7" s="26"/>
      <c r="E7" s="39">
        <v>1576</v>
      </c>
      <c r="F7" s="39">
        <v>1899</v>
      </c>
      <c r="G7" s="39">
        <v>2130</v>
      </c>
      <c r="H7" s="39">
        <v>2138</v>
      </c>
      <c r="I7" s="39">
        <v>2336</v>
      </c>
      <c r="J7" s="26"/>
      <c r="K7" s="26"/>
      <c r="L7" s="26"/>
      <c r="M7" s="26"/>
    </row>
    <row r="8" spans="1:14" outlineLevel="1" x14ac:dyDescent="0.35">
      <c r="A8" s="15" t="s">
        <v>9</v>
      </c>
      <c r="C8" s="26"/>
      <c r="D8" s="26"/>
      <c r="E8" s="39">
        <v>838</v>
      </c>
      <c r="F8" s="39">
        <v>878</v>
      </c>
      <c r="G8" s="39">
        <v>992</v>
      </c>
      <c r="H8" s="39">
        <v>1189</v>
      </c>
      <c r="I8" s="39">
        <v>1384</v>
      </c>
      <c r="J8" s="26"/>
      <c r="K8" s="26"/>
      <c r="L8" s="26"/>
      <c r="M8" s="26"/>
    </row>
    <row r="9" spans="1:14" outlineLevel="1" x14ac:dyDescent="0.35">
      <c r="A9" s="15" t="s">
        <v>10</v>
      </c>
      <c r="C9" s="26"/>
      <c r="D9" s="26"/>
      <c r="E9" s="39">
        <v>181</v>
      </c>
      <c r="F9" s="39">
        <v>11</v>
      </c>
      <c r="G9" s="39">
        <v>194</v>
      </c>
      <c r="H9" s="39">
        <v>14</v>
      </c>
      <c r="I9" s="39">
        <v>-131</v>
      </c>
      <c r="J9" s="26"/>
      <c r="K9" s="26"/>
      <c r="L9" s="26"/>
      <c r="M9" s="26"/>
    </row>
    <row r="10" spans="1:14" outlineLevel="1" x14ac:dyDescent="0.35">
      <c r="A10" s="18" t="s">
        <v>11</v>
      </c>
      <c r="B10" s="11"/>
      <c r="C10" s="11"/>
      <c r="D10" s="11"/>
      <c r="E10" s="40">
        <v>24</v>
      </c>
      <c r="F10" s="40">
        <v>-177</v>
      </c>
      <c r="G10" s="40">
        <v>27</v>
      </c>
      <c r="H10" s="40">
        <v>619</v>
      </c>
      <c r="I10" s="40">
        <v>1156</v>
      </c>
      <c r="J10" s="8"/>
      <c r="K10" s="8"/>
      <c r="L10" s="8"/>
      <c r="M10" s="8"/>
      <c r="N10" s="8"/>
    </row>
    <row r="11" spans="1:14" ht="15.6" outlineLevel="1" thickBot="1" x14ac:dyDescent="0.4">
      <c r="A11" s="41" t="s">
        <v>28</v>
      </c>
      <c r="B11" s="42"/>
      <c r="C11" s="42"/>
      <c r="D11" s="42"/>
      <c r="E11" s="43">
        <f>SUM(E7:E10)</f>
        <v>2619</v>
      </c>
      <c r="F11" s="43">
        <f t="shared" ref="F11:I11" si="0">SUM(F7:F10)</f>
        <v>2611</v>
      </c>
      <c r="G11" s="43">
        <f t="shared" si="0"/>
        <v>3343</v>
      </c>
      <c r="H11" s="43">
        <f t="shared" si="0"/>
        <v>3960</v>
      </c>
      <c r="I11" s="43">
        <f t="shared" si="0"/>
        <v>4745</v>
      </c>
      <c r="J11" s="8"/>
      <c r="K11" s="8"/>
      <c r="L11" s="8"/>
      <c r="M11" s="8"/>
      <c r="N11" s="8"/>
    </row>
    <row r="12" spans="1:14" ht="15.6" outlineLevel="1" thickTop="1" x14ac:dyDescent="0.35">
      <c r="A12" s="10"/>
      <c r="B12" s="8"/>
      <c r="C12" s="8"/>
      <c r="D12" s="8"/>
      <c r="E12" s="12"/>
      <c r="F12" s="12"/>
      <c r="G12" s="12"/>
      <c r="H12" s="12"/>
      <c r="I12" s="12"/>
      <c r="J12" s="8"/>
      <c r="K12" s="8"/>
      <c r="L12" s="8"/>
      <c r="M12" s="8"/>
      <c r="N12" s="8"/>
    </row>
    <row r="13" spans="1:14" outlineLevel="1" x14ac:dyDescent="0.35">
      <c r="A13" s="19" t="s">
        <v>12</v>
      </c>
      <c r="B13" s="9"/>
      <c r="C13" s="9"/>
      <c r="D13" s="9"/>
      <c r="E13" s="12"/>
      <c r="F13" s="12"/>
      <c r="G13" s="12"/>
      <c r="H13" s="12"/>
      <c r="I13" s="12"/>
      <c r="J13" s="8"/>
      <c r="K13" s="8"/>
      <c r="L13" s="8"/>
      <c r="M13" s="8"/>
      <c r="N13" s="8"/>
    </row>
    <row r="14" spans="1:14" outlineLevel="1" x14ac:dyDescent="0.35">
      <c r="A14" s="10" t="s">
        <v>13</v>
      </c>
      <c r="B14" s="8"/>
      <c r="C14" s="8"/>
      <c r="D14" s="8"/>
      <c r="E14" s="44">
        <v>-2561</v>
      </c>
      <c r="F14" s="44">
        <v>-2852</v>
      </c>
      <c r="G14" s="44">
        <v>-3442</v>
      </c>
      <c r="H14" s="44">
        <v>-4487</v>
      </c>
      <c r="I14" s="44">
        <v>-2855</v>
      </c>
      <c r="J14" s="10"/>
      <c r="K14" s="10"/>
      <c r="L14" s="10"/>
      <c r="M14" s="10"/>
      <c r="N14" s="8"/>
    </row>
    <row r="15" spans="1:14" outlineLevel="1" x14ac:dyDescent="0.35">
      <c r="A15" s="18" t="s">
        <v>14</v>
      </c>
      <c r="B15" s="30"/>
      <c r="C15" s="30"/>
      <c r="D15" s="30"/>
      <c r="E15" s="40">
        <v>664</v>
      </c>
      <c r="F15" s="40">
        <v>809</v>
      </c>
      <c r="G15" s="40">
        <v>1056</v>
      </c>
      <c r="H15" s="40">
        <v>994</v>
      </c>
      <c r="I15" s="45">
        <v>1820</v>
      </c>
      <c r="J15" s="10"/>
      <c r="K15" s="10"/>
      <c r="L15" s="10"/>
      <c r="M15" s="10"/>
      <c r="N15" s="8"/>
    </row>
    <row r="16" spans="1:14" outlineLevel="1" x14ac:dyDescent="0.35">
      <c r="A16" s="3" t="s">
        <v>15</v>
      </c>
      <c r="B16" s="5"/>
      <c r="C16" s="5"/>
      <c r="D16" s="5"/>
      <c r="E16" s="13">
        <f>SUM(E14:E15)</f>
        <v>-1897</v>
      </c>
      <c r="F16" s="13">
        <f t="shared" ref="F16:I16" si="1">SUM(F14:F15)</f>
        <v>-2043</v>
      </c>
      <c r="G16" s="13">
        <f t="shared" si="1"/>
        <v>-2386</v>
      </c>
      <c r="H16" s="13">
        <f t="shared" si="1"/>
        <v>-3493</v>
      </c>
      <c r="I16" s="13">
        <f t="shared" si="1"/>
        <v>-1035</v>
      </c>
      <c r="J16" s="8"/>
      <c r="K16" s="8"/>
      <c r="L16" s="8"/>
      <c r="M16" s="8"/>
      <c r="N16" s="8"/>
    </row>
    <row r="17" spans="1:14" outlineLevel="1" x14ac:dyDescent="0.35">
      <c r="A17" s="4" t="s">
        <v>16</v>
      </c>
      <c r="B17" s="14"/>
      <c r="C17" s="14"/>
      <c r="D17" s="14"/>
      <c r="E17" s="46">
        <v>-65</v>
      </c>
      <c r="F17" s="46">
        <v>-300</v>
      </c>
      <c r="G17" s="46">
        <v>-568</v>
      </c>
      <c r="H17" s="46">
        <v>-2481</v>
      </c>
      <c r="I17" s="46">
        <v>-842</v>
      </c>
      <c r="J17" s="8"/>
      <c r="K17" s="8"/>
      <c r="L17" s="8"/>
      <c r="M17" s="8"/>
      <c r="N17" s="8"/>
    </row>
    <row r="18" spans="1:14" ht="15.6" outlineLevel="1" thickBot="1" x14ac:dyDescent="0.4">
      <c r="A18" s="47" t="s">
        <v>29</v>
      </c>
      <c r="B18" s="48"/>
      <c r="C18" s="48"/>
      <c r="D18" s="48"/>
      <c r="E18" s="49">
        <f>SUM(E16:E17)</f>
        <v>-1962</v>
      </c>
      <c r="F18" s="49">
        <f t="shared" ref="F18:I18" si="2">SUM(F16:F17)</f>
        <v>-2343</v>
      </c>
      <c r="G18" s="49">
        <f t="shared" si="2"/>
        <v>-2954</v>
      </c>
      <c r="H18" s="49">
        <f t="shared" si="2"/>
        <v>-5974</v>
      </c>
      <c r="I18" s="49">
        <f t="shared" si="2"/>
        <v>-1877</v>
      </c>
      <c r="J18" s="8"/>
      <c r="K18" s="8"/>
      <c r="L18" s="8"/>
      <c r="M18" s="8"/>
      <c r="N18" s="8"/>
    </row>
    <row r="19" spans="1:14" ht="15.6" outlineLevel="1" thickTop="1" x14ac:dyDescent="0.35">
      <c r="A19" s="3"/>
      <c r="B19" s="5"/>
      <c r="C19" s="5"/>
      <c r="D19" s="5"/>
      <c r="E19" s="13"/>
      <c r="F19" s="13"/>
      <c r="G19" s="13"/>
      <c r="H19" s="13"/>
      <c r="I19" s="13"/>
      <c r="J19" s="8"/>
      <c r="K19" s="8"/>
      <c r="L19" s="8"/>
      <c r="M19" s="8"/>
      <c r="N19" s="8"/>
    </row>
    <row r="20" spans="1:14" outlineLevel="1" x14ac:dyDescent="0.35">
      <c r="A20" s="2" t="s">
        <v>17</v>
      </c>
      <c r="B20" s="6"/>
      <c r="C20" s="6"/>
      <c r="D20" s="6"/>
      <c r="E20" s="13"/>
      <c r="F20" s="13"/>
      <c r="G20" s="13"/>
      <c r="H20" s="13"/>
      <c r="I20" s="13"/>
      <c r="J20" s="8"/>
      <c r="K20" s="8"/>
      <c r="L20" s="8"/>
      <c r="M20" s="8"/>
      <c r="N20" s="8"/>
    </row>
    <row r="21" spans="1:14" outlineLevel="1" x14ac:dyDescent="0.35">
      <c r="A21" s="3" t="s">
        <v>18</v>
      </c>
      <c r="B21" s="5"/>
      <c r="C21" s="5"/>
      <c r="D21" s="5"/>
      <c r="E21" s="50">
        <v>0</v>
      </c>
      <c r="F21" s="50">
        <v>4743</v>
      </c>
      <c r="G21" s="50">
        <v>9333</v>
      </c>
      <c r="H21" s="50">
        <v>7387</v>
      </c>
      <c r="I21" s="50">
        <v>862</v>
      </c>
      <c r="J21" s="8"/>
      <c r="K21" s="8"/>
      <c r="L21" s="8"/>
      <c r="M21" s="8"/>
      <c r="N21" s="8"/>
    </row>
    <row r="22" spans="1:14" outlineLevel="1" x14ac:dyDescent="0.35">
      <c r="A22" s="3" t="s">
        <v>19</v>
      </c>
      <c r="B22" s="6"/>
      <c r="C22" s="6"/>
      <c r="D22" s="6"/>
      <c r="E22" s="50">
        <v>-109</v>
      </c>
      <c r="F22" s="50">
        <v>-4559</v>
      </c>
      <c r="G22" s="50">
        <v>-7593</v>
      </c>
      <c r="H22" s="50">
        <v>-2733</v>
      </c>
      <c r="I22" s="50">
        <v>-3601</v>
      </c>
      <c r="J22" s="8"/>
      <c r="K22" s="8"/>
      <c r="L22" s="8"/>
      <c r="M22" s="8"/>
      <c r="N22" s="8"/>
    </row>
    <row r="23" spans="1:14" outlineLevel="1" x14ac:dyDescent="0.35">
      <c r="A23" s="3" t="s">
        <v>20</v>
      </c>
      <c r="B23" s="6"/>
      <c r="C23" s="6"/>
      <c r="D23" s="6"/>
      <c r="E23" s="50">
        <v>-6</v>
      </c>
      <c r="F23" s="50">
        <v>84</v>
      </c>
      <c r="G23" s="50">
        <v>87</v>
      </c>
      <c r="H23" s="50">
        <v>-18</v>
      </c>
      <c r="I23" s="50">
        <v>-41</v>
      </c>
      <c r="J23" s="8"/>
      <c r="K23" s="8"/>
      <c r="L23" s="8"/>
      <c r="M23" s="8"/>
      <c r="N23" s="8"/>
    </row>
    <row r="24" spans="1:14" outlineLevel="1" x14ac:dyDescent="0.35">
      <c r="A24" s="3" t="s">
        <v>21</v>
      </c>
      <c r="B24" s="5"/>
      <c r="C24" s="5"/>
      <c r="D24" s="5"/>
      <c r="E24" s="50">
        <v>123</v>
      </c>
      <c r="F24" s="50">
        <v>156</v>
      </c>
      <c r="G24" s="50">
        <v>154</v>
      </c>
      <c r="H24" s="50">
        <v>130</v>
      </c>
      <c r="I24" s="50">
        <v>167</v>
      </c>
      <c r="J24" s="8"/>
      <c r="K24" s="8"/>
      <c r="L24" s="8"/>
      <c r="M24" s="8"/>
      <c r="N24" s="8"/>
    </row>
    <row r="25" spans="1:14" outlineLevel="1" x14ac:dyDescent="0.35">
      <c r="A25" s="3" t="s">
        <v>22</v>
      </c>
      <c r="B25" s="5"/>
      <c r="C25" s="5"/>
      <c r="D25" s="5"/>
      <c r="E25" s="50">
        <v>-59</v>
      </c>
      <c r="F25" s="50">
        <v>-490</v>
      </c>
      <c r="G25" s="50">
        <v>-775</v>
      </c>
      <c r="H25" s="50">
        <v>-265</v>
      </c>
      <c r="I25" s="50">
        <v>-24</v>
      </c>
      <c r="J25" s="8"/>
      <c r="K25" s="8"/>
      <c r="L25" s="8"/>
      <c r="M25" s="8"/>
      <c r="N25" s="8"/>
    </row>
    <row r="26" spans="1:14" outlineLevel="1" x14ac:dyDescent="0.35">
      <c r="A26" s="3" t="s">
        <v>23</v>
      </c>
      <c r="B26" s="5"/>
      <c r="C26" s="5"/>
      <c r="D26" s="5"/>
      <c r="E26" s="50">
        <v>-441</v>
      </c>
      <c r="F26" s="50">
        <v>-467</v>
      </c>
      <c r="G26" s="50">
        <v>-794</v>
      </c>
      <c r="H26" s="50">
        <v>0</v>
      </c>
      <c r="I26" s="50">
        <v>0</v>
      </c>
      <c r="J26" s="8"/>
      <c r="K26" s="8"/>
      <c r="L26" s="8"/>
      <c r="M26" s="8"/>
      <c r="N26" s="8"/>
    </row>
    <row r="27" spans="1:14" outlineLevel="1" x14ac:dyDescent="0.35">
      <c r="A27" s="4" t="s">
        <v>24</v>
      </c>
      <c r="B27" s="14"/>
      <c r="C27" s="14"/>
      <c r="D27" s="14"/>
      <c r="E27" s="46">
        <v>14</v>
      </c>
      <c r="F27" s="46">
        <v>-18</v>
      </c>
      <c r="G27" s="46">
        <v>-55</v>
      </c>
      <c r="H27" s="46">
        <v>-766</v>
      </c>
      <c r="I27" s="46">
        <v>-921</v>
      </c>
      <c r="J27" s="8"/>
      <c r="K27" s="8"/>
      <c r="L27" s="8"/>
      <c r="M27" s="8"/>
      <c r="N27" s="8"/>
    </row>
    <row r="28" spans="1:14" ht="15.6" outlineLevel="1" thickBot="1" x14ac:dyDescent="0.4">
      <c r="A28" s="47" t="s">
        <v>30</v>
      </c>
      <c r="B28" s="48"/>
      <c r="C28" s="48"/>
      <c r="D28" s="48"/>
      <c r="E28" s="49">
        <f>SUM(E21:E27)</f>
        <v>-478</v>
      </c>
      <c r="F28" s="49">
        <f t="shared" ref="F28:I28" si="3">SUM(F21:F27)</f>
        <v>-551</v>
      </c>
      <c r="G28" s="49">
        <f t="shared" si="3"/>
        <v>357</v>
      </c>
      <c r="H28" s="49">
        <f t="shared" si="3"/>
        <v>3735</v>
      </c>
      <c r="I28" s="49">
        <f t="shared" si="3"/>
        <v>-3558</v>
      </c>
      <c r="J28" s="8"/>
      <c r="K28" s="8"/>
      <c r="L28" s="8"/>
      <c r="M28" s="8"/>
      <c r="N28" s="8"/>
    </row>
    <row r="29" spans="1:14" ht="15.6" outlineLevel="1" thickTop="1" x14ac:dyDescent="0.35">
      <c r="A29" s="2"/>
      <c r="B29" s="6"/>
      <c r="C29" s="6"/>
      <c r="D29" s="6"/>
      <c r="E29" s="13"/>
      <c r="F29" s="13"/>
      <c r="G29" s="13"/>
      <c r="H29" s="13"/>
      <c r="I29" s="13"/>
      <c r="J29" s="8"/>
      <c r="K29" s="8"/>
      <c r="L29" s="8"/>
      <c r="M29" s="8"/>
      <c r="N29" s="8"/>
    </row>
    <row r="30" spans="1:14" outlineLevel="1" x14ac:dyDescent="0.35">
      <c r="A30" s="3"/>
      <c r="B30" s="5"/>
      <c r="C30" s="5"/>
      <c r="D30" s="5"/>
      <c r="E30" s="13"/>
      <c r="F30" s="13"/>
      <c r="G30" s="13"/>
      <c r="H30" s="13"/>
      <c r="I30" s="13"/>
      <c r="J30" s="8"/>
      <c r="K30" s="8"/>
      <c r="L30" s="8"/>
      <c r="M30" s="8"/>
      <c r="N30" s="8"/>
    </row>
    <row r="31" spans="1:14" outlineLevel="1" x14ac:dyDescent="0.35">
      <c r="A31" s="2" t="s">
        <v>25</v>
      </c>
      <c r="B31" s="6"/>
      <c r="C31" s="6"/>
      <c r="D31" s="6"/>
      <c r="E31" s="50">
        <v>179</v>
      </c>
      <c r="F31" s="50">
        <v>-283</v>
      </c>
      <c r="G31" s="50">
        <v>746</v>
      </c>
      <c r="H31" s="50">
        <v>1721</v>
      </c>
      <c r="I31" s="50">
        <v>-690</v>
      </c>
      <c r="J31" s="8"/>
      <c r="K31" s="8"/>
      <c r="L31" s="8"/>
      <c r="M31" s="8"/>
      <c r="N31" s="8"/>
    </row>
    <row r="32" spans="1:14" outlineLevel="1" x14ac:dyDescent="0.35">
      <c r="A32" s="4" t="s">
        <v>26</v>
      </c>
      <c r="B32" s="14"/>
      <c r="C32" s="14"/>
      <c r="D32" s="14"/>
      <c r="E32" s="46">
        <v>1146</v>
      </c>
      <c r="F32" s="46">
        <v>1325</v>
      </c>
      <c r="G32" s="46">
        <v>1042</v>
      </c>
      <c r="H32" s="46">
        <v>1788</v>
      </c>
      <c r="I32" s="46">
        <v>3509</v>
      </c>
      <c r="J32" s="8"/>
      <c r="K32" s="8"/>
      <c r="L32" s="8"/>
      <c r="M32" s="8"/>
      <c r="N32" s="8"/>
    </row>
    <row r="33" spans="1:14" ht="15.6" outlineLevel="1" thickBot="1" x14ac:dyDescent="0.4">
      <c r="A33" s="41" t="s">
        <v>27</v>
      </c>
      <c r="B33" s="42"/>
      <c r="C33" s="42"/>
      <c r="D33" s="42"/>
      <c r="E33" s="51">
        <f>SUM(E31:E32)</f>
        <v>1325</v>
      </c>
      <c r="F33" s="51">
        <f t="shared" ref="F33:I33" si="4">SUM(F31:F32)</f>
        <v>1042</v>
      </c>
      <c r="G33" s="51">
        <f t="shared" si="4"/>
        <v>1788</v>
      </c>
      <c r="H33" s="51">
        <f t="shared" si="4"/>
        <v>3509</v>
      </c>
      <c r="I33" s="51">
        <f t="shared" si="4"/>
        <v>2819</v>
      </c>
      <c r="J33" s="8"/>
      <c r="K33" s="8"/>
      <c r="L33" s="8"/>
      <c r="M33" s="8"/>
      <c r="N33" s="8"/>
    </row>
    <row r="34" spans="1:14" ht="15.6" outlineLevel="1" thickTop="1" x14ac:dyDescent="0.35">
      <c r="A34" s="25"/>
      <c r="B34" s="25"/>
      <c r="C34" s="29"/>
      <c r="D34" s="29"/>
      <c r="E34" s="29"/>
      <c r="F34" s="29"/>
      <c r="G34" s="29"/>
      <c r="H34" s="29"/>
      <c r="I34" s="29"/>
      <c r="J34" s="8"/>
      <c r="K34" s="8"/>
      <c r="L34" s="8"/>
      <c r="M34" s="8"/>
      <c r="N34" s="8"/>
    </row>
    <row r="35" spans="1:14" x14ac:dyDescent="0.35">
      <c r="A35"/>
      <c r="B35"/>
      <c r="C35"/>
      <c r="D35"/>
      <c r="E35"/>
      <c r="F35"/>
      <c r="G35"/>
      <c r="H35"/>
      <c r="I35"/>
      <c r="J35"/>
      <c r="K35"/>
      <c r="L35" s="8"/>
      <c r="M35" s="8"/>
      <c r="N35" s="8"/>
    </row>
    <row r="36" spans="1:14" x14ac:dyDescent="0.35">
      <c r="A36" s="36" t="s">
        <v>31</v>
      </c>
      <c r="B36" s="37"/>
      <c r="C36" s="37"/>
      <c r="D36" s="37"/>
      <c r="E36" s="38"/>
      <c r="F36" s="38"/>
      <c r="G36" s="38"/>
      <c r="H36" s="38"/>
      <c r="I36" s="38"/>
      <c r="J36"/>
      <c r="K36"/>
      <c r="L36" s="8"/>
      <c r="M36" s="8"/>
      <c r="N36" s="8"/>
    </row>
    <row r="37" spans="1:14" outlineLevel="1" x14ac:dyDescent="0.35">
      <c r="A37"/>
      <c r="B37"/>
      <c r="C37"/>
      <c r="D37"/>
      <c r="E37"/>
      <c r="F37"/>
      <c r="G37"/>
      <c r="H37"/>
      <c r="I37"/>
      <c r="J37"/>
      <c r="K37"/>
      <c r="L37" s="8"/>
      <c r="M37" s="8"/>
      <c r="N37" s="8"/>
    </row>
    <row r="38" spans="1:14" outlineLevel="1" x14ac:dyDescent="0.35">
      <c r="A38"/>
      <c r="B38"/>
      <c r="C38"/>
      <c r="D38"/>
      <c r="E38"/>
      <c r="F38"/>
      <c r="G38"/>
      <c r="H38"/>
      <c r="I38"/>
      <c r="J38"/>
      <c r="K38"/>
      <c r="L38" s="8"/>
      <c r="M38" s="8"/>
      <c r="N38" s="8"/>
    </row>
    <row r="39" spans="1:14" outlineLevel="1" x14ac:dyDescent="0.35">
      <c r="A39"/>
      <c r="B39"/>
      <c r="C39"/>
      <c r="D39"/>
      <c r="E39"/>
      <c r="F39"/>
      <c r="G39"/>
      <c r="H39"/>
      <c r="I39"/>
      <c r="J39"/>
      <c r="K39" s="8"/>
      <c r="L39" s="8"/>
      <c r="M39" s="8"/>
      <c r="N39" s="8"/>
    </row>
    <row r="40" spans="1:14" outlineLevel="1" x14ac:dyDescent="0.35">
      <c r="A40"/>
      <c r="B40"/>
      <c r="C40"/>
      <c r="D40"/>
      <c r="E40"/>
      <c r="F40"/>
      <c r="G40"/>
      <c r="H40"/>
      <c r="I40"/>
      <c r="J40"/>
      <c r="K40" s="8"/>
      <c r="L40" s="8"/>
      <c r="M40" s="8"/>
      <c r="N40" s="8"/>
    </row>
    <row r="41" spans="1:14" outlineLevel="1" x14ac:dyDescent="0.35">
      <c r="A41"/>
      <c r="B41"/>
      <c r="C41"/>
      <c r="D41"/>
      <c r="E41"/>
      <c r="F41"/>
      <c r="G41"/>
      <c r="H41"/>
      <c r="I41"/>
      <c r="J41"/>
      <c r="K41" s="10"/>
      <c r="L41" s="10"/>
      <c r="M41" s="10"/>
      <c r="N41" s="8"/>
    </row>
    <row r="42" spans="1:14" outlineLevel="1" x14ac:dyDescent="0.35">
      <c r="A42"/>
      <c r="B42"/>
      <c r="C42"/>
      <c r="D42"/>
      <c r="E42"/>
      <c r="F42"/>
      <c r="G42"/>
      <c r="H42"/>
      <c r="I42"/>
      <c r="J42"/>
      <c r="K42" s="10"/>
      <c r="L42" s="10"/>
      <c r="M42" s="10"/>
      <c r="N42" s="8"/>
    </row>
    <row r="43" spans="1:14" outlineLevel="1" x14ac:dyDescent="0.35">
      <c r="A43"/>
      <c r="B43"/>
      <c r="C43"/>
      <c r="D43"/>
      <c r="E43"/>
      <c r="F43"/>
      <c r="G43"/>
      <c r="H43"/>
      <c r="I43"/>
      <c r="J43"/>
      <c r="K43" s="10"/>
      <c r="L43" s="10"/>
      <c r="M43" s="10"/>
      <c r="N43" s="8"/>
    </row>
    <row r="44" spans="1:14" outlineLevel="1" x14ac:dyDescent="0.35">
      <c r="A44"/>
      <c r="B44"/>
      <c r="C44"/>
      <c r="D44"/>
      <c r="E44"/>
      <c r="F44"/>
      <c r="G44"/>
      <c r="H44"/>
      <c r="I44"/>
      <c r="J44"/>
      <c r="K44" s="8"/>
      <c r="L44" s="8"/>
      <c r="M44" s="8"/>
      <c r="N44" s="8"/>
    </row>
    <row r="45" spans="1:14" outlineLevel="1" x14ac:dyDescent="0.35">
      <c r="A45"/>
      <c r="B45"/>
      <c r="C45"/>
      <c r="D45"/>
      <c r="E45"/>
      <c r="F45"/>
      <c r="G45"/>
      <c r="H45"/>
      <c r="I45"/>
      <c r="J45"/>
    </row>
    <row r="46" spans="1:14" outlineLevel="1" x14ac:dyDescent="0.35">
      <c r="A46"/>
      <c r="B46"/>
      <c r="C46"/>
      <c r="D46"/>
      <c r="E46"/>
      <c r="F46"/>
      <c r="G46"/>
      <c r="H46"/>
      <c r="I46"/>
      <c r="J46"/>
    </row>
    <row r="47" spans="1:14" outlineLevel="1" x14ac:dyDescent="0.35">
      <c r="A47"/>
      <c r="B47"/>
      <c r="C47"/>
      <c r="D47"/>
      <c r="E47"/>
      <c r="F47"/>
      <c r="G47"/>
      <c r="H47"/>
      <c r="I47"/>
      <c r="J47"/>
    </row>
    <row r="48" spans="1:14" outlineLevel="1" x14ac:dyDescent="0.35">
      <c r="A48"/>
      <c r="B48"/>
      <c r="C48"/>
      <c r="D48"/>
      <c r="E48"/>
      <c r="F48"/>
      <c r="G48"/>
      <c r="H48"/>
      <c r="I48"/>
      <c r="J48"/>
    </row>
    <row r="49" spans="1:10" outlineLevel="1" x14ac:dyDescent="0.35">
      <c r="B49" s="16"/>
      <c r="C49" s="16"/>
      <c r="D49" s="16"/>
      <c r="E49" s="24"/>
      <c r="F49" s="24"/>
      <c r="G49" s="24"/>
      <c r="H49" s="24"/>
      <c r="I49" s="24"/>
      <c r="J49" s="22"/>
    </row>
    <row r="50" spans="1:10" outlineLevel="1" x14ac:dyDescent="0.35">
      <c r="B50" s="16"/>
      <c r="C50" s="16"/>
      <c r="D50" s="16"/>
      <c r="E50" s="23"/>
      <c r="F50" s="23"/>
      <c r="G50" s="23"/>
      <c r="H50" s="23"/>
      <c r="I50" s="23"/>
      <c r="J50" s="22"/>
    </row>
    <row r="51" spans="1:10" outlineLevel="1" x14ac:dyDescent="0.35">
      <c r="A51"/>
      <c r="B51"/>
      <c r="C51"/>
      <c r="D51"/>
      <c r="E51"/>
      <c r="F51"/>
      <c r="G51"/>
      <c r="H51"/>
      <c r="I51"/>
      <c r="J51" s="22"/>
    </row>
    <row r="52" spans="1:10" outlineLevel="1" x14ac:dyDescent="0.35">
      <c r="A52"/>
      <c r="B52"/>
      <c r="C52"/>
      <c r="D52"/>
      <c r="E52"/>
      <c r="F52"/>
      <c r="G52"/>
      <c r="H52"/>
      <c r="I52"/>
      <c r="J52" s="22"/>
    </row>
    <row r="53" spans="1:10" outlineLevel="1" x14ac:dyDescent="0.35">
      <c r="A53"/>
      <c r="B53"/>
      <c r="C53"/>
      <c r="D53"/>
      <c r="E53"/>
      <c r="F53"/>
      <c r="G53"/>
      <c r="H53"/>
      <c r="I53"/>
      <c r="J53" s="22"/>
    </row>
    <row r="54" spans="1:10" outlineLevel="1" x14ac:dyDescent="0.35">
      <c r="A54"/>
      <c r="B54"/>
      <c r="C54"/>
      <c r="D54"/>
      <c r="E54"/>
      <c r="F54"/>
      <c r="G54"/>
      <c r="H54"/>
      <c r="I54"/>
      <c r="J54" s="22"/>
    </row>
    <row r="55" spans="1:10" outlineLevel="1" x14ac:dyDescent="0.35">
      <c r="A55"/>
      <c r="B55"/>
      <c r="C55"/>
      <c r="D55"/>
      <c r="E55"/>
      <c r="F55"/>
      <c r="G55"/>
      <c r="H55"/>
      <c r="I55"/>
      <c r="J55" s="22"/>
    </row>
    <row r="56" spans="1:10" outlineLevel="1" x14ac:dyDescent="0.35">
      <c r="A56"/>
      <c r="B56"/>
      <c r="C56"/>
      <c r="D56"/>
      <c r="E56"/>
      <c r="F56"/>
      <c r="G56"/>
      <c r="H56"/>
      <c r="I56"/>
      <c r="J56" s="22"/>
    </row>
    <row r="57" spans="1:10" outlineLevel="1" x14ac:dyDescent="0.35">
      <c r="A57"/>
      <c r="B57"/>
      <c r="C57"/>
      <c r="D57"/>
      <c r="E57"/>
      <c r="F57"/>
      <c r="G57"/>
      <c r="H57"/>
      <c r="I57"/>
      <c r="J57" s="22"/>
    </row>
    <row r="58" spans="1:10" outlineLevel="1" x14ac:dyDescent="0.35">
      <c r="A58"/>
      <c r="B58"/>
      <c r="C58"/>
      <c r="D58"/>
      <c r="E58"/>
      <c r="F58"/>
      <c r="G58"/>
      <c r="H58"/>
      <c r="I58"/>
      <c r="J58" s="22"/>
    </row>
    <row r="59" spans="1:10" outlineLevel="1" x14ac:dyDescent="0.35">
      <c r="A59"/>
      <c r="B59"/>
      <c r="C59"/>
      <c r="D59"/>
      <c r="E59"/>
      <c r="F59"/>
      <c r="G59"/>
      <c r="H59"/>
      <c r="I59"/>
      <c r="J59" s="22"/>
    </row>
    <row r="60" spans="1:10" outlineLevel="1" x14ac:dyDescent="0.35">
      <c r="A60"/>
      <c r="B60"/>
      <c r="C60"/>
      <c r="D60"/>
      <c r="E60"/>
      <c r="F60"/>
      <c r="G60"/>
      <c r="H60"/>
      <c r="I60"/>
      <c r="J60" s="22"/>
    </row>
    <row r="61" spans="1:10" x14ac:dyDescent="0.35">
      <c r="A61"/>
      <c r="B61"/>
      <c r="C61"/>
      <c r="D61"/>
      <c r="E61"/>
      <c r="F61"/>
      <c r="G61"/>
      <c r="H61"/>
      <c r="I61"/>
      <c r="J61" s="22"/>
    </row>
    <row r="62" spans="1:10" x14ac:dyDescent="0.35">
      <c r="A62"/>
      <c r="B62"/>
      <c r="C62"/>
      <c r="D62"/>
      <c r="E62"/>
      <c r="F62"/>
      <c r="G62"/>
      <c r="H62"/>
      <c r="I62"/>
      <c r="J62" s="22"/>
    </row>
    <row r="63" spans="1:10" x14ac:dyDescent="0.35">
      <c r="A63"/>
      <c r="B63"/>
      <c r="C63"/>
      <c r="D63"/>
      <c r="E63"/>
      <c r="F63"/>
      <c r="G63"/>
      <c r="H63"/>
      <c r="I63"/>
      <c r="J63" s="22"/>
    </row>
    <row r="64" spans="1:10" x14ac:dyDescent="0.35">
      <c r="A64"/>
      <c r="B64"/>
      <c r="C64"/>
      <c r="D64"/>
      <c r="E64"/>
      <c r="F64"/>
      <c r="G64"/>
      <c r="H64"/>
      <c r="I64"/>
      <c r="J64" s="22"/>
    </row>
    <row r="65" spans="2:4" x14ac:dyDescent="0.35">
      <c r="B65" s="16"/>
      <c r="C65" s="16"/>
      <c r="D65" s="16"/>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 Page</vt:lpstr>
      <vt:lpstr>Cash Flow Analysis Solution</vt:lpstr>
      <vt:lpstr>'Cover Page'!Print_Area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CFI</dc:creator>
  <cp:lastModifiedBy>Katie Au Yeung</cp:lastModifiedBy>
  <dcterms:created xsi:type="dcterms:W3CDTF">2018-01-24T21:17:38Z</dcterms:created>
  <dcterms:modified xsi:type="dcterms:W3CDTF">2019-01-09T00:15:04Z</dcterms:modified>
</cp:coreProperties>
</file>