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825" windowHeight="14295"/>
  </bookViews>
  <sheets>
    <sheet name="manticore" sheetId="1" r:id="rId1"/>
  </sheets>
  <calcPr calcId="144525"/>
</workbook>
</file>

<file path=xl/sharedStrings.xml><?xml version="1.0" encoding="utf-8"?>
<sst xmlns="http://schemas.openxmlformats.org/spreadsheetml/2006/main" count="99" uniqueCount="59">
  <si>
    <t>Address</t>
  </si>
  <si>
    <t>TP</t>
  </si>
  <si>
    <t>FP</t>
  </si>
  <si>
    <t>reason</t>
  </si>
  <si>
    <t>0x00000100f2a2bd000715001920eb70d229700085</t>
  </si>
  <si>
    <t xml:space="preserve">the delegated contract is protected, but function can be specified </t>
  </si>
  <si>
    <t>0xe4d0c33807b4180fcbd3acff8ef0bf97cda7b9a5</t>
  </si>
  <si>
    <t>No unrestricted ether transfer, No suicidal, No delegated call</t>
  </si>
  <si>
    <t>0x2b943c2a0df32de5edec2c0a3638a28bc4c84ece</t>
  </si>
  <si>
    <t>0xa25560d083fe0ea3e303c11577b5a345b236fac7</t>
  </si>
  <si>
    <t>0x081396ba70b5ad0c0e3c2c34e368ace95bdd72e4</t>
  </si>
  <si>
    <t>0x36649d5c33dff01abe05f769e5f2a1e8de178695</t>
  </si>
  <si>
    <t>0xa4c09aa7fb154d4769547d1f21f9172c0b74f7a7</t>
  </si>
  <si>
    <t>0x31072fa5554814990f44c98bce088ab934110eb9</t>
  </si>
  <si>
    <t>0x31cf40fe52d0118020f0ccd78a4996ac6e350006</t>
  </si>
  <si>
    <t>0xbaa3de6504690efb064420d89e871c27065cdd52</t>
  </si>
  <si>
    <t>change owner and then withdraw money</t>
  </si>
  <si>
    <t>0xc22a3bda66578d5d6359b249cb106c39fb040ad9</t>
  </si>
  <si>
    <t>0x6bd33d49d48f76abcd96652e5347e398aa3fda96</t>
  </si>
  <si>
    <t>call buy function to withdraw ether</t>
  </si>
  <si>
    <t>0x0000852600ceb001e08e00bc008be620d60031f2</t>
  </si>
  <si>
    <t>0x164cd8bc19402c7bd49c2a97d5248310d7e1ec02</t>
  </si>
  <si>
    <t>No unrestricted ether transfer,  suicidal, and delegated call</t>
  </si>
  <si>
    <t>0x240f9f86b1465bf1b8eb29bc88cbf65573dfdd97</t>
  </si>
  <si>
    <t>0xf5632f8f24ab4d3834f3a16ea1ad6def59b443f5</t>
  </si>
  <si>
    <t>0x855152c9b98babadc996a0dd71c8b3682b8f4786</t>
  </si>
  <si>
    <t>0x116444d553aa2d71f02006f4ed728131f3138147</t>
  </si>
  <si>
    <t>0x56d06701fd44a4a857cb96b266f505a2832950c5</t>
  </si>
  <si>
    <t>0x35d28772130c325403b5ed3cc591368f3baa8250</t>
  </si>
  <si>
    <t>0x02c60d28be3338014fef3fdf50a3218b946c0609</t>
  </si>
  <si>
    <t>0x39a765ecf417f5eecbb58d6b0482f81f4d825fff</t>
  </si>
  <si>
    <t>0xd079acf6491bbf8bbbbee6a5d73eaa0dcedec0c2</t>
  </si>
  <si>
    <t>call sell function to withdraw ether</t>
  </si>
  <si>
    <t>0x318bf186c7681ed7efd57839e6415cd8a162713c</t>
  </si>
  <si>
    <t>0x00000000441378008ea67f4284a57932b1c000a5</t>
  </si>
  <si>
    <t>0x1ca4a86bba124426507d1ef67ad271cc5a02820a</t>
  </si>
  <si>
    <t>0x00006100f7090010005f1bd7ae6122c3c2cf0090</t>
  </si>
  <si>
    <t>0xeeedac8686ae12183129e80e632e922dd8daecc4</t>
  </si>
  <si>
    <t>0x0a2ea71d943bf917b410593194595e1f48d40e54</t>
  </si>
  <si>
    <t>0x35a1700ac75f6e9e096d9a5c90e3221b658096e0</t>
  </si>
  <si>
    <t>0x73388dc2f89777cbdf53e5352f516cd703d070a6</t>
  </si>
  <si>
    <t>Keccak256 Hash collision problem. Impossible to achieve it.</t>
  </si>
  <si>
    <t>0xb671c3883307cf05bb3dff77a9754e87b4347195</t>
  </si>
  <si>
    <t>0xe19ca313512e0231340e778abe7110401c737c23</t>
  </si>
  <si>
    <t>0x16e73d276b2163c49db410350bfefd9f48898821</t>
  </si>
  <si>
    <t>0x365443b7b06b86f1f560873de723b6d4fb3927ce</t>
  </si>
  <si>
    <t>0x3df616ee25ba3fa146544ab595f106bff5ac4397</t>
  </si>
  <si>
    <t>0x960b236a07cf122663c4303350609a66a7b288c0</t>
  </si>
  <si>
    <t>0x7b307c1f0039f5d38770e15f8043b3dd26da5e8f</t>
  </si>
  <si>
    <t>0x6519d6dfd11363cf0821809b919b55f794fe0cb5</t>
  </si>
  <si>
    <t>0x6dd188556cfaef2f4c361cf4f1f8f3eaf5d05ee2</t>
  </si>
  <si>
    <t>0xaf8eabf89f5664a2bc82ca415a4337821cd54d65</t>
  </si>
  <si>
    <t>0x23141df767233776f7cbbec497800ddedaa4c684</t>
  </si>
  <si>
    <t>0x59061b6f26bb4a9ce5828a19d35cfd5a4b80f056</t>
  </si>
  <si>
    <t>0xa3db33ccfe990fdf89ff311754391b5c3af4ef04</t>
  </si>
  <si>
    <t>0x1f5b7179a643570effb4da05a0ca0760b36ceed3</t>
  </si>
  <si>
    <t>0xa15b24b7b883aac6bc6582b0057c09d62a7a1b2c</t>
  </si>
  <si>
    <t>0x91ca7998d3f9eb568ae33a73df21a2b1184f69d5</t>
  </si>
  <si>
    <t>ACCURACY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</si>
</sst>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20" borderId="0" applyNumberFormat="false" applyBorder="false" applyAlignment="false" applyProtection="false">
      <alignment vertical="center"/>
    </xf>
    <xf numFmtId="0" fontId="12" fillId="10" borderId="0" applyNumberFormat="false" applyBorder="false" applyAlignment="false" applyProtection="false">
      <alignment vertical="center"/>
    </xf>
    <xf numFmtId="0" fontId="10" fillId="32" borderId="0" applyNumberFormat="false" applyBorder="false" applyAlignment="false" applyProtection="false">
      <alignment vertical="center"/>
    </xf>
    <xf numFmtId="0" fontId="10" fillId="30" borderId="0" applyNumberFormat="false" applyBorder="false" applyAlignment="false" applyProtection="false">
      <alignment vertical="center"/>
    </xf>
    <xf numFmtId="0" fontId="12" fillId="9" borderId="0" applyNumberFormat="false" applyBorder="false" applyAlignment="false" applyProtection="false">
      <alignment vertical="center"/>
    </xf>
    <xf numFmtId="0" fontId="12" fillId="28" borderId="0" applyNumberFormat="false" applyBorder="false" applyAlignment="false" applyProtection="false">
      <alignment vertical="center"/>
    </xf>
    <xf numFmtId="0" fontId="10" fillId="31" borderId="0" applyNumberFormat="false" applyBorder="false" applyAlignment="false" applyProtection="false">
      <alignment vertical="center"/>
    </xf>
    <xf numFmtId="0" fontId="10" fillId="22" borderId="0" applyNumberFormat="false" applyBorder="false" applyAlignment="false" applyProtection="false">
      <alignment vertical="center"/>
    </xf>
    <xf numFmtId="0" fontId="12" fillId="27" borderId="0" applyNumberFormat="false" applyBorder="false" applyAlignment="false" applyProtection="false">
      <alignment vertical="center"/>
    </xf>
    <xf numFmtId="0" fontId="10" fillId="23" borderId="0" applyNumberFormat="false" applyBorder="false" applyAlignment="false" applyProtection="false">
      <alignment vertical="center"/>
    </xf>
    <xf numFmtId="0" fontId="17" fillId="0" borderId="6" applyNumberFormat="false" applyFill="false" applyAlignment="false" applyProtection="false">
      <alignment vertical="center"/>
    </xf>
    <xf numFmtId="0" fontId="12" fillId="19" borderId="0" applyNumberFormat="false" applyBorder="false" applyAlignment="false" applyProtection="false">
      <alignment vertical="center"/>
    </xf>
    <xf numFmtId="0" fontId="10" fillId="29" borderId="0" applyNumberFormat="false" applyBorder="false" applyAlignment="false" applyProtection="false">
      <alignment vertical="center"/>
    </xf>
    <xf numFmtId="0" fontId="10" fillId="18" borderId="0" applyNumberFormat="false" applyBorder="false" applyAlignment="false" applyProtection="false">
      <alignment vertical="center"/>
    </xf>
    <xf numFmtId="0" fontId="12" fillId="16" borderId="0" applyNumberFormat="false" applyBorder="false" applyAlignment="false" applyProtection="false">
      <alignment vertical="center"/>
    </xf>
    <xf numFmtId="0" fontId="12" fillId="24" borderId="0" applyNumberFormat="false" applyBorder="false" applyAlignment="false" applyProtection="false">
      <alignment vertical="center"/>
    </xf>
    <xf numFmtId="0" fontId="10" fillId="21" borderId="0" applyNumberFormat="false" applyBorder="false" applyAlignment="false" applyProtection="false">
      <alignment vertical="center"/>
    </xf>
    <xf numFmtId="0" fontId="12" fillId="12" borderId="0" applyNumberFormat="false" applyBorder="false" applyAlignment="false" applyProtection="false">
      <alignment vertical="center"/>
    </xf>
    <xf numFmtId="0" fontId="12" fillId="17" borderId="0" applyNumberFormat="false" applyBorder="false" applyAlignment="false" applyProtection="false">
      <alignment vertical="center"/>
    </xf>
    <xf numFmtId="0" fontId="10" fillId="7" borderId="0" applyNumberFormat="false" applyBorder="false" applyAlignment="false" applyProtection="false">
      <alignment vertical="center"/>
    </xf>
    <xf numFmtId="0" fontId="14" fillId="13" borderId="0" applyNumberFormat="false" applyBorder="false" applyAlignment="false" applyProtection="false">
      <alignment vertical="center"/>
    </xf>
    <xf numFmtId="0" fontId="10" fillId="15" borderId="0" applyNumberFormat="false" applyBorder="false" applyAlignment="false" applyProtection="false">
      <alignment vertical="center"/>
    </xf>
    <xf numFmtId="0" fontId="15" fillId="14" borderId="0" applyNumberFormat="false" applyBorder="false" applyAlignment="false" applyProtection="false">
      <alignment vertical="center"/>
    </xf>
    <xf numFmtId="0" fontId="12" fillId="11" borderId="0" applyNumberFormat="false" applyBorder="false" applyAlignment="false" applyProtection="false">
      <alignment vertical="center"/>
    </xf>
    <xf numFmtId="0" fontId="19" fillId="0" borderId="8" applyNumberFormat="false" applyFill="false" applyAlignment="false" applyProtection="false">
      <alignment vertical="center"/>
    </xf>
    <xf numFmtId="0" fontId="11" fillId="5" borderId="5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2" fillId="26" borderId="0" applyNumberFormat="false" applyBorder="false" applyAlignment="false" applyProtection="false">
      <alignment vertical="center"/>
    </xf>
    <xf numFmtId="0" fontId="0" fillId="6" borderId="4" applyNumberFormat="false" applyFont="false" applyAlignment="false" applyProtection="false">
      <alignment vertical="center"/>
    </xf>
    <xf numFmtId="0" fontId="8" fillId="4" borderId="3" applyNumberFormat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9" fillId="5" borderId="3" applyNumberFormat="false" applyAlignment="false" applyProtection="false">
      <alignment vertical="center"/>
    </xf>
    <xf numFmtId="0" fontId="6" fillId="3" borderId="0" applyNumberFormat="false" applyBorder="false" applyAlignment="false" applyProtection="false">
      <alignment vertical="center"/>
    </xf>
    <xf numFmtId="0" fontId="7" fillId="0" borderId="7" applyNumberFormat="false" applyFill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4" fillId="0" borderId="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2" fillId="25" borderId="0" applyNumberFormat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3" fillId="0" borderId="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2" fillId="2" borderId="1" applyNumberFormat="false" applyAlignment="false" applyProtection="false">
      <alignment vertical="center"/>
    </xf>
    <xf numFmtId="0" fontId="10" fillId="8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2">
    <xf numFmtId="0" fontId="0" fillId="0" borderId="0" xfId="0"/>
    <xf numFmtId="0" fontId="0" fillId="0" borderId="0" xfId="0" applyFill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2"/>
  <sheetViews>
    <sheetView tabSelected="1" topLeftCell="A13" workbookViewId="0">
      <selection activeCell="A36" sqref="A36"/>
    </sheetView>
  </sheetViews>
  <sheetFormatPr defaultColWidth="9" defaultRowHeight="15.75" outlineLevelCol="3"/>
  <cols>
    <col min="1" max="1" width="41.2" customWidth="true"/>
    <col min="2" max="2" width="16.1" customWidth="true"/>
    <col min="3" max="3" width="12.6" customWidth="true"/>
    <col min="4" max="4" width="47.8" customWidth="true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</v>
      </c>
      <c r="C2" s="1"/>
      <c r="D2" t="s">
        <v>5</v>
      </c>
    </row>
    <row r="3" spans="1:4">
      <c r="A3" t="s">
        <v>6</v>
      </c>
      <c r="C3">
        <v>1</v>
      </c>
      <c r="D3" t="s">
        <v>7</v>
      </c>
    </row>
    <row r="4" spans="1:4">
      <c r="A4" t="s">
        <v>8</v>
      </c>
      <c r="C4">
        <v>1</v>
      </c>
      <c r="D4" t="s">
        <v>7</v>
      </c>
    </row>
    <row r="5" spans="1:4">
      <c r="A5" t="s">
        <v>9</v>
      </c>
      <c r="C5">
        <v>1</v>
      </c>
      <c r="D5" t="s">
        <v>7</v>
      </c>
    </row>
    <row r="6" spans="1:4">
      <c r="A6" t="s">
        <v>10</v>
      </c>
      <c r="C6">
        <v>1</v>
      </c>
      <c r="D6" t="s">
        <v>7</v>
      </c>
    </row>
    <row r="7" spans="1:4">
      <c r="A7" t="s">
        <v>11</v>
      </c>
      <c r="C7">
        <v>1</v>
      </c>
      <c r="D7" t="s">
        <v>7</v>
      </c>
    </row>
    <row r="8" spans="1:4">
      <c r="A8" t="s">
        <v>12</v>
      </c>
      <c r="C8">
        <v>1</v>
      </c>
      <c r="D8" t="s">
        <v>7</v>
      </c>
    </row>
    <row r="9" spans="1:4">
      <c r="A9" t="s">
        <v>13</v>
      </c>
      <c r="C9">
        <v>1</v>
      </c>
      <c r="D9" t="s">
        <v>7</v>
      </c>
    </row>
    <row r="10" spans="1:4">
      <c r="A10" t="s">
        <v>14</v>
      </c>
      <c r="C10">
        <v>1</v>
      </c>
      <c r="D10" t="s">
        <v>7</v>
      </c>
    </row>
    <row r="11" spans="1:4">
      <c r="A11" t="s">
        <v>15</v>
      </c>
      <c r="B11">
        <v>1</v>
      </c>
      <c r="D11" t="s">
        <v>16</v>
      </c>
    </row>
    <row r="12" spans="1:4">
      <c r="A12" t="s">
        <v>17</v>
      </c>
      <c r="C12">
        <v>1</v>
      </c>
      <c r="D12" t="s">
        <v>7</v>
      </c>
    </row>
    <row r="13" spans="1:4">
      <c r="A13" t="s">
        <v>18</v>
      </c>
      <c r="B13">
        <v>1</v>
      </c>
      <c r="D13" t="s">
        <v>19</v>
      </c>
    </row>
    <row r="14" spans="1:4">
      <c r="A14" t="s">
        <v>20</v>
      </c>
      <c r="B14">
        <v>1</v>
      </c>
      <c r="D14" t="s">
        <v>5</v>
      </c>
    </row>
    <row r="15" spans="1:4">
      <c r="A15" t="s">
        <v>21</v>
      </c>
      <c r="C15">
        <v>1</v>
      </c>
      <c r="D15" t="s">
        <v>22</v>
      </c>
    </row>
    <row r="16" spans="1:4">
      <c r="A16" t="s">
        <v>23</v>
      </c>
      <c r="C16">
        <v>1</v>
      </c>
      <c r="D16" t="s">
        <v>22</v>
      </c>
    </row>
    <row r="17" spans="1:4">
      <c r="A17" t="s">
        <v>24</v>
      </c>
      <c r="C17">
        <v>1</v>
      </c>
      <c r="D17" t="s">
        <v>22</v>
      </c>
    </row>
    <row r="18" spans="1:4">
      <c r="A18" t="s">
        <v>25</v>
      </c>
      <c r="B18">
        <v>1</v>
      </c>
      <c r="D18" t="s">
        <v>5</v>
      </c>
    </row>
    <row r="19" spans="1:4">
      <c r="A19" t="s">
        <v>26</v>
      </c>
      <c r="C19">
        <v>1</v>
      </c>
      <c r="D19" t="s">
        <v>22</v>
      </c>
    </row>
    <row r="20" spans="1:4">
      <c r="A20" t="s">
        <v>27</v>
      </c>
      <c r="C20">
        <v>1</v>
      </c>
      <c r="D20" t="s">
        <v>22</v>
      </c>
    </row>
    <row r="21" spans="1:4">
      <c r="A21" t="s">
        <v>28</v>
      </c>
      <c r="C21">
        <v>1</v>
      </c>
      <c r="D21" t="s">
        <v>22</v>
      </c>
    </row>
    <row r="22" spans="1:4">
      <c r="A22" t="s">
        <v>29</v>
      </c>
      <c r="C22">
        <v>1</v>
      </c>
      <c r="D22" t="s">
        <v>22</v>
      </c>
    </row>
    <row r="23" spans="1:4">
      <c r="A23" t="s">
        <v>30</v>
      </c>
      <c r="C23">
        <v>1</v>
      </c>
      <c r="D23" t="s">
        <v>22</v>
      </c>
    </row>
    <row r="24" spans="1:4">
      <c r="A24" t="s">
        <v>31</v>
      </c>
      <c r="B24">
        <v>1</v>
      </c>
      <c r="D24" t="s">
        <v>32</v>
      </c>
    </row>
    <row r="25" spans="1:4">
      <c r="A25" t="s">
        <v>33</v>
      </c>
      <c r="C25">
        <v>1</v>
      </c>
      <c r="D25" t="s">
        <v>22</v>
      </c>
    </row>
    <row r="26" spans="1:4">
      <c r="A26" t="s">
        <v>34</v>
      </c>
      <c r="B26">
        <v>1</v>
      </c>
      <c r="D26" t="s">
        <v>5</v>
      </c>
    </row>
    <row r="27" spans="1:4">
      <c r="A27" t="s">
        <v>35</v>
      </c>
      <c r="C27">
        <v>1</v>
      </c>
      <c r="D27" t="s">
        <v>22</v>
      </c>
    </row>
    <row r="28" spans="1:4">
      <c r="A28" t="s">
        <v>36</v>
      </c>
      <c r="B28">
        <v>1</v>
      </c>
      <c r="D28" t="s">
        <v>5</v>
      </c>
    </row>
    <row r="29" spans="1:4">
      <c r="A29" t="s">
        <v>37</v>
      </c>
      <c r="C29">
        <v>1</v>
      </c>
      <c r="D29" t="s">
        <v>22</v>
      </c>
    </row>
    <row r="30" spans="1:4">
      <c r="A30" t="s">
        <v>38</v>
      </c>
      <c r="C30">
        <v>1</v>
      </c>
      <c r="D30" t="s">
        <v>22</v>
      </c>
    </row>
    <row r="31" spans="1:4">
      <c r="A31" t="s">
        <v>39</v>
      </c>
      <c r="C31">
        <v>1</v>
      </c>
      <c r="D31" t="s">
        <v>22</v>
      </c>
    </row>
    <row r="32" spans="1:4">
      <c r="A32" t="s">
        <v>40</v>
      </c>
      <c r="C32">
        <v>1</v>
      </c>
      <c r="D32" t="s">
        <v>41</v>
      </c>
    </row>
    <row r="33" spans="1:4">
      <c r="A33" t="s">
        <v>42</v>
      </c>
      <c r="C33">
        <v>1</v>
      </c>
      <c r="D33" t="s">
        <v>22</v>
      </c>
    </row>
    <row r="34" spans="1:4">
      <c r="A34" t="s">
        <v>43</v>
      </c>
      <c r="C34">
        <v>1</v>
      </c>
      <c r="D34" t="s">
        <v>22</v>
      </c>
    </row>
    <row r="35" spans="1:4">
      <c r="A35" t="s">
        <v>44</v>
      </c>
      <c r="C35">
        <v>1</v>
      </c>
      <c r="D35" t="s">
        <v>22</v>
      </c>
    </row>
    <row r="36" spans="1:4">
      <c r="A36" t="s">
        <v>45</v>
      </c>
      <c r="C36">
        <v>1</v>
      </c>
      <c r="D36" t="s">
        <v>22</v>
      </c>
    </row>
    <row r="37" spans="1:4">
      <c r="A37" t="s">
        <v>46</v>
      </c>
      <c r="C37">
        <v>1</v>
      </c>
      <c r="D37" t="s">
        <v>22</v>
      </c>
    </row>
    <row r="38" spans="1:4">
      <c r="A38" t="s">
        <v>47</v>
      </c>
      <c r="C38">
        <v>1</v>
      </c>
      <c r="D38" t="s">
        <v>22</v>
      </c>
    </row>
    <row r="39" spans="1:4">
      <c r="A39" t="s">
        <v>48</v>
      </c>
      <c r="C39">
        <v>1</v>
      </c>
      <c r="D39" t="s">
        <v>22</v>
      </c>
    </row>
    <row r="40" spans="1:4">
      <c r="A40" t="s">
        <v>49</v>
      </c>
      <c r="C40">
        <v>1</v>
      </c>
      <c r="D40" t="s">
        <v>22</v>
      </c>
    </row>
    <row r="41" spans="1:4">
      <c r="A41" t="s">
        <v>50</v>
      </c>
      <c r="C41">
        <v>1</v>
      </c>
      <c r="D41" t="s">
        <v>22</v>
      </c>
    </row>
    <row r="42" spans="1:4">
      <c r="A42" t="s">
        <v>51</v>
      </c>
      <c r="C42">
        <v>1</v>
      </c>
      <c r="D42" t="s">
        <v>22</v>
      </c>
    </row>
    <row r="43" spans="1:4">
      <c r="A43" t="s">
        <v>52</v>
      </c>
      <c r="C43">
        <v>1</v>
      </c>
      <c r="D43" t="s">
        <v>22</v>
      </c>
    </row>
    <row r="44" spans="1:4">
      <c r="A44" t="s">
        <v>53</v>
      </c>
      <c r="C44">
        <v>1</v>
      </c>
      <c r="D44" t="s">
        <v>22</v>
      </c>
    </row>
    <row r="45" spans="1:4">
      <c r="A45" t="s">
        <v>54</v>
      </c>
      <c r="B45">
        <v>1</v>
      </c>
      <c r="D45" t="s">
        <v>5</v>
      </c>
    </row>
    <row r="46" spans="1:4">
      <c r="A46" t="s">
        <v>55</v>
      </c>
      <c r="C46">
        <v>1</v>
      </c>
      <c r="D46" t="s">
        <v>22</v>
      </c>
    </row>
    <row r="47" spans="1:4">
      <c r="A47" t="s">
        <v>56</v>
      </c>
      <c r="C47">
        <v>1</v>
      </c>
      <c r="D47" t="s">
        <v>22</v>
      </c>
    </row>
    <row r="48" spans="1:4">
      <c r="A48" t="s">
        <v>57</v>
      </c>
      <c r="C48">
        <v>1</v>
      </c>
      <c r="D48" t="s">
        <v>22</v>
      </c>
    </row>
    <row r="50" spans="2:3">
      <c r="B50">
        <f>SUM(B2:B48)</f>
        <v>9</v>
      </c>
      <c r="C50">
        <f>SUM(C2:C48)</f>
        <v>38</v>
      </c>
    </row>
    <row r="52" spans="2:3">
      <c r="B52" t="s">
        <v>58</v>
      </c>
      <c r="C52">
        <f>B50/(B50+C50)</f>
        <v>0.191489361702128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manticore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liuye</cp:lastModifiedBy>
  <dcterms:created xsi:type="dcterms:W3CDTF">2022-01-23T18:37:00Z</dcterms:created>
  <dcterms:modified xsi:type="dcterms:W3CDTF">2022-02-05T11:51:53Z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